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co\Desktop\"/>
    </mc:Choice>
  </mc:AlternateContent>
  <xr:revisionPtr revIDLastSave="0" documentId="8_{DD5C79DE-77E9-4648-A57E-608E9D7BC7AD}" xr6:coauthVersionLast="47" xr6:coauthVersionMax="47" xr10:uidLastSave="{00000000-0000-0000-0000-000000000000}"/>
  <bookViews>
    <workbookView xWindow="-120" yWindow="-120" windowWidth="29040" windowHeight="15840" xr2:uid="{229C09CB-01B7-489E-91CD-4F04726AC5D6}"/>
  </bookViews>
  <sheets>
    <sheet name="Main" sheetId="5" r:id="rId1"/>
  </sheets>
  <definedNames>
    <definedName name="ExternalData_1" localSheetId="0" hidden="1">Main!$A$1:$I$7394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5" l="1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N5001" i="5"/>
  <c r="N5002" i="5"/>
  <c r="N5003" i="5"/>
  <c r="N5004" i="5"/>
  <c r="N5005" i="5"/>
  <c r="N5006" i="5"/>
  <c r="N5007" i="5"/>
  <c r="N5008" i="5"/>
  <c r="N5009" i="5"/>
  <c r="N5010" i="5"/>
  <c r="N5011" i="5"/>
  <c r="N5012" i="5"/>
  <c r="N5013" i="5"/>
  <c r="N5014" i="5"/>
  <c r="N5015" i="5"/>
  <c r="N5016" i="5"/>
  <c r="N5017" i="5"/>
  <c r="N5018" i="5"/>
  <c r="N5019" i="5"/>
  <c r="N5020" i="5"/>
  <c r="N5021" i="5"/>
  <c r="N5022" i="5"/>
  <c r="N5023" i="5"/>
  <c r="N5024" i="5"/>
  <c r="N5025" i="5"/>
  <c r="N5026" i="5"/>
  <c r="N5027" i="5"/>
  <c r="N5028" i="5"/>
  <c r="N5029" i="5"/>
  <c r="N5030" i="5"/>
  <c r="N5031" i="5"/>
  <c r="N5032" i="5"/>
  <c r="N5033" i="5"/>
  <c r="N5034" i="5"/>
  <c r="N5035" i="5"/>
  <c r="N5036" i="5"/>
  <c r="N5037" i="5"/>
  <c r="N5038" i="5"/>
  <c r="N5039" i="5"/>
  <c r="N5040" i="5"/>
  <c r="N5041" i="5"/>
  <c r="N5042" i="5"/>
  <c r="N5043" i="5"/>
  <c r="N5044" i="5"/>
  <c r="N5045" i="5"/>
  <c r="N5046" i="5"/>
  <c r="N5047" i="5"/>
  <c r="N5048" i="5"/>
  <c r="N5049" i="5"/>
  <c r="N5050" i="5"/>
  <c r="N5051" i="5"/>
  <c r="N5052" i="5"/>
  <c r="N5053" i="5"/>
  <c r="N5054" i="5"/>
  <c r="N5055" i="5"/>
  <c r="N5056" i="5"/>
  <c r="N5057" i="5"/>
  <c r="N5058" i="5"/>
  <c r="N5059" i="5"/>
  <c r="N5060" i="5"/>
  <c r="N5061" i="5"/>
  <c r="N5062" i="5"/>
  <c r="N5063" i="5"/>
  <c r="N5064" i="5"/>
  <c r="N5065" i="5"/>
  <c r="N5066" i="5"/>
  <c r="N5067" i="5"/>
  <c r="N5068" i="5"/>
  <c r="N5069" i="5"/>
  <c r="N5070" i="5"/>
  <c r="N5071" i="5"/>
  <c r="N5072" i="5"/>
  <c r="N5073" i="5"/>
  <c r="N5074" i="5"/>
  <c r="N5075" i="5"/>
  <c r="N5076" i="5"/>
  <c r="N5077" i="5"/>
  <c r="N5078" i="5"/>
  <c r="N5079" i="5"/>
  <c r="N5080" i="5"/>
  <c r="N5081" i="5"/>
  <c r="N5082" i="5"/>
  <c r="N5083" i="5"/>
  <c r="N5084" i="5"/>
  <c r="N5085" i="5"/>
  <c r="N5086" i="5"/>
  <c r="N5087" i="5"/>
  <c r="N5088" i="5"/>
  <c r="N5089" i="5"/>
  <c r="N5090" i="5"/>
  <c r="N5091" i="5"/>
  <c r="N5092" i="5"/>
  <c r="N5093" i="5"/>
  <c r="N5094" i="5"/>
  <c r="N5095" i="5"/>
  <c r="N5096" i="5"/>
  <c r="N5097" i="5"/>
  <c r="N5098" i="5"/>
  <c r="N5099" i="5"/>
  <c r="N5100" i="5"/>
  <c r="N5101" i="5"/>
  <c r="N5102" i="5"/>
  <c r="N5103" i="5"/>
  <c r="N5104" i="5"/>
  <c r="N5105" i="5"/>
  <c r="N5106" i="5"/>
  <c r="N5107" i="5"/>
  <c r="N5108" i="5"/>
  <c r="N5109" i="5"/>
  <c r="N5110" i="5"/>
  <c r="N5111" i="5"/>
  <c r="N5112" i="5"/>
  <c r="N5113" i="5"/>
  <c r="N5114" i="5"/>
  <c r="N5115" i="5"/>
  <c r="N5116" i="5"/>
  <c r="N5117" i="5"/>
  <c r="N5118" i="5"/>
  <c r="N5119" i="5"/>
  <c r="N5120" i="5"/>
  <c r="N5121" i="5"/>
  <c r="N5122" i="5"/>
  <c r="N5123" i="5"/>
  <c r="N5124" i="5"/>
  <c r="N5125" i="5"/>
  <c r="N5126" i="5"/>
  <c r="N5127" i="5"/>
  <c r="N5128" i="5"/>
  <c r="N5129" i="5"/>
  <c r="N5130" i="5"/>
  <c r="N5131" i="5"/>
  <c r="N5132" i="5"/>
  <c r="N5133" i="5"/>
  <c r="N5134" i="5"/>
  <c r="N5135" i="5"/>
  <c r="N5136" i="5"/>
  <c r="N5137" i="5"/>
  <c r="N5138" i="5"/>
  <c r="N5139" i="5"/>
  <c r="N5140" i="5"/>
  <c r="N5141" i="5"/>
  <c r="N5142" i="5"/>
  <c r="N5143" i="5"/>
  <c r="N5144" i="5"/>
  <c r="N5145" i="5"/>
  <c r="N5146" i="5"/>
  <c r="N5147" i="5"/>
  <c r="N5148" i="5"/>
  <c r="N5149" i="5"/>
  <c r="N5150" i="5"/>
  <c r="N5151" i="5"/>
  <c r="N5152" i="5"/>
  <c r="N5153" i="5"/>
  <c r="N5154" i="5"/>
  <c r="N5155" i="5"/>
  <c r="N5156" i="5"/>
  <c r="N5157" i="5"/>
  <c r="N5158" i="5"/>
  <c r="N5159" i="5"/>
  <c r="N5160" i="5"/>
  <c r="N5161" i="5"/>
  <c r="N5162" i="5"/>
  <c r="N5163" i="5"/>
  <c r="N5164" i="5"/>
  <c r="N5165" i="5"/>
  <c r="N5166" i="5"/>
  <c r="N5167" i="5"/>
  <c r="N5168" i="5"/>
  <c r="N5169" i="5"/>
  <c r="N5170" i="5"/>
  <c r="N5171" i="5"/>
  <c r="N5172" i="5"/>
  <c r="N5173" i="5"/>
  <c r="N5174" i="5"/>
  <c r="N5175" i="5"/>
  <c r="N5176" i="5"/>
  <c r="N5177" i="5"/>
  <c r="N5178" i="5"/>
  <c r="N5179" i="5"/>
  <c r="N5180" i="5"/>
  <c r="N5181" i="5"/>
  <c r="N5182" i="5"/>
  <c r="N5183" i="5"/>
  <c r="N5184" i="5"/>
  <c r="N5185" i="5"/>
  <c r="N5186" i="5"/>
  <c r="N5187" i="5"/>
  <c r="N5188" i="5"/>
  <c r="N5189" i="5"/>
  <c r="N5190" i="5"/>
  <c r="N5191" i="5"/>
  <c r="N5192" i="5"/>
  <c r="N5193" i="5"/>
  <c r="N5194" i="5"/>
  <c r="N5195" i="5"/>
  <c r="N5196" i="5"/>
  <c r="N5197" i="5"/>
  <c r="N5198" i="5"/>
  <c r="N5199" i="5"/>
  <c r="N5200" i="5"/>
  <c r="N5201" i="5"/>
  <c r="N5202" i="5"/>
  <c r="N5203" i="5"/>
  <c r="N5204" i="5"/>
  <c r="N5205" i="5"/>
  <c r="N5206" i="5"/>
  <c r="N5207" i="5"/>
  <c r="N5208" i="5"/>
  <c r="N5209" i="5"/>
  <c r="N5210" i="5"/>
  <c r="N5211" i="5"/>
  <c r="N5212" i="5"/>
  <c r="N5213" i="5"/>
  <c r="N5214" i="5"/>
  <c r="N5215" i="5"/>
  <c r="N5216" i="5"/>
  <c r="N5217" i="5"/>
  <c r="N5218" i="5"/>
  <c r="N5219" i="5"/>
  <c r="N5220" i="5"/>
  <c r="N5221" i="5"/>
  <c r="N5222" i="5"/>
  <c r="N5223" i="5"/>
  <c r="N5224" i="5"/>
  <c r="N5225" i="5"/>
  <c r="N5226" i="5"/>
  <c r="N5227" i="5"/>
  <c r="N5228" i="5"/>
  <c r="N5229" i="5"/>
  <c r="N5230" i="5"/>
  <c r="N5231" i="5"/>
  <c r="N5232" i="5"/>
  <c r="N5233" i="5"/>
  <c r="N5234" i="5"/>
  <c r="N5235" i="5"/>
  <c r="N5236" i="5"/>
  <c r="N5237" i="5"/>
  <c r="N5238" i="5"/>
  <c r="N5239" i="5"/>
  <c r="N5240" i="5"/>
  <c r="N5241" i="5"/>
  <c r="N5242" i="5"/>
  <c r="N5243" i="5"/>
  <c r="N5244" i="5"/>
  <c r="N5245" i="5"/>
  <c r="N5246" i="5"/>
  <c r="N5247" i="5"/>
  <c r="N5248" i="5"/>
  <c r="N5249" i="5"/>
  <c r="N5250" i="5"/>
  <c r="N5251" i="5"/>
  <c r="N5252" i="5"/>
  <c r="N5253" i="5"/>
  <c r="N5254" i="5"/>
  <c r="N5255" i="5"/>
  <c r="N5256" i="5"/>
  <c r="N5257" i="5"/>
  <c r="N5258" i="5"/>
  <c r="N5259" i="5"/>
  <c r="N5260" i="5"/>
  <c r="N5261" i="5"/>
  <c r="N5262" i="5"/>
  <c r="N5263" i="5"/>
  <c r="N5264" i="5"/>
  <c r="N5265" i="5"/>
  <c r="N5266" i="5"/>
  <c r="N5267" i="5"/>
  <c r="N5268" i="5"/>
  <c r="N5269" i="5"/>
  <c r="N5270" i="5"/>
  <c r="N5271" i="5"/>
  <c r="N5272" i="5"/>
  <c r="N5273" i="5"/>
  <c r="N5274" i="5"/>
  <c r="N5275" i="5"/>
  <c r="N5276" i="5"/>
  <c r="N5277" i="5"/>
  <c r="N5278" i="5"/>
  <c r="N5279" i="5"/>
  <c r="N5280" i="5"/>
  <c r="N5281" i="5"/>
  <c r="N5282" i="5"/>
  <c r="N5283" i="5"/>
  <c r="N5284" i="5"/>
  <c r="N5285" i="5"/>
  <c r="N5286" i="5"/>
  <c r="N5287" i="5"/>
  <c r="N5288" i="5"/>
  <c r="N5289" i="5"/>
  <c r="N5290" i="5"/>
  <c r="N5291" i="5"/>
  <c r="N5292" i="5"/>
  <c r="N5293" i="5"/>
  <c r="N5294" i="5"/>
  <c r="N5295" i="5"/>
  <c r="N5296" i="5"/>
  <c r="N5297" i="5"/>
  <c r="N5298" i="5"/>
  <c r="N5299" i="5"/>
  <c r="N5300" i="5"/>
  <c r="N5301" i="5"/>
  <c r="N5302" i="5"/>
  <c r="N5303" i="5"/>
  <c r="N5304" i="5"/>
  <c r="N5305" i="5"/>
  <c r="N5306" i="5"/>
  <c r="N5307" i="5"/>
  <c r="N5308" i="5"/>
  <c r="N5309" i="5"/>
  <c r="N5310" i="5"/>
  <c r="N5311" i="5"/>
  <c r="N5312" i="5"/>
  <c r="N5313" i="5"/>
  <c r="N5314" i="5"/>
  <c r="N5315" i="5"/>
  <c r="N5316" i="5"/>
  <c r="N5317" i="5"/>
  <c r="N5318" i="5"/>
  <c r="N5319" i="5"/>
  <c r="N5320" i="5"/>
  <c r="N5321" i="5"/>
  <c r="N5322" i="5"/>
  <c r="N5323" i="5"/>
  <c r="N5324" i="5"/>
  <c r="N5325" i="5"/>
  <c r="N5326" i="5"/>
  <c r="N5327" i="5"/>
  <c r="N5328" i="5"/>
  <c r="N5329" i="5"/>
  <c r="N5330" i="5"/>
  <c r="N5331" i="5"/>
  <c r="N5332" i="5"/>
  <c r="N5333" i="5"/>
  <c r="N5334" i="5"/>
  <c r="N5335" i="5"/>
  <c r="N5336" i="5"/>
  <c r="N5337" i="5"/>
  <c r="N5338" i="5"/>
  <c r="N5339" i="5"/>
  <c r="N5340" i="5"/>
  <c r="N5341" i="5"/>
  <c r="N5342" i="5"/>
  <c r="N5343" i="5"/>
  <c r="N5344" i="5"/>
  <c r="N5345" i="5"/>
  <c r="N5346" i="5"/>
  <c r="N5347" i="5"/>
  <c r="N5348" i="5"/>
  <c r="N5349" i="5"/>
  <c r="N5350" i="5"/>
  <c r="N5351" i="5"/>
  <c r="N5352" i="5"/>
  <c r="N5353" i="5"/>
  <c r="N5354" i="5"/>
  <c r="N5355" i="5"/>
  <c r="N5356" i="5"/>
  <c r="N5357" i="5"/>
  <c r="N5358" i="5"/>
  <c r="N5359" i="5"/>
  <c r="N5360" i="5"/>
  <c r="N5361" i="5"/>
  <c r="N5362" i="5"/>
  <c r="N5363" i="5"/>
  <c r="N5364" i="5"/>
  <c r="N5365" i="5"/>
  <c r="N5366" i="5"/>
  <c r="N5367" i="5"/>
  <c r="N5368" i="5"/>
  <c r="N5369" i="5"/>
  <c r="N5370" i="5"/>
  <c r="N5371" i="5"/>
  <c r="N5372" i="5"/>
  <c r="N5373" i="5"/>
  <c r="N5374" i="5"/>
  <c r="N5375" i="5"/>
  <c r="N5376" i="5"/>
  <c r="N5377" i="5"/>
  <c r="N5378" i="5"/>
  <c r="N5379" i="5"/>
  <c r="N5380" i="5"/>
  <c r="N5381" i="5"/>
  <c r="N5382" i="5"/>
  <c r="N5383" i="5"/>
  <c r="N5384" i="5"/>
  <c r="N5385" i="5"/>
  <c r="N5386" i="5"/>
  <c r="N5387" i="5"/>
  <c r="N5388" i="5"/>
  <c r="N5389" i="5"/>
  <c r="N5390" i="5"/>
  <c r="N5391" i="5"/>
  <c r="N5392" i="5"/>
  <c r="N5393" i="5"/>
  <c r="N5394" i="5"/>
  <c r="N5395" i="5"/>
  <c r="N5396" i="5"/>
  <c r="N5397" i="5"/>
  <c r="N5398" i="5"/>
  <c r="N5399" i="5"/>
  <c r="N5400" i="5"/>
  <c r="N5401" i="5"/>
  <c r="N5402" i="5"/>
  <c r="N5403" i="5"/>
  <c r="N5404" i="5"/>
  <c r="N5405" i="5"/>
  <c r="N5406" i="5"/>
  <c r="N5407" i="5"/>
  <c r="N5408" i="5"/>
  <c r="N5409" i="5"/>
  <c r="N5410" i="5"/>
  <c r="N5411" i="5"/>
  <c r="N5412" i="5"/>
  <c r="N5413" i="5"/>
  <c r="N5414" i="5"/>
  <c r="N5415" i="5"/>
  <c r="N5416" i="5"/>
  <c r="N5417" i="5"/>
  <c r="N5418" i="5"/>
  <c r="N5419" i="5"/>
  <c r="N5420" i="5"/>
  <c r="N5421" i="5"/>
  <c r="N5422" i="5"/>
  <c r="N5423" i="5"/>
  <c r="N5424" i="5"/>
  <c r="N5425" i="5"/>
  <c r="N5426" i="5"/>
  <c r="N5427" i="5"/>
  <c r="N5428" i="5"/>
  <c r="N5429" i="5"/>
  <c r="N5430" i="5"/>
  <c r="N5431" i="5"/>
  <c r="N5432" i="5"/>
  <c r="N5433" i="5"/>
  <c r="N5434" i="5"/>
  <c r="N5435" i="5"/>
  <c r="N5436" i="5"/>
  <c r="N5437" i="5"/>
  <c r="N5438" i="5"/>
  <c r="N5439" i="5"/>
  <c r="N5440" i="5"/>
  <c r="N5441" i="5"/>
  <c r="N5442" i="5"/>
  <c r="N5443" i="5"/>
  <c r="N5444" i="5"/>
  <c r="N5445" i="5"/>
  <c r="N5446" i="5"/>
  <c r="N5447" i="5"/>
  <c r="N5448" i="5"/>
  <c r="N5449" i="5"/>
  <c r="N5450" i="5"/>
  <c r="N5451" i="5"/>
  <c r="N5452" i="5"/>
  <c r="N5453" i="5"/>
  <c r="N5454" i="5"/>
  <c r="N5455" i="5"/>
  <c r="N5456" i="5"/>
  <c r="N5457" i="5"/>
  <c r="N5458" i="5"/>
  <c r="N5459" i="5"/>
  <c r="N5460" i="5"/>
  <c r="N5461" i="5"/>
  <c r="N5462" i="5"/>
  <c r="N5463" i="5"/>
  <c r="N5464" i="5"/>
  <c r="N5465" i="5"/>
  <c r="N5466" i="5"/>
  <c r="N5467" i="5"/>
  <c r="N5468" i="5"/>
  <c r="N5469" i="5"/>
  <c r="N5470" i="5"/>
  <c r="N5471" i="5"/>
  <c r="N5472" i="5"/>
  <c r="N5473" i="5"/>
  <c r="N5474" i="5"/>
  <c r="N5475" i="5"/>
  <c r="N5476" i="5"/>
  <c r="N5477" i="5"/>
  <c r="N5478" i="5"/>
  <c r="N5479" i="5"/>
  <c r="N5480" i="5"/>
  <c r="N5481" i="5"/>
  <c r="N5482" i="5"/>
  <c r="N5483" i="5"/>
  <c r="N5484" i="5"/>
  <c r="N5485" i="5"/>
  <c r="N5486" i="5"/>
  <c r="N5487" i="5"/>
  <c r="N5488" i="5"/>
  <c r="N5489" i="5"/>
  <c r="N5490" i="5"/>
  <c r="N5491" i="5"/>
  <c r="N5492" i="5"/>
  <c r="N5493" i="5"/>
  <c r="N5494" i="5"/>
  <c r="N5495" i="5"/>
  <c r="N5496" i="5"/>
  <c r="N5497" i="5"/>
  <c r="N5498" i="5"/>
  <c r="N5499" i="5"/>
  <c r="N5500" i="5"/>
  <c r="N5501" i="5"/>
  <c r="N5502" i="5"/>
  <c r="N5503" i="5"/>
  <c r="N5504" i="5"/>
  <c r="N5505" i="5"/>
  <c r="N5506" i="5"/>
  <c r="N5507" i="5"/>
  <c r="N5508" i="5"/>
  <c r="N5509" i="5"/>
  <c r="N5510" i="5"/>
  <c r="N5511" i="5"/>
  <c r="N5512" i="5"/>
  <c r="N5513" i="5"/>
  <c r="N5514" i="5"/>
  <c r="N5515" i="5"/>
  <c r="N5516" i="5"/>
  <c r="N5517" i="5"/>
  <c r="N5518" i="5"/>
  <c r="N5519" i="5"/>
  <c r="N5520" i="5"/>
  <c r="N5521" i="5"/>
  <c r="N5522" i="5"/>
  <c r="N5523" i="5"/>
  <c r="N5524" i="5"/>
  <c r="N5525" i="5"/>
  <c r="N5526" i="5"/>
  <c r="N5527" i="5"/>
  <c r="N5528" i="5"/>
  <c r="N5529" i="5"/>
  <c r="N5530" i="5"/>
  <c r="N5531" i="5"/>
  <c r="N5532" i="5"/>
  <c r="N5533" i="5"/>
  <c r="N5534" i="5"/>
  <c r="N5535" i="5"/>
  <c r="N5536" i="5"/>
  <c r="N5537" i="5"/>
  <c r="N5538" i="5"/>
  <c r="N5539" i="5"/>
  <c r="N5540" i="5"/>
  <c r="N5541" i="5"/>
  <c r="N5542" i="5"/>
  <c r="N5543" i="5"/>
  <c r="N5544" i="5"/>
  <c r="N5545" i="5"/>
  <c r="N5546" i="5"/>
  <c r="N5547" i="5"/>
  <c r="N5548" i="5"/>
  <c r="N5549" i="5"/>
  <c r="N5550" i="5"/>
  <c r="N5551" i="5"/>
  <c r="N5552" i="5"/>
  <c r="N5553" i="5"/>
  <c r="N5554" i="5"/>
  <c r="N5555" i="5"/>
  <c r="N5556" i="5"/>
  <c r="N5557" i="5"/>
  <c r="N5558" i="5"/>
  <c r="N5559" i="5"/>
  <c r="N5560" i="5"/>
  <c r="N5561" i="5"/>
  <c r="N5562" i="5"/>
  <c r="N5563" i="5"/>
  <c r="N5564" i="5"/>
  <c r="N5565" i="5"/>
  <c r="N5566" i="5"/>
  <c r="N5567" i="5"/>
  <c r="N5568" i="5"/>
  <c r="N5569" i="5"/>
  <c r="N5570" i="5"/>
  <c r="N5571" i="5"/>
  <c r="N5572" i="5"/>
  <c r="N5573" i="5"/>
  <c r="N5574" i="5"/>
  <c r="N5575" i="5"/>
  <c r="N5576" i="5"/>
  <c r="N5577" i="5"/>
  <c r="N5578" i="5"/>
  <c r="N5579" i="5"/>
  <c r="N5580" i="5"/>
  <c r="N5581" i="5"/>
  <c r="N5582" i="5"/>
  <c r="N5583" i="5"/>
  <c r="N5584" i="5"/>
  <c r="N5585" i="5"/>
  <c r="N5586" i="5"/>
  <c r="N5587" i="5"/>
  <c r="N5588" i="5"/>
  <c r="N5589" i="5"/>
  <c r="N5590" i="5"/>
  <c r="N5591" i="5"/>
  <c r="N5592" i="5"/>
  <c r="N5593" i="5"/>
  <c r="N5594" i="5"/>
  <c r="N5595" i="5"/>
  <c r="N5596" i="5"/>
  <c r="N5597" i="5"/>
  <c r="N5598" i="5"/>
  <c r="N5599" i="5"/>
  <c r="N5600" i="5"/>
  <c r="N5601" i="5"/>
  <c r="N5602" i="5"/>
  <c r="N5603" i="5"/>
  <c r="N5604" i="5"/>
  <c r="N5605" i="5"/>
  <c r="N5606" i="5"/>
  <c r="N5607" i="5"/>
  <c r="N5608" i="5"/>
  <c r="N5609" i="5"/>
  <c r="N5610" i="5"/>
  <c r="N5611" i="5"/>
  <c r="N5612" i="5"/>
  <c r="N5613" i="5"/>
  <c r="N5614" i="5"/>
  <c r="N5615" i="5"/>
  <c r="N5616" i="5"/>
  <c r="N5617" i="5"/>
  <c r="N5618" i="5"/>
  <c r="N5619" i="5"/>
  <c r="N5620" i="5"/>
  <c r="N5621" i="5"/>
  <c r="N5622" i="5"/>
  <c r="N5623" i="5"/>
  <c r="N5624" i="5"/>
  <c r="N5625" i="5"/>
  <c r="N5626" i="5"/>
  <c r="N5627" i="5"/>
  <c r="N5628" i="5"/>
  <c r="N5629" i="5"/>
  <c r="N5630" i="5"/>
  <c r="N5631" i="5"/>
  <c r="N5632" i="5"/>
  <c r="N5633" i="5"/>
  <c r="N5634" i="5"/>
  <c r="N5635" i="5"/>
  <c r="N5636" i="5"/>
  <c r="N5637" i="5"/>
  <c r="N5638" i="5"/>
  <c r="N5639" i="5"/>
  <c r="N5640" i="5"/>
  <c r="N5641" i="5"/>
  <c r="N5642" i="5"/>
  <c r="N5643" i="5"/>
  <c r="N5644" i="5"/>
  <c r="N5645" i="5"/>
  <c r="N5646" i="5"/>
  <c r="N5647" i="5"/>
  <c r="N5648" i="5"/>
  <c r="N5649" i="5"/>
  <c r="N5650" i="5"/>
  <c r="N5651" i="5"/>
  <c r="N5652" i="5"/>
  <c r="N5653" i="5"/>
  <c r="N5654" i="5"/>
  <c r="N5655" i="5"/>
  <c r="N5656" i="5"/>
  <c r="N5657" i="5"/>
  <c r="N5658" i="5"/>
  <c r="N5659" i="5"/>
  <c r="N5660" i="5"/>
  <c r="N5661" i="5"/>
  <c r="N5662" i="5"/>
  <c r="N5663" i="5"/>
  <c r="N5664" i="5"/>
  <c r="N5665" i="5"/>
  <c r="N5666" i="5"/>
  <c r="N5667" i="5"/>
  <c r="N5668" i="5"/>
  <c r="N5669" i="5"/>
  <c r="N5670" i="5"/>
  <c r="N5671" i="5"/>
  <c r="N5672" i="5"/>
  <c r="N5673" i="5"/>
  <c r="N5674" i="5"/>
  <c r="N5675" i="5"/>
  <c r="N5676" i="5"/>
  <c r="N5677" i="5"/>
  <c r="N5678" i="5"/>
  <c r="N5679" i="5"/>
  <c r="N5680" i="5"/>
  <c r="N5681" i="5"/>
  <c r="N5682" i="5"/>
  <c r="N5683" i="5"/>
  <c r="N5684" i="5"/>
  <c r="N5685" i="5"/>
  <c r="N5686" i="5"/>
  <c r="N5687" i="5"/>
  <c r="N5688" i="5"/>
  <c r="N5689" i="5"/>
  <c r="N5690" i="5"/>
  <c r="N5691" i="5"/>
  <c r="N5692" i="5"/>
  <c r="N5693" i="5"/>
  <c r="N5694" i="5"/>
  <c r="N5695" i="5"/>
  <c r="N5696" i="5"/>
  <c r="N5697" i="5"/>
  <c r="N5698" i="5"/>
  <c r="N5699" i="5"/>
  <c r="N5700" i="5"/>
  <c r="N5701" i="5"/>
  <c r="N5702" i="5"/>
  <c r="N5703" i="5"/>
  <c r="N5704" i="5"/>
  <c r="N5705" i="5"/>
  <c r="N5706" i="5"/>
  <c r="N5707" i="5"/>
  <c r="N5708" i="5"/>
  <c r="N5709" i="5"/>
  <c r="N5710" i="5"/>
  <c r="N5711" i="5"/>
  <c r="N5712" i="5"/>
  <c r="N5713" i="5"/>
  <c r="N5714" i="5"/>
  <c r="N5715" i="5"/>
  <c r="N5716" i="5"/>
  <c r="N5717" i="5"/>
  <c r="N5718" i="5"/>
  <c r="N5719" i="5"/>
  <c r="N5720" i="5"/>
  <c r="N5721" i="5"/>
  <c r="N5722" i="5"/>
  <c r="N5723" i="5"/>
  <c r="N5724" i="5"/>
  <c r="N5725" i="5"/>
  <c r="N5726" i="5"/>
  <c r="N5727" i="5"/>
  <c r="N5728" i="5"/>
  <c r="N5729" i="5"/>
  <c r="N5730" i="5"/>
  <c r="N5731" i="5"/>
  <c r="N5732" i="5"/>
  <c r="N5733" i="5"/>
  <c r="N5734" i="5"/>
  <c r="N5735" i="5"/>
  <c r="N5736" i="5"/>
  <c r="N5737" i="5"/>
  <c r="N5738" i="5"/>
  <c r="N5739" i="5"/>
  <c r="N5740" i="5"/>
  <c r="N5741" i="5"/>
  <c r="N5742" i="5"/>
  <c r="N5743" i="5"/>
  <c r="N5744" i="5"/>
  <c r="N5745" i="5"/>
  <c r="N5746" i="5"/>
  <c r="N5747" i="5"/>
  <c r="N5748" i="5"/>
  <c r="N5749" i="5"/>
  <c r="N5750" i="5"/>
  <c r="N5751" i="5"/>
  <c r="N5752" i="5"/>
  <c r="N5753" i="5"/>
  <c r="N5754" i="5"/>
  <c r="N5755" i="5"/>
  <c r="N5756" i="5"/>
  <c r="N5757" i="5"/>
  <c r="N5758" i="5"/>
  <c r="N5759" i="5"/>
  <c r="N5760" i="5"/>
  <c r="N5761" i="5"/>
  <c r="N5762" i="5"/>
  <c r="N5763" i="5"/>
  <c r="N5764" i="5"/>
  <c r="N5765" i="5"/>
  <c r="N5766" i="5"/>
  <c r="N5767" i="5"/>
  <c r="N5768" i="5"/>
  <c r="N5769" i="5"/>
  <c r="N5770" i="5"/>
  <c r="N5771" i="5"/>
  <c r="N5772" i="5"/>
  <c r="N5773" i="5"/>
  <c r="N5774" i="5"/>
  <c r="N5775" i="5"/>
  <c r="N5776" i="5"/>
  <c r="N5777" i="5"/>
  <c r="N5778" i="5"/>
  <c r="N5779" i="5"/>
  <c r="N5780" i="5"/>
  <c r="N5781" i="5"/>
  <c r="N5782" i="5"/>
  <c r="N5783" i="5"/>
  <c r="N5784" i="5"/>
  <c r="N5785" i="5"/>
  <c r="N5786" i="5"/>
  <c r="N5787" i="5"/>
  <c r="N5788" i="5"/>
  <c r="N5789" i="5"/>
  <c r="N5790" i="5"/>
  <c r="N5791" i="5"/>
  <c r="N5792" i="5"/>
  <c r="N5793" i="5"/>
  <c r="N5794" i="5"/>
  <c r="N5795" i="5"/>
  <c r="N5796" i="5"/>
  <c r="N5797" i="5"/>
  <c r="N5798" i="5"/>
  <c r="N5799" i="5"/>
  <c r="N5800" i="5"/>
  <c r="N5801" i="5"/>
  <c r="N5802" i="5"/>
  <c r="N5803" i="5"/>
  <c r="N5804" i="5"/>
  <c r="N5805" i="5"/>
  <c r="N5806" i="5"/>
  <c r="N5807" i="5"/>
  <c r="N5808" i="5"/>
  <c r="N5809" i="5"/>
  <c r="N5810" i="5"/>
  <c r="N5811" i="5"/>
  <c r="N5812" i="5"/>
  <c r="N5813" i="5"/>
  <c r="N5814" i="5"/>
  <c r="N5815" i="5"/>
  <c r="N5816" i="5"/>
  <c r="N5817" i="5"/>
  <c r="N5818" i="5"/>
  <c r="N5819" i="5"/>
  <c r="N5820" i="5"/>
  <c r="N5821" i="5"/>
  <c r="N5822" i="5"/>
  <c r="N5823" i="5"/>
  <c r="N5824" i="5"/>
  <c r="N5825" i="5"/>
  <c r="N5826" i="5"/>
  <c r="N5827" i="5"/>
  <c r="N5828" i="5"/>
  <c r="N5829" i="5"/>
  <c r="N5830" i="5"/>
  <c r="N5831" i="5"/>
  <c r="N5832" i="5"/>
  <c r="N5833" i="5"/>
  <c r="N5834" i="5"/>
  <c r="N5835" i="5"/>
  <c r="N5836" i="5"/>
  <c r="N5837" i="5"/>
  <c r="N5838" i="5"/>
  <c r="N5839" i="5"/>
  <c r="N5840" i="5"/>
  <c r="N5841" i="5"/>
  <c r="N5842" i="5"/>
  <c r="N5843" i="5"/>
  <c r="N5844" i="5"/>
  <c r="N5845" i="5"/>
  <c r="N5846" i="5"/>
  <c r="N5847" i="5"/>
  <c r="N5848" i="5"/>
  <c r="N5849" i="5"/>
  <c r="N5850" i="5"/>
  <c r="N5851" i="5"/>
  <c r="N5852" i="5"/>
  <c r="N5853" i="5"/>
  <c r="N5854" i="5"/>
  <c r="N5855" i="5"/>
  <c r="N5856" i="5"/>
  <c r="N5857" i="5"/>
  <c r="N5858" i="5"/>
  <c r="N5859" i="5"/>
  <c r="N5860" i="5"/>
  <c r="N5861" i="5"/>
  <c r="N5862" i="5"/>
  <c r="N5863" i="5"/>
  <c r="N5864" i="5"/>
  <c r="N5865" i="5"/>
  <c r="N5866" i="5"/>
  <c r="N5867" i="5"/>
  <c r="N5868" i="5"/>
  <c r="N5869" i="5"/>
  <c r="N5870" i="5"/>
  <c r="N5871" i="5"/>
  <c r="N5872" i="5"/>
  <c r="N5873" i="5"/>
  <c r="N5874" i="5"/>
  <c r="N5875" i="5"/>
  <c r="N5876" i="5"/>
  <c r="N5877" i="5"/>
  <c r="N5878" i="5"/>
  <c r="N5879" i="5"/>
  <c r="N5880" i="5"/>
  <c r="N5881" i="5"/>
  <c r="N5882" i="5"/>
  <c r="N5883" i="5"/>
  <c r="N5884" i="5"/>
  <c r="N5885" i="5"/>
  <c r="N5886" i="5"/>
  <c r="N5887" i="5"/>
  <c r="N5888" i="5"/>
  <c r="N5889" i="5"/>
  <c r="N5890" i="5"/>
  <c r="N5891" i="5"/>
  <c r="N5892" i="5"/>
  <c r="N5893" i="5"/>
  <c r="N5894" i="5"/>
  <c r="N5895" i="5"/>
  <c r="N5896" i="5"/>
  <c r="N5897" i="5"/>
  <c r="N5898" i="5"/>
  <c r="N5899" i="5"/>
  <c r="N5900" i="5"/>
  <c r="N5901" i="5"/>
  <c r="N5902" i="5"/>
  <c r="N5903" i="5"/>
  <c r="N5904" i="5"/>
  <c r="N5905" i="5"/>
  <c r="N5906" i="5"/>
  <c r="N5907" i="5"/>
  <c r="N5908" i="5"/>
  <c r="N5909" i="5"/>
  <c r="N5910" i="5"/>
  <c r="N5911" i="5"/>
  <c r="N5912" i="5"/>
  <c r="N5913" i="5"/>
  <c r="N5914" i="5"/>
  <c r="N5915" i="5"/>
  <c r="N5916" i="5"/>
  <c r="N5917" i="5"/>
  <c r="N5918" i="5"/>
  <c r="N5919" i="5"/>
  <c r="N5920" i="5"/>
  <c r="N5921" i="5"/>
  <c r="N5922" i="5"/>
  <c r="N5923" i="5"/>
  <c r="N5924" i="5"/>
  <c r="N5925" i="5"/>
  <c r="N5926" i="5"/>
  <c r="N5927" i="5"/>
  <c r="N5928" i="5"/>
  <c r="N5929" i="5"/>
  <c r="N5930" i="5"/>
  <c r="N5931" i="5"/>
  <c r="N5932" i="5"/>
  <c r="N5933" i="5"/>
  <c r="N5934" i="5"/>
  <c r="N5935" i="5"/>
  <c r="N5936" i="5"/>
  <c r="N5937" i="5"/>
  <c r="N5938" i="5"/>
  <c r="N5939" i="5"/>
  <c r="N5940" i="5"/>
  <c r="N5941" i="5"/>
  <c r="N5942" i="5"/>
  <c r="N5943" i="5"/>
  <c r="N5944" i="5"/>
  <c r="N5945" i="5"/>
  <c r="N5946" i="5"/>
  <c r="N5947" i="5"/>
  <c r="N5948" i="5"/>
  <c r="N5949" i="5"/>
  <c r="N5950" i="5"/>
  <c r="N5951" i="5"/>
  <c r="N5952" i="5"/>
  <c r="N5953" i="5"/>
  <c r="N5954" i="5"/>
  <c r="N5955" i="5"/>
  <c r="N5956" i="5"/>
  <c r="N5957" i="5"/>
  <c r="N5958" i="5"/>
  <c r="N5959" i="5"/>
  <c r="N5960" i="5"/>
  <c r="N5961" i="5"/>
  <c r="N5962" i="5"/>
  <c r="N5963" i="5"/>
  <c r="N5964" i="5"/>
  <c r="N5965" i="5"/>
  <c r="N5966" i="5"/>
  <c r="N5967" i="5"/>
  <c r="N5968" i="5"/>
  <c r="N5969" i="5"/>
  <c r="N5970" i="5"/>
  <c r="N5971" i="5"/>
  <c r="N5972" i="5"/>
  <c r="N5973" i="5"/>
  <c r="N5974" i="5"/>
  <c r="N5975" i="5"/>
  <c r="N5976" i="5"/>
  <c r="N5977" i="5"/>
  <c r="N5978" i="5"/>
  <c r="N5979" i="5"/>
  <c r="N5980" i="5"/>
  <c r="N5981" i="5"/>
  <c r="N5982" i="5"/>
  <c r="N5983" i="5"/>
  <c r="N5984" i="5"/>
  <c r="N5985" i="5"/>
  <c r="N5986" i="5"/>
  <c r="N5987" i="5"/>
  <c r="N5988" i="5"/>
  <c r="N5989" i="5"/>
  <c r="N5990" i="5"/>
  <c r="N5991" i="5"/>
  <c r="N5992" i="5"/>
  <c r="N5993" i="5"/>
  <c r="N5994" i="5"/>
  <c r="N5995" i="5"/>
  <c r="N5996" i="5"/>
  <c r="N5997" i="5"/>
  <c r="N5998" i="5"/>
  <c r="N5999" i="5"/>
  <c r="N6000" i="5"/>
  <c r="N6001" i="5"/>
  <c r="N6002" i="5"/>
  <c r="N6003" i="5"/>
  <c r="N6004" i="5"/>
  <c r="N6005" i="5"/>
  <c r="N6006" i="5"/>
  <c r="N6007" i="5"/>
  <c r="N6008" i="5"/>
  <c r="N6009" i="5"/>
  <c r="N6010" i="5"/>
  <c r="N6011" i="5"/>
  <c r="N6012" i="5"/>
  <c r="N6013" i="5"/>
  <c r="N6014" i="5"/>
  <c r="N6015" i="5"/>
  <c r="N6016" i="5"/>
  <c r="N6017" i="5"/>
  <c r="N6018" i="5"/>
  <c r="N6019" i="5"/>
  <c r="N6020" i="5"/>
  <c r="N6021" i="5"/>
  <c r="N6022" i="5"/>
  <c r="N6023" i="5"/>
  <c r="N6024" i="5"/>
  <c r="N6025" i="5"/>
  <c r="N6026" i="5"/>
  <c r="N6027" i="5"/>
  <c r="N6028" i="5"/>
  <c r="N6029" i="5"/>
  <c r="N6030" i="5"/>
  <c r="N6031" i="5"/>
  <c r="N6032" i="5"/>
  <c r="N6033" i="5"/>
  <c r="N6034" i="5"/>
  <c r="N6035" i="5"/>
  <c r="N6036" i="5"/>
  <c r="N6037" i="5"/>
  <c r="N6038" i="5"/>
  <c r="N6039" i="5"/>
  <c r="N6040" i="5"/>
  <c r="N6041" i="5"/>
  <c r="N6042" i="5"/>
  <c r="N6043" i="5"/>
  <c r="N6044" i="5"/>
  <c r="N6045" i="5"/>
  <c r="N6046" i="5"/>
  <c r="N6047" i="5"/>
  <c r="N6048" i="5"/>
  <c r="N6049" i="5"/>
  <c r="N6050" i="5"/>
  <c r="N6051" i="5"/>
  <c r="N6052" i="5"/>
  <c r="N6053" i="5"/>
  <c r="N6054" i="5"/>
  <c r="N6055" i="5"/>
  <c r="N6056" i="5"/>
  <c r="N6057" i="5"/>
  <c r="N6058" i="5"/>
  <c r="N6059" i="5"/>
  <c r="N6060" i="5"/>
  <c r="N6061" i="5"/>
  <c r="N6062" i="5"/>
  <c r="N6063" i="5"/>
  <c r="N6064" i="5"/>
  <c r="N6065" i="5"/>
  <c r="N6066" i="5"/>
  <c r="N6067" i="5"/>
  <c r="N6068" i="5"/>
  <c r="N6069" i="5"/>
  <c r="N6070" i="5"/>
  <c r="N6071" i="5"/>
  <c r="N6072" i="5"/>
  <c r="N6073" i="5"/>
  <c r="N6074" i="5"/>
  <c r="N6075" i="5"/>
  <c r="N6076" i="5"/>
  <c r="N6077" i="5"/>
  <c r="N6078" i="5"/>
  <c r="N6079" i="5"/>
  <c r="N6080" i="5"/>
  <c r="N6081" i="5"/>
  <c r="N6082" i="5"/>
  <c r="N6083" i="5"/>
  <c r="N6084" i="5"/>
  <c r="N6085" i="5"/>
  <c r="N6086" i="5"/>
  <c r="N6087" i="5"/>
  <c r="N6088" i="5"/>
  <c r="N6089" i="5"/>
  <c r="N6090" i="5"/>
  <c r="N6091" i="5"/>
  <c r="N6092" i="5"/>
  <c r="N6093" i="5"/>
  <c r="N6094" i="5"/>
  <c r="N6095" i="5"/>
  <c r="N6096" i="5"/>
  <c r="N6097" i="5"/>
  <c r="N6098" i="5"/>
  <c r="N6099" i="5"/>
  <c r="N6100" i="5"/>
  <c r="N6101" i="5"/>
  <c r="N6102" i="5"/>
  <c r="N6103" i="5"/>
  <c r="N6104" i="5"/>
  <c r="N6105" i="5"/>
  <c r="N6106" i="5"/>
  <c r="N6107" i="5"/>
  <c r="N6108" i="5"/>
  <c r="N6109" i="5"/>
  <c r="N6110" i="5"/>
  <c r="N6111" i="5"/>
  <c r="N6112" i="5"/>
  <c r="N6113" i="5"/>
  <c r="N6114" i="5"/>
  <c r="N6115" i="5"/>
  <c r="N6116" i="5"/>
  <c r="N6117" i="5"/>
  <c r="N6118" i="5"/>
  <c r="N6119" i="5"/>
  <c r="N6120" i="5"/>
  <c r="N6121" i="5"/>
  <c r="N6122" i="5"/>
  <c r="N6123" i="5"/>
  <c r="N6124" i="5"/>
  <c r="N6125" i="5"/>
  <c r="N6126" i="5"/>
  <c r="N6127" i="5"/>
  <c r="N6128" i="5"/>
  <c r="N6129" i="5"/>
  <c r="N6130" i="5"/>
  <c r="N6131" i="5"/>
  <c r="N6132" i="5"/>
  <c r="N6133" i="5"/>
  <c r="N6134" i="5"/>
  <c r="N6135" i="5"/>
  <c r="N6136" i="5"/>
  <c r="N6137" i="5"/>
  <c r="N6138" i="5"/>
  <c r="N6139" i="5"/>
  <c r="N6140" i="5"/>
  <c r="N6141" i="5"/>
  <c r="N6142" i="5"/>
  <c r="N6143" i="5"/>
  <c r="N6144" i="5"/>
  <c r="N6145" i="5"/>
  <c r="N6146" i="5"/>
  <c r="N6147" i="5"/>
  <c r="N6148" i="5"/>
  <c r="N6149" i="5"/>
  <c r="N6150" i="5"/>
  <c r="N6151" i="5"/>
  <c r="N6152" i="5"/>
  <c r="N6153" i="5"/>
  <c r="N6154" i="5"/>
  <c r="N6155" i="5"/>
  <c r="N6156" i="5"/>
  <c r="N6157" i="5"/>
  <c r="N6158" i="5"/>
  <c r="N6159" i="5"/>
  <c r="N6160" i="5"/>
  <c r="N6161" i="5"/>
  <c r="N6162" i="5"/>
  <c r="N6163" i="5"/>
  <c r="N6164" i="5"/>
  <c r="N6165" i="5"/>
  <c r="N6166" i="5"/>
  <c r="N6167" i="5"/>
  <c r="N6168" i="5"/>
  <c r="N6169" i="5"/>
  <c r="N6170" i="5"/>
  <c r="N6171" i="5"/>
  <c r="N6172" i="5"/>
  <c r="N6173" i="5"/>
  <c r="N6174" i="5"/>
  <c r="N6175" i="5"/>
  <c r="N6176" i="5"/>
  <c r="N6177" i="5"/>
  <c r="N6178" i="5"/>
  <c r="N6179" i="5"/>
  <c r="N6180" i="5"/>
  <c r="N6181" i="5"/>
  <c r="N6182" i="5"/>
  <c r="N6183" i="5"/>
  <c r="N6184" i="5"/>
  <c r="N6185" i="5"/>
  <c r="N6186" i="5"/>
  <c r="N6187" i="5"/>
  <c r="N6188" i="5"/>
  <c r="N6189" i="5"/>
  <c r="N6190" i="5"/>
  <c r="N6191" i="5"/>
  <c r="N6192" i="5"/>
  <c r="N6193" i="5"/>
  <c r="N6194" i="5"/>
  <c r="N6195" i="5"/>
  <c r="N6196" i="5"/>
  <c r="N6197" i="5"/>
  <c r="N6198" i="5"/>
  <c r="N6199" i="5"/>
  <c r="N6200" i="5"/>
  <c r="N6201" i="5"/>
  <c r="N6202" i="5"/>
  <c r="N6203" i="5"/>
  <c r="N6204" i="5"/>
  <c r="N6205" i="5"/>
  <c r="N6206" i="5"/>
  <c r="N6207" i="5"/>
  <c r="N6208" i="5"/>
  <c r="N6209" i="5"/>
  <c r="N6210" i="5"/>
  <c r="N6211" i="5"/>
  <c r="N6212" i="5"/>
  <c r="N6213" i="5"/>
  <c r="N6214" i="5"/>
  <c r="N6215" i="5"/>
  <c r="N6216" i="5"/>
  <c r="N6217" i="5"/>
  <c r="N6218" i="5"/>
  <c r="N6219" i="5"/>
  <c r="N6220" i="5"/>
  <c r="N6221" i="5"/>
  <c r="N6222" i="5"/>
  <c r="N6223" i="5"/>
  <c r="N6224" i="5"/>
  <c r="N6225" i="5"/>
  <c r="N6226" i="5"/>
  <c r="N6227" i="5"/>
  <c r="N6228" i="5"/>
  <c r="N6229" i="5"/>
  <c r="N6230" i="5"/>
  <c r="N6231" i="5"/>
  <c r="N6232" i="5"/>
  <c r="N6233" i="5"/>
  <c r="N6234" i="5"/>
  <c r="N6235" i="5"/>
  <c r="N6236" i="5"/>
  <c r="N6237" i="5"/>
  <c r="N6238" i="5"/>
  <c r="N6239" i="5"/>
  <c r="N6240" i="5"/>
  <c r="N6241" i="5"/>
  <c r="N6242" i="5"/>
  <c r="N6243" i="5"/>
  <c r="N6244" i="5"/>
  <c r="N6245" i="5"/>
  <c r="N6246" i="5"/>
  <c r="N6247" i="5"/>
  <c r="N6248" i="5"/>
  <c r="N6249" i="5"/>
  <c r="N6250" i="5"/>
  <c r="N6251" i="5"/>
  <c r="N6252" i="5"/>
  <c r="N6253" i="5"/>
  <c r="N6254" i="5"/>
  <c r="N6255" i="5"/>
  <c r="N6256" i="5"/>
  <c r="N6257" i="5"/>
  <c r="N6258" i="5"/>
  <c r="N6259" i="5"/>
  <c r="N6260" i="5"/>
  <c r="N6261" i="5"/>
  <c r="N6262" i="5"/>
  <c r="N6263" i="5"/>
  <c r="N6264" i="5"/>
  <c r="N6265" i="5"/>
  <c r="N6266" i="5"/>
  <c r="N6267" i="5"/>
  <c r="N6268" i="5"/>
  <c r="N6269" i="5"/>
  <c r="N6270" i="5"/>
  <c r="N6271" i="5"/>
  <c r="N6272" i="5"/>
  <c r="N6273" i="5"/>
  <c r="N6274" i="5"/>
  <c r="N6275" i="5"/>
  <c r="N6276" i="5"/>
  <c r="N6277" i="5"/>
  <c r="N6278" i="5"/>
  <c r="N6279" i="5"/>
  <c r="N6280" i="5"/>
  <c r="N6281" i="5"/>
  <c r="N6282" i="5"/>
  <c r="N6283" i="5"/>
  <c r="N6284" i="5"/>
  <c r="N6285" i="5"/>
  <c r="N6286" i="5"/>
  <c r="N6287" i="5"/>
  <c r="N6288" i="5"/>
  <c r="N6289" i="5"/>
  <c r="N6290" i="5"/>
  <c r="N6291" i="5"/>
  <c r="N6292" i="5"/>
  <c r="N6293" i="5"/>
  <c r="N6294" i="5"/>
  <c r="N6295" i="5"/>
  <c r="N6296" i="5"/>
  <c r="N6297" i="5"/>
  <c r="N6298" i="5"/>
  <c r="N6299" i="5"/>
  <c r="N6300" i="5"/>
  <c r="N6301" i="5"/>
  <c r="N6302" i="5"/>
  <c r="N6303" i="5"/>
  <c r="N6304" i="5"/>
  <c r="N6305" i="5"/>
  <c r="N6306" i="5"/>
  <c r="N6307" i="5"/>
  <c r="N6308" i="5"/>
  <c r="N6309" i="5"/>
  <c r="N6310" i="5"/>
  <c r="N6311" i="5"/>
  <c r="N6312" i="5"/>
  <c r="N6313" i="5"/>
  <c r="N6314" i="5"/>
  <c r="N6315" i="5"/>
  <c r="N6316" i="5"/>
  <c r="N6317" i="5"/>
  <c r="N6318" i="5"/>
  <c r="N6319" i="5"/>
  <c r="N6320" i="5"/>
  <c r="N6321" i="5"/>
  <c r="N6322" i="5"/>
  <c r="N6323" i="5"/>
  <c r="N6324" i="5"/>
  <c r="N6325" i="5"/>
  <c r="N6326" i="5"/>
  <c r="N6327" i="5"/>
  <c r="N6328" i="5"/>
  <c r="N6329" i="5"/>
  <c r="N6330" i="5"/>
  <c r="N6331" i="5"/>
  <c r="N6332" i="5"/>
  <c r="N6333" i="5"/>
  <c r="N6334" i="5"/>
  <c r="N6335" i="5"/>
  <c r="N6336" i="5"/>
  <c r="N6337" i="5"/>
  <c r="N6338" i="5"/>
  <c r="N6339" i="5"/>
  <c r="N6340" i="5"/>
  <c r="N6341" i="5"/>
  <c r="N6342" i="5"/>
  <c r="N6343" i="5"/>
  <c r="N6344" i="5"/>
  <c r="N6345" i="5"/>
  <c r="N6346" i="5"/>
  <c r="N6347" i="5"/>
  <c r="N6348" i="5"/>
  <c r="N6349" i="5"/>
  <c r="N6350" i="5"/>
  <c r="N6351" i="5"/>
  <c r="N6352" i="5"/>
  <c r="N6353" i="5"/>
  <c r="N6354" i="5"/>
  <c r="N6355" i="5"/>
  <c r="N6356" i="5"/>
  <c r="N6357" i="5"/>
  <c r="N6358" i="5"/>
  <c r="N6359" i="5"/>
  <c r="N6360" i="5"/>
  <c r="N6361" i="5"/>
  <c r="N6362" i="5"/>
  <c r="N6363" i="5"/>
  <c r="N6364" i="5"/>
  <c r="N6365" i="5"/>
  <c r="N6366" i="5"/>
  <c r="N6367" i="5"/>
  <c r="N6368" i="5"/>
  <c r="N6369" i="5"/>
  <c r="N6370" i="5"/>
  <c r="N6371" i="5"/>
  <c r="N6372" i="5"/>
  <c r="N6373" i="5"/>
  <c r="N6374" i="5"/>
  <c r="N6375" i="5"/>
  <c r="N6376" i="5"/>
  <c r="N6377" i="5"/>
  <c r="N6378" i="5"/>
  <c r="N6379" i="5"/>
  <c r="N6380" i="5"/>
  <c r="N6381" i="5"/>
  <c r="N6382" i="5"/>
  <c r="N6383" i="5"/>
  <c r="N6384" i="5"/>
  <c r="N6385" i="5"/>
  <c r="N6386" i="5"/>
  <c r="N6387" i="5"/>
  <c r="N6388" i="5"/>
  <c r="N6389" i="5"/>
  <c r="N6390" i="5"/>
  <c r="N6391" i="5"/>
  <c r="N6392" i="5"/>
  <c r="N6393" i="5"/>
  <c r="N6394" i="5"/>
  <c r="N6395" i="5"/>
  <c r="N6396" i="5"/>
  <c r="N6397" i="5"/>
  <c r="N6398" i="5"/>
  <c r="N6399" i="5"/>
  <c r="N6400" i="5"/>
  <c r="N6401" i="5"/>
  <c r="N6402" i="5"/>
  <c r="N6403" i="5"/>
  <c r="N6404" i="5"/>
  <c r="N6405" i="5"/>
  <c r="N6406" i="5"/>
  <c r="N6407" i="5"/>
  <c r="N6408" i="5"/>
  <c r="N6409" i="5"/>
  <c r="N6410" i="5"/>
  <c r="N6411" i="5"/>
  <c r="N6412" i="5"/>
  <c r="N6413" i="5"/>
  <c r="N6414" i="5"/>
  <c r="N6415" i="5"/>
  <c r="N6416" i="5"/>
  <c r="N6417" i="5"/>
  <c r="N6418" i="5"/>
  <c r="N6419" i="5"/>
  <c r="N6420" i="5"/>
  <c r="N6421" i="5"/>
  <c r="N6422" i="5"/>
  <c r="N6423" i="5"/>
  <c r="N6424" i="5"/>
  <c r="N6425" i="5"/>
  <c r="N6426" i="5"/>
  <c r="N6427" i="5"/>
  <c r="N6428" i="5"/>
  <c r="N6429" i="5"/>
  <c r="N6430" i="5"/>
  <c r="N6431" i="5"/>
  <c r="N6432" i="5"/>
  <c r="N6433" i="5"/>
  <c r="N6434" i="5"/>
  <c r="N6435" i="5"/>
  <c r="N6436" i="5"/>
  <c r="N6437" i="5"/>
  <c r="N6438" i="5"/>
  <c r="N6439" i="5"/>
  <c r="N6440" i="5"/>
  <c r="N6441" i="5"/>
  <c r="N6442" i="5"/>
  <c r="N6443" i="5"/>
  <c r="N6444" i="5"/>
  <c r="N6445" i="5"/>
  <c r="N6446" i="5"/>
  <c r="N6447" i="5"/>
  <c r="N6448" i="5"/>
  <c r="N6449" i="5"/>
  <c r="N6450" i="5"/>
  <c r="N6451" i="5"/>
  <c r="N6452" i="5"/>
  <c r="N6453" i="5"/>
  <c r="N6454" i="5"/>
  <c r="N6455" i="5"/>
  <c r="N6456" i="5"/>
  <c r="N6457" i="5"/>
  <c r="N6458" i="5"/>
  <c r="N6459" i="5"/>
  <c r="N6460" i="5"/>
  <c r="N6461" i="5"/>
  <c r="N6462" i="5"/>
  <c r="N6463" i="5"/>
  <c r="N6464" i="5"/>
  <c r="N6465" i="5"/>
  <c r="N6466" i="5"/>
  <c r="N6467" i="5"/>
  <c r="N6468" i="5"/>
  <c r="N6469" i="5"/>
  <c r="N6470" i="5"/>
  <c r="N6471" i="5"/>
  <c r="N6472" i="5"/>
  <c r="N6473" i="5"/>
  <c r="N6474" i="5"/>
  <c r="N6475" i="5"/>
  <c r="N6476" i="5"/>
  <c r="N6477" i="5"/>
  <c r="N6478" i="5"/>
  <c r="N6479" i="5"/>
  <c r="N6480" i="5"/>
  <c r="N6481" i="5"/>
  <c r="N6482" i="5"/>
  <c r="N6483" i="5"/>
  <c r="N6484" i="5"/>
  <c r="N6485" i="5"/>
  <c r="N6486" i="5"/>
  <c r="N6487" i="5"/>
  <c r="N6488" i="5"/>
  <c r="N6489" i="5"/>
  <c r="N6490" i="5"/>
  <c r="N6491" i="5"/>
  <c r="N6492" i="5"/>
  <c r="N6493" i="5"/>
  <c r="N6494" i="5"/>
  <c r="N6495" i="5"/>
  <c r="N6496" i="5"/>
  <c r="N6497" i="5"/>
  <c r="N6498" i="5"/>
  <c r="N6499" i="5"/>
  <c r="N6500" i="5"/>
  <c r="N6501" i="5"/>
  <c r="N6502" i="5"/>
  <c r="N6503" i="5"/>
  <c r="N6504" i="5"/>
  <c r="N6505" i="5"/>
  <c r="N6506" i="5"/>
  <c r="N6507" i="5"/>
  <c r="N6508" i="5"/>
  <c r="N6509" i="5"/>
  <c r="N6510" i="5"/>
  <c r="N6511" i="5"/>
  <c r="N6512" i="5"/>
  <c r="N6513" i="5"/>
  <c r="N6514" i="5"/>
  <c r="N6515" i="5"/>
  <c r="N6516" i="5"/>
  <c r="N6517" i="5"/>
  <c r="N6518" i="5"/>
  <c r="N6519" i="5"/>
  <c r="N6520" i="5"/>
  <c r="N6521" i="5"/>
  <c r="N6522" i="5"/>
  <c r="N6523" i="5"/>
  <c r="N6524" i="5"/>
  <c r="N6525" i="5"/>
  <c r="N6526" i="5"/>
  <c r="N6527" i="5"/>
  <c r="N6528" i="5"/>
  <c r="N6529" i="5"/>
  <c r="N6530" i="5"/>
  <c r="N6531" i="5"/>
  <c r="N6532" i="5"/>
  <c r="N6533" i="5"/>
  <c r="N6534" i="5"/>
  <c r="N6535" i="5"/>
  <c r="N6536" i="5"/>
  <c r="N6537" i="5"/>
  <c r="N6538" i="5"/>
  <c r="N6539" i="5"/>
  <c r="N6540" i="5"/>
  <c r="N6541" i="5"/>
  <c r="N6542" i="5"/>
  <c r="N6543" i="5"/>
  <c r="N6544" i="5"/>
  <c r="N6545" i="5"/>
  <c r="N6546" i="5"/>
  <c r="N6547" i="5"/>
  <c r="N6548" i="5"/>
  <c r="N6549" i="5"/>
  <c r="N6550" i="5"/>
  <c r="N6551" i="5"/>
  <c r="N6552" i="5"/>
  <c r="N6553" i="5"/>
  <c r="N6554" i="5"/>
  <c r="N6555" i="5"/>
  <c r="N6556" i="5"/>
  <c r="N6557" i="5"/>
  <c r="N6558" i="5"/>
  <c r="N6559" i="5"/>
  <c r="N6560" i="5"/>
  <c r="N6561" i="5"/>
  <c r="N6562" i="5"/>
  <c r="N6563" i="5"/>
  <c r="N6564" i="5"/>
  <c r="N6565" i="5"/>
  <c r="N6566" i="5"/>
  <c r="N6567" i="5"/>
  <c r="N6568" i="5"/>
  <c r="N6569" i="5"/>
  <c r="N6570" i="5"/>
  <c r="N6571" i="5"/>
  <c r="N6572" i="5"/>
  <c r="N6573" i="5"/>
  <c r="N6574" i="5"/>
  <c r="N6575" i="5"/>
  <c r="N6576" i="5"/>
  <c r="N6577" i="5"/>
  <c r="N6578" i="5"/>
  <c r="N6579" i="5"/>
  <c r="N6580" i="5"/>
  <c r="N6581" i="5"/>
  <c r="N6582" i="5"/>
  <c r="N6583" i="5"/>
  <c r="N6584" i="5"/>
  <c r="N6585" i="5"/>
  <c r="N6586" i="5"/>
  <c r="N6587" i="5"/>
  <c r="N6588" i="5"/>
  <c r="N6589" i="5"/>
  <c r="N6590" i="5"/>
  <c r="N6591" i="5"/>
  <c r="N6592" i="5"/>
  <c r="N6593" i="5"/>
  <c r="N6594" i="5"/>
  <c r="N6595" i="5"/>
  <c r="N6596" i="5"/>
  <c r="N6597" i="5"/>
  <c r="N6598" i="5"/>
  <c r="N6599" i="5"/>
  <c r="N6600" i="5"/>
  <c r="N6601" i="5"/>
  <c r="N6602" i="5"/>
  <c r="N6603" i="5"/>
  <c r="N6604" i="5"/>
  <c r="N6605" i="5"/>
  <c r="N6606" i="5"/>
  <c r="N6607" i="5"/>
  <c r="N6608" i="5"/>
  <c r="N6609" i="5"/>
  <c r="N6610" i="5"/>
  <c r="N6611" i="5"/>
  <c r="N6612" i="5"/>
  <c r="N6613" i="5"/>
  <c r="N6614" i="5"/>
  <c r="N6615" i="5"/>
  <c r="N6616" i="5"/>
  <c r="N6617" i="5"/>
  <c r="N6618" i="5"/>
  <c r="N6619" i="5"/>
  <c r="N6620" i="5"/>
  <c r="N6621" i="5"/>
  <c r="N6622" i="5"/>
  <c r="N6623" i="5"/>
  <c r="N6624" i="5"/>
  <c r="N6625" i="5"/>
  <c r="N6626" i="5"/>
  <c r="N6627" i="5"/>
  <c r="N6628" i="5"/>
  <c r="N6629" i="5"/>
  <c r="N6630" i="5"/>
  <c r="N6631" i="5"/>
  <c r="N6632" i="5"/>
  <c r="N6633" i="5"/>
  <c r="N6634" i="5"/>
  <c r="N6635" i="5"/>
  <c r="N6636" i="5"/>
  <c r="N6637" i="5"/>
  <c r="N6638" i="5"/>
  <c r="N6639" i="5"/>
  <c r="N6640" i="5"/>
  <c r="N6641" i="5"/>
  <c r="N6642" i="5"/>
  <c r="N6643" i="5"/>
  <c r="N6644" i="5"/>
  <c r="N6645" i="5"/>
  <c r="N6646" i="5"/>
  <c r="N6647" i="5"/>
  <c r="N6648" i="5"/>
  <c r="N6649" i="5"/>
  <c r="N6650" i="5"/>
  <c r="N6651" i="5"/>
  <c r="N6652" i="5"/>
  <c r="N6653" i="5"/>
  <c r="N6654" i="5"/>
  <c r="N6655" i="5"/>
  <c r="N6656" i="5"/>
  <c r="N6657" i="5"/>
  <c r="N6658" i="5"/>
  <c r="N6659" i="5"/>
  <c r="N6660" i="5"/>
  <c r="N6661" i="5"/>
  <c r="N6662" i="5"/>
  <c r="N6663" i="5"/>
  <c r="N6664" i="5"/>
  <c r="N6665" i="5"/>
  <c r="N6666" i="5"/>
  <c r="N6667" i="5"/>
  <c r="N6668" i="5"/>
  <c r="N6669" i="5"/>
  <c r="N6670" i="5"/>
  <c r="N6671" i="5"/>
  <c r="N6672" i="5"/>
  <c r="N6673" i="5"/>
  <c r="N6674" i="5"/>
  <c r="N6675" i="5"/>
  <c r="N6676" i="5"/>
  <c r="N6677" i="5"/>
  <c r="N6678" i="5"/>
  <c r="N6679" i="5"/>
  <c r="N6680" i="5"/>
  <c r="N6681" i="5"/>
  <c r="N6682" i="5"/>
  <c r="N6683" i="5"/>
  <c r="N6684" i="5"/>
  <c r="N6685" i="5"/>
  <c r="N6686" i="5"/>
  <c r="N6687" i="5"/>
  <c r="N6688" i="5"/>
  <c r="N6689" i="5"/>
  <c r="N6690" i="5"/>
  <c r="N6691" i="5"/>
  <c r="N6692" i="5"/>
  <c r="N6693" i="5"/>
  <c r="N6694" i="5"/>
  <c r="N6695" i="5"/>
  <c r="N6696" i="5"/>
  <c r="N6697" i="5"/>
  <c r="N6698" i="5"/>
  <c r="N6699" i="5"/>
  <c r="N6700" i="5"/>
  <c r="N6701" i="5"/>
  <c r="N6702" i="5"/>
  <c r="N6703" i="5"/>
  <c r="N6704" i="5"/>
  <c r="N6705" i="5"/>
  <c r="N6706" i="5"/>
  <c r="N6707" i="5"/>
  <c r="N6708" i="5"/>
  <c r="N6709" i="5"/>
  <c r="N6710" i="5"/>
  <c r="N6711" i="5"/>
  <c r="N6712" i="5"/>
  <c r="N6713" i="5"/>
  <c r="N6714" i="5"/>
  <c r="N6715" i="5"/>
  <c r="N6716" i="5"/>
  <c r="N6717" i="5"/>
  <c r="N6718" i="5"/>
  <c r="N6719" i="5"/>
  <c r="N6720" i="5"/>
  <c r="N6721" i="5"/>
  <c r="N6722" i="5"/>
  <c r="N6723" i="5"/>
  <c r="N6724" i="5"/>
  <c r="N6725" i="5"/>
  <c r="N6726" i="5"/>
  <c r="N6727" i="5"/>
  <c r="N6728" i="5"/>
  <c r="N6729" i="5"/>
  <c r="N6730" i="5"/>
  <c r="N6731" i="5"/>
  <c r="N6732" i="5"/>
  <c r="N6733" i="5"/>
  <c r="N6734" i="5"/>
  <c r="N6735" i="5"/>
  <c r="N6736" i="5"/>
  <c r="N6737" i="5"/>
  <c r="N6738" i="5"/>
  <c r="N6739" i="5"/>
  <c r="N6740" i="5"/>
  <c r="N6741" i="5"/>
  <c r="N6742" i="5"/>
  <c r="N6743" i="5"/>
  <c r="N6744" i="5"/>
  <c r="N6745" i="5"/>
  <c r="N6746" i="5"/>
  <c r="N6747" i="5"/>
  <c r="N6748" i="5"/>
  <c r="N6749" i="5"/>
  <c r="N6750" i="5"/>
  <c r="N6751" i="5"/>
  <c r="N6752" i="5"/>
  <c r="N6753" i="5"/>
  <c r="N6754" i="5"/>
  <c r="N6755" i="5"/>
  <c r="N6756" i="5"/>
  <c r="N6757" i="5"/>
  <c r="N6758" i="5"/>
  <c r="N6759" i="5"/>
  <c r="N6760" i="5"/>
  <c r="N6761" i="5"/>
  <c r="N6762" i="5"/>
  <c r="N6763" i="5"/>
  <c r="N6764" i="5"/>
  <c r="N6765" i="5"/>
  <c r="N6766" i="5"/>
  <c r="N6767" i="5"/>
  <c r="N6768" i="5"/>
  <c r="N6769" i="5"/>
  <c r="N6770" i="5"/>
  <c r="N6771" i="5"/>
  <c r="N6772" i="5"/>
  <c r="N6773" i="5"/>
  <c r="N6774" i="5"/>
  <c r="N6775" i="5"/>
  <c r="N6776" i="5"/>
  <c r="N6777" i="5"/>
  <c r="N6778" i="5"/>
  <c r="N6779" i="5"/>
  <c r="N6780" i="5"/>
  <c r="N6781" i="5"/>
  <c r="N6782" i="5"/>
  <c r="N6783" i="5"/>
  <c r="N6784" i="5"/>
  <c r="N6785" i="5"/>
  <c r="N6786" i="5"/>
  <c r="N6787" i="5"/>
  <c r="N6788" i="5"/>
  <c r="N6789" i="5"/>
  <c r="N6790" i="5"/>
  <c r="N6791" i="5"/>
  <c r="N6792" i="5"/>
  <c r="N6793" i="5"/>
  <c r="N6794" i="5"/>
  <c r="N6795" i="5"/>
  <c r="N6796" i="5"/>
  <c r="N6797" i="5"/>
  <c r="N6798" i="5"/>
  <c r="N6799" i="5"/>
  <c r="N6800" i="5"/>
  <c r="N6801" i="5"/>
  <c r="N6802" i="5"/>
  <c r="N6803" i="5"/>
  <c r="N6804" i="5"/>
  <c r="N6805" i="5"/>
  <c r="N6806" i="5"/>
  <c r="N6807" i="5"/>
  <c r="N6808" i="5"/>
  <c r="N6809" i="5"/>
  <c r="N6810" i="5"/>
  <c r="N6811" i="5"/>
  <c r="N6812" i="5"/>
  <c r="N6813" i="5"/>
  <c r="N6814" i="5"/>
  <c r="N6815" i="5"/>
  <c r="N6816" i="5"/>
  <c r="N6817" i="5"/>
  <c r="N6818" i="5"/>
  <c r="N6819" i="5"/>
  <c r="N6820" i="5"/>
  <c r="N6821" i="5"/>
  <c r="N6822" i="5"/>
  <c r="N6823" i="5"/>
  <c r="N6824" i="5"/>
  <c r="N6825" i="5"/>
  <c r="N6826" i="5"/>
  <c r="N6827" i="5"/>
  <c r="N6828" i="5"/>
  <c r="N6829" i="5"/>
  <c r="N6830" i="5"/>
  <c r="N6831" i="5"/>
  <c r="N6832" i="5"/>
  <c r="N6833" i="5"/>
  <c r="N6834" i="5"/>
  <c r="N6835" i="5"/>
  <c r="N6836" i="5"/>
  <c r="N6837" i="5"/>
  <c r="N6838" i="5"/>
  <c r="N6839" i="5"/>
  <c r="N6840" i="5"/>
  <c r="N6841" i="5"/>
  <c r="N6842" i="5"/>
  <c r="N6843" i="5"/>
  <c r="N6844" i="5"/>
  <c r="N6845" i="5"/>
  <c r="N6846" i="5"/>
  <c r="N6847" i="5"/>
  <c r="N6848" i="5"/>
  <c r="N6849" i="5"/>
  <c r="N6850" i="5"/>
  <c r="N6851" i="5"/>
  <c r="N6852" i="5"/>
  <c r="N6853" i="5"/>
  <c r="N6854" i="5"/>
  <c r="N6855" i="5"/>
  <c r="N6856" i="5"/>
  <c r="N6857" i="5"/>
  <c r="N6858" i="5"/>
  <c r="N6859" i="5"/>
  <c r="N6860" i="5"/>
  <c r="N6861" i="5"/>
  <c r="N6862" i="5"/>
  <c r="N6863" i="5"/>
  <c r="N6864" i="5"/>
  <c r="N6865" i="5"/>
  <c r="N6866" i="5"/>
  <c r="N6867" i="5"/>
  <c r="N6868" i="5"/>
  <c r="N6869" i="5"/>
  <c r="N6870" i="5"/>
  <c r="N6871" i="5"/>
  <c r="N6872" i="5"/>
  <c r="N6873" i="5"/>
  <c r="N6874" i="5"/>
  <c r="N6875" i="5"/>
  <c r="N6876" i="5"/>
  <c r="N6877" i="5"/>
  <c r="N6878" i="5"/>
  <c r="N6879" i="5"/>
  <c r="N6880" i="5"/>
  <c r="N6881" i="5"/>
  <c r="N6882" i="5"/>
  <c r="N6883" i="5"/>
  <c r="N6884" i="5"/>
  <c r="N6885" i="5"/>
  <c r="N6886" i="5"/>
  <c r="N6887" i="5"/>
  <c r="N6888" i="5"/>
  <c r="N6889" i="5"/>
  <c r="N6890" i="5"/>
  <c r="N6891" i="5"/>
  <c r="N6892" i="5"/>
  <c r="N6893" i="5"/>
  <c r="N6894" i="5"/>
  <c r="N6895" i="5"/>
  <c r="N6896" i="5"/>
  <c r="N6897" i="5"/>
  <c r="N6898" i="5"/>
  <c r="N6899" i="5"/>
  <c r="N6900" i="5"/>
  <c r="N6901" i="5"/>
  <c r="N6902" i="5"/>
  <c r="N6903" i="5"/>
  <c r="N6904" i="5"/>
  <c r="N6905" i="5"/>
  <c r="N6906" i="5"/>
  <c r="N6907" i="5"/>
  <c r="N6908" i="5"/>
  <c r="N6909" i="5"/>
  <c r="N6910" i="5"/>
  <c r="N6911" i="5"/>
  <c r="N6912" i="5"/>
  <c r="N6913" i="5"/>
  <c r="N6914" i="5"/>
  <c r="N6915" i="5"/>
  <c r="N6916" i="5"/>
  <c r="N6917" i="5"/>
  <c r="N6918" i="5"/>
  <c r="N6919" i="5"/>
  <c r="N6920" i="5"/>
  <c r="N6921" i="5"/>
  <c r="N6922" i="5"/>
  <c r="N6923" i="5"/>
  <c r="N6924" i="5"/>
  <c r="N6925" i="5"/>
  <c r="N6926" i="5"/>
  <c r="N6927" i="5"/>
  <c r="N6928" i="5"/>
  <c r="N6929" i="5"/>
  <c r="N6930" i="5"/>
  <c r="N6931" i="5"/>
  <c r="N6932" i="5"/>
  <c r="N6933" i="5"/>
  <c r="N6934" i="5"/>
  <c r="N6935" i="5"/>
  <c r="N6936" i="5"/>
  <c r="N6937" i="5"/>
  <c r="N6938" i="5"/>
  <c r="N6939" i="5"/>
  <c r="N6940" i="5"/>
  <c r="N6941" i="5"/>
  <c r="N6942" i="5"/>
  <c r="N6943" i="5"/>
  <c r="N6944" i="5"/>
  <c r="N6945" i="5"/>
  <c r="N6946" i="5"/>
  <c r="N6947" i="5"/>
  <c r="N6948" i="5"/>
  <c r="N6949" i="5"/>
  <c r="N6950" i="5"/>
  <c r="N6951" i="5"/>
  <c r="N6952" i="5"/>
  <c r="N6953" i="5"/>
  <c r="N6954" i="5"/>
  <c r="N6955" i="5"/>
  <c r="N6956" i="5"/>
  <c r="N6957" i="5"/>
  <c r="N6958" i="5"/>
  <c r="N6959" i="5"/>
  <c r="N6960" i="5"/>
  <c r="N6961" i="5"/>
  <c r="N6962" i="5"/>
  <c r="N6963" i="5"/>
  <c r="N6964" i="5"/>
  <c r="N6965" i="5"/>
  <c r="N6966" i="5"/>
  <c r="N6967" i="5"/>
  <c r="N6968" i="5"/>
  <c r="N6969" i="5"/>
  <c r="N6970" i="5"/>
  <c r="N6971" i="5"/>
  <c r="N6972" i="5"/>
  <c r="N6973" i="5"/>
  <c r="N6974" i="5"/>
  <c r="N6975" i="5"/>
  <c r="N6976" i="5"/>
  <c r="N6977" i="5"/>
  <c r="N6978" i="5"/>
  <c r="N6979" i="5"/>
  <c r="N6980" i="5"/>
  <c r="N6981" i="5"/>
  <c r="N6982" i="5"/>
  <c r="N6983" i="5"/>
  <c r="N6984" i="5"/>
  <c r="N6985" i="5"/>
  <c r="N6986" i="5"/>
  <c r="N6987" i="5"/>
  <c r="N6988" i="5"/>
  <c r="N6989" i="5"/>
  <c r="N6990" i="5"/>
  <c r="N6991" i="5"/>
  <c r="N6992" i="5"/>
  <c r="N6993" i="5"/>
  <c r="N6994" i="5"/>
  <c r="N6995" i="5"/>
  <c r="N6996" i="5"/>
  <c r="N6997" i="5"/>
  <c r="N6998" i="5"/>
  <c r="N6999" i="5"/>
  <c r="N7000" i="5"/>
  <c r="N7001" i="5"/>
  <c r="N7002" i="5"/>
  <c r="N7003" i="5"/>
  <c r="N7004" i="5"/>
  <c r="N7005" i="5"/>
  <c r="N7006" i="5"/>
  <c r="N7007" i="5"/>
  <c r="N7008" i="5"/>
  <c r="N7009" i="5"/>
  <c r="N7010" i="5"/>
  <c r="N7011" i="5"/>
  <c r="N7012" i="5"/>
  <c r="N7013" i="5"/>
  <c r="N7014" i="5"/>
  <c r="N7015" i="5"/>
  <c r="N7016" i="5"/>
  <c r="N7017" i="5"/>
  <c r="N7018" i="5"/>
  <c r="N7019" i="5"/>
  <c r="N7020" i="5"/>
  <c r="N7021" i="5"/>
  <c r="N7022" i="5"/>
  <c r="N7023" i="5"/>
  <c r="N7024" i="5"/>
  <c r="N7025" i="5"/>
  <c r="N7026" i="5"/>
  <c r="N7027" i="5"/>
  <c r="N7028" i="5"/>
  <c r="N7029" i="5"/>
  <c r="N7030" i="5"/>
  <c r="N7031" i="5"/>
  <c r="N7032" i="5"/>
  <c r="N7033" i="5"/>
  <c r="N7034" i="5"/>
  <c r="N7035" i="5"/>
  <c r="N7036" i="5"/>
  <c r="N7037" i="5"/>
  <c r="N7038" i="5"/>
  <c r="N7039" i="5"/>
  <c r="N7040" i="5"/>
  <c r="N7041" i="5"/>
  <c r="N7042" i="5"/>
  <c r="N7043" i="5"/>
  <c r="N7044" i="5"/>
  <c r="N7045" i="5"/>
  <c r="N7046" i="5"/>
  <c r="N7047" i="5"/>
  <c r="N7048" i="5"/>
  <c r="N7049" i="5"/>
  <c r="N7050" i="5"/>
  <c r="N7051" i="5"/>
  <c r="N7052" i="5"/>
  <c r="N7053" i="5"/>
  <c r="N7054" i="5"/>
  <c r="N7055" i="5"/>
  <c r="N7056" i="5"/>
  <c r="N7057" i="5"/>
  <c r="N7058" i="5"/>
  <c r="N7059" i="5"/>
  <c r="N7060" i="5"/>
  <c r="N7061" i="5"/>
  <c r="N7062" i="5"/>
  <c r="N7063" i="5"/>
  <c r="N7064" i="5"/>
  <c r="N7065" i="5"/>
  <c r="N7066" i="5"/>
  <c r="N7067" i="5"/>
  <c r="N7068" i="5"/>
  <c r="N7069" i="5"/>
  <c r="N7070" i="5"/>
  <c r="N7071" i="5"/>
  <c r="N7072" i="5"/>
  <c r="N7073" i="5"/>
  <c r="N7074" i="5"/>
  <c r="N7075" i="5"/>
  <c r="N7076" i="5"/>
  <c r="N7077" i="5"/>
  <c r="N7078" i="5"/>
  <c r="N7079" i="5"/>
  <c r="N7080" i="5"/>
  <c r="N7081" i="5"/>
  <c r="N7082" i="5"/>
  <c r="N7083" i="5"/>
  <c r="N7084" i="5"/>
  <c r="N7085" i="5"/>
  <c r="N7086" i="5"/>
  <c r="N7087" i="5"/>
  <c r="N7088" i="5"/>
  <c r="N7089" i="5"/>
  <c r="N7090" i="5"/>
  <c r="N7091" i="5"/>
  <c r="N7092" i="5"/>
  <c r="N7093" i="5"/>
  <c r="N7094" i="5"/>
  <c r="N7095" i="5"/>
  <c r="N7096" i="5"/>
  <c r="N7097" i="5"/>
  <c r="N7098" i="5"/>
  <c r="N7099" i="5"/>
  <c r="N7100" i="5"/>
  <c r="N7101" i="5"/>
  <c r="N7102" i="5"/>
  <c r="N7103" i="5"/>
  <c r="N7104" i="5"/>
  <c r="N7105" i="5"/>
  <c r="N7106" i="5"/>
  <c r="N7107" i="5"/>
  <c r="N7108" i="5"/>
  <c r="N7109" i="5"/>
  <c r="N7110" i="5"/>
  <c r="N7111" i="5"/>
  <c r="N7112" i="5"/>
  <c r="N7113" i="5"/>
  <c r="N7114" i="5"/>
  <c r="N7115" i="5"/>
  <c r="N7116" i="5"/>
  <c r="N7117" i="5"/>
  <c r="N7118" i="5"/>
  <c r="N7119" i="5"/>
  <c r="N7120" i="5"/>
  <c r="N7121" i="5"/>
  <c r="N7122" i="5"/>
  <c r="N7123" i="5"/>
  <c r="N7124" i="5"/>
  <c r="N7125" i="5"/>
  <c r="N7126" i="5"/>
  <c r="N7127" i="5"/>
  <c r="N7128" i="5"/>
  <c r="N7129" i="5"/>
  <c r="N7130" i="5"/>
  <c r="N7131" i="5"/>
  <c r="N7132" i="5"/>
  <c r="N7133" i="5"/>
  <c r="N7134" i="5"/>
  <c r="N7135" i="5"/>
  <c r="N7136" i="5"/>
  <c r="N7137" i="5"/>
  <c r="N7138" i="5"/>
  <c r="N7139" i="5"/>
  <c r="N7140" i="5"/>
  <c r="N7141" i="5"/>
  <c r="N7142" i="5"/>
  <c r="N7143" i="5"/>
  <c r="N7144" i="5"/>
  <c r="N7145" i="5"/>
  <c r="N7146" i="5"/>
  <c r="N7147" i="5"/>
  <c r="N7148" i="5"/>
  <c r="N7149" i="5"/>
  <c r="N7150" i="5"/>
  <c r="N7151" i="5"/>
  <c r="N7152" i="5"/>
  <c r="N7153" i="5"/>
  <c r="N7154" i="5"/>
  <c r="N7155" i="5"/>
  <c r="N7156" i="5"/>
  <c r="N7157" i="5"/>
  <c r="N7158" i="5"/>
  <c r="N7159" i="5"/>
  <c r="N7160" i="5"/>
  <c r="N7161" i="5"/>
  <c r="N7162" i="5"/>
  <c r="N7163" i="5"/>
  <c r="N7164" i="5"/>
  <c r="N7165" i="5"/>
  <c r="N7166" i="5"/>
  <c r="N7167" i="5"/>
  <c r="N7168" i="5"/>
  <c r="N7169" i="5"/>
  <c r="N7170" i="5"/>
  <c r="N7171" i="5"/>
  <c r="N7172" i="5"/>
  <c r="N7173" i="5"/>
  <c r="N7174" i="5"/>
  <c r="N7175" i="5"/>
  <c r="N7176" i="5"/>
  <c r="N7177" i="5"/>
  <c r="N7178" i="5"/>
  <c r="N7179" i="5"/>
  <c r="N7180" i="5"/>
  <c r="N7181" i="5"/>
  <c r="N7182" i="5"/>
  <c r="N7183" i="5"/>
  <c r="N7184" i="5"/>
  <c r="N7185" i="5"/>
  <c r="N7186" i="5"/>
  <c r="N7187" i="5"/>
  <c r="N7188" i="5"/>
  <c r="N7189" i="5"/>
  <c r="N7190" i="5"/>
  <c r="N7191" i="5"/>
  <c r="N7192" i="5"/>
  <c r="N7193" i="5"/>
  <c r="N7194" i="5"/>
  <c r="N7195" i="5"/>
  <c r="N7196" i="5"/>
  <c r="N7197" i="5"/>
  <c r="N7198" i="5"/>
  <c r="N7199" i="5"/>
  <c r="N7200" i="5"/>
  <c r="N7201" i="5"/>
  <c r="N7202" i="5"/>
  <c r="N7203" i="5"/>
  <c r="N7204" i="5"/>
  <c r="N7205" i="5"/>
  <c r="N7206" i="5"/>
  <c r="N7207" i="5"/>
  <c r="N7208" i="5"/>
  <c r="N7209" i="5"/>
  <c r="N7210" i="5"/>
  <c r="N7211" i="5"/>
  <c r="N7212" i="5"/>
  <c r="N7213" i="5"/>
  <c r="N7214" i="5"/>
  <c r="N7215" i="5"/>
  <c r="N7216" i="5"/>
  <c r="N7217" i="5"/>
  <c r="N7218" i="5"/>
  <c r="N7219" i="5"/>
  <c r="N7220" i="5"/>
  <c r="N7221" i="5"/>
  <c r="N7222" i="5"/>
  <c r="N7223" i="5"/>
  <c r="N7224" i="5"/>
  <c r="N7225" i="5"/>
  <c r="N7226" i="5"/>
  <c r="N7227" i="5"/>
  <c r="N7228" i="5"/>
  <c r="N7229" i="5"/>
  <c r="N7230" i="5"/>
  <c r="N7231" i="5"/>
  <c r="N7232" i="5"/>
  <c r="N7233" i="5"/>
  <c r="N7234" i="5"/>
  <c r="N7235" i="5"/>
  <c r="N7236" i="5"/>
  <c r="N7237" i="5"/>
  <c r="N7238" i="5"/>
  <c r="N7239" i="5"/>
  <c r="N7240" i="5"/>
  <c r="N7241" i="5"/>
  <c r="N7242" i="5"/>
  <c r="N7243" i="5"/>
  <c r="N7244" i="5"/>
  <c r="N7245" i="5"/>
  <c r="N7246" i="5"/>
  <c r="N7247" i="5"/>
  <c r="N7248" i="5"/>
  <c r="N7249" i="5"/>
  <c r="N7250" i="5"/>
  <c r="N7251" i="5"/>
  <c r="N7252" i="5"/>
  <c r="N7253" i="5"/>
  <c r="N7254" i="5"/>
  <c r="N7255" i="5"/>
  <c r="N7256" i="5"/>
  <c r="N7257" i="5"/>
  <c r="N7258" i="5"/>
  <c r="N7259" i="5"/>
  <c r="N7260" i="5"/>
  <c r="N7261" i="5"/>
  <c r="N7262" i="5"/>
  <c r="N7263" i="5"/>
  <c r="N7264" i="5"/>
  <c r="N7265" i="5"/>
  <c r="N7266" i="5"/>
  <c r="N7267" i="5"/>
  <c r="N7268" i="5"/>
  <c r="N7269" i="5"/>
  <c r="N7270" i="5"/>
  <c r="N7271" i="5"/>
  <c r="N7272" i="5"/>
  <c r="N7273" i="5"/>
  <c r="N7274" i="5"/>
  <c r="N7275" i="5"/>
  <c r="N7276" i="5"/>
  <c r="N7277" i="5"/>
  <c r="N7278" i="5"/>
  <c r="N7279" i="5"/>
  <c r="N7280" i="5"/>
  <c r="N7281" i="5"/>
  <c r="N7282" i="5"/>
  <c r="N7283" i="5"/>
  <c r="N7284" i="5"/>
  <c r="N7285" i="5"/>
  <c r="N7286" i="5"/>
  <c r="N7287" i="5"/>
  <c r="N7288" i="5"/>
  <c r="N7289" i="5"/>
  <c r="N7290" i="5"/>
  <c r="N7291" i="5"/>
  <c r="N7292" i="5"/>
  <c r="N7293" i="5"/>
  <c r="N7294" i="5"/>
  <c r="N7295" i="5"/>
  <c r="N7296" i="5"/>
  <c r="N7297" i="5"/>
  <c r="N7298" i="5"/>
  <c r="N7299" i="5"/>
  <c r="N7300" i="5"/>
  <c r="N7301" i="5"/>
  <c r="N7302" i="5"/>
  <c r="N7303" i="5"/>
  <c r="N7304" i="5"/>
  <c r="N7305" i="5"/>
  <c r="N7306" i="5"/>
  <c r="N7307" i="5"/>
  <c r="N7308" i="5"/>
  <c r="N7309" i="5"/>
  <c r="N7310" i="5"/>
  <c r="N7311" i="5"/>
  <c r="N7312" i="5"/>
  <c r="N7313" i="5"/>
  <c r="N7314" i="5"/>
  <c r="N7315" i="5"/>
  <c r="N7316" i="5"/>
  <c r="N7317" i="5"/>
  <c r="N7318" i="5"/>
  <c r="N7319" i="5"/>
  <c r="N7320" i="5"/>
  <c r="N7321" i="5"/>
  <c r="N7322" i="5"/>
  <c r="N7323" i="5"/>
  <c r="N7324" i="5"/>
  <c r="N7325" i="5"/>
  <c r="N7326" i="5"/>
  <c r="N7327" i="5"/>
  <c r="N7328" i="5"/>
  <c r="N7329" i="5"/>
  <c r="N7330" i="5"/>
  <c r="N7331" i="5"/>
  <c r="N7332" i="5"/>
  <c r="N7333" i="5"/>
  <c r="N7334" i="5"/>
  <c r="N7335" i="5"/>
  <c r="N7336" i="5"/>
  <c r="N7337" i="5"/>
  <c r="N7338" i="5"/>
  <c r="N7339" i="5"/>
  <c r="N7340" i="5"/>
  <c r="N7341" i="5"/>
  <c r="N7342" i="5"/>
  <c r="N7343" i="5"/>
  <c r="N7344" i="5"/>
  <c r="N7345" i="5"/>
  <c r="N7346" i="5"/>
  <c r="N7347" i="5"/>
  <c r="N7348" i="5"/>
  <c r="N7349" i="5"/>
  <c r="N7350" i="5"/>
  <c r="N7351" i="5"/>
  <c r="N7352" i="5"/>
  <c r="N7353" i="5"/>
  <c r="N7354" i="5"/>
  <c r="N7355" i="5"/>
  <c r="N7356" i="5"/>
  <c r="N7357" i="5"/>
  <c r="N7358" i="5"/>
  <c r="N7359" i="5"/>
  <c r="N7360" i="5"/>
  <c r="N7361" i="5"/>
  <c r="N7362" i="5"/>
  <c r="N7363" i="5"/>
  <c r="N7364" i="5"/>
  <c r="N7365" i="5"/>
  <c r="N7366" i="5"/>
  <c r="N7367" i="5"/>
  <c r="N7368" i="5"/>
  <c r="N7369" i="5"/>
  <c r="N7370" i="5"/>
  <c r="N7371" i="5"/>
  <c r="N7372" i="5"/>
  <c r="N7373" i="5"/>
  <c r="N7374" i="5"/>
  <c r="N7375" i="5"/>
  <c r="N7376" i="5"/>
  <c r="N7377" i="5"/>
  <c r="N7378" i="5"/>
  <c r="N7379" i="5"/>
  <c r="N7380" i="5"/>
  <c r="N7381" i="5"/>
  <c r="N7382" i="5"/>
  <c r="N7383" i="5"/>
  <c r="N7384" i="5"/>
  <c r="N7385" i="5"/>
  <c r="N7386" i="5"/>
  <c r="N7387" i="5"/>
  <c r="N7388" i="5"/>
  <c r="N7389" i="5"/>
  <c r="N7390" i="5"/>
  <c r="N7391" i="5"/>
  <c r="N7392" i="5"/>
  <c r="N7393" i="5"/>
  <c r="N7394" i="5"/>
  <c r="R5945" i="5"/>
  <c r="P5945" i="5"/>
  <c r="J2" i="5"/>
  <c r="K2" i="5" s="1"/>
  <c r="M2" i="5" s="1"/>
  <c r="J3" i="5"/>
  <c r="K3" i="5" s="1"/>
  <c r="M3" i="5" s="1"/>
  <c r="J4" i="5"/>
  <c r="K4" i="5" s="1"/>
  <c r="M4" i="5" s="1"/>
  <c r="J5" i="5"/>
  <c r="K5" i="5" s="1"/>
  <c r="M5" i="5" s="1"/>
  <c r="J6" i="5"/>
  <c r="K6" i="5" s="1"/>
  <c r="M6" i="5" s="1"/>
  <c r="J7" i="5"/>
  <c r="K7" i="5" s="1"/>
  <c r="M7" i="5" s="1"/>
  <c r="J8" i="5"/>
  <c r="K8" i="5" s="1"/>
  <c r="M8" i="5" s="1"/>
  <c r="J9" i="5"/>
  <c r="K9" i="5" s="1"/>
  <c r="M9" i="5" s="1"/>
  <c r="J10" i="5"/>
  <c r="K10" i="5" s="1"/>
  <c r="M10" i="5" s="1"/>
  <c r="J11" i="5"/>
  <c r="K11" i="5" s="1"/>
  <c r="M11" i="5" s="1"/>
  <c r="J12" i="5"/>
  <c r="K12" i="5" s="1"/>
  <c r="M12" i="5" s="1"/>
  <c r="J13" i="5"/>
  <c r="K13" i="5" s="1"/>
  <c r="M13" i="5" s="1"/>
  <c r="J14" i="5"/>
  <c r="K14" i="5" s="1"/>
  <c r="M14" i="5" s="1"/>
  <c r="J15" i="5"/>
  <c r="K15" i="5" s="1"/>
  <c r="M15" i="5" s="1"/>
  <c r="J16" i="5"/>
  <c r="K16" i="5" s="1"/>
  <c r="M16" i="5" s="1"/>
  <c r="J17" i="5"/>
  <c r="K17" i="5" s="1"/>
  <c r="M17" i="5" s="1"/>
  <c r="J18" i="5"/>
  <c r="K18" i="5" s="1"/>
  <c r="M18" i="5" s="1"/>
  <c r="J19" i="5"/>
  <c r="K19" i="5" s="1"/>
  <c r="M19" i="5" s="1"/>
  <c r="J20" i="5"/>
  <c r="K20" i="5" s="1"/>
  <c r="M20" i="5" s="1"/>
  <c r="J21" i="5"/>
  <c r="K21" i="5" s="1"/>
  <c r="M21" i="5" s="1"/>
  <c r="J22" i="5"/>
  <c r="K22" i="5" s="1"/>
  <c r="M22" i="5" s="1"/>
  <c r="J23" i="5"/>
  <c r="K23" i="5" s="1"/>
  <c r="M23" i="5" s="1"/>
  <c r="J24" i="5"/>
  <c r="K24" i="5" s="1"/>
  <c r="M24" i="5" s="1"/>
  <c r="J25" i="5"/>
  <c r="K25" i="5" s="1"/>
  <c r="M25" i="5" s="1"/>
  <c r="J26" i="5"/>
  <c r="K26" i="5" s="1"/>
  <c r="M26" i="5" s="1"/>
  <c r="J27" i="5"/>
  <c r="K27" i="5" s="1"/>
  <c r="M27" i="5" s="1"/>
  <c r="J28" i="5"/>
  <c r="K28" i="5" s="1"/>
  <c r="M28" i="5" s="1"/>
  <c r="J29" i="5"/>
  <c r="K29" i="5" s="1"/>
  <c r="M29" i="5" s="1"/>
  <c r="J30" i="5"/>
  <c r="K30" i="5" s="1"/>
  <c r="M30" i="5" s="1"/>
  <c r="J31" i="5"/>
  <c r="K31" i="5" s="1"/>
  <c r="M31" i="5" s="1"/>
  <c r="J32" i="5"/>
  <c r="K32" i="5" s="1"/>
  <c r="M32" i="5" s="1"/>
  <c r="J33" i="5"/>
  <c r="K33" i="5" s="1"/>
  <c r="M33" i="5" s="1"/>
  <c r="J34" i="5"/>
  <c r="K34" i="5" s="1"/>
  <c r="M34" i="5" s="1"/>
  <c r="J35" i="5"/>
  <c r="K35" i="5" s="1"/>
  <c r="M35" i="5" s="1"/>
  <c r="J36" i="5"/>
  <c r="K36" i="5" s="1"/>
  <c r="M36" i="5" s="1"/>
  <c r="J37" i="5"/>
  <c r="K37" i="5" s="1"/>
  <c r="M37" i="5" s="1"/>
  <c r="J38" i="5"/>
  <c r="K38" i="5" s="1"/>
  <c r="M38" i="5" s="1"/>
  <c r="J39" i="5"/>
  <c r="K39" i="5" s="1"/>
  <c r="M39" i="5" s="1"/>
  <c r="J40" i="5"/>
  <c r="K40" i="5" s="1"/>
  <c r="M40" i="5" s="1"/>
  <c r="J41" i="5"/>
  <c r="K41" i="5" s="1"/>
  <c r="M41" i="5" s="1"/>
  <c r="J42" i="5"/>
  <c r="K42" i="5" s="1"/>
  <c r="M42" i="5" s="1"/>
  <c r="J43" i="5"/>
  <c r="K43" i="5" s="1"/>
  <c r="M43" i="5" s="1"/>
  <c r="J44" i="5"/>
  <c r="K44" i="5" s="1"/>
  <c r="M44" i="5" s="1"/>
  <c r="J45" i="5"/>
  <c r="K45" i="5" s="1"/>
  <c r="M45" i="5" s="1"/>
  <c r="J46" i="5"/>
  <c r="K46" i="5" s="1"/>
  <c r="M46" i="5" s="1"/>
  <c r="J47" i="5"/>
  <c r="K47" i="5" s="1"/>
  <c r="M47" i="5" s="1"/>
  <c r="J48" i="5"/>
  <c r="K48" i="5" s="1"/>
  <c r="M48" i="5" s="1"/>
  <c r="J49" i="5"/>
  <c r="K49" i="5" s="1"/>
  <c r="M49" i="5" s="1"/>
  <c r="J50" i="5"/>
  <c r="K50" i="5" s="1"/>
  <c r="M50" i="5" s="1"/>
  <c r="J51" i="5"/>
  <c r="K51" i="5" s="1"/>
  <c r="M51" i="5" s="1"/>
  <c r="J52" i="5"/>
  <c r="K52" i="5" s="1"/>
  <c r="M52" i="5" s="1"/>
  <c r="J53" i="5"/>
  <c r="K53" i="5" s="1"/>
  <c r="M53" i="5" s="1"/>
  <c r="J54" i="5"/>
  <c r="K54" i="5" s="1"/>
  <c r="M54" i="5" s="1"/>
  <c r="J55" i="5"/>
  <c r="K55" i="5" s="1"/>
  <c r="M55" i="5" s="1"/>
  <c r="J56" i="5"/>
  <c r="K56" i="5" s="1"/>
  <c r="M56" i="5" s="1"/>
  <c r="J57" i="5"/>
  <c r="K57" i="5" s="1"/>
  <c r="M57" i="5" s="1"/>
  <c r="J58" i="5"/>
  <c r="K58" i="5" s="1"/>
  <c r="M58" i="5" s="1"/>
  <c r="J59" i="5"/>
  <c r="K59" i="5" s="1"/>
  <c r="M59" i="5" s="1"/>
  <c r="J60" i="5"/>
  <c r="K60" i="5" s="1"/>
  <c r="M60" i="5" s="1"/>
  <c r="J61" i="5"/>
  <c r="K61" i="5" s="1"/>
  <c r="M61" i="5" s="1"/>
  <c r="J62" i="5"/>
  <c r="K62" i="5" s="1"/>
  <c r="M62" i="5" s="1"/>
  <c r="J63" i="5"/>
  <c r="K63" i="5" s="1"/>
  <c r="M63" i="5" s="1"/>
  <c r="J64" i="5"/>
  <c r="K64" i="5" s="1"/>
  <c r="M64" i="5" s="1"/>
  <c r="J65" i="5"/>
  <c r="K65" i="5" s="1"/>
  <c r="M65" i="5" s="1"/>
  <c r="J66" i="5"/>
  <c r="K66" i="5" s="1"/>
  <c r="M66" i="5" s="1"/>
  <c r="J67" i="5"/>
  <c r="K67" i="5" s="1"/>
  <c r="M67" i="5" s="1"/>
  <c r="J68" i="5"/>
  <c r="K68" i="5" s="1"/>
  <c r="M68" i="5" s="1"/>
  <c r="J69" i="5"/>
  <c r="K69" i="5" s="1"/>
  <c r="M69" i="5" s="1"/>
  <c r="J70" i="5"/>
  <c r="K70" i="5" s="1"/>
  <c r="M70" i="5" s="1"/>
  <c r="J71" i="5"/>
  <c r="K71" i="5" s="1"/>
  <c r="M71" i="5" s="1"/>
  <c r="J72" i="5"/>
  <c r="K72" i="5" s="1"/>
  <c r="M72" i="5" s="1"/>
  <c r="J73" i="5"/>
  <c r="K73" i="5" s="1"/>
  <c r="M73" i="5" s="1"/>
  <c r="J74" i="5"/>
  <c r="K74" i="5" s="1"/>
  <c r="M74" i="5" s="1"/>
  <c r="J75" i="5"/>
  <c r="K75" i="5" s="1"/>
  <c r="M75" i="5" s="1"/>
  <c r="J76" i="5"/>
  <c r="K76" i="5" s="1"/>
  <c r="M76" i="5" s="1"/>
  <c r="J77" i="5"/>
  <c r="K77" i="5" s="1"/>
  <c r="M77" i="5" s="1"/>
  <c r="J78" i="5"/>
  <c r="K78" i="5" s="1"/>
  <c r="M78" i="5" s="1"/>
  <c r="J79" i="5"/>
  <c r="K79" i="5" s="1"/>
  <c r="M79" i="5" s="1"/>
  <c r="J80" i="5"/>
  <c r="K80" i="5" s="1"/>
  <c r="M80" i="5" s="1"/>
  <c r="J81" i="5"/>
  <c r="K81" i="5" s="1"/>
  <c r="M81" i="5" s="1"/>
  <c r="J82" i="5"/>
  <c r="K82" i="5" s="1"/>
  <c r="M82" i="5" s="1"/>
  <c r="J83" i="5"/>
  <c r="K83" i="5" s="1"/>
  <c r="M83" i="5" s="1"/>
  <c r="J84" i="5"/>
  <c r="K84" i="5" s="1"/>
  <c r="M84" i="5" s="1"/>
  <c r="J85" i="5"/>
  <c r="K85" i="5" s="1"/>
  <c r="M85" i="5" s="1"/>
  <c r="J86" i="5"/>
  <c r="K86" i="5" s="1"/>
  <c r="M86" i="5" s="1"/>
  <c r="J87" i="5"/>
  <c r="K87" i="5" s="1"/>
  <c r="M87" i="5" s="1"/>
  <c r="J88" i="5"/>
  <c r="K88" i="5" s="1"/>
  <c r="M88" i="5" s="1"/>
  <c r="J89" i="5"/>
  <c r="K89" i="5" s="1"/>
  <c r="M89" i="5" s="1"/>
  <c r="J90" i="5"/>
  <c r="K90" i="5" s="1"/>
  <c r="M90" i="5" s="1"/>
  <c r="J91" i="5"/>
  <c r="K91" i="5" s="1"/>
  <c r="M91" i="5" s="1"/>
  <c r="J92" i="5"/>
  <c r="K92" i="5" s="1"/>
  <c r="M92" i="5" s="1"/>
  <c r="J93" i="5"/>
  <c r="K93" i="5" s="1"/>
  <c r="M93" i="5" s="1"/>
  <c r="J94" i="5"/>
  <c r="K94" i="5" s="1"/>
  <c r="M94" i="5" s="1"/>
  <c r="J95" i="5"/>
  <c r="K95" i="5" s="1"/>
  <c r="M95" i="5" s="1"/>
  <c r="J96" i="5"/>
  <c r="K96" i="5" s="1"/>
  <c r="M96" i="5" s="1"/>
  <c r="J97" i="5"/>
  <c r="K97" i="5" s="1"/>
  <c r="M97" i="5" s="1"/>
  <c r="J98" i="5"/>
  <c r="K98" i="5" s="1"/>
  <c r="M98" i="5" s="1"/>
  <c r="J99" i="5"/>
  <c r="K99" i="5" s="1"/>
  <c r="M99" i="5" s="1"/>
  <c r="J100" i="5"/>
  <c r="K100" i="5" s="1"/>
  <c r="M100" i="5" s="1"/>
  <c r="J101" i="5"/>
  <c r="K101" i="5" s="1"/>
  <c r="M101" i="5" s="1"/>
  <c r="J102" i="5"/>
  <c r="K102" i="5" s="1"/>
  <c r="M102" i="5" s="1"/>
  <c r="J103" i="5"/>
  <c r="K103" i="5" s="1"/>
  <c r="M103" i="5" s="1"/>
  <c r="J104" i="5"/>
  <c r="K104" i="5" s="1"/>
  <c r="M104" i="5" s="1"/>
  <c r="J105" i="5"/>
  <c r="K105" i="5" s="1"/>
  <c r="M105" i="5" s="1"/>
  <c r="J106" i="5"/>
  <c r="K106" i="5" s="1"/>
  <c r="M106" i="5" s="1"/>
  <c r="J107" i="5"/>
  <c r="K107" i="5" s="1"/>
  <c r="M107" i="5" s="1"/>
  <c r="J108" i="5"/>
  <c r="K108" i="5" s="1"/>
  <c r="M108" i="5" s="1"/>
  <c r="J109" i="5"/>
  <c r="K109" i="5" s="1"/>
  <c r="M109" i="5" s="1"/>
  <c r="J110" i="5"/>
  <c r="K110" i="5" s="1"/>
  <c r="M110" i="5" s="1"/>
  <c r="J111" i="5"/>
  <c r="K111" i="5" s="1"/>
  <c r="M111" i="5" s="1"/>
  <c r="J112" i="5"/>
  <c r="K112" i="5" s="1"/>
  <c r="M112" i="5" s="1"/>
  <c r="J113" i="5"/>
  <c r="K113" i="5" s="1"/>
  <c r="M113" i="5" s="1"/>
  <c r="J114" i="5"/>
  <c r="K114" i="5" s="1"/>
  <c r="M114" i="5" s="1"/>
  <c r="J115" i="5"/>
  <c r="K115" i="5" s="1"/>
  <c r="M115" i="5" s="1"/>
  <c r="J116" i="5"/>
  <c r="K116" i="5" s="1"/>
  <c r="M116" i="5" s="1"/>
  <c r="J117" i="5"/>
  <c r="K117" i="5" s="1"/>
  <c r="M117" i="5" s="1"/>
  <c r="J118" i="5"/>
  <c r="K118" i="5" s="1"/>
  <c r="M118" i="5" s="1"/>
  <c r="J119" i="5"/>
  <c r="K119" i="5" s="1"/>
  <c r="M119" i="5" s="1"/>
  <c r="J120" i="5"/>
  <c r="K120" i="5" s="1"/>
  <c r="M120" i="5" s="1"/>
  <c r="J121" i="5"/>
  <c r="K121" i="5" s="1"/>
  <c r="M121" i="5" s="1"/>
  <c r="J122" i="5"/>
  <c r="K122" i="5" s="1"/>
  <c r="M122" i="5" s="1"/>
  <c r="J123" i="5"/>
  <c r="K123" i="5" s="1"/>
  <c r="M123" i="5" s="1"/>
  <c r="J124" i="5"/>
  <c r="K124" i="5" s="1"/>
  <c r="M124" i="5" s="1"/>
  <c r="J125" i="5"/>
  <c r="K125" i="5" s="1"/>
  <c r="M125" i="5" s="1"/>
  <c r="J126" i="5"/>
  <c r="K126" i="5" s="1"/>
  <c r="M126" i="5" s="1"/>
  <c r="J127" i="5"/>
  <c r="K127" i="5" s="1"/>
  <c r="M127" i="5" s="1"/>
  <c r="J128" i="5"/>
  <c r="K128" i="5" s="1"/>
  <c r="M128" i="5" s="1"/>
  <c r="J129" i="5"/>
  <c r="K129" i="5" s="1"/>
  <c r="M129" i="5" s="1"/>
  <c r="J130" i="5"/>
  <c r="K130" i="5" s="1"/>
  <c r="M130" i="5" s="1"/>
  <c r="J131" i="5"/>
  <c r="K131" i="5" s="1"/>
  <c r="M131" i="5" s="1"/>
  <c r="J132" i="5"/>
  <c r="K132" i="5" s="1"/>
  <c r="M132" i="5" s="1"/>
  <c r="J133" i="5"/>
  <c r="K133" i="5" s="1"/>
  <c r="M133" i="5" s="1"/>
  <c r="J134" i="5"/>
  <c r="K134" i="5" s="1"/>
  <c r="M134" i="5" s="1"/>
  <c r="J135" i="5"/>
  <c r="K135" i="5" s="1"/>
  <c r="M135" i="5" s="1"/>
  <c r="J136" i="5"/>
  <c r="K136" i="5" s="1"/>
  <c r="M136" i="5" s="1"/>
  <c r="J137" i="5"/>
  <c r="K137" i="5" s="1"/>
  <c r="M137" i="5" s="1"/>
  <c r="J138" i="5"/>
  <c r="K138" i="5" s="1"/>
  <c r="M138" i="5" s="1"/>
  <c r="J139" i="5"/>
  <c r="K139" i="5" s="1"/>
  <c r="M139" i="5" s="1"/>
  <c r="J140" i="5"/>
  <c r="K140" i="5" s="1"/>
  <c r="M140" i="5" s="1"/>
  <c r="J141" i="5"/>
  <c r="K141" i="5" s="1"/>
  <c r="M141" i="5" s="1"/>
  <c r="J142" i="5"/>
  <c r="K142" i="5" s="1"/>
  <c r="M142" i="5" s="1"/>
  <c r="J143" i="5"/>
  <c r="K143" i="5" s="1"/>
  <c r="M143" i="5" s="1"/>
  <c r="J144" i="5"/>
  <c r="K144" i="5" s="1"/>
  <c r="M144" i="5" s="1"/>
  <c r="J145" i="5"/>
  <c r="K145" i="5" s="1"/>
  <c r="M145" i="5" s="1"/>
  <c r="J146" i="5"/>
  <c r="K146" i="5" s="1"/>
  <c r="M146" i="5" s="1"/>
  <c r="J147" i="5"/>
  <c r="K147" i="5" s="1"/>
  <c r="M147" i="5" s="1"/>
  <c r="J148" i="5"/>
  <c r="K148" i="5" s="1"/>
  <c r="M148" i="5" s="1"/>
  <c r="J149" i="5"/>
  <c r="K149" i="5" s="1"/>
  <c r="M149" i="5" s="1"/>
  <c r="J150" i="5"/>
  <c r="K150" i="5" s="1"/>
  <c r="M150" i="5" s="1"/>
  <c r="J151" i="5"/>
  <c r="K151" i="5" s="1"/>
  <c r="M151" i="5" s="1"/>
  <c r="J152" i="5"/>
  <c r="K152" i="5" s="1"/>
  <c r="M152" i="5" s="1"/>
  <c r="J153" i="5"/>
  <c r="K153" i="5" s="1"/>
  <c r="M153" i="5" s="1"/>
  <c r="J154" i="5"/>
  <c r="K154" i="5" s="1"/>
  <c r="M154" i="5" s="1"/>
  <c r="J155" i="5"/>
  <c r="K155" i="5" s="1"/>
  <c r="M155" i="5" s="1"/>
  <c r="J156" i="5"/>
  <c r="K156" i="5" s="1"/>
  <c r="M156" i="5" s="1"/>
  <c r="J157" i="5"/>
  <c r="K157" i="5" s="1"/>
  <c r="M157" i="5" s="1"/>
  <c r="J158" i="5"/>
  <c r="K158" i="5" s="1"/>
  <c r="M158" i="5" s="1"/>
  <c r="J159" i="5"/>
  <c r="K159" i="5" s="1"/>
  <c r="M159" i="5" s="1"/>
  <c r="J160" i="5"/>
  <c r="K160" i="5" s="1"/>
  <c r="M160" i="5" s="1"/>
  <c r="J161" i="5"/>
  <c r="K161" i="5" s="1"/>
  <c r="M161" i="5" s="1"/>
  <c r="J162" i="5"/>
  <c r="K162" i="5" s="1"/>
  <c r="M162" i="5" s="1"/>
  <c r="J163" i="5"/>
  <c r="K163" i="5" s="1"/>
  <c r="M163" i="5" s="1"/>
  <c r="J164" i="5"/>
  <c r="K164" i="5" s="1"/>
  <c r="M164" i="5" s="1"/>
  <c r="J165" i="5"/>
  <c r="K165" i="5" s="1"/>
  <c r="M165" i="5" s="1"/>
  <c r="J166" i="5"/>
  <c r="K166" i="5" s="1"/>
  <c r="M166" i="5" s="1"/>
  <c r="J167" i="5"/>
  <c r="K167" i="5" s="1"/>
  <c r="M167" i="5" s="1"/>
  <c r="J168" i="5"/>
  <c r="K168" i="5" s="1"/>
  <c r="M168" i="5" s="1"/>
  <c r="J169" i="5"/>
  <c r="K169" i="5" s="1"/>
  <c r="M169" i="5" s="1"/>
  <c r="J170" i="5"/>
  <c r="K170" i="5" s="1"/>
  <c r="M170" i="5" s="1"/>
  <c r="J171" i="5"/>
  <c r="K171" i="5" s="1"/>
  <c r="M171" i="5" s="1"/>
  <c r="J172" i="5"/>
  <c r="K172" i="5" s="1"/>
  <c r="M172" i="5" s="1"/>
  <c r="J173" i="5"/>
  <c r="K173" i="5" s="1"/>
  <c r="M173" i="5" s="1"/>
  <c r="J174" i="5"/>
  <c r="K174" i="5" s="1"/>
  <c r="M174" i="5" s="1"/>
  <c r="J175" i="5"/>
  <c r="K175" i="5" s="1"/>
  <c r="M175" i="5" s="1"/>
  <c r="J176" i="5"/>
  <c r="K176" i="5" s="1"/>
  <c r="M176" i="5" s="1"/>
  <c r="J177" i="5"/>
  <c r="K177" i="5" s="1"/>
  <c r="M177" i="5" s="1"/>
  <c r="J178" i="5"/>
  <c r="K178" i="5" s="1"/>
  <c r="M178" i="5" s="1"/>
  <c r="J179" i="5"/>
  <c r="K179" i="5" s="1"/>
  <c r="M179" i="5" s="1"/>
  <c r="J180" i="5"/>
  <c r="K180" i="5" s="1"/>
  <c r="M180" i="5" s="1"/>
  <c r="J181" i="5"/>
  <c r="K181" i="5" s="1"/>
  <c r="M181" i="5" s="1"/>
  <c r="J182" i="5"/>
  <c r="K182" i="5" s="1"/>
  <c r="M182" i="5" s="1"/>
  <c r="J183" i="5"/>
  <c r="K183" i="5" s="1"/>
  <c r="M183" i="5" s="1"/>
  <c r="J184" i="5"/>
  <c r="K184" i="5" s="1"/>
  <c r="M184" i="5" s="1"/>
  <c r="J185" i="5"/>
  <c r="K185" i="5" s="1"/>
  <c r="M185" i="5" s="1"/>
  <c r="J186" i="5"/>
  <c r="K186" i="5" s="1"/>
  <c r="M186" i="5" s="1"/>
  <c r="J187" i="5"/>
  <c r="K187" i="5" s="1"/>
  <c r="M187" i="5" s="1"/>
  <c r="J188" i="5"/>
  <c r="K188" i="5" s="1"/>
  <c r="M188" i="5" s="1"/>
  <c r="J189" i="5"/>
  <c r="K189" i="5" s="1"/>
  <c r="M189" i="5" s="1"/>
  <c r="J190" i="5"/>
  <c r="K190" i="5" s="1"/>
  <c r="M190" i="5" s="1"/>
  <c r="J191" i="5"/>
  <c r="K191" i="5" s="1"/>
  <c r="M191" i="5" s="1"/>
  <c r="J192" i="5"/>
  <c r="K192" i="5" s="1"/>
  <c r="M192" i="5" s="1"/>
  <c r="J193" i="5"/>
  <c r="K193" i="5" s="1"/>
  <c r="M193" i="5" s="1"/>
  <c r="J194" i="5"/>
  <c r="K194" i="5" s="1"/>
  <c r="M194" i="5" s="1"/>
  <c r="J195" i="5"/>
  <c r="K195" i="5" s="1"/>
  <c r="M195" i="5" s="1"/>
  <c r="J196" i="5"/>
  <c r="K196" i="5" s="1"/>
  <c r="M196" i="5" s="1"/>
  <c r="J197" i="5"/>
  <c r="K197" i="5" s="1"/>
  <c r="M197" i="5" s="1"/>
  <c r="J198" i="5"/>
  <c r="K198" i="5" s="1"/>
  <c r="M198" i="5" s="1"/>
  <c r="J199" i="5"/>
  <c r="K199" i="5" s="1"/>
  <c r="M199" i="5" s="1"/>
  <c r="J200" i="5"/>
  <c r="K200" i="5" s="1"/>
  <c r="M200" i="5" s="1"/>
  <c r="J201" i="5"/>
  <c r="K201" i="5" s="1"/>
  <c r="M201" i="5" s="1"/>
  <c r="J202" i="5"/>
  <c r="K202" i="5" s="1"/>
  <c r="M202" i="5" s="1"/>
  <c r="J203" i="5"/>
  <c r="K203" i="5" s="1"/>
  <c r="M203" i="5" s="1"/>
  <c r="J204" i="5"/>
  <c r="K204" i="5" s="1"/>
  <c r="M204" i="5" s="1"/>
  <c r="J205" i="5"/>
  <c r="K205" i="5" s="1"/>
  <c r="M205" i="5" s="1"/>
  <c r="J206" i="5"/>
  <c r="K206" i="5" s="1"/>
  <c r="M206" i="5" s="1"/>
  <c r="J207" i="5"/>
  <c r="K207" i="5" s="1"/>
  <c r="M207" i="5" s="1"/>
  <c r="J208" i="5"/>
  <c r="K208" i="5" s="1"/>
  <c r="M208" i="5" s="1"/>
  <c r="J209" i="5"/>
  <c r="K209" i="5" s="1"/>
  <c r="M209" i="5" s="1"/>
  <c r="J210" i="5"/>
  <c r="K210" i="5" s="1"/>
  <c r="M210" i="5" s="1"/>
  <c r="J211" i="5"/>
  <c r="K211" i="5" s="1"/>
  <c r="M211" i="5" s="1"/>
  <c r="J212" i="5"/>
  <c r="K212" i="5" s="1"/>
  <c r="M212" i="5" s="1"/>
  <c r="J213" i="5"/>
  <c r="K213" i="5" s="1"/>
  <c r="M213" i="5" s="1"/>
  <c r="J214" i="5"/>
  <c r="K214" i="5" s="1"/>
  <c r="M214" i="5" s="1"/>
  <c r="J215" i="5"/>
  <c r="K215" i="5" s="1"/>
  <c r="M215" i="5" s="1"/>
  <c r="J216" i="5"/>
  <c r="K216" i="5" s="1"/>
  <c r="M216" i="5" s="1"/>
  <c r="J217" i="5"/>
  <c r="K217" i="5" s="1"/>
  <c r="M217" i="5" s="1"/>
  <c r="J218" i="5"/>
  <c r="K218" i="5" s="1"/>
  <c r="M218" i="5" s="1"/>
  <c r="J219" i="5"/>
  <c r="K219" i="5" s="1"/>
  <c r="M219" i="5" s="1"/>
  <c r="J220" i="5"/>
  <c r="K220" i="5" s="1"/>
  <c r="M220" i="5" s="1"/>
  <c r="J221" i="5"/>
  <c r="K221" i="5" s="1"/>
  <c r="M221" i="5" s="1"/>
  <c r="J222" i="5"/>
  <c r="K222" i="5" s="1"/>
  <c r="M222" i="5" s="1"/>
  <c r="J223" i="5"/>
  <c r="K223" i="5" s="1"/>
  <c r="M223" i="5" s="1"/>
  <c r="J224" i="5"/>
  <c r="K224" i="5" s="1"/>
  <c r="M224" i="5" s="1"/>
  <c r="J225" i="5"/>
  <c r="K225" i="5" s="1"/>
  <c r="M225" i="5" s="1"/>
  <c r="J226" i="5"/>
  <c r="K226" i="5" s="1"/>
  <c r="M226" i="5" s="1"/>
  <c r="J227" i="5"/>
  <c r="K227" i="5" s="1"/>
  <c r="M227" i="5" s="1"/>
  <c r="J228" i="5"/>
  <c r="K228" i="5" s="1"/>
  <c r="M228" i="5" s="1"/>
  <c r="J229" i="5"/>
  <c r="K229" i="5" s="1"/>
  <c r="M229" i="5" s="1"/>
  <c r="J230" i="5"/>
  <c r="K230" i="5" s="1"/>
  <c r="M230" i="5" s="1"/>
  <c r="J231" i="5"/>
  <c r="K231" i="5" s="1"/>
  <c r="M231" i="5" s="1"/>
  <c r="J232" i="5"/>
  <c r="K232" i="5" s="1"/>
  <c r="M232" i="5" s="1"/>
  <c r="J233" i="5"/>
  <c r="K233" i="5" s="1"/>
  <c r="M233" i="5" s="1"/>
  <c r="J234" i="5"/>
  <c r="K234" i="5" s="1"/>
  <c r="M234" i="5" s="1"/>
  <c r="J235" i="5"/>
  <c r="K235" i="5" s="1"/>
  <c r="M235" i="5" s="1"/>
  <c r="J236" i="5"/>
  <c r="K236" i="5" s="1"/>
  <c r="M236" i="5" s="1"/>
  <c r="J237" i="5"/>
  <c r="K237" i="5" s="1"/>
  <c r="M237" i="5" s="1"/>
  <c r="J238" i="5"/>
  <c r="K238" i="5" s="1"/>
  <c r="M238" i="5" s="1"/>
  <c r="J239" i="5"/>
  <c r="K239" i="5" s="1"/>
  <c r="M239" i="5" s="1"/>
  <c r="J240" i="5"/>
  <c r="K240" i="5" s="1"/>
  <c r="M240" i="5" s="1"/>
  <c r="J241" i="5"/>
  <c r="K241" i="5" s="1"/>
  <c r="M241" i="5" s="1"/>
  <c r="J242" i="5"/>
  <c r="K242" i="5" s="1"/>
  <c r="M242" i="5" s="1"/>
  <c r="J243" i="5"/>
  <c r="K243" i="5" s="1"/>
  <c r="M243" i="5" s="1"/>
  <c r="J244" i="5"/>
  <c r="K244" i="5" s="1"/>
  <c r="M244" i="5" s="1"/>
  <c r="J245" i="5"/>
  <c r="K245" i="5" s="1"/>
  <c r="M245" i="5" s="1"/>
  <c r="J246" i="5"/>
  <c r="K246" i="5" s="1"/>
  <c r="M246" i="5" s="1"/>
  <c r="J247" i="5"/>
  <c r="K247" i="5" s="1"/>
  <c r="M247" i="5" s="1"/>
  <c r="J248" i="5"/>
  <c r="K248" i="5" s="1"/>
  <c r="M248" i="5" s="1"/>
  <c r="J249" i="5"/>
  <c r="K249" i="5" s="1"/>
  <c r="M249" i="5" s="1"/>
  <c r="J250" i="5"/>
  <c r="K250" i="5" s="1"/>
  <c r="M250" i="5" s="1"/>
  <c r="J251" i="5"/>
  <c r="K251" i="5" s="1"/>
  <c r="M251" i="5" s="1"/>
  <c r="J252" i="5"/>
  <c r="K252" i="5" s="1"/>
  <c r="M252" i="5" s="1"/>
  <c r="J253" i="5"/>
  <c r="K253" i="5" s="1"/>
  <c r="M253" i="5" s="1"/>
  <c r="J254" i="5"/>
  <c r="K254" i="5" s="1"/>
  <c r="M254" i="5" s="1"/>
  <c r="J255" i="5"/>
  <c r="K255" i="5" s="1"/>
  <c r="M255" i="5" s="1"/>
  <c r="J256" i="5"/>
  <c r="K256" i="5" s="1"/>
  <c r="M256" i="5" s="1"/>
  <c r="J257" i="5"/>
  <c r="K257" i="5" s="1"/>
  <c r="M257" i="5" s="1"/>
  <c r="J258" i="5"/>
  <c r="K258" i="5" s="1"/>
  <c r="M258" i="5" s="1"/>
  <c r="J259" i="5"/>
  <c r="K259" i="5" s="1"/>
  <c r="M259" i="5" s="1"/>
  <c r="J260" i="5"/>
  <c r="K260" i="5" s="1"/>
  <c r="M260" i="5" s="1"/>
  <c r="J261" i="5"/>
  <c r="K261" i="5" s="1"/>
  <c r="M261" i="5" s="1"/>
  <c r="J262" i="5"/>
  <c r="K262" i="5" s="1"/>
  <c r="M262" i="5" s="1"/>
  <c r="J263" i="5"/>
  <c r="K263" i="5" s="1"/>
  <c r="M263" i="5" s="1"/>
  <c r="J264" i="5"/>
  <c r="K264" i="5" s="1"/>
  <c r="M264" i="5" s="1"/>
  <c r="J265" i="5"/>
  <c r="K265" i="5" s="1"/>
  <c r="M265" i="5" s="1"/>
  <c r="J266" i="5"/>
  <c r="K266" i="5" s="1"/>
  <c r="M266" i="5" s="1"/>
  <c r="J267" i="5"/>
  <c r="K267" i="5" s="1"/>
  <c r="M267" i="5" s="1"/>
  <c r="J268" i="5"/>
  <c r="K268" i="5" s="1"/>
  <c r="M268" i="5" s="1"/>
  <c r="J269" i="5"/>
  <c r="K269" i="5" s="1"/>
  <c r="M269" i="5" s="1"/>
  <c r="J270" i="5"/>
  <c r="K270" i="5" s="1"/>
  <c r="M270" i="5" s="1"/>
  <c r="J271" i="5"/>
  <c r="K271" i="5" s="1"/>
  <c r="M271" i="5" s="1"/>
  <c r="J272" i="5"/>
  <c r="K272" i="5" s="1"/>
  <c r="M272" i="5" s="1"/>
  <c r="J273" i="5"/>
  <c r="K273" i="5" s="1"/>
  <c r="M273" i="5" s="1"/>
  <c r="J274" i="5"/>
  <c r="K274" i="5" s="1"/>
  <c r="M274" i="5" s="1"/>
  <c r="J275" i="5"/>
  <c r="K275" i="5" s="1"/>
  <c r="M275" i="5" s="1"/>
  <c r="J276" i="5"/>
  <c r="K276" i="5" s="1"/>
  <c r="M276" i="5" s="1"/>
  <c r="J277" i="5"/>
  <c r="K277" i="5" s="1"/>
  <c r="M277" i="5" s="1"/>
  <c r="J278" i="5"/>
  <c r="K278" i="5" s="1"/>
  <c r="M278" i="5" s="1"/>
  <c r="J279" i="5"/>
  <c r="K279" i="5" s="1"/>
  <c r="M279" i="5" s="1"/>
  <c r="J280" i="5"/>
  <c r="K280" i="5" s="1"/>
  <c r="M280" i="5" s="1"/>
  <c r="J281" i="5"/>
  <c r="K281" i="5" s="1"/>
  <c r="M281" i="5" s="1"/>
  <c r="J282" i="5"/>
  <c r="K282" i="5" s="1"/>
  <c r="M282" i="5" s="1"/>
  <c r="J283" i="5"/>
  <c r="K283" i="5" s="1"/>
  <c r="M283" i="5" s="1"/>
  <c r="J284" i="5"/>
  <c r="K284" i="5" s="1"/>
  <c r="M284" i="5" s="1"/>
  <c r="J285" i="5"/>
  <c r="K285" i="5" s="1"/>
  <c r="M285" i="5" s="1"/>
  <c r="J286" i="5"/>
  <c r="K286" i="5" s="1"/>
  <c r="M286" i="5" s="1"/>
  <c r="J287" i="5"/>
  <c r="K287" i="5" s="1"/>
  <c r="M287" i="5" s="1"/>
  <c r="J288" i="5"/>
  <c r="K288" i="5" s="1"/>
  <c r="M288" i="5" s="1"/>
  <c r="J289" i="5"/>
  <c r="K289" i="5" s="1"/>
  <c r="M289" i="5" s="1"/>
  <c r="J290" i="5"/>
  <c r="K290" i="5" s="1"/>
  <c r="M290" i="5" s="1"/>
  <c r="J291" i="5"/>
  <c r="K291" i="5" s="1"/>
  <c r="M291" i="5" s="1"/>
  <c r="J292" i="5"/>
  <c r="K292" i="5" s="1"/>
  <c r="M292" i="5" s="1"/>
  <c r="J293" i="5"/>
  <c r="K293" i="5" s="1"/>
  <c r="M293" i="5" s="1"/>
  <c r="J294" i="5"/>
  <c r="K294" i="5" s="1"/>
  <c r="M294" i="5" s="1"/>
  <c r="J295" i="5"/>
  <c r="K295" i="5" s="1"/>
  <c r="M295" i="5" s="1"/>
  <c r="J296" i="5"/>
  <c r="K296" i="5" s="1"/>
  <c r="M296" i="5" s="1"/>
  <c r="J297" i="5"/>
  <c r="K297" i="5" s="1"/>
  <c r="M297" i="5" s="1"/>
  <c r="J298" i="5"/>
  <c r="K298" i="5" s="1"/>
  <c r="M298" i="5" s="1"/>
  <c r="J299" i="5"/>
  <c r="K299" i="5" s="1"/>
  <c r="M299" i="5" s="1"/>
  <c r="J300" i="5"/>
  <c r="K300" i="5" s="1"/>
  <c r="M300" i="5" s="1"/>
  <c r="J301" i="5"/>
  <c r="K301" i="5" s="1"/>
  <c r="M301" i="5" s="1"/>
  <c r="J302" i="5"/>
  <c r="K302" i="5" s="1"/>
  <c r="M302" i="5" s="1"/>
  <c r="J303" i="5"/>
  <c r="K303" i="5" s="1"/>
  <c r="M303" i="5" s="1"/>
  <c r="J304" i="5"/>
  <c r="K304" i="5" s="1"/>
  <c r="M304" i="5" s="1"/>
  <c r="J305" i="5"/>
  <c r="K305" i="5" s="1"/>
  <c r="M305" i="5" s="1"/>
  <c r="J306" i="5"/>
  <c r="K306" i="5" s="1"/>
  <c r="M306" i="5" s="1"/>
  <c r="J307" i="5"/>
  <c r="K307" i="5" s="1"/>
  <c r="M307" i="5" s="1"/>
  <c r="J308" i="5"/>
  <c r="K308" i="5" s="1"/>
  <c r="M308" i="5" s="1"/>
  <c r="J309" i="5"/>
  <c r="K309" i="5" s="1"/>
  <c r="M309" i="5" s="1"/>
  <c r="J310" i="5"/>
  <c r="K310" i="5" s="1"/>
  <c r="M310" i="5" s="1"/>
  <c r="J311" i="5"/>
  <c r="K311" i="5" s="1"/>
  <c r="M311" i="5" s="1"/>
  <c r="J312" i="5"/>
  <c r="K312" i="5" s="1"/>
  <c r="M312" i="5" s="1"/>
  <c r="J313" i="5"/>
  <c r="K313" i="5" s="1"/>
  <c r="M313" i="5" s="1"/>
  <c r="J314" i="5"/>
  <c r="K314" i="5" s="1"/>
  <c r="M314" i="5" s="1"/>
  <c r="J315" i="5"/>
  <c r="K315" i="5" s="1"/>
  <c r="M315" i="5" s="1"/>
  <c r="J316" i="5"/>
  <c r="K316" i="5" s="1"/>
  <c r="M316" i="5" s="1"/>
  <c r="J317" i="5"/>
  <c r="K317" i="5" s="1"/>
  <c r="M317" i="5" s="1"/>
  <c r="J318" i="5"/>
  <c r="K318" i="5" s="1"/>
  <c r="M318" i="5" s="1"/>
  <c r="J319" i="5"/>
  <c r="K319" i="5" s="1"/>
  <c r="M319" i="5" s="1"/>
  <c r="J320" i="5"/>
  <c r="K320" i="5" s="1"/>
  <c r="M320" i="5" s="1"/>
  <c r="J321" i="5"/>
  <c r="K321" i="5" s="1"/>
  <c r="M321" i="5" s="1"/>
  <c r="J322" i="5"/>
  <c r="K322" i="5" s="1"/>
  <c r="M322" i="5" s="1"/>
  <c r="J323" i="5"/>
  <c r="K323" i="5" s="1"/>
  <c r="M323" i="5" s="1"/>
  <c r="J324" i="5"/>
  <c r="K324" i="5" s="1"/>
  <c r="M324" i="5" s="1"/>
  <c r="J325" i="5"/>
  <c r="K325" i="5" s="1"/>
  <c r="M325" i="5" s="1"/>
  <c r="J326" i="5"/>
  <c r="K326" i="5" s="1"/>
  <c r="M326" i="5" s="1"/>
  <c r="J327" i="5"/>
  <c r="K327" i="5" s="1"/>
  <c r="M327" i="5" s="1"/>
  <c r="J328" i="5"/>
  <c r="K328" i="5" s="1"/>
  <c r="M328" i="5" s="1"/>
  <c r="J329" i="5"/>
  <c r="K329" i="5" s="1"/>
  <c r="M329" i="5" s="1"/>
  <c r="J330" i="5"/>
  <c r="K330" i="5" s="1"/>
  <c r="M330" i="5" s="1"/>
  <c r="J331" i="5"/>
  <c r="K331" i="5" s="1"/>
  <c r="M331" i="5" s="1"/>
  <c r="J332" i="5"/>
  <c r="K332" i="5" s="1"/>
  <c r="M332" i="5" s="1"/>
  <c r="J333" i="5"/>
  <c r="K333" i="5" s="1"/>
  <c r="M333" i="5" s="1"/>
  <c r="J334" i="5"/>
  <c r="K334" i="5" s="1"/>
  <c r="M334" i="5" s="1"/>
  <c r="J335" i="5"/>
  <c r="K335" i="5" s="1"/>
  <c r="M335" i="5" s="1"/>
  <c r="J336" i="5"/>
  <c r="K336" i="5" s="1"/>
  <c r="M336" i="5" s="1"/>
  <c r="J337" i="5"/>
  <c r="K337" i="5" s="1"/>
  <c r="M337" i="5" s="1"/>
  <c r="J338" i="5"/>
  <c r="K338" i="5" s="1"/>
  <c r="M338" i="5" s="1"/>
  <c r="J339" i="5"/>
  <c r="K339" i="5" s="1"/>
  <c r="M339" i="5" s="1"/>
  <c r="J340" i="5"/>
  <c r="K340" i="5" s="1"/>
  <c r="M340" i="5" s="1"/>
  <c r="J341" i="5"/>
  <c r="K341" i="5" s="1"/>
  <c r="M341" i="5" s="1"/>
  <c r="J342" i="5"/>
  <c r="K342" i="5" s="1"/>
  <c r="M342" i="5" s="1"/>
  <c r="J343" i="5"/>
  <c r="K343" i="5" s="1"/>
  <c r="M343" i="5" s="1"/>
  <c r="J344" i="5"/>
  <c r="K344" i="5" s="1"/>
  <c r="M344" i="5" s="1"/>
  <c r="J345" i="5"/>
  <c r="K345" i="5" s="1"/>
  <c r="M345" i="5" s="1"/>
  <c r="J346" i="5"/>
  <c r="K346" i="5" s="1"/>
  <c r="M346" i="5" s="1"/>
  <c r="J347" i="5"/>
  <c r="K347" i="5" s="1"/>
  <c r="M347" i="5" s="1"/>
  <c r="J348" i="5"/>
  <c r="K348" i="5" s="1"/>
  <c r="M348" i="5" s="1"/>
  <c r="J349" i="5"/>
  <c r="K349" i="5" s="1"/>
  <c r="M349" i="5" s="1"/>
  <c r="J350" i="5"/>
  <c r="K350" i="5" s="1"/>
  <c r="M350" i="5" s="1"/>
  <c r="J351" i="5"/>
  <c r="K351" i="5" s="1"/>
  <c r="M351" i="5" s="1"/>
  <c r="J352" i="5"/>
  <c r="K352" i="5" s="1"/>
  <c r="M352" i="5" s="1"/>
  <c r="J353" i="5"/>
  <c r="K353" i="5" s="1"/>
  <c r="M353" i="5" s="1"/>
  <c r="J354" i="5"/>
  <c r="K354" i="5" s="1"/>
  <c r="M354" i="5" s="1"/>
  <c r="J355" i="5"/>
  <c r="K355" i="5" s="1"/>
  <c r="M355" i="5" s="1"/>
  <c r="J356" i="5"/>
  <c r="K356" i="5" s="1"/>
  <c r="M356" i="5" s="1"/>
  <c r="J357" i="5"/>
  <c r="K357" i="5" s="1"/>
  <c r="M357" i="5" s="1"/>
  <c r="J358" i="5"/>
  <c r="K358" i="5" s="1"/>
  <c r="M358" i="5" s="1"/>
  <c r="J359" i="5"/>
  <c r="K359" i="5" s="1"/>
  <c r="M359" i="5" s="1"/>
  <c r="J360" i="5"/>
  <c r="K360" i="5" s="1"/>
  <c r="M360" i="5" s="1"/>
  <c r="J361" i="5"/>
  <c r="K361" i="5" s="1"/>
  <c r="M361" i="5" s="1"/>
  <c r="J362" i="5"/>
  <c r="K362" i="5" s="1"/>
  <c r="M362" i="5" s="1"/>
  <c r="J363" i="5"/>
  <c r="K363" i="5" s="1"/>
  <c r="M363" i="5" s="1"/>
  <c r="J364" i="5"/>
  <c r="K364" i="5" s="1"/>
  <c r="M364" i="5" s="1"/>
  <c r="J365" i="5"/>
  <c r="K365" i="5" s="1"/>
  <c r="M365" i="5" s="1"/>
  <c r="J366" i="5"/>
  <c r="K366" i="5" s="1"/>
  <c r="M366" i="5" s="1"/>
  <c r="J367" i="5"/>
  <c r="K367" i="5" s="1"/>
  <c r="M367" i="5" s="1"/>
  <c r="J368" i="5"/>
  <c r="K368" i="5" s="1"/>
  <c r="M368" i="5" s="1"/>
  <c r="J369" i="5"/>
  <c r="K369" i="5" s="1"/>
  <c r="M369" i="5" s="1"/>
  <c r="J370" i="5"/>
  <c r="K370" i="5" s="1"/>
  <c r="M370" i="5" s="1"/>
  <c r="J371" i="5"/>
  <c r="K371" i="5" s="1"/>
  <c r="M371" i="5" s="1"/>
  <c r="J372" i="5"/>
  <c r="K372" i="5" s="1"/>
  <c r="M372" i="5" s="1"/>
  <c r="J373" i="5"/>
  <c r="K373" i="5" s="1"/>
  <c r="M373" i="5" s="1"/>
  <c r="J374" i="5"/>
  <c r="K374" i="5" s="1"/>
  <c r="M374" i="5" s="1"/>
  <c r="J375" i="5"/>
  <c r="K375" i="5" s="1"/>
  <c r="M375" i="5" s="1"/>
  <c r="J376" i="5"/>
  <c r="K376" i="5" s="1"/>
  <c r="M376" i="5" s="1"/>
  <c r="J377" i="5"/>
  <c r="K377" i="5" s="1"/>
  <c r="M377" i="5" s="1"/>
  <c r="J378" i="5"/>
  <c r="K378" i="5" s="1"/>
  <c r="M378" i="5" s="1"/>
  <c r="J379" i="5"/>
  <c r="K379" i="5" s="1"/>
  <c r="M379" i="5" s="1"/>
  <c r="J380" i="5"/>
  <c r="K380" i="5" s="1"/>
  <c r="M380" i="5" s="1"/>
  <c r="J381" i="5"/>
  <c r="K381" i="5" s="1"/>
  <c r="M381" i="5" s="1"/>
  <c r="J382" i="5"/>
  <c r="K382" i="5" s="1"/>
  <c r="M382" i="5" s="1"/>
  <c r="J383" i="5"/>
  <c r="K383" i="5" s="1"/>
  <c r="M383" i="5" s="1"/>
  <c r="J384" i="5"/>
  <c r="K384" i="5" s="1"/>
  <c r="M384" i="5" s="1"/>
  <c r="J385" i="5"/>
  <c r="K385" i="5" s="1"/>
  <c r="M385" i="5" s="1"/>
  <c r="J386" i="5"/>
  <c r="K386" i="5" s="1"/>
  <c r="M386" i="5" s="1"/>
  <c r="J387" i="5"/>
  <c r="K387" i="5" s="1"/>
  <c r="M387" i="5" s="1"/>
  <c r="J388" i="5"/>
  <c r="K388" i="5" s="1"/>
  <c r="M388" i="5" s="1"/>
  <c r="J389" i="5"/>
  <c r="K389" i="5" s="1"/>
  <c r="M389" i="5" s="1"/>
  <c r="J390" i="5"/>
  <c r="K390" i="5" s="1"/>
  <c r="M390" i="5" s="1"/>
  <c r="J391" i="5"/>
  <c r="K391" i="5" s="1"/>
  <c r="M391" i="5" s="1"/>
  <c r="J392" i="5"/>
  <c r="K392" i="5" s="1"/>
  <c r="M392" i="5" s="1"/>
  <c r="J393" i="5"/>
  <c r="K393" i="5" s="1"/>
  <c r="M393" i="5" s="1"/>
  <c r="J394" i="5"/>
  <c r="K394" i="5" s="1"/>
  <c r="M394" i="5" s="1"/>
  <c r="J395" i="5"/>
  <c r="K395" i="5" s="1"/>
  <c r="M395" i="5" s="1"/>
  <c r="J396" i="5"/>
  <c r="K396" i="5" s="1"/>
  <c r="M396" i="5" s="1"/>
  <c r="J397" i="5"/>
  <c r="K397" i="5" s="1"/>
  <c r="M397" i="5" s="1"/>
  <c r="J398" i="5"/>
  <c r="K398" i="5" s="1"/>
  <c r="M398" i="5" s="1"/>
  <c r="J399" i="5"/>
  <c r="K399" i="5" s="1"/>
  <c r="M399" i="5" s="1"/>
  <c r="J400" i="5"/>
  <c r="K400" i="5" s="1"/>
  <c r="M400" i="5" s="1"/>
  <c r="J401" i="5"/>
  <c r="K401" i="5" s="1"/>
  <c r="M401" i="5" s="1"/>
  <c r="J402" i="5"/>
  <c r="K402" i="5" s="1"/>
  <c r="M402" i="5" s="1"/>
  <c r="J403" i="5"/>
  <c r="K403" i="5" s="1"/>
  <c r="M403" i="5" s="1"/>
  <c r="J404" i="5"/>
  <c r="K404" i="5" s="1"/>
  <c r="M404" i="5" s="1"/>
  <c r="J405" i="5"/>
  <c r="K405" i="5" s="1"/>
  <c r="M405" i="5" s="1"/>
  <c r="J406" i="5"/>
  <c r="K406" i="5" s="1"/>
  <c r="M406" i="5" s="1"/>
  <c r="J407" i="5"/>
  <c r="K407" i="5" s="1"/>
  <c r="M407" i="5" s="1"/>
  <c r="J408" i="5"/>
  <c r="K408" i="5" s="1"/>
  <c r="M408" i="5" s="1"/>
  <c r="J409" i="5"/>
  <c r="K409" i="5" s="1"/>
  <c r="M409" i="5" s="1"/>
  <c r="J410" i="5"/>
  <c r="K410" i="5" s="1"/>
  <c r="M410" i="5" s="1"/>
  <c r="J411" i="5"/>
  <c r="K411" i="5" s="1"/>
  <c r="M411" i="5" s="1"/>
  <c r="J412" i="5"/>
  <c r="K412" i="5" s="1"/>
  <c r="M412" i="5" s="1"/>
  <c r="J413" i="5"/>
  <c r="K413" i="5" s="1"/>
  <c r="M413" i="5" s="1"/>
  <c r="J414" i="5"/>
  <c r="K414" i="5" s="1"/>
  <c r="M414" i="5" s="1"/>
  <c r="J415" i="5"/>
  <c r="K415" i="5" s="1"/>
  <c r="M415" i="5" s="1"/>
  <c r="J416" i="5"/>
  <c r="K416" i="5" s="1"/>
  <c r="M416" i="5" s="1"/>
  <c r="J417" i="5"/>
  <c r="K417" i="5" s="1"/>
  <c r="M417" i="5" s="1"/>
  <c r="J418" i="5"/>
  <c r="K418" i="5" s="1"/>
  <c r="M418" i="5" s="1"/>
  <c r="J419" i="5"/>
  <c r="K419" i="5" s="1"/>
  <c r="M419" i="5" s="1"/>
  <c r="J420" i="5"/>
  <c r="K420" i="5" s="1"/>
  <c r="M420" i="5" s="1"/>
  <c r="J421" i="5"/>
  <c r="K421" i="5" s="1"/>
  <c r="M421" i="5" s="1"/>
  <c r="J422" i="5"/>
  <c r="K422" i="5" s="1"/>
  <c r="M422" i="5" s="1"/>
  <c r="J423" i="5"/>
  <c r="K423" i="5" s="1"/>
  <c r="M423" i="5" s="1"/>
  <c r="J424" i="5"/>
  <c r="K424" i="5" s="1"/>
  <c r="M424" i="5" s="1"/>
  <c r="J425" i="5"/>
  <c r="K425" i="5" s="1"/>
  <c r="M425" i="5" s="1"/>
  <c r="J426" i="5"/>
  <c r="K426" i="5" s="1"/>
  <c r="M426" i="5" s="1"/>
  <c r="J427" i="5"/>
  <c r="K427" i="5" s="1"/>
  <c r="M427" i="5" s="1"/>
  <c r="J428" i="5"/>
  <c r="K428" i="5" s="1"/>
  <c r="M428" i="5" s="1"/>
  <c r="J429" i="5"/>
  <c r="K429" i="5" s="1"/>
  <c r="M429" i="5" s="1"/>
  <c r="J430" i="5"/>
  <c r="K430" i="5" s="1"/>
  <c r="M430" i="5" s="1"/>
  <c r="J431" i="5"/>
  <c r="K431" i="5" s="1"/>
  <c r="M431" i="5" s="1"/>
  <c r="J432" i="5"/>
  <c r="K432" i="5" s="1"/>
  <c r="M432" i="5" s="1"/>
  <c r="J433" i="5"/>
  <c r="K433" i="5" s="1"/>
  <c r="M433" i="5" s="1"/>
  <c r="J434" i="5"/>
  <c r="K434" i="5" s="1"/>
  <c r="M434" i="5" s="1"/>
  <c r="J435" i="5"/>
  <c r="K435" i="5" s="1"/>
  <c r="M435" i="5" s="1"/>
  <c r="J436" i="5"/>
  <c r="K436" i="5" s="1"/>
  <c r="M436" i="5" s="1"/>
  <c r="J437" i="5"/>
  <c r="K437" i="5" s="1"/>
  <c r="M437" i="5" s="1"/>
  <c r="J438" i="5"/>
  <c r="K438" i="5" s="1"/>
  <c r="M438" i="5" s="1"/>
  <c r="J439" i="5"/>
  <c r="K439" i="5" s="1"/>
  <c r="M439" i="5" s="1"/>
  <c r="J440" i="5"/>
  <c r="K440" i="5" s="1"/>
  <c r="M440" i="5" s="1"/>
  <c r="J441" i="5"/>
  <c r="K441" i="5" s="1"/>
  <c r="M441" i="5" s="1"/>
  <c r="J442" i="5"/>
  <c r="K442" i="5" s="1"/>
  <c r="M442" i="5" s="1"/>
  <c r="J443" i="5"/>
  <c r="K443" i="5" s="1"/>
  <c r="M443" i="5" s="1"/>
  <c r="J444" i="5"/>
  <c r="K444" i="5" s="1"/>
  <c r="M444" i="5" s="1"/>
  <c r="J445" i="5"/>
  <c r="K445" i="5" s="1"/>
  <c r="M445" i="5" s="1"/>
  <c r="J446" i="5"/>
  <c r="K446" i="5" s="1"/>
  <c r="M446" i="5" s="1"/>
  <c r="J447" i="5"/>
  <c r="K447" i="5" s="1"/>
  <c r="M447" i="5" s="1"/>
  <c r="J448" i="5"/>
  <c r="K448" i="5" s="1"/>
  <c r="M448" i="5" s="1"/>
  <c r="J449" i="5"/>
  <c r="K449" i="5" s="1"/>
  <c r="M449" i="5" s="1"/>
  <c r="J450" i="5"/>
  <c r="K450" i="5" s="1"/>
  <c r="M450" i="5" s="1"/>
  <c r="J451" i="5"/>
  <c r="K451" i="5" s="1"/>
  <c r="M451" i="5" s="1"/>
  <c r="J452" i="5"/>
  <c r="K452" i="5" s="1"/>
  <c r="M452" i="5" s="1"/>
  <c r="J453" i="5"/>
  <c r="K453" i="5" s="1"/>
  <c r="M453" i="5" s="1"/>
  <c r="J454" i="5"/>
  <c r="K454" i="5" s="1"/>
  <c r="M454" i="5" s="1"/>
  <c r="J455" i="5"/>
  <c r="K455" i="5" s="1"/>
  <c r="M455" i="5" s="1"/>
  <c r="J456" i="5"/>
  <c r="K456" i="5" s="1"/>
  <c r="M456" i="5" s="1"/>
  <c r="J457" i="5"/>
  <c r="K457" i="5" s="1"/>
  <c r="M457" i="5" s="1"/>
  <c r="J458" i="5"/>
  <c r="K458" i="5" s="1"/>
  <c r="M458" i="5" s="1"/>
  <c r="J459" i="5"/>
  <c r="K459" i="5" s="1"/>
  <c r="M459" i="5" s="1"/>
  <c r="J460" i="5"/>
  <c r="K460" i="5" s="1"/>
  <c r="M460" i="5" s="1"/>
  <c r="J461" i="5"/>
  <c r="K461" i="5" s="1"/>
  <c r="M461" i="5" s="1"/>
  <c r="J462" i="5"/>
  <c r="K462" i="5" s="1"/>
  <c r="M462" i="5" s="1"/>
  <c r="J463" i="5"/>
  <c r="K463" i="5" s="1"/>
  <c r="M463" i="5" s="1"/>
  <c r="J464" i="5"/>
  <c r="K464" i="5" s="1"/>
  <c r="M464" i="5" s="1"/>
  <c r="J465" i="5"/>
  <c r="K465" i="5" s="1"/>
  <c r="M465" i="5" s="1"/>
  <c r="J466" i="5"/>
  <c r="K466" i="5" s="1"/>
  <c r="M466" i="5" s="1"/>
  <c r="J467" i="5"/>
  <c r="K467" i="5" s="1"/>
  <c r="M467" i="5" s="1"/>
  <c r="J468" i="5"/>
  <c r="K468" i="5" s="1"/>
  <c r="M468" i="5" s="1"/>
  <c r="J469" i="5"/>
  <c r="K469" i="5" s="1"/>
  <c r="M469" i="5" s="1"/>
  <c r="J470" i="5"/>
  <c r="K470" i="5" s="1"/>
  <c r="M470" i="5" s="1"/>
  <c r="J471" i="5"/>
  <c r="K471" i="5" s="1"/>
  <c r="M471" i="5" s="1"/>
  <c r="J472" i="5"/>
  <c r="K472" i="5" s="1"/>
  <c r="M472" i="5" s="1"/>
  <c r="J473" i="5"/>
  <c r="K473" i="5" s="1"/>
  <c r="M473" i="5" s="1"/>
  <c r="J474" i="5"/>
  <c r="K474" i="5" s="1"/>
  <c r="M474" i="5" s="1"/>
  <c r="J475" i="5"/>
  <c r="K475" i="5" s="1"/>
  <c r="M475" i="5" s="1"/>
  <c r="J476" i="5"/>
  <c r="K476" i="5" s="1"/>
  <c r="M476" i="5" s="1"/>
  <c r="J477" i="5"/>
  <c r="K477" i="5" s="1"/>
  <c r="M477" i="5" s="1"/>
  <c r="J478" i="5"/>
  <c r="K478" i="5" s="1"/>
  <c r="M478" i="5" s="1"/>
  <c r="J479" i="5"/>
  <c r="K479" i="5" s="1"/>
  <c r="M479" i="5" s="1"/>
  <c r="J480" i="5"/>
  <c r="K480" i="5" s="1"/>
  <c r="M480" i="5" s="1"/>
  <c r="J481" i="5"/>
  <c r="K481" i="5" s="1"/>
  <c r="M481" i="5" s="1"/>
  <c r="J482" i="5"/>
  <c r="K482" i="5" s="1"/>
  <c r="M482" i="5" s="1"/>
  <c r="J483" i="5"/>
  <c r="K483" i="5" s="1"/>
  <c r="M483" i="5" s="1"/>
  <c r="J484" i="5"/>
  <c r="K484" i="5" s="1"/>
  <c r="M484" i="5" s="1"/>
  <c r="J485" i="5"/>
  <c r="K485" i="5" s="1"/>
  <c r="M485" i="5" s="1"/>
  <c r="J486" i="5"/>
  <c r="K486" i="5" s="1"/>
  <c r="M486" i="5" s="1"/>
  <c r="J487" i="5"/>
  <c r="K487" i="5" s="1"/>
  <c r="M487" i="5" s="1"/>
  <c r="J488" i="5"/>
  <c r="K488" i="5" s="1"/>
  <c r="M488" i="5" s="1"/>
  <c r="J489" i="5"/>
  <c r="K489" i="5" s="1"/>
  <c r="M489" i="5" s="1"/>
  <c r="J490" i="5"/>
  <c r="K490" i="5" s="1"/>
  <c r="M490" i="5" s="1"/>
  <c r="J491" i="5"/>
  <c r="K491" i="5" s="1"/>
  <c r="M491" i="5" s="1"/>
  <c r="J492" i="5"/>
  <c r="K492" i="5" s="1"/>
  <c r="M492" i="5" s="1"/>
  <c r="J493" i="5"/>
  <c r="K493" i="5" s="1"/>
  <c r="M493" i="5" s="1"/>
  <c r="J494" i="5"/>
  <c r="K494" i="5" s="1"/>
  <c r="M494" i="5" s="1"/>
  <c r="J495" i="5"/>
  <c r="K495" i="5" s="1"/>
  <c r="M495" i="5" s="1"/>
  <c r="J496" i="5"/>
  <c r="K496" i="5" s="1"/>
  <c r="M496" i="5" s="1"/>
  <c r="J497" i="5"/>
  <c r="K497" i="5" s="1"/>
  <c r="M497" i="5" s="1"/>
  <c r="J498" i="5"/>
  <c r="K498" i="5" s="1"/>
  <c r="M498" i="5" s="1"/>
  <c r="J499" i="5"/>
  <c r="K499" i="5" s="1"/>
  <c r="M499" i="5" s="1"/>
  <c r="J500" i="5"/>
  <c r="K500" i="5" s="1"/>
  <c r="M500" i="5" s="1"/>
  <c r="J501" i="5"/>
  <c r="K501" i="5" s="1"/>
  <c r="M501" i="5" s="1"/>
  <c r="J502" i="5"/>
  <c r="K502" i="5" s="1"/>
  <c r="M502" i="5" s="1"/>
  <c r="J503" i="5"/>
  <c r="K503" i="5" s="1"/>
  <c r="M503" i="5" s="1"/>
  <c r="J504" i="5"/>
  <c r="K504" i="5" s="1"/>
  <c r="M504" i="5" s="1"/>
  <c r="J505" i="5"/>
  <c r="K505" i="5" s="1"/>
  <c r="M505" i="5" s="1"/>
  <c r="J506" i="5"/>
  <c r="K506" i="5" s="1"/>
  <c r="M506" i="5" s="1"/>
  <c r="J507" i="5"/>
  <c r="K507" i="5" s="1"/>
  <c r="M507" i="5" s="1"/>
  <c r="J508" i="5"/>
  <c r="K508" i="5" s="1"/>
  <c r="M508" i="5" s="1"/>
  <c r="J509" i="5"/>
  <c r="K509" i="5" s="1"/>
  <c r="M509" i="5" s="1"/>
  <c r="J510" i="5"/>
  <c r="K510" i="5" s="1"/>
  <c r="M510" i="5" s="1"/>
  <c r="J511" i="5"/>
  <c r="K511" i="5" s="1"/>
  <c r="M511" i="5" s="1"/>
  <c r="J512" i="5"/>
  <c r="K512" i="5" s="1"/>
  <c r="M512" i="5" s="1"/>
  <c r="J513" i="5"/>
  <c r="K513" i="5" s="1"/>
  <c r="M513" i="5" s="1"/>
  <c r="J514" i="5"/>
  <c r="K514" i="5" s="1"/>
  <c r="M514" i="5" s="1"/>
  <c r="J515" i="5"/>
  <c r="K515" i="5" s="1"/>
  <c r="M515" i="5" s="1"/>
  <c r="J516" i="5"/>
  <c r="K516" i="5" s="1"/>
  <c r="M516" i="5" s="1"/>
  <c r="J517" i="5"/>
  <c r="K517" i="5" s="1"/>
  <c r="M517" i="5" s="1"/>
  <c r="J518" i="5"/>
  <c r="K518" i="5" s="1"/>
  <c r="M518" i="5" s="1"/>
  <c r="J519" i="5"/>
  <c r="K519" i="5" s="1"/>
  <c r="M519" i="5" s="1"/>
  <c r="J520" i="5"/>
  <c r="K520" i="5" s="1"/>
  <c r="M520" i="5" s="1"/>
  <c r="J521" i="5"/>
  <c r="K521" i="5" s="1"/>
  <c r="M521" i="5" s="1"/>
  <c r="J522" i="5"/>
  <c r="K522" i="5" s="1"/>
  <c r="M522" i="5" s="1"/>
  <c r="J523" i="5"/>
  <c r="K523" i="5" s="1"/>
  <c r="M523" i="5" s="1"/>
  <c r="J524" i="5"/>
  <c r="K524" i="5" s="1"/>
  <c r="M524" i="5" s="1"/>
  <c r="J525" i="5"/>
  <c r="K525" i="5" s="1"/>
  <c r="M525" i="5" s="1"/>
  <c r="J526" i="5"/>
  <c r="K526" i="5" s="1"/>
  <c r="M526" i="5" s="1"/>
  <c r="J527" i="5"/>
  <c r="K527" i="5" s="1"/>
  <c r="M527" i="5" s="1"/>
  <c r="J528" i="5"/>
  <c r="K528" i="5" s="1"/>
  <c r="M528" i="5" s="1"/>
  <c r="J529" i="5"/>
  <c r="K529" i="5" s="1"/>
  <c r="M529" i="5" s="1"/>
  <c r="J530" i="5"/>
  <c r="K530" i="5" s="1"/>
  <c r="M530" i="5" s="1"/>
  <c r="J531" i="5"/>
  <c r="K531" i="5" s="1"/>
  <c r="M531" i="5" s="1"/>
  <c r="J532" i="5"/>
  <c r="K532" i="5" s="1"/>
  <c r="M532" i="5" s="1"/>
  <c r="J533" i="5"/>
  <c r="K533" i="5" s="1"/>
  <c r="M533" i="5" s="1"/>
  <c r="J534" i="5"/>
  <c r="K534" i="5" s="1"/>
  <c r="M534" i="5" s="1"/>
  <c r="J535" i="5"/>
  <c r="K535" i="5" s="1"/>
  <c r="M535" i="5" s="1"/>
  <c r="J536" i="5"/>
  <c r="K536" i="5" s="1"/>
  <c r="M536" i="5" s="1"/>
  <c r="J537" i="5"/>
  <c r="K537" i="5" s="1"/>
  <c r="M537" i="5" s="1"/>
  <c r="J538" i="5"/>
  <c r="K538" i="5" s="1"/>
  <c r="M538" i="5" s="1"/>
  <c r="J539" i="5"/>
  <c r="K539" i="5" s="1"/>
  <c r="M539" i="5" s="1"/>
  <c r="J540" i="5"/>
  <c r="K540" i="5" s="1"/>
  <c r="M540" i="5" s="1"/>
  <c r="J541" i="5"/>
  <c r="K541" i="5" s="1"/>
  <c r="M541" i="5" s="1"/>
  <c r="J542" i="5"/>
  <c r="K542" i="5" s="1"/>
  <c r="M542" i="5" s="1"/>
  <c r="J543" i="5"/>
  <c r="K543" i="5" s="1"/>
  <c r="M543" i="5" s="1"/>
  <c r="J544" i="5"/>
  <c r="K544" i="5" s="1"/>
  <c r="M544" i="5" s="1"/>
  <c r="J545" i="5"/>
  <c r="K545" i="5" s="1"/>
  <c r="M545" i="5" s="1"/>
  <c r="J546" i="5"/>
  <c r="K546" i="5" s="1"/>
  <c r="M546" i="5" s="1"/>
  <c r="J547" i="5"/>
  <c r="K547" i="5" s="1"/>
  <c r="M547" i="5" s="1"/>
  <c r="J548" i="5"/>
  <c r="K548" i="5" s="1"/>
  <c r="M548" i="5" s="1"/>
  <c r="J549" i="5"/>
  <c r="K549" i="5" s="1"/>
  <c r="M549" i="5" s="1"/>
  <c r="J550" i="5"/>
  <c r="K550" i="5" s="1"/>
  <c r="M550" i="5" s="1"/>
  <c r="J551" i="5"/>
  <c r="K551" i="5" s="1"/>
  <c r="M551" i="5" s="1"/>
  <c r="J552" i="5"/>
  <c r="K552" i="5" s="1"/>
  <c r="M552" i="5" s="1"/>
  <c r="J553" i="5"/>
  <c r="K553" i="5" s="1"/>
  <c r="M553" i="5" s="1"/>
  <c r="J554" i="5"/>
  <c r="K554" i="5" s="1"/>
  <c r="M554" i="5" s="1"/>
  <c r="J555" i="5"/>
  <c r="K555" i="5" s="1"/>
  <c r="M555" i="5" s="1"/>
  <c r="J556" i="5"/>
  <c r="K556" i="5" s="1"/>
  <c r="M556" i="5" s="1"/>
  <c r="J557" i="5"/>
  <c r="K557" i="5" s="1"/>
  <c r="M557" i="5" s="1"/>
  <c r="J558" i="5"/>
  <c r="K558" i="5" s="1"/>
  <c r="M558" i="5" s="1"/>
  <c r="J559" i="5"/>
  <c r="K559" i="5" s="1"/>
  <c r="M559" i="5" s="1"/>
  <c r="J560" i="5"/>
  <c r="K560" i="5" s="1"/>
  <c r="M560" i="5" s="1"/>
  <c r="J561" i="5"/>
  <c r="K561" i="5" s="1"/>
  <c r="M561" i="5" s="1"/>
  <c r="J562" i="5"/>
  <c r="K562" i="5" s="1"/>
  <c r="M562" i="5" s="1"/>
  <c r="J563" i="5"/>
  <c r="K563" i="5" s="1"/>
  <c r="M563" i="5" s="1"/>
  <c r="J564" i="5"/>
  <c r="K564" i="5" s="1"/>
  <c r="M564" i="5" s="1"/>
  <c r="J565" i="5"/>
  <c r="K565" i="5" s="1"/>
  <c r="M565" i="5" s="1"/>
  <c r="J566" i="5"/>
  <c r="K566" i="5" s="1"/>
  <c r="M566" i="5" s="1"/>
  <c r="J567" i="5"/>
  <c r="K567" i="5" s="1"/>
  <c r="M567" i="5" s="1"/>
  <c r="J568" i="5"/>
  <c r="K568" i="5" s="1"/>
  <c r="M568" i="5" s="1"/>
  <c r="J569" i="5"/>
  <c r="K569" i="5" s="1"/>
  <c r="M569" i="5" s="1"/>
  <c r="J570" i="5"/>
  <c r="K570" i="5" s="1"/>
  <c r="M570" i="5" s="1"/>
  <c r="J571" i="5"/>
  <c r="K571" i="5" s="1"/>
  <c r="M571" i="5" s="1"/>
  <c r="J572" i="5"/>
  <c r="K572" i="5" s="1"/>
  <c r="M572" i="5" s="1"/>
  <c r="J573" i="5"/>
  <c r="K573" i="5" s="1"/>
  <c r="M573" i="5" s="1"/>
  <c r="J574" i="5"/>
  <c r="K574" i="5" s="1"/>
  <c r="M574" i="5" s="1"/>
  <c r="J575" i="5"/>
  <c r="K575" i="5" s="1"/>
  <c r="M575" i="5" s="1"/>
  <c r="J576" i="5"/>
  <c r="K576" i="5" s="1"/>
  <c r="M576" i="5" s="1"/>
  <c r="J577" i="5"/>
  <c r="K577" i="5" s="1"/>
  <c r="M577" i="5" s="1"/>
  <c r="J578" i="5"/>
  <c r="K578" i="5" s="1"/>
  <c r="M578" i="5" s="1"/>
  <c r="J579" i="5"/>
  <c r="K579" i="5" s="1"/>
  <c r="M579" i="5" s="1"/>
  <c r="J580" i="5"/>
  <c r="K580" i="5" s="1"/>
  <c r="M580" i="5" s="1"/>
  <c r="J581" i="5"/>
  <c r="K581" i="5" s="1"/>
  <c r="M581" i="5" s="1"/>
  <c r="J582" i="5"/>
  <c r="K582" i="5" s="1"/>
  <c r="M582" i="5" s="1"/>
  <c r="J583" i="5"/>
  <c r="K583" i="5" s="1"/>
  <c r="M583" i="5" s="1"/>
  <c r="J584" i="5"/>
  <c r="K584" i="5" s="1"/>
  <c r="M584" i="5" s="1"/>
  <c r="J585" i="5"/>
  <c r="K585" i="5" s="1"/>
  <c r="M585" i="5" s="1"/>
  <c r="J586" i="5"/>
  <c r="K586" i="5" s="1"/>
  <c r="M586" i="5" s="1"/>
  <c r="J587" i="5"/>
  <c r="K587" i="5" s="1"/>
  <c r="M587" i="5" s="1"/>
  <c r="J588" i="5"/>
  <c r="K588" i="5" s="1"/>
  <c r="M588" i="5" s="1"/>
  <c r="J589" i="5"/>
  <c r="K589" i="5" s="1"/>
  <c r="M589" i="5" s="1"/>
  <c r="J590" i="5"/>
  <c r="K590" i="5" s="1"/>
  <c r="M590" i="5" s="1"/>
  <c r="J591" i="5"/>
  <c r="K591" i="5" s="1"/>
  <c r="M591" i="5" s="1"/>
  <c r="J592" i="5"/>
  <c r="K592" i="5" s="1"/>
  <c r="M592" i="5" s="1"/>
  <c r="J593" i="5"/>
  <c r="K593" i="5" s="1"/>
  <c r="M593" i="5" s="1"/>
  <c r="J594" i="5"/>
  <c r="K594" i="5" s="1"/>
  <c r="M594" i="5" s="1"/>
  <c r="J595" i="5"/>
  <c r="K595" i="5" s="1"/>
  <c r="M595" i="5" s="1"/>
  <c r="J596" i="5"/>
  <c r="K596" i="5" s="1"/>
  <c r="M596" i="5" s="1"/>
  <c r="J597" i="5"/>
  <c r="K597" i="5" s="1"/>
  <c r="M597" i="5" s="1"/>
  <c r="J598" i="5"/>
  <c r="K598" i="5" s="1"/>
  <c r="M598" i="5" s="1"/>
  <c r="J599" i="5"/>
  <c r="K599" i="5" s="1"/>
  <c r="M599" i="5" s="1"/>
  <c r="J600" i="5"/>
  <c r="K600" i="5" s="1"/>
  <c r="M600" i="5" s="1"/>
  <c r="J601" i="5"/>
  <c r="K601" i="5" s="1"/>
  <c r="M601" i="5" s="1"/>
  <c r="J602" i="5"/>
  <c r="K602" i="5" s="1"/>
  <c r="M602" i="5" s="1"/>
  <c r="J603" i="5"/>
  <c r="K603" i="5" s="1"/>
  <c r="M603" i="5" s="1"/>
  <c r="J604" i="5"/>
  <c r="K604" i="5" s="1"/>
  <c r="M604" i="5" s="1"/>
  <c r="J605" i="5"/>
  <c r="K605" i="5" s="1"/>
  <c r="M605" i="5" s="1"/>
  <c r="J606" i="5"/>
  <c r="K606" i="5" s="1"/>
  <c r="M606" i="5" s="1"/>
  <c r="J607" i="5"/>
  <c r="K607" i="5" s="1"/>
  <c r="M607" i="5" s="1"/>
  <c r="J608" i="5"/>
  <c r="K608" i="5" s="1"/>
  <c r="M608" i="5" s="1"/>
  <c r="J609" i="5"/>
  <c r="K609" i="5" s="1"/>
  <c r="M609" i="5" s="1"/>
  <c r="J610" i="5"/>
  <c r="K610" i="5" s="1"/>
  <c r="M610" i="5" s="1"/>
  <c r="J611" i="5"/>
  <c r="K611" i="5" s="1"/>
  <c r="M611" i="5" s="1"/>
  <c r="J612" i="5"/>
  <c r="K612" i="5" s="1"/>
  <c r="M612" i="5" s="1"/>
  <c r="J613" i="5"/>
  <c r="K613" i="5" s="1"/>
  <c r="M613" i="5" s="1"/>
  <c r="J614" i="5"/>
  <c r="K614" i="5" s="1"/>
  <c r="M614" i="5" s="1"/>
  <c r="J615" i="5"/>
  <c r="K615" i="5" s="1"/>
  <c r="M615" i="5" s="1"/>
  <c r="J616" i="5"/>
  <c r="K616" i="5" s="1"/>
  <c r="M616" i="5" s="1"/>
  <c r="J617" i="5"/>
  <c r="K617" i="5" s="1"/>
  <c r="M617" i="5" s="1"/>
  <c r="J618" i="5"/>
  <c r="K618" i="5" s="1"/>
  <c r="M618" i="5" s="1"/>
  <c r="J619" i="5"/>
  <c r="K619" i="5" s="1"/>
  <c r="M619" i="5" s="1"/>
  <c r="J620" i="5"/>
  <c r="K620" i="5" s="1"/>
  <c r="M620" i="5" s="1"/>
  <c r="J621" i="5"/>
  <c r="K621" i="5" s="1"/>
  <c r="M621" i="5" s="1"/>
  <c r="J622" i="5"/>
  <c r="K622" i="5" s="1"/>
  <c r="M622" i="5" s="1"/>
  <c r="J623" i="5"/>
  <c r="K623" i="5" s="1"/>
  <c r="M623" i="5" s="1"/>
  <c r="J624" i="5"/>
  <c r="K624" i="5" s="1"/>
  <c r="M624" i="5" s="1"/>
  <c r="J625" i="5"/>
  <c r="K625" i="5" s="1"/>
  <c r="M625" i="5" s="1"/>
  <c r="J626" i="5"/>
  <c r="K626" i="5" s="1"/>
  <c r="M626" i="5" s="1"/>
  <c r="J627" i="5"/>
  <c r="K627" i="5" s="1"/>
  <c r="M627" i="5" s="1"/>
  <c r="J628" i="5"/>
  <c r="K628" i="5" s="1"/>
  <c r="M628" i="5" s="1"/>
  <c r="J629" i="5"/>
  <c r="K629" i="5" s="1"/>
  <c r="M629" i="5" s="1"/>
  <c r="J630" i="5"/>
  <c r="K630" i="5" s="1"/>
  <c r="M630" i="5" s="1"/>
  <c r="J631" i="5"/>
  <c r="K631" i="5" s="1"/>
  <c r="M631" i="5" s="1"/>
  <c r="J632" i="5"/>
  <c r="K632" i="5" s="1"/>
  <c r="M632" i="5" s="1"/>
  <c r="J633" i="5"/>
  <c r="K633" i="5" s="1"/>
  <c r="M633" i="5" s="1"/>
  <c r="J634" i="5"/>
  <c r="K634" i="5" s="1"/>
  <c r="M634" i="5" s="1"/>
  <c r="J635" i="5"/>
  <c r="K635" i="5" s="1"/>
  <c r="M635" i="5" s="1"/>
  <c r="J636" i="5"/>
  <c r="K636" i="5" s="1"/>
  <c r="M636" i="5" s="1"/>
  <c r="J637" i="5"/>
  <c r="K637" i="5" s="1"/>
  <c r="M637" i="5" s="1"/>
  <c r="J638" i="5"/>
  <c r="K638" i="5" s="1"/>
  <c r="M638" i="5" s="1"/>
  <c r="J639" i="5"/>
  <c r="K639" i="5" s="1"/>
  <c r="M639" i="5" s="1"/>
  <c r="J640" i="5"/>
  <c r="K640" i="5" s="1"/>
  <c r="M640" i="5" s="1"/>
  <c r="J641" i="5"/>
  <c r="K641" i="5" s="1"/>
  <c r="M641" i="5" s="1"/>
  <c r="J642" i="5"/>
  <c r="K642" i="5" s="1"/>
  <c r="M642" i="5" s="1"/>
  <c r="J643" i="5"/>
  <c r="K643" i="5" s="1"/>
  <c r="M643" i="5" s="1"/>
  <c r="J644" i="5"/>
  <c r="K644" i="5" s="1"/>
  <c r="M644" i="5" s="1"/>
  <c r="J645" i="5"/>
  <c r="K645" i="5" s="1"/>
  <c r="M645" i="5" s="1"/>
  <c r="J646" i="5"/>
  <c r="K646" i="5" s="1"/>
  <c r="M646" i="5" s="1"/>
  <c r="J647" i="5"/>
  <c r="K647" i="5" s="1"/>
  <c r="M647" i="5" s="1"/>
  <c r="J648" i="5"/>
  <c r="K648" i="5" s="1"/>
  <c r="M648" i="5" s="1"/>
  <c r="J649" i="5"/>
  <c r="K649" i="5" s="1"/>
  <c r="M649" i="5" s="1"/>
  <c r="J650" i="5"/>
  <c r="K650" i="5" s="1"/>
  <c r="M650" i="5" s="1"/>
  <c r="J651" i="5"/>
  <c r="K651" i="5" s="1"/>
  <c r="M651" i="5" s="1"/>
  <c r="J652" i="5"/>
  <c r="K652" i="5" s="1"/>
  <c r="M652" i="5" s="1"/>
  <c r="J653" i="5"/>
  <c r="K653" i="5" s="1"/>
  <c r="M653" i="5" s="1"/>
  <c r="J654" i="5"/>
  <c r="K654" i="5" s="1"/>
  <c r="M654" i="5" s="1"/>
  <c r="J655" i="5"/>
  <c r="K655" i="5" s="1"/>
  <c r="M655" i="5" s="1"/>
  <c r="J656" i="5"/>
  <c r="K656" i="5" s="1"/>
  <c r="M656" i="5" s="1"/>
  <c r="J657" i="5"/>
  <c r="K657" i="5" s="1"/>
  <c r="M657" i="5" s="1"/>
  <c r="J658" i="5"/>
  <c r="K658" i="5" s="1"/>
  <c r="M658" i="5" s="1"/>
  <c r="J659" i="5"/>
  <c r="K659" i="5" s="1"/>
  <c r="M659" i="5" s="1"/>
  <c r="J660" i="5"/>
  <c r="K660" i="5" s="1"/>
  <c r="M660" i="5" s="1"/>
  <c r="J661" i="5"/>
  <c r="K661" i="5" s="1"/>
  <c r="M661" i="5" s="1"/>
  <c r="J662" i="5"/>
  <c r="K662" i="5" s="1"/>
  <c r="M662" i="5" s="1"/>
  <c r="J663" i="5"/>
  <c r="K663" i="5" s="1"/>
  <c r="M663" i="5" s="1"/>
  <c r="J664" i="5"/>
  <c r="K664" i="5" s="1"/>
  <c r="M664" i="5" s="1"/>
  <c r="J665" i="5"/>
  <c r="K665" i="5" s="1"/>
  <c r="M665" i="5" s="1"/>
  <c r="J666" i="5"/>
  <c r="K666" i="5" s="1"/>
  <c r="M666" i="5" s="1"/>
  <c r="J667" i="5"/>
  <c r="K667" i="5" s="1"/>
  <c r="M667" i="5" s="1"/>
  <c r="J668" i="5"/>
  <c r="K668" i="5" s="1"/>
  <c r="M668" i="5" s="1"/>
  <c r="J669" i="5"/>
  <c r="K669" i="5" s="1"/>
  <c r="M669" i="5" s="1"/>
  <c r="J670" i="5"/>
  <c r="K670" i="5" s="1"/>
  <c r="M670" i="5" s="1"/>
  <c r="J671" i="5"/>
  <c r="K671" i="5" s="1"/>
  <c r="M671" i="5" s="1"/>
  <c r="J672" i="5"/>
  <c r="K672" i="5" s="1"/>
  <c r="M672" i="5" s="1"/>
  <c r="J673" i="5"/>
  <c r="K673" i="5" s="1"/>
  <c r="M673" i="5" s="1"/>
  <c r="J674" i="5"/>
  <c r="K674" i="5" s="1"/>
  <c r="M674" i="5" s="1"/>
  <c r="J675" i="5"/>
  <c r="K675" i="5" s="1"/>
  <c r="M675" i="5" s="1"/>
  <c r="J676" i="5"/>
  <c r="K676" i="5" s="1"/>
  <c r="M676" i="5" s="1"/>
  <c r="J677" i="5"/>
  <c r="K677" i="5" s="1"/>
  <c r="M677" i="5" s="1"/>
  <c r="J678" i="5"/>
  <c r="K678" i="5" s="1"/>
  <c r="M678" i="5" s="1"/>
  <c r="J679" i="5"/>
  <c r="K679" i="5" s="1"/>
  <c r="M679" i="5" s="1"/>
  <c r="J680" i="5"/>
  <c r="K680" i="5" s="1"/>
  <c r="M680" i="5" s="1"/>
  <c r="J681" i="5"/>
  <c r="K681" i="5" s="1"/>
  <c r="M681" i="5" s="1"/>
  <c r="J682" i="5"/>
  <c r="K682" i="5" s="1"/>
  <c r="M682" i="5" s="1"/>
  <c r="J683" i="5"/>
  <c r="K683" i="5" s="1"/>
  <c r="M683" i="5" s="1"/>
  <c r="J684" i="5"/>
  <c r="K684" i="5" s="1"/>
  <c r="M684" i="5" s="1"/>
  <c r="J685" i="5"/>
  <c r="K685" i="5" s="1"/>
  <c r="M685" i="5" s="1"/>
  <c r="J686" i="5"/>
  <c r="K686" i="5" s="1"/>
  <c r="M686" i="5" s="1"/>
  <c r="J687" i="5"/>
  <c r="K687" i="5" s="1"/>
  <c r="M687" i="5" s="1"/>
  <c r="J688" i="5"/>
  <c r="K688" i="5" s="1"/>
  <c r="M688" i="5" s="1"/>
  <c r="J689" i="5"/>
  <c r="K689" i="5" s="1"/>
  <c r="M689" i="5" s="1"/>
  <c r="J690" i="5"/>
  <c r="K690" i="5" s="1"/>
  <c r="M690" i="5" s="1"/>
  <c r="J691" i="5"/>
  <c r="K691" i="5" s="1"/>
  <c r="M691" i="5" s="1"/>
  <c r="J692" i="5"/>
  <c r="K692" i="5" s="1"/>
  <c r="M692" i="5" s="1"/>
  <c r="J693" i="5"/>
  <c r="K693" i="5" s="1"/>
  <c r="M693" i="5" s="1"/>
  <c r="J694" i="5"/>
  <c r="K694" i="5" s="1"/>
  <c r="M694" i="5" s="1"/>
  <c r="J695" i="5"/>
  <c r="K695" i="5" s="1"/>
  <c r="M695" i="5" s="1"/>
  <c r="J696" i="5"/>
  <c r="K696" i="5" s="1"/>
  <c r="M696" i="5" s="1"/>
  <c r="J697" i="5"/>
  <c r="K697" i="5" s="1"/>
  <c r="M697" i="5" s="1"/>
  <c r="J698" i="5"/>
  <c r="K698" i="5" s="1"/>
  <c r="M698" i="5" s="1"/>
  <c r="J699" i="5"/>
  <c r="K699" i="5" s="1"/>
  <c r="M699" i="5" s="1"/>
  <c r="J700" i="5"/>
  <c r="K700" i="5" s="1"/>
  <c r="M700" i="5" s="1"/>
  <c r="J701" i="5"/>
  <c r="K701" i="5" s="1"/>
  <c r="M701" i="5" s="1"/>
  <c r="J702" i="5"/>
  <c r="K702" i="5" s="1"/>
  <c r="M702" i="5" s="1"/>
  <c r="J703" i="5"/>
  <c r="K703" i="5" s="1"/>
  <c r="M703" i="5" s="1"/>
  <c r="J704" i="5"/>
  <c r="K704" i="5" s="1"/>
  <c r="M704" i="5" s="1"/>
  <c r="J705" i="5"/>
  <c r="K705" i="5" s="1"/>
  <c r="M705" i="5" s="1"/>
  <c r="J706" i="5"/>
  <c r="K706" i="5" s="1"/>
  <c r="M706" i="5" s="1"/>
  <c r="J707" i="5"/>
  <c r="K707" i="5" s="1"/>
  <c r="M707" i="5" s="1"/>
  <c r="J708" i="5"/>
  <c r="K708" i="5" s="1"/>
  <c r="M708" i="5" s="1"/>
  <c r="J709" i="5"/>
  <c r="K709" i="5" s="1"/>
  <c r="M709" i="5" s="1"/>
  <c r="J710" i="5"/>
  <c r="K710" i="5" s="1"/>
  <c r="M710" i="5" s="1"/>
  <c r="J711" i="5"/>
  <c r="K711" i="5" s="1"/>
  <c r="M711" i="5" s="1"/>
  <c r="J712" i="5"/>
  <c r="K712" i="5" s="1"/>
  <c r="M712" i="5" s="1"/>
  <c r="J713" i="5"/>
  <c r="K713" i="5" s="1"/>
  <c r="M713" i="5" s="1"/>
  <c r="J714" i="5"/>
  <c r="K714" i="5" s="1"/>
  <c r="M714" i="5" s="1"/>
  <c r="J715" i="5"/>
  <c r="K715" i="5" s="1"/>
  <c r="M715" i="5" s="1"/>
  <c r="J716" i="5"/>
  <c r="K716" i="5" s="1"/>
  <c r="M716" i="5" s="1"/>
  <c r="J717" i="5"/>
  <c r="K717" i="5" s="1"/>
  <c r="M717" i="5" s="1"/>
  <c r="J718" i="5"/>
  <c r="K718" i="5" s="1"/>
  <c r="M718" i="5" s="1"/>
  <c r="J719" i="5"/>
  <c r="K719" i="5" s="1"/>
  <c r="M719" i="5" s="1"/>
  <c r="J720" i="5"/>
  <c r="K720" i="5" s="1"/>
  <c r="M720" i="5" s="1"/>
  <c r="J721" i="5"/>
  <c r="K721" i="5" s="1"/>
  <c r="M721" i="5" s="1"/>
  <c r="J722" i="5"/>
  <c r="K722" i="5" s="1"/>
  <c r="M722" i="5" s="1"/>
  <c r="J723" i="5"/>
  <c r="K723" i="5" s="1"/>
  <c r="M723" i="5" s="1"/>
  <c r="J724" i="5"/>
  <c r="K724" i="5" s="1"/>
  <c r="M724" i="5" s="1"/>
  <c r="J725" i="5"/>
  <c r="K725" i="5" s="1"/>
  <c r="M725" i="5" s="1"/>
  <c r="J726" i="5"/>
  <c r="K726" i="5" s="1"/>
  <c r="M726" i="5" s="1"/>
  <c r="J727" i="5"/>
  <c r="K727" i="5" s="1"/>
  <c r="M727" i="5" s="1"/>
  <c r="J728" i="5"/>
  <c r="K728" i="5" s="1"/>
  <c r="M728" i="5" s="1"/>
  <c r="J729" i="5"/>
  <c r="K729" i="5" s="1"/>
  <c r="M729" i="5" s="1"/>
  <c r="J730" i="5"/>
  <c r="K730" i="5" s="1"/>
  <c r="M730" i="5" s="1"/>
  <c r="J731" i="5"/>
  <c r="K731" i="5" s="1"/>
  <c r="M731" i="5" s="1"/>
  <c r="J732" i="5"/>
  <c r="K732" i="5" s="1"/>
  <c r="M732" i="5" s="1"/>
  <c r="J733" i="5"/>
  <c r="K733" i="5" s="1"/>
  <c r="M733" i="5" s="1"/>
  <c r="J734" i="5"/>
  <c r="K734" i="5" s="1"/>
  <c r="M734" i="5" s="1"/>
  <c r="J735" i="5"/>
  <c r="K735" i="5" s="1"/>
  <c r="M735" i="5" s="1"/>
  <c r="J736" i="5"/>
  <c r="K736" i="5" s="1"/>
  <c r="M736" i="5" s="1"/>
  <c r="J737" i="5"/>
  <c r="K737" i="5" s="1"/>
  <c r="M737" i="5" s="1"/>
  <c r="J738" i="5"/>
  <c r="K738" i="5" s="1"/>
  <c r="M738" i="5" s="1"/>
  <c r="J739" i="5"/>
  <c r="K739" i="5" s="1"/>
  <c r="M739" i="5" s="1"/>
  <c r="J740" i="5"/>
  <c r="K740" i="5" s="1"/>
  <c r="M740" i="5" s="1"/>
  <c r="J741" i="5"/>
  <c r="K741" i="5" s="1"/>
  <c r="M741" i="5" s="1"/>
  <c r="J742" i="5"/>
  <c r="K742" i="5" s="1"/>
  <c r="M742" i="5" s="1"/>
  <c r="J743" i="5"/>
  <c r="K743" i="5" s="1"/>
  <c r="M743" i="5" s="1"/>
  <c r="J744" i="5"/>
  <c r="K744" i="5" s="1"/>
  <c r="M744" i="5" s="1"/>
  <c r="J745" i="5"/>
  <c r="K745" i="5" s="1"/>
  <c r="M745" i="5" s="1"/>
  <c r="J746" i="5"/>
  <c r="K746" i="5" s="1"/>
  <c r="M746" i="5" s="1"/>
  <c r="J747" i="5"/>
  <c r="K747" i="5" s="1"/>
  <c r="M747" i="5" s="1"/>
  <c r="J748" i="5"/>
  <c r="K748" i="5" s="1"/>
  <c r="M748" i="5" s="1"/>
  <c r="J749" i="5"/>
  <c r="K749" i="5" s="1"/>
  <c r="M749" i="5" s="1"/>
  <c r="J750" i="5"/>
  <c r="K750" i="5" s="1"/>
  <c r="M750" i="5" s="1"/>
  <c r="J751" i="5"/>
  <c r="K751" i="5" s="1"/>
  <c r="M751" i="5" s="1"/>
  <c r="J752" i="5"/>
  <c r="K752" i="5" s="1"/>
  <c r="M752" i="5" s="1"/>
  <c r="J753" i="5"/>
  <c r="K753" i="5" s="1"/>
  <c r="M753" i="5" s="1"/>
  <c r="J754" i="5"/>
  <c r="K754" i="5" s="1"/>
  <c r="M754" i="5" s="1"/>
  <c r="J755" i="5"/>
  <c r="K755" i="5" s="1"/>
  <c r="M755" i="5" s="1"/>
  <c r="J756" i="5"/>
  <c r="K756" i="5" s="1"/>
  <c r="M756" i="5" s="1"/>
  <c r="J757" i="5"/>
  <c r="K757" i="5" s="1"/>
  <c r="M757" i="5" s="1"/>
  <c r="J758" i="5"/>
  <c r="K758" i="5" s="1"/>
  <c r="M758" i="5" s="1"/>
  <c r="J759" i="5"/>
  <c r="K759" i="5" s="1"/>
  <c r="M759" i="5" s="1"/>
  <c r="J760" i="5"/>
  <c r="K760" i="5" s="1"/>
  <c r="M760" i="5" s="1"/>
  <c r="J761" i="5"/>
  <c r="K761" i="5" s="1"/>
  <c r="M761" i="5" s="1"/>
  <c r="J762" i="5"/>
  <c r="K762" i="5" s="1"/>
  <c r="M762" i="5" s="1"/>
  <c r="J763" i="5"/>
  <c r="K763" i="5" s="1"/>
  <c r="M763" i="5" s="1"/>
  <c r="J764" i="5"/>
  <c r="K764" i="5" s="1"/>
  <c r="M764" i="5" s="1"/>
  <c r="J765" i="5"/>
  <c r="K765" i="5" s="1"/>
  <c r="M765" i="5" s="1"/>
  <c r="J766" i="5"/>
  <c r="K766" i="5" s="1"/>
  <c r="M766" i="5" s="1"/>
  <c r="J767" i="5"/>
  <c r="K767" i="5" s="1"/>
  <c r="M767" i="5" s="1"/>
  <c r="J768" i="5"/>
  <c r="K768" i="5" s="1"/>
  <c r="M768" i="5" s="1"/>
  <c r="J769" i="5"/>
  <c r="K769" i="5" s="1"/>
  <c r="M769" i="5" s="1"/>
  <c r="J770" i="5"/>
  <c r="K770" i="5" s="1"/>
  <c r="M770" i="5" s="1"/>
  <c r="J771" i="5"/>
  <c r="K771" i="5" s="1"/>
  <c r="M771" i="5" s="1"/>
  <c r="J772" i="5"/>
  <c r="K772" i="5" s="1"/>
  <c r="M772" i="5" s="1"/>
  <c r="J773" i="5"/>
  <c r="K773" i="5" s="1"/>
  <c r="M773" i="5" s="1"/>
  <c r="J774" i="5"/>
  <c r="K774" i="5" s="1"/>
  <c r="M774" i="5" s="1"/>
  <c r="J775" i="5"/>
  <c r="K775" i="5" s="1"/>
  <c r="M775" i="5" s="1"/>
  <c r="J776" i="5"/>
  <c r="K776" i="5" s="1"/>
  <c r="M776" i="5" s="1"/>
  <c r="J777" i="5"/>
  <c r="K777" i="5" s="1"/>
  <c r="M777" i="5" s="1"/>
  <c r="J778" i="5"/>
  <c r="K778" i="5" s="1"/>
  <c r="M778" i="5" s="1"/>
  <c r="J779" i="5"/>
  <c r="K779" i="5" s="1"/>
  <c r="M779" i="5" s="1"/>
  <c r="J780" i="5"/>
  <c r="K780" i="5" s="1"/>
  <c r="M780" i="5" s="1"/>
  <c r="J781" i="5"/>
  <c r="K781" i="5" s="1"/>
  <c r="M781" i="5" s="1"/>
  <c r="J782" i="5"/>
  <c r="K782" i="5" s="1"/>
  <c r="M782" i="5" s="1"/>
  <c r="J783" i="5"/>
  <c r="K783" i="5" s="1"/>
  <c r="M783" i="5" s="1"/>
  <c r="J784" i="5"/>
  <c r="K784" i="5" s="1"/>
  <c r="M784" i="5" s="1"/>
  <c r="J785" i="5"/>
  <c r="K785" i="5" s="1"/>
  <c r="M785" i="5" s="1"/>
  <c r="J786" i="5"/>
  <c r="K786" i="5" s="1"/>
  <c r="M786" i="5" s="1"/>
  <c r="J787" i="5"/>
  <c r="K787" i="5" s="1"/>
  <c r="M787" i="5" s="1"/>
  <c r="J788" i="5"/>
  <c r="K788" i="5" s="1"/>
  <c r="M788" i="5" s="1"/>
  <c r="J789" i="5"/>
  <c r="K789" i="5" s="1"/>
  <c r="M789" i="5" s="1"/>
  <c r="J790" i="5"/>
  <c r="K790" i="5" s="1"/>
  <c r="M790" i="5" s="1"/>
  <c r="J791" i="5"/>
  <c r="K791" i="5" s="1"/>
  <c r="M791" i="5" s="1"/>
  <c r="J792" i="5"/>
  <c r="K792" i="5" s="1"/>
  <c r="M792" i="5" s="1"/>
  <c r="J793" i="5"/>
  <c r="K793" i="5" s="1"/>
  <c r="M793" i="5" s="1"/>
  <c r="J794" i="5"/>
  <c r="K794" i="5" s="1"/>
  <c r="M794" i="5" s="1"/>
  <c r="J795" i="5"/>
  <c r="K795" i="5" s="1"/>
  <c r="M795" i="5" s="1"/>
  <c r="J796" i="5"/>
  <c r="K796" i="5" s="1"/>
  <c r="M796" i="5" s="1"/>
  <c r="J797" i="5"/>
  <c r="K797" i="5" s="1"/>
  <c r="M797" i="5" s="1"/>
  <c r="J798" i="5"/>
  <c r="K798" i="5" s="1"/>
  <c r="M798" i="5" s="1"/>
  <c r="J799" i="5"/>
  <c r="K799" i="5" s="1"/>
  <c r="M799" i="5" s="1"/>
  <c r="J800" i="5"/>
  <c r="K800" i="5" s="1"/>
  <c r="M800" i="5" s="1"/>
  <c r="J801" i="5"/>
  <c r="K801" i="5" s="1"/>
  <c r="M801" i="5" s="1"/>
  <c r="J802" i="5"/>
  <c r="K802" i="5" s="1"/>
  <c r="M802" i="5" s="1"/>
  <c r="J803" i="5"/>
  <c r="K803" i="5" s="1"/>
  <c r="M803" i="5" s="1"/>
  <c r="J804" i="5"/>
  <c r="K804" i="5" s="1"/>
  <c r="M804" i="5" s="1"/>
  <c r="J805" i="5"/>
  <c r="K805" i="5" s="1"/>
  <c r="M805" i="5" s="1"/>
  <c r="J806" i="5"/>
  <c r="K806" i="5" s="1"/>
  <c r="M806" i="5" s="1"/>
  <c r="J807" i="5"/>
  <c r="K807" i="5" s="1"/>
  <c r="M807" i="5" s="1"/>
  <c r="J808" i="5"/>
  <c r="K808" i="5" s="1"/>
  <c r="M808" i="5" s="1"/>
  <c r="J809" i="5"/>
  <c r="K809" i="5" s="1"/>
  <c r="M809" i="5" s="1"/>
  <c r="J810" i="5"/>
  <c r="K810" i="5" s="1"/>
  <c r="M810" i="5" s="1"/>
  <c r="J811" i="5"/>
  <c r="K811" i="5" s="1"/>
  <c r="M811" i="5" s="1"/>
  <c r="J812" i="5"/>
  <c r="K812" i="5" s="1"/>
  <c r="M812" i="5" s="1"/>
  <c r="J813" i="5"/>
  <c r="K813" i="5" s="1"/>
  <c r="M813" i="5" s="1"/>
  <c r="J814" i="5"/>
  <c r="K814" i="5" s="1"/>
  <c r="M814" i="5" s="1"/>
  <c r="J815" i="5"/>
  <c r="K815" i="5" s="1"/>
  <c r="M815" i="5" s="1"/>
  <c r="J816" i="5"/>
  <c r="K816" i="5" s="1"/>
  <c r="M816" i="5" s="1"/>
  <c r="J817" i="5"/>
  <c r="K817" i="5" s="1"/>
  <c r="M817" i="5" s="1"/>
  <c r="J818" i="5"/>
  <c r="K818" i="5" s="1"/>
  <c r="M818" i="5" s="1"/>
  <c r="J819" i="5"/>
  <c r="K819" i="5" s="1"/>
  <c r="M819" i="5" s="1"/>
  <c r="J820" i="5"/>
  <c r="K820" i="5" s="1"/>
  <c r="M820" i="5" s="1"/>
  <c r="J821" i="5"/>
  <c r="K821" i="5" s="1"/>
  <c r="M821" i="5" s="1"/>
  <c r="J822" i="5"/>
  <c r="K822" i="5" s="1"/>
  <c r="M822" i="5" s="1"/>
  <c r="J823" i="5"/>
  <c r="K823" i="5" s="1"/>
  <c r="M823" i="5" s="1"/>
  <c r="J824" i="5"/>
  <c r="K824" i="5" s="1"/>
  <c r="M824" i="5" s="1"/>
  <c r="J825" i="5"/>
  <c r="K825" i="5" s="1"/>
  <c r="M825" i="5" s="1"/>
  <c r="J826" i="5"/>
  <c r="K826" i="5" s="1"/>
  <c r="M826" i="5" s="1"/>
  <c r="J827" i="5"/>
  <c r="K827" i="5" s="1"/>
  <c r="M827" i="5" s="1"/>
  <c r="J828" i="5"/>
  <c r="K828" i="5" s="1"/>
  <c r="M828" i="5" s="1"/>
  <c r="J829" i="5"/>
  <c r="K829" i="5" s="1"/>
  <c r="M829" i="5" s="1"/>
  <c r="J830" i="5"/>
  <c r="K830" i="5" s="1"/>
  <c r="M830" i="5" s="1"/>
  <c r="J831" i="5"/>
  <c r="K831" i="5" s="1"/>
  <c r="M831" i="5" s="1"/>
  <c r="J832" i="5"/>
  <c r="K832" i="5" s="1"/>
  <c r="M832" i="5" s="1"/>
  <c r="J833" i="5"/>
  <c r="K833" i="5" s="1"/>
  <c r="M833" i="5" s="1"/>
  <c r="J834" i="5"/>
  <c r="K834" i="5" s="1"/>
  <c r="M834" i="5" s="1"/>
  <c r="J835" i="5"/>
  <c r="K835" i="5" s="1"/>
  <c r="M835" i="5" s="1"/>
  <c r="J836" i="5"/>
  <c r="K836" i="5" s="1"/>
  <c r="M836" i="5" s="1"/>
  <c r="J837" i="5"/>
  <c r="K837" i="5" s="1"/>
  <c r="M837" i="5" s="1"/>
  <c r="J838" i="5"/>
  <c r="K838" i="5" s="1"/>
  <c r="M838" i="5" s="1"/>
  <c r="J839" i="5"/>
  <c r="K839" i="5" s="1"/>
  <c r="M839" i="5" s="1"/>
  <c r="J840" i="5"/>
  <c r="K840" i="5" s="1"/>
  <c r="M840" i="5" s="1"/>
  <c r="J841" i="5"/>
  <c r="K841" i="5" s="1"/>
  <c r="M841" i="5" s="1"/>
  <c r="J842" i="5"/>
  <c r="K842" i="5" s="1"/>
  <c r="M842" i="5" s="1"/>
  <c r="J843" i="5"/>
  <c r="K843" i="5" s="1"/>
  <c r="M843" i="5" s="1"/>
  <c r="J844" i="5"/>
  <c r="K844" i="5" s="1"/>
  <c r="M844" i="5" s="1"/>
  <c r="J845" i="5"/>
  <c r="K845" i="5" s="1"/>
  <c r="M845" i="5" s="1"/>
  <c r="J846" i="5"/>
  <c r="K846" i="5" s="1"/>
  <c r="M846" i="5" s="1"/>
  <c r="J847" i="5"/>
  <c r="K847" i="5" s="1"/>
  <c r="M847" i="5" s="1"/>
  <c r="J848" i="5"/>
  <c r="K848" i="5" s="1"/>
  <c r="M848" i="5" s="1"/>
  <c r="J849" i="5"/>
  <c r="K849" i="5" s="1"/>
  <c r="M849" i="5" s="1"/>
  <c r="J850" i="5"/>
  <c r="K850" i="5" s="1"/>
  <c r="M850" i="5" s="1"/>
  <c r="J851" i="5"/>
  <c r="K851" i="5" s="1"/>
  <c r="M851" i="5" s="1"/>
  <c r="J852" i="5"/>
  <c r="K852" i="5" s="1"/>
  <c r="M852" i="5" s="1"/>
  <c r="J853" i="5"/>
  <c r="K853" i="5" s="1"/>
  <c r="M853" i="5" s="1"/>
  <c r="J854" i="5"/>
  <c r="K854" i="5" s="1"/>
  <c r="M854" i="5" s="1"/>
  <c r="J855" i="5"/>
  <c r="K855" i="5" s="1"/>
  <c r="M855" i="5" s="1"/>
  <c r="J856" i="5"/>
  <c r="K856" i="5" s="1"/>
  <c r="M856" i="5" s="1"/>
  <c r="J857" i="5"/>
  <c r="K857" i="5" s="1"/>
  <c r="M857" i="5" s="1"/>
  <c r="J858" i="5"/>
  <c r="K858" i="5" s="1"/>
  <c r="M858" i="5" s="1"/>
  <c r="J859" i="5"/>
  <c r="K859" i="5" s="1"/>
  <c r="M859" i="5" s="1"/>
  <c r="J860" i="5"/>
  <c r="K860" i="5" s="1"/>
  <c r="M860" i="5" s="1"/>
  <c r="J861" i="5"/>
  <c r="K861" i="5" s="1"/>
  <c r="M861" i="5" s="1"/>
  <c r="J862" i="5"/>
  <c r="K862" i="5" s="1"/>
  <c r="M862" i="5" s="1"/>
  <c r="J863" i="5"/>
  <c r="K863" i="5" s="1"/>
  <c r="M863" i="5" s="1"/>
  <c r="J864" i="5"/>
  <c r="K864" i="5" s="1"/>
  <c r="M864" i="5" s="1"/>
  <c r="J865" i="5"/>
  <c r="K865" i="5" s="1"/>
  <c r="M865" i="5" s="1"/>
  <c r="J866" i="5"/>
  <c r="K866" i="5" s="1"/>
  <c r="M866" i="5" s="1"/>
  <c r="J867" i="5"/>
  <c r="K867" i="5" s="1"/>
  <c r="M867" i="5" s="1"/>
  <c r="J868" i="5"/>
  <c r="K868" i="5" s="1"/>
  <c r="M868" i="5" s="1"/>
  <c r="J869" i="5"/>
  <c r="K869" i="5" s="1"/>
  <c r="M869" i="5" s="1"/>
  <c r="J870" i="5"/>
  <c r="K870" i="5" s="1"/>
  <c r="M870" i="5" s="1"/>
  <c r="J871" i="5"/>
  <c r="K871" i="5" s="1"/>
  <c r="M871" i="5" s="1"/>
  <c r="J872" i="5"/>
  <c r="K872" i="5" s="1"/>
  <c r="M872" i="5" s="1"/>
  <c r="J873" i="5"/>
  <c r="K873" i="5" s="1"/>
  <c r="M873" i="5" s="1"/>
  <c r="J874" i="5"/>
  <c r="K874" i="5" s="1"/>
  <c r="M874" i="5" s="1"/>
  <c r="J875" i="5"/>
  <c r="K875" i="5" s="1"/>
  <c r="M875" i="5" s="1"/>
  <c r="J876" i="5"/>
  <c r="K876" i="5" s="1"/>
  <c r="M876" i="5" s="1"/>
  <c r="J877" i="5"/>
  <c r="K877" i="5" s="1"/>
  <c r="M877" i="5" s="1"/>
  <c r="J878" i="5"/>
  <c r="K878" i="5" s="1"/>
  <c r="M878" i="5" s="1"/>
  <c r="J879" i="5"/>
  <c r="K879" i="5" s="1"/>
  <c r="M879" i="5" s="1"/>
  <c r="J880" i="5"/>
  <c r="K880" i="5" s="1"/>
  <c r="M880" i="5" s="1"/>
  <c r="J881" i="5"/>
  <c r="K881" i="5" s="1"/>
  <c r="M881" i="5" s="1"/>
  <c r="J882" i="5"/>
  <c r="K882" i="5" s="1"/>
  <c r="M882" i="5" s="1"/>
  <c r="J883" i="5"/>
  <c r="K883" i="5" s="1"/>
  <c r="M883" i="5" s="1"/>
  <c r="J884" i="5"/>
  <c r="K884" i="5" s="1"/>
  <c r="M884" i="5" s="1"/>
  <c r="J885" i="5"/>
  <c r="K885" i="5" s="1"/>
  <c r="M885" i="5" s="1"/>
  <c r="J886" i="5"/>
  <c r="K886" i="5" s="1"/>
  <c r="M886" i="5" s="1"/>
  <c r="J887" i="5"/>
  <c r="K887" i="5" s="1"/>
  <c r="M887" i="5" s="1"/>
  <c r="J888" i="5"/>
  <c r="K888" i="5" s="1"/>
  <c r="M888" i="5" s="1"/>
  <c r="J889" i="5"/>
  <c r="K889" i="5" s="1"/>
  <c r="M889" i="5" s="1"/>
  <c r="J890" i="5"/>
  <c r="K890" i="5" s="1"/>
  <c r="M890" i="5" s="1"/>
  <c r="J891" i="5"/>
  <c r="K891" i="5" s="1"/>
  <c r="M891" i="5" s="1"/>
  <c r="J892" i="5"/>
  <c r="K892" i="5" s="1"/>
  <c r="M892" i="5" s="1"/>
  <c r="J893" i="5"/>
  <c r="K893" i="5" s="1"/>
  <c r="M893" i="5" s="1"/>
  <c r="J894" i="5"/>
  <c r="K894" i="5" s="1"/>
  <c r="M894" i="5" s="1"/>
  <c r="J895" i="5"/>
  <c r="K895" i="5" s="1"/>
  <c r="M895" i="5" s="1"/>
  <c r="J896" i="5"/>
  <c r="K896" i="5" s="1"/>
  <c r="M896" i="5" s="1"/>
  <c r="J897" i="5"/>
  <c r="K897" i="5" s="1"/>
  <c r="M897" i="5" s="1"/>
  <c r="J898" i="5"/>
  <c r="K898" i="5" s="1"/>
  <c r="M898" i="5" s="1"/>
  <c r="J899" i="5"/>
  <c r="K899" i="5" s="1"/>
  <c r="M899" i="5" s="1"/>
  <c r="J900" i="5"/>
  <c r="K900" i="5" s="1"/>
  <c r="M900" i="5" s="1"/>
  <c r="J901" i="5"/>
  <c r="K901" i="5" s="1"/>
  <c r="M901" i="5" s="1"/>
  <c r="J902" i="5"/>
  <c r="K902" i="5" s="1"/>
  <c r="M902" i="5" s="1"/>
  <c r="J903" i="5"/>
  <c r="K903" i="5" s="1"/>
  <c r="M903" i="5" s="1"/>
  <c r="J904" i="5"/>
  <c r="K904" i="5" s="1"/>
  <c r="M904" i="5" s="1"/>
  <c r="J905" i="5"/>
  <c r="K905" i="5" s="1"/>
  <c r="M905" i="5" s="1"/>
  <c r="J906" i="5"/>
  <c r="K906" i="5" s="1"/>
  <c r="M906" i="5" s="1"/>
  <c r="J907" i="5"/>
  <c r="K907" i="5" s="1"/>
  <c r="M907" i="5" s="1"/>
  <c r="J908" i="5"/>
  <c r="K908" i="5" s="1"/>
  <c r="M908" i="5" s="1"/>
  <c r="J909" i="5"/>
  <c r="K909" i="5" s="1"/>
  <c r="M909" i="5" s="1"/>
  <c r="J910" i="5"/>
  <c r="K910" i="5" s="1"/>
  <c r="M910" i="5" s="1"/>
  <c r="J911" i="5"/>
  <c r="K911" i="5" s="1"/>
  <c r="M911" i="5" s="1"/>
  <c r="J912" i="5"/>
  <c r="K912" i="5" s="1"/>
  <c r="M912" i="5" s="1"/>
  <c r="J913" i="5"/>
  <c r="K913" i="5" s="1"/>
  <c r="M913" i="5" s="1"/>
  <c r="J914" i="5"/>
  <c r="K914" i="5" s="1"/>
  <c r="M914" i="5" s="1"/>
  <c r="J915" i="5"/>
  <c r="K915" i="5" s="1"/>
  <c r="M915" i="5" s="1"/>
  <c r="J916" i="5"/>
  <c r="K916" i="5" s="1"/>
  <c r="M916" i="5" s="1"/>
  <c r="J917" i="5"/>
  <c r="K917" i="5" s="1"/>
  <c r="M917" i="5" s="1"/>
  <c r="J918" i="5"/>
  <c r="K918" i="5" s="1"/>
  <c r="M918" i="5" s="1"/>
  <c r="J919" i="5"/>
  <c r="K919" i="5" s="1"/>
  <c r="M919" i="5" s="1"/>
  <c r="J920" i="5"/>
  <c r="K920" i="5" s="1"/>
  <c r="M920" i="5" s="1"/>
  <c r="J921" i="5"/>
  <c r="K921" i="5" s="1"/>
  <c r="M921" i="5" s="1"/>
  <c r="J922" i="5"/>
  <c r="K922" i="5" s="1"/>
  <c r="M922" i="5" s="1"/>
  <c r="J923" i="5"/>
  <c r="K923" i="5" s="1"/>
  <c r="M923" i="5" s="1"/>
  <c r="J924" i="5"/>
  <c r="K924" i="5" s="1"/>
  <c r="M924" i="5" s="1"/>
  <c r="J925" i="5"/>
  <c r="K925" i="5" s="1"/>
  <c r="M925" i="5" s="1"/>
  <c r="J926" i="5"/>
  <c r="K926" i="5" s="1"/>
  <c r="M926" i="5" s="1"/>
  <c r="J927" i="5"/>
  <c r="K927" i="5" s="1"/>
  <c r="M927" i="5" s="1"/>
  <c r="J928" i="5"/>
  <c r="K928" i="5" s="1"/>
  <c r="M928" i="5" s="1"/>
  <c r="J929" i="5"/>
  <c r="K929" i="5" s="1"/>
  <c r="M929" i="5" s="1"/>
  <c r="J930" i="5"/>
  <c r="K930" i="5" s="1"/>
  <c r="M930" i="5" s="1"/>
  <c r="J931" i="5"/>
  <c r="K931" i="5" s="1"/>
  <c r="M931" i="5" s="1"/>
  <c r="J932" i="5"/>
  <c r="K932" i="5" s="1"/>
  <c r="M932" i="5" s="1"/>
  <c r="J933" i="5"/>
  <c r="K933" i="5" s="1"/>
  <c r="M933" i="5" s="1"/>
  <c r="J934" i="5"/>
  <c r="K934" i="5" s="1"/>
  <c r="M934" i="5" s="1"/>
  <c r="J935" i="5"/>
  <c r="K935" i="5" s="1"/>
  <c r="M935" i="5" s="1"/>
  <c r="J936" i="5"/>
  <c r="K936" i="5" s="1"/>
  <c r="M936" i="5" s="1"/>
  <c r="J937" i="5"/>
  <c r="K937" i="5" s="1"/>
  <c r="M937" i="5" s="1"/>
  <c r="J938" i="5"/>
  <c r="K938" i="5" s="1"/>
  <c r="M938" i="5" s="1"/>
  <c r="J939" i="5"/>
  <c r="K939" i="5" s="1"/>
  <c r="M939" i="5" s="1"/>
  <c r="J940" i="5"/>
  <c r="K940" i="5" s="1"/>
  <c r="M940" i="5" s="1"/>
  <c r="J941" i="5"/>
  <c r="K941" i="5" s="1"/>
  <c r="M941" i="5" s="1"/>
  <c r="J942" i="5"/>
  <c r="K942" i="5" s="1"/>
  <c r="M942" i="5" s="1"/>
  <c r="J943" i="5"/>
  <c r="K943" i="5" s="1"/>
  <c r="M943" i="5" s="1"/>
  <c r="J944" i="5"/>
  <c r="K944" i="5" s="1"/>
  <c r="M944" i="5" s="1"/>
  <c r="J945" i="5"/>
  <c r="K945" i="5" s="1"/>
  <c r="M945" i="5" s="1"/>
  <c r="J946" i="5"/>
  <c r="K946" i="5" s="1"/>
  <c r="M946" i="5" s="1"/>
  <c r="J947" i="5"/>
  <c r="K947" i="5" s="1"/>
  <c r="M947" i="5" s="1"/>
  <c r="J948" i="5"/>
  <c r="K948" i="5" s="1"/>
  <c r="M948" i="5" s="1"/>
  <c r="J949" i="5"/>
  <c r="K949" i="5" s="1"/>
  <c r="M949" i="5" s="1"/>
  <c r="J950" i="5"/>
  <c r="K950" i="5" s="1"/>
  <c r="M950" i="5" s="1"/>
  <c r="J951" i="5"/>
  <c r="K951" i="5" s="1"/>
  <c r="M951" i="5" s="1"/>
  <c r="J952" i="5"/>
  <c r="K952" i="5" s="1"/>
  <c r="M952" i="5" s="1"/>
  <c r="J953" i="5"/>
  <c r="K953" i="5" s="1"/>
  <c r="M953" i="5" s="1"/>
  <c r="J954" i="5"/>
  <c r="K954" i="5" s="1"/>
  <c r="M954" i="5" s="1"/>
  <c r="J955" i="5"/>
  <c r="K955" i="5" s="1"/>
  <c r="M955" i="5" s="1"/>
  <c r="J956" i="5"/>
  <c r="K956" i="5" s="1"/>
  <c r="M956" i="5" s="1"/>
  <c r="J957" i="5"/>
  <c r="K957" i="5" s="1"/>
  <c r="M957" i="5" s="1"/>
  <c r="J958" i="5"/>
  <c r="K958" i="5" s="1"/>
  <c r="M958" i="5" s="1"/>
  <c r="J959" i="5"/>
  <c r="K959" i="5" s="1"/>
  <c r="M959" i="5" s="1"/>
  <c r="J960" i="5"/>
  <c r="K960" i="5" s="1"/>
  <c r="M960" i="5" s="1"/>
  <c r="J961" i="5"/>
  <c r="K961" i="5" s="1"/>
  <c r="M961" i="5" s="1"/>
  <c r="J962" i="5"/>
  <c r="K962" i="5" s="1"/>
  <c r="M962" i="5" s="1"/>
  <c r="J963" i="5"/>
  <c r="K963" i="5" s="1"/>
  <c r="M963" i="5" s="1"/>
  <c r="J964" i="5"/>
  <c r="K964" i="5" s="1"/>
  <c r="M964" i="5" s="1"/>
  <c r="J965" i="5"/>
  <c r="K965" i="5" s="1"/>
  <c r="M965" i="5" s="1"/>
  <c r="J966" i="5"/>
  <c r="K966" i="5" s="1"/>
  <c r="M966" i="5" s="1"/>
  <c r="J967" i="5"/>
  <c r="K967" i="5" s="1"/>
  <c r="M967" i="5" s="1"/>
  <c r="J968" i="5"/>
  <c r="K968" i="5" s="1"/>
  <c r="M968" i="5" s="1"/>
  <c r="J969" i="5"/>
  <c r="K969" i="5" s="1"/>
  <c r="M969" i="5" s="1"/>
  <c r="J970" i="5"/>
  <c r="K970" i="5" s="1"/>
  <c r="M970" i="5" s="1"/>
  <c r="J971" i="5"/>
  <c r="K971" i="5" s="1"/>
  <c r="M971" i="5" s="1"/>
  <c r="J972" i="5"/>
  <c r="K972" i="5" s="1"/>
  <c r="M972" i="5" s="1"/>
  <c r="J973" i="5"/>
  <c r="K973" i="5" s="1"/>
  <c r="M973" i="5" s="1"/>
  <c r="J974" i="5"/>
  <c r="K974" i="5" s="1"/>
  <c r="M974" i="5" s="1"/>
  <c r="J975" i="5"/>
  <c r="K975" i="5" s="1"/>
  <c r="M975" i="5" s="1"/>
  <c r="J976" i="5"/>
  <c r="K976" i="5" s="1"/>
  <c r="M976" i="5" s="1"/>
  <c r="J977" i="5"/>
  <c r="K977" i="5" s="1"/>
  <c r="M977" i="5" s="1"/>
  <c r="J978" i="5"/>
  <c r="K978" i="5" s="1"/>
  <c r="M978" i="5" s="1"/>
  <c r="J979" i="5"/>
  <c r="K979" i="5" s="1"/>
  <c r="M979" i="5" s="1"/>
  <c r="J980" i="5"/>
  <c r="K980" i="5" s="1"/>
  <c r="M980" i="5" s="1"/>
  <c r="J981" i="5"/>
  <c r="K981" i="5" s="1"/>
  <c r="M981" i="5" s="1"/>
  <c r="J982" i="5"/>
  <c r="K982" i="5" s="1"/>
  <c r="M982" i="5" s="1"/>
  <c r="J983" i="5"/>
  <c r="K983" i="5" s="1"/>
  <c r="M983" i="5" s="1"/>
  <c r="J984" i="5"/>
  <c r="K984" i="5" s="1"/>
  <c r="M984" i="5" s="1"/>
  <c r="J985" i="5"/>
  <c r="K985" i="5" s="1"/>
  <c r="M985" i="5" s="1"/>
  <c r="J986" i="5"/>
  <c r="K986" i="5" s="1"/>
  <c r="M986" i="5" s="1"/>
  <c r="J987" i="5"/>
  <c r="K987" i="5" s="1"/>
  <c r="M987" i="5" s="1"/>
  <c r="J988" i="5"/>
  <c r="K988" i="5" s="1"/>
  <c r="M988" i="5" s="1"/>
  <c r="J989" i="5"/>
  <c r="K989" i="5" s="1"/>
  <c r="M989" i="5" s="1"/>
  <c r="J990" i="5"/>
  <c r="K990" i="5" s="1"/>
  <c r="M990" i="5" s="1"/>
  <c r="J991" i="5"/>
  <c r="K991" i="5" s="1"/>
  <c r="M991" i="5" s="1"/>
  <c r="J992" i="5"/>
  <c r="K992" i="5" s="1"/>
  <c r="M992" i="5" s="1"/>
  <c r="J993" i="5"/>
  <c r="K993" i="5" s="1"/>
  <c r="M993" i="5" s="1"/>
  <c r="J994" i="5"/>
  <c r="K994" i="5" s="1"/>
  <c r="M994" i="5" s="1"/>
  <c r="J995" i="5"/>
  <c r="K995" i="5" s="1"/>
  <c r="M995" i="5" s="1"/>
  <c r="J996" i="5"/>
  <c r="K996" i="5" s="1"/>
  <c r="M996" i="5" s="1"/>
  <c r="J997" i="5"/>
  <c r="K997" i="5" s="1"/>
  <c r="M997" i="5" s="1"/>
  <c r="J998" i="5"/>
  <c r="K998" i="5" s="1"/>
  <c r="M998" i="5" s="1"/>
  <c r="J999" i="5"/>
  <c r="K999" i="5" s="1"/>
  <c r="M999" i="5" s="1"/>
  <c r="J1000" i="5"/>
  <c r="K1000" i="5" s="1"/>
  <c r="M1000" i="5" s="1"/>
  <c r="J1001" i="5"/>
  <c r="K1001" i="5" s="1"/>
  <c r="M1001" i="5" s="1"/>
  <c r="J1002" i="5"/>
  <c r="K1002" i="5" s="1"/>
  <c r="M1002" i="5" s="1"/>
  <c r="J1003" i="5"/>
  <c r="K1003" i="5" s="1"/>
  <c r="M1003" i="5" s="1"/>
  <c r="J1004" i="5"/>
  <c r="K1004" i="5" s="1"/>
  <c r="M1004" i="5" s="1"/>
  <c r="J1005" i="5"/>
  <c r="K1005" i="5" s="1"/>
  <c r="M1005" i="5" s="1"/>
  <c r="J1006" i="5"/>
  <c r="K1006" i="5" s="1"/>
  <c r="M1006" i="5" s="1"/>
  <c r="J1007" i="5"/>
  <c r="K1007" i="5" s="1"/>
  <c r="M1007" i="5" s="1"/>
  <c r="J1008" i="5"/>
  <c r="K1008" i="5" s="1"/>
  <c r="M1008" i="5" s="1"/>
  <c r="J1009" i="5"/>
  <c r="K1009" i="5" s="1"/>
  <c r="M1009" i="5" s="1"/>
  <c r="J1010" i="5"/>
  <c r="K1010" i="5" s="1"/>
  <c r="M1010" i="5" s="1"/>
  <c r="J1011" i="5"/>
  <c r="K1011" i="5" s="1"/>
  <c r="M1011" i="5" s="1"/>
  <c r="J1012" i="5"/>
  <c r="K1012" i="5" s="1"/>
  <c r="M1012" i="5" s="1"/>
  <c r="J1013" i="5"/>
  <c r="K1013" i="5" s="1"/>
  <c r="M1013" i="5" s="1"/>
  <c r="J1014" i="5"/>
  <c r="K1014" i="5" s="1"/>
  <c r="M1014" i="5" s="1"/>
  <c r="J1015" i="5"/>
  <c r="K1015" i="5" s="1"/>
  <c r="M1015" i="5" s="1"/>
  <c r="J1016" i="5"/>
  <c r="K1016" i="5" s="1"/>
  <c r="M1016" i="5" s="1"/>
  <c r="J1017" i="5"/>
  <c r="K1017" i="5" s="1"/>
  <c r="M1017" i="5" s="1"/>
  <c r="J1018" i="5"/>
  <c r="K1018" i="5" s="1"/>
  <c r="M1018" i="5" s="1"/>
  <c r="J1019" i="5"/>
  <c r="K1019" i="5" s="1"/>
  <c r="M1019" i="5" s="1"/>
  <c r="J1020" i="5"/>
  <c r="K1020" i="5" s="1"/>
  <c r="M1020" i="5" s="1"/>
  <c r="J1021" i="5"/>
  <c r="K1021" i="5" s="1"/>
  <c r="M1021" i="5" s="1"/>
  <c r="J1022" i="5"/>
  <c r="K1022" i="5" s="1"/>
  <c r="M1022" i="5" s="1"/>
  <c r="J1023" i="5"/>
  <c r="K1023" i="5" s="1"/>
  <c r="M1023" i="5" s="1"/>
  <c r="J1024" i="5"/>
  <c r="K1024" i="5" s="1"/>
  <c r="M1024" i="5" s="1"/>
  <c r="J1025" i="5"/>
  <c r="K1025" i="5" s="1"/>
  <c r="M1025" i="5" s="1"/>
  <c r="J1026" i="5"/>
  <c r="K1026" i="5" s="1"/>
  <c r="M1026" i="5" s="1"/>
  <c r="J1027" i="5"/>
  <c r="K1027" i="5" s="1"/>
  <c r="M1027" i="5" s="1"/>
  <c r="J1028" i="5"/>
  <c r="K1028" i="5" s="1"/>
  <c r="M1028" i="5" s="1"/>
  <c r="J1029" i="5"/>
  <c r="K1029" i="5" s="1"/>
  <c r="M1029" i="5" s="1"/>
  <c r="J1030" i="5"/>
  <c r="K1030" i="5" s="1"/>
  <c r="M1030" i="5" s="1"/>
  <c r="J1031" i="5"/>
  <c r="K1031" i="5" s="1"/>
  <c r="M1031" i="5" s="1"/>
  <c r="J1032" i="5"/>
  <c r="K1032" i="5" s="1"/>
  <c r="M1032" i="5" s="1"/>
  <c r="J1033" i="5"/>
  <c r="K1033" i="5" s="1"/>
  <c r="M1033" i="5" s="1"/>
  <c r="J1034" i="5"/>
  <c r="K1034" i="5" s="1"/>
  <c r="M1034" i="5" s="1"/>
  <c r="J1035" i="5"/>
  <c r="K1035" i="5" s="1"/>
  <c r="M1035" i="5" s="1"/>
  <c r="J1036" i="5"/>
  <c r="K1036" i="5" s="1"/>
  <c r="M1036" i="5" s="1"/>
  <c r="J1037" i="5"/>
  <c r="K1037" i="5" s="1"/>
  <c r="M1037" i="5" s="1"/>
  <c r="J1038" i="5"/>
  <c r="K1038" i="5" s="1"/>
  <c r="M1038" i="5" s="1"/>
  <c r="J1039" i="5"/>
  <c r="K1039" i="5" s="1"/>
  <c r="M1039" i="5" s="1"/>
  <c r="J1040" i="5"/>
  <c r="K1040" i="5" s="1"/>
  <c r="M1040" i="5" s="1"/>
  <c r="J1041" i="5"/>
  <c r="K1041" i="5" s="1"/>
  <c r="M1041" i="5" s="1"/>
  <c r="J1042" i="5"/>
  <c r="K1042" i="5" s="1"/>
  <c r="M1042" i="5" s="1"/>
  <c r="J1043" i="5"/>
  <c r="K1043" i="5" s="1"/>
  <c r="M1043" i="5" s="1"/>
  <c r="J1044" i="5"/>
  <c r="K1044" i="5" s="1"/>
  <c r="M1044" i="5" s="1"/>
  <c r="J1045" i="5"/>
  <c r="K1045" i="5" s="1"/>
  <c r="M1045" i="5" s="1"/>
  <c r="J1046" i="5"/>
  <c r="K1046" i="5" s="1"/>
  <c r="M1046" i="5" s="1"/>
  <c r="J1047" i="5"/>
  <c r="K1047" i="5" s="1"/>
  <c r="M1047" i="5" s="1"/>
  <c r="J1048" i="5"/>
  <c r="K1048" i="5" s="1"/>
  <c r="M1048" i="5" s="1"/>
  <c r="J1049" i="5"/>
  <c r="K1049" i="5" s="1"/>
  <c r="M1049" i="5" s="1"/>
  <c r="J1050" i="5"/>
  <c r="K1050" i="5" s="1"/>
  <c r="M1050" i="5" s="1"/>
  <c r="J1051" i="5"/>
  <c r="K1051" i="5" s="1"/>
  <c r="M1051" i="5" s="1"/>
  <c r="J1052" i="5"/>
  <c r="K1052" i="5" s="1"/>
  <c r="M1052" i="5" s="1"/>
  <c r="J1053" i="5"/>
  <c r="K1053" i="5" s="1"/>
  <c r="M1053" i="5" s="1"/>
  <c r="J1054" i="5"/>
  <c r="K1054" i="5" s="1"/>
  <c r="M1054" i="5" s="1"/>
  <c r="J1055" i="5"/>
  <c r="K1055" i="5" s="1"/>
  <c r="M1055" i="5" s="1"/>
  <c r="J1056" i="5"/>
  <c r="K1056" i="5" s="1"/>
  <c r="M1056" i="5" s="1"/>
  <c r="J1057" i="5"/>
  <c r="K1057" i="5" s="1"/>
  <c r="M1057" i="5" s="1"/>
  <c r="J1058" i="5"/>
  <c r="K1058" i="5" s="1"/>
  <c r="M1058" i="5" s="1"/>
  <c r="J1059" i="5"/>
  <c r="K1059" i="5" s="1"/>
  <c r="M1059" i="5" s="1"/>
  <c r="J1060" i="5"/>
  <c r="K1060" i="5" s="1"/>
  <c r="M1060" i="5" s="1"/>
  <c r="J1061" i="5"/>
  <c r="K1061" i="5" s="1"/>
  <c r="M1061" i="5" s="1"/>
  <c r="J1062" i="5"/>
  <c r="K1062" i="5" s="1"/>
  <c r="M1062" i="5" s="1"/>
  <c r="J1063" i="5"/>
  <c r="K1063" i="5" s="1"/>
  <c r="M1063" i="5" s="1"/>
  <c r="J1064" i="5"/>
  <c r="K1064" i="5" s="1"/>
  <c r="M1064" i="5" s="1"/>
  <c r="J1065" i="5"/>
  <c r="K1065" i="5" s="1"/>
  <c r="M1065" i="5" s="1"/>
  <c r="J1066" i="5"/>
  <c r="K1066" i="5" s="1"/>
  <c r="M1066" i="5" s="1"/>
  <c r="J1067" i="5"/>
  <c r="K1067" i="5" s="1"/>
  <c r="M1067" i="5" s="1"/>
  <c r="J1068" i="5"/>
  <c r="K1068" i="5" s="1"/>
  <c r="M1068" i="5" s="1"/>
  <c r="J1069" i="5"/>
  <c r="K1069" i="5" s="1"/>
  <c r="M1069" i="5" s="1"/>
  <c r="J1070" i="5"/>
  <c r="K1070" i="5" s="1"/>
  <c r="M1070" i="5" s="1"/>
  <c r="J1071" i="5"/>
  <c r="K1071" i="5" s="1"/>
  <c r="M1071" i="5" s="1"/>
  <c r="J1072" i="5"/>
  <c r="K1072" i="5" s="1"/>
  <c r="M1072" i="5" s="1"/>
  <c r="J1073" i="5"/>
  <c r="K1073" i="5" s="1"/>
  <c r="M1073" i="5" s="1"/>
  <c r="J1074" i="5"/>
  <c r="K1074" i="5" s="1"/>
  <c r="M1074" i="5" s="1"/>
  <c r="J1075" i="5"/>
  <c r="K1075" i="5" s="1"/>
  <c r="M1075" i="5" s="1"/>
  <c r="J1076" i="5"/>
  <c r="K1076" i="5" s="1"/>
  <c r="M1076" i="5" s="1"/>
  <c r="J1077" i="5"/>
  <c r="K1077" i="5" s="1"/>
  <c r="M1077" i="5" s="1"/>
  <c r="J1078" i="5"/>
  <c r="K1078" i="5" s="1"/>
  <c r="M1078" i="5" s="1"/>
  <c r="J1079" i="5"/>
  <c r="K1079" i="5" s="1"/>
  <c r="M1079" i="5" s="1"/>
  <c r="J1080" i="5"/>
  <c r="K1080" i="5" s="1"/>
  <c r="M1080" i="5" s="1"/>
  <c r="J1081" i="5"/>
  <c r="K1081" i="5" s="1"/>
  <c r="M1081" i="5" s="1"/>
  <c r="J1082" i="5"/>
  <c r="K1082" i="5" s="1"/>
  <c r="M1082" i="5" s="1"/>
  <c r="J1083" i="5"/>
  <c r="K1083" i="5" s="1"/>
  <c r="M1083" i="5" s="1"/>
  <c r="J1084" i="5"/>
  <c r="K1084" i="5" s="1"/>
  <c r="M1084" i="5" s="1"/>
  <c r="J1085" i="5"/>
  <c r="K1085" i="5" s="1"/>
  <c r="M1085" i="5" s="1"/>
  <c r="J1086" i="5"/>
  <c r="K1086" i="5" s="1"/>
  <c r="M1086" i="5" s="1"/>
  <c r="J1087" i="5"/>
  <c r="K1087" i="5" s="1"/>
  <c r="M1087" i="5" s="1"/>
  <c r="J1088" i="5"/>
  <c r="K1088" i="5" s="1"/>
  <c r="M1088" i="5" s="1"/>
  <c r="J1089" i="5"/>
  <c r="K1089" i="5" s="1"/>
  <c r="M1089" i="5" s="1"/>
  <c r="J1090" i="5"/>
  <c r="K1090" i="5" s="1"/>
  <c r="M1090" i="5" s="1"/>
  <c r="J1091" i="5"/>
  <c r="K1091" i="5" s="1"/>
  <c r="M1091" i="5" s="1"/>
  <c r="J1092" i="5"/>
  <c r="K1092" i="5" s="1"/>
  <c r="M1092" i="5" s="1"/>
  <c r="J1093" i="5"/>
  <c r="K1093" i="5" s="1"/>
  <c r="M1093" i="5" s="1"/>
  <c r="J1094" i="5"/>
  <c r="K1094" i="5" s="1"/>
  <c r="M1094" i="5" s="1"/>
  <c r="J1095" i="5"/>
  <c r="K1095" i="5" s="1"/>
  <c r="M1095" i="5" s="1"/>
  <c r="J1096" i="5"/>
  <c r="K1096" i="5" s="1"/>
  <c r="M1096" i="5" s="1"/>
  <c r="J1097" i="5"/>
  <c r="K1097" i="5" s="1"/>
  <c r="M1097" i="5" s="1"/>
  <c r="J1098" i="5"/>
  <c r="K1098" i="5" s="1"/>
  <c r="M1098" i="5" s="1"/>
  <c r="J1099" i="5"/>
  <c r="K1099" i="5" s="1"/>
  <c r="M1099" i="5" s="1"/>
  <c r="J1100" i="5"/>
  <c r="K1100" i="5" s="1"/>
  <c r="M1100" i="5" s="1"/>
  <c r="J1101" i="5"/>
  <c r="K1101" i="5" s="1"/>
  <c r="M1101" i="5" s="1"/>
  <c r="J1102" i="5"/>
  <c r="K1102" i="5" s="1"/>
  <c r="M1102" i="5" s="1"/>
  <c r="J1103" i="5"/>
  <c r="K1103" i="5" s="1"/>
  <c r="M1103" i="5" s="1"/>
  <c r="J1104" i="5"/>
  <c r="K1104" i="5" s="1"/>
  <c r="M1104" i="5" s="1"/>
  <c r="J1105" i="5"/>
  <c r="K1105" i="5" s="1"/>
  <c r="M1105" i="5" s="1"/>
  <c r="J1106" i="5"/>
  <c r="K1106" i="5" s="1"/>
  <c r="M1106" i="5" s="1"/>
  <c r="J1107" i="5"/>
  <c r="K1107" i="5" s="1"/>
  <c r="M1107" i="5" s="1"/>
  <c r="J1108" i="5"/>
  <c r="K1108" i="5" s="1"/>
  <c r="M1108" i="5" s="1"/>
  <c r="J1109" i="5"/>
  <c r="K1109" i="5" s="1"/>
  <c r="M1109" i="5" s="1"/>
  <c r="J1110" i="5"/>
  <c r="K1110" i="5" s="1"/>
  <c r="M1110" i="5" s="1"/>
  <c r="J1111" i="5"/>
  <c r="K1111" i="5" s="1"/>
  <c r="M1111" i="5" s="1"/>
  <c r="J1112" i="5"/>
  <c r="K1112" i="5" s="1"/>
  <c r="M1112" i="5" s="1"/>
  <c r="J1113" i="5"/>
  <c r="K1113" i="5" s="1"/>
  <c r="M1113" i="5" s="1"/>
  <c r="J1114" i="5"/>
  <c r="K1114" i="5" s="1"/>
  <c r="M1114" i="5" s="1"/>
  <c r="J1115" i="5"/>
  <c r="K1115" i="5" s="1"/>
  <c r="M1115" i="5" s="1"/>
  <c r="J1116" i="5"/>
  <c r="K1116" i="5" s="1"/>
  <c r="M1116" i="5" s="1"/>
  <c r="J1117" i="5"/>
  <c r="K1117" i="5" s="1"/>
  <c r="M1117" i="5" s="1"/>
  <c r="J1118" i="5"/>
  <c r="K1118" i="5" s="1"/>
  <c r="M1118" i="5" s="1"/>
  <c r="J1119" i="5"/>
  <c r="K1119" i="5" s="1"/>
  <c r="M1119" i="5" s="1"/>
  <c r="J1120" i="5"/>
  <c r="K1120" i="5" s="1"/>
  <c r="M1120" i="5" s="1"/>
  <c r="J1121" i="5"/>
  <c r="K1121" i="5" s="1"/>
  <c r="M1121" i="5" s="1"/>
  <c r="J1122" i="5"/>
  <c r="K1122" i="5" s="1"/>
  <c r="M1122" i="5" s="1"/>
  <c r="J1123" i="5"/>
  <c r="K1123" i="5" s="1"/>
  <c r="M1123" i="5" s="1"/>
  <c r="J1124" i="5"/>
  <c r="K1124" i="5" s="1"/>
  <c r="M1124" i="5" s="1"/>
  <c r="J1125" i="5"/>
  <c r="K1125" i="5" s="1"/>
  <c r="M1125" i="5" s="1"/>
  <c r="J1126" i="5"/>
  <c r="K1126" i="5" s="1"/>
  <c r="M1126" i="5" s="1"/>
  <c r="J1127" i="5"/>
  <c r="K1127" i="5" s="1"/>
  <c r="M1127" i="5" s="1"/>
  <c r="J1128" i="5"/>
  <c r="K1128" i="5" s="1"/>
  <c r="M1128" i="5" s="1"/>
  <c r="J1129" i="5"/>
  <c r="K1129" i="5" s="1"/>
  <c r="M1129" i="5" s="1"/>
  <c r="J1130" i="5"/>
  <c r="K1130" i="5" s="1"/>
  <c r="M1130" i="5" s="1"/>
  <c r="J1131" i="5"/>
  <c r="K1131" i="5" s="1"/>
  <c r="M1131" i="5" s="1"/>
  <c r="J1132" i="5"/>
  <c r="K1132" i="5" s="1"/>
  <c r="M1132" i="5" s="1"/>
  <c r="J1133" i="5"/>
  <c r="K1133" i="5" s="1"/>
  <c r="M1133" i="5" s="1"/>
  <c r="J1134" i="5"/>
  <c r="K1134" i="5" s="1"/>
  <c r="M1134" i="5" s="1"/>
  <c r="J1135" i="5"/>
  <c r="K1135" i="5" s="1"/>
  <c r="M1135" i="5" s="1"/>
  <c r="J1136" i="5"/>
  <c r="K1136" i="5" s="1"/>
  <c r="M1136" i="5" s="1"/>
  <c r="J1137" i="5"/>
  <c r="K1137" i="5" s="1"/>
  <c r="M1137" i="5" s="1"/>
  <c r="J1138" i="5"/>
  <c r="K1138" i="5" s="1"/>
  <c r="M1138" i="5" s="1"/>
  <c r="J1139" i="5"/>
  <c r="K1139" i="5" s="1"/>
  <c r="M1139" i="5" s="1"/>
  <c r="J1140" i="5"/>
  <c r="K1140" i="5" s="1"/>
  <c r="M1140" i="5" s="1"/>
  <c r="J1141" i="5"/>
  <c r="K1141" i="5" s="1"/>
  <c r="M1141" i="5" s="1"/>
  <c r="J1142" i="5"/>
  <c r="K1142" i="5" s="1"/>
  <c r="M1142" i="5" s="1"/>
  <c r="J1143" i="5"/>
  <c r="K1143" i="5" s="1"/>
  <c r="M1143" i="5" s="1"/>
  <c r="J1144" i="5"/>
  <c r="K1144" i="5" s="1"/>
  <c r="M1144" i="5" s="1"/>
  <c r="J1145" i="5"/>
  <c r="K1145" i="5" s="1"/>
  <c r="M1145" i="5" s="1"/>
  <c r="J1146" i="5"/>
  <c r="K1146" i="5" s="1"/>
  <c r="M1146" i="5" s="1"/>
  <c r="J1147" i="5"/>
  <c r="K1147" i="5" s="1"/>
  <c r="M1147" i="5" s="1"/>
  <c r="J1148" i="5"/>
  <c r="K1148" i="5" s="1"/>
  <c r="M1148" i="5" s="1"/>
  <c r="J1149" i="5"/>
  <c r="K1149" i="5" s="1"/>
  <c r="M1149" i="5" s="1"/>
  <c r="J1150" i="5"/>
  <c r="K1150" i="5" s="1"/>
  <c r="M1150" i="5" s="1"/>
  <c r="J1151" i="5"/>
  <c r="K1151" i="5" s="1"/>
  <c r="M1151" i="5" s="1"/>
  <c r="J1152" i="5"/>
  <c r="K1152" i="5" s="1"/>
  <c r="M1152" i="5" s="1"/>
  <c r="J1153" i="5"/>
  <c r="K1153" i="5" s="1"/>
  <c r="M1153" i="5" s="1"/>
  <c r="J1154" i="5"/>
  <c r="K1154" i="5" s="1"/>
  <c r="M1154" i="5" s="1"/>
  <c r="J1155" i="5"/>
  <c r="K1155" i="5" s="1"/>
  <c r="M1155" i="5" s="1"/>
  <c r="J1156" i="5"/>
  <c r="K1156" i="5" s="1"/>
  <c r="M1156" i="5" s="1"/>
  <c r="J1157" i="5"/>
  <c r="K1157" i="5" s="1"/>
  <c r="M1157" i="5" s="1"/>
  <c r="J1158" i="5"/>
  <c r="K1158" i="5" s="1"/>
  <c r="M1158" i="5" s="1"/>
  <c r="J1159" i="5"/>
  <c r="K1159" i="5" s="1"/>
  <c r="M1159" i="5" s="1"/>
  <c r="J1160" i="5"/>
  <c r="K1160" i="5" s="1"/>
  <c r="M1160" i="5" s="1"/>
  <c r="J1161" i="5"/>
  <c r="K1161" i="5" s="1"/>
  <c r="M1161" i="5" s="1"/>
  <c r="J1162" i="5"/>
  <c r="K1162" i="5" s="1"/>
  <c r="M1162" i="5" s="1"/>
  <c r="J1163" i="5"/>
  <c r="K1163" i="5" s="1"/>
  <c r="M1163" i="5" s="1"/>
  <c r="J1164" i="5"/>
  <c r="K1164" i="5" s="1"/>
  <c r="M1164" i="5" s="1"/>
  <c r="J1165" i="5"/>
  <c r="K1165" i="5" s="1"/>
  <c r="M1165" i="5" s="1"/>
  <c r="J1166" i="5"/>
  <c r="K1166" i="5" s="1"/>
  <c r="M1166" i="5" s="1"/>
  <c r="J1167" i="5"/>
  <c r="K1167" i="5" s="1"/>
  <c r="M1167" i="5" s="1"/>
  <c r="J1168" i="5"/>
  <c r="K1168" i="5" s="1"/>
  <c r="M1168" i="5" s="1"/>
  <c r="J1169" i="5"/>
  <c r="K1169" i="5" s="1"/>
  <c r="M1169" i="5" s="1"/>
  <c r="J1170" i="5"/>
  <c r="K1170" i="5" s="1"/>
  <c r="M1170" i="5" s="1"/>
  <c r="J1171" i="5"/>
  <c r="K1171" i="5" s="1"/>
  <c r="M1171" i="5" s="1"/>
  <c r="J1172" i="5"/>
  <c r="K1172" i="5" s="1"/>
  <c r="M1172" i="5" s="1"/>
  <c r="J1173" i="5"/>
  <c r="K1173" i="5" s="1"/>
  <c r="M1173" i="5" s="1"/>
  <c r="J1174" i="5"/>
  <c r="K1174" i="5" s="1"/>
  <c r="M1174" i="5" s="1"/>
  <c r="J1175" i="5"/>
  <c r="K1175" i="5" s="1"/>
  <c r="M1175" i="5" s="1"/>
  <c r="J1176" i="5"/>
  <c r="K1176" i="5" s="1"/>
  <c r="M1176" i="5" s="1"/>
  <c r="J1177" i="5"/>
  <c r="K1177" i="5" s="1"/>
  <c r="M1177" i="5" s="1"/>
  <c r="J1178" i="5"/>
  <c r="K1178" i="5" s="1"/>
  <c r="M1178" i="5" s="1"/>
  <c r="J1179" i="5"/>
  <c r="K1179" i="5" s="1"/>
  <c r="M1179" i="5" s="1"/>
  <c r="J1180" i="5"/>
  <c r="K1180" i="5" s="1"/>
  <c r="M1180" i="5" s="1"/>
  <c r="J1181" i="5"/>
  <c r="K1181" i="5" s="1"/>
  <c r="M1181" i="5" s="1"/>
  <c r="J1182" i="5"/>
  <c r="K1182" i="5" s="1"/>
  <c r="M1182" i="5" s="1"/>
  <c r="J1183" i="5"/>
  <c r="K1183" i="5" s="1"/>
  <c r="M1183" i="5" s="1"/>
  <c r="J1184" i="5"/>
  <c r="K1184" i="5" s="1"/>
  <c r="M1184" i="5" s="1"/>
  <c r="J1185" i="5"/>
  <c r="K1185" i="5" s="1"/>
  <c r="M1185" i="5" s="1"/>
  <c r="J1186" i="5"/>
  <c r="K1186" i="5" s="1"/>
  <c r="M1186" i="5" s="1"/>
  <c r="J1187" i="5"/>
  <c r="K1187" i="5" s="1"/>
  <c r="M1187" i="5" s="1"/>
  <c r="J1188" i="5"/>
  <c r="K1188" i="5" s="1"/>
  <c r="M1188" i="5" s="1"/>
  <c r="J1189" i="5"/>
  <c r="K1189" i="5" s="1"/>
  <c r="M1189" i="5" s="1"/>
  <c r="J1190" i="5"/>
  <c r="K1190" i="5" s="1"/>
  <c r="M1190" i="5" s="1"/>
  <c r="J1191" i="5"/>
  <c r="K1191" i="5" s="1"/>
  <c r="M1191" i="5" s="1"/>
  <c r="J1192" i="5"/>
  <c r="K1192" i="5" s="1"/>
  <c r="M1192" i="5" s="1"/>
  <c r="J1193" i="5"/>
  <c r="K1193" i="5" s="1"/>
  <c r="M1193" i="5" s="1"/>
  <c r="J1194" i="5"/>
  <c r="K1194" i="5" s="1"/>
  <c r="M1194" i="5" s="1"/>
  <c r="J1195" i="5"/>
  <c r="K1195" i="5" s="1"/>
  <c r="M1195" i="5" s="1"/>
  <c r="J1196" i="5"/>
  <c r="K1196" i="5" s="1"/>
  <c r="M1196" i="5" s="1"/>
  <c r="J1197" i="5"/>
  <c r="K1197" i="5" s="1"/>
  <c r="M1197" i="5" s="1"/>
  <c r="J1198" i="5"/>
  <c r="K1198" i="5" s="1"/>
  <c r="M1198" i="5" s="1"/>
  <c r="J1199" i="5"/>
  <c r="K1199" i="5" s="1"/>
  <c r="M1199" i="5" s="1"/>
  <c r="J1200" i="5"/>
  <c r="K1200" i="5" s="1"/>
  <c r="M1200" i="5" s="1"/>
  <c r="J1201" i="5"/>
  <c r="K1201" i="5" s="1"/>
  <c r="M1201" i="5" s="1"/>
  <c r="J1202" i="5"/>
  <c r="K1202" i="5" s="1"/>
  <c r="M1202" i="5" s="1"/>
  <c r="J1203" i="5"/>
  <c r="K1203" i="5" s="1"/>
  <c r="M1203" i="5" s="1"/>
  <c r="J1204" i="5"/>
  <c r="K1204" i="5" s="1"/>
  <c r="M1204" i="5" s="1"/>
  <c r="J1205" i="5"/>
  <c r="K1205" i="5" s="1"/>
  <c r="M1205" i="5" s="1"/>
  <c r="J1206" i="5"/>
  <c r="K1206" i="5" s="1"/>
  <c r="M1206" i="5" s="1"/>
  <c r="J1207" i="5"/>
  <c r="K1207" i="5" s="1"/>
  <c r="M1207" i="5" s="1"/>
  <c r="J1208" i="5"/>
  <c r="K1208" i="5" s="1"/>
  <c r="M1208" i="5" s="1"/>
  <c r="J1209" i="5"/>
  <c r="K1209" i="5" s="1"/>
  <c r="M1209" i="5" s="1"/>
  <c r="J1210" i="5"/>
  <c r="K1210" i="5" s="1"/>
  <c r="M1210" i="5" s="1"/>
  <c r="J1211" i="5"/>
  <c r="K1211" i="5" s="1"/>
  <c r="M1211" i="5" s="1"/>
  <c r="J1212" i="5"/>
  <c r="K1212" i="5" s="1"/>
  <c r="M1212" i="5" s="1"/>
  <c r="J1213" i="5"/>
  <c r="K1213" i="5" s="1"/>
  <c r="M1213" i="5" s="1"/>
  <c r="J1214" i="5"/>
  <c r="K1214" i="5" s="1"/>
  <c r="M1214" i="5" s="1"/>
  <c r="J1215" i="5"/>
  <c r="K1215" i="5" s="1"/>
  <c r="M1215" i="5" s="1"/>
  <c r="J1216" i="5"/>
  <c r="K1216" i="5" s="1"/>
  <c r="M1216" i="5" s="1"/>
  <c r="J1217" i="5"/>
  <c r="K1217" i="5" s="1"/>
  <c r="M1217" i="5" s="1"/>
  <c r="J1218" i="5"/>
  <c r="K1218" i="5" s="1"/>
  <c r="M1218" i="5" s="1"/>
  <c r="J1219" i="5"/>
  <c r="K1219" i="5" s="1"/>
  <c r="M1219" i="5" s="1"/>
  <c r="J1220" i="5"/>
  <c r="K1220" i="5" s="1"/>
  <c r="M1220" i="5" s="1"/>
  <c r="J1221" i="5"/>
  <c r="K1221" i="5" s="1"/>
  <c r="M1221" i="5" s="1"/>
  <c r="J1222" i="5"/>
  <c r="K1222" i="5" s="1"/>
  <c r="M1222" i="5" s="1"/>
  <c r="J1223" i="5"/>
  <c r="K1223" i="5" s="1"/>
  <c r="M1223" i="5" s="1"/>
  <c r="J1224" i="5"/>
  <c r="K1224" i="5" s="1"/>
  <c r="M1224" i="5" s="1"/>
  <c r="J1225" i="5"/>
  <c r="K1225" i="5" s="1"/>
  <c r="M1225" i="5" s="1"/>
  <c r="J1226" i="5"/>
  <c r="K1226" i="5" s="1"/>
  <c r="M1226" i="5" s="1"/>
  <c r="J1227" i="5"/>
  <c r="K1227" i="5" s="1"/>
  <c r="M1227" i="5" s="1"/>
  <c r="J1228" i="5"/>
  <c r="K1228" i="5" s="1"/>
  <c r="M1228" i="5" s="1"/>
  <c r="J1229" i="5"/>
  <c r="K1229" i="5" s="1"/>
  <c r="M1229" i="5" s="1"/>
  <c r="J1230" i="5"/>
  <c r="K1230" i="5" s="1"/>
  <c r="M1230" i="5" s="1"/>
  <c r="J1231" i="5"/>
  <c r="K1231" i="5" s="1"/>
  <c r="M1231" i="5" s="1"/>
  <c r="J1232" i="5"/>
  <c r="K1232" i="5" s="1"/>
  <c r="M1232" i="5" s="1"/>
  <c r="J1233" i="5"/>
  <c r="K1233" i="5" s="1"/>
  <c r="M1233" i="5" s="1"/>
  <c r="J1234" i="5"/>
  <c r="K1234" i="5" s="1"/>
  <c r="M1234" i="5" s="1"/>
  <c r="J1235" i="5"/>
  <c r="K1235" i="5" s="1"/>
  <c r="M1235" i="5" s="1"/>
  <c r="J1236" i="5"/>
  <c r="K1236" i="5" s="1"/>
  <c r="M1236" i="5" s="1"/>
  <c r="J1237" i="5"/>
  <c r="K1237" i="5" s="1"/>
  <c r="M1237" i="5" s="1"/>
  <c r="J1238" i="5"/>
  <c r="K1238" i="5" s="1"/>
  <c r="M1238" i="5" s="1"/>
  <c r="J1239" i="5"/>
  <c r="K1239" i="5" s="1"/>
  <c r="M1239" i="5" s="1"/>
  <c r="J1240" i="5"/>
  <c r="K1240" i="5" s="1"/>
  <c r="M1240" i="5" s="1"/>
  <c r="J1241" i="5"/>
  <c r="K1241" i="5" s="1"/>
  <c r="M1241" i="5" s="1"/>
  <c r="J1242" i="5"/>
  <c r="K1242" i="5" s="1"/>
  <c r="M1242" i="5" s="1"/>
  <c r="J1243" i="5"/>
  <c r="K1243" i="5" s="1"/>
  <c r="M1243" i="5" s="1"/>
  <c r="J1244" i="5"/>
  <c r="K1244" i="5" s="1"/>
  <c r="M1244" i="5" s="1"/>
  <c r="J1245" i="5"/>
  <c r="K1245" i="5" s="1"/>
  <c r="M1245" i="5" s="1"/>
  <c r="J1246" i="5"/>
  <c r="K1246" i="5" s="1"/>
  <c r="M1246" i="5" s="1"/>
  <c r="J1247" i="5"/>
  <c r="K1247" i="5" s="1"/>
  <c r="M1247" i="5" s="1"/>
  <c r="J1248" i="5"/>
  <c r="K1248" i="5" s="1"/>
  <c r="M1248" i="5" s="1"/>
  <c r="J1249" i="5"/>
  <c r="K1249" i="5" s="1"/>
  <c r="M1249" i="5" s="1"/>
  <c r="J1250" i="5"/>
  <c r="K1250" i="5" s="1"/>
  <c r="M1250" i="5" s="1"/>
  <c r="J1251" i="5"/>
  <c r="K1251" i="5" s="1"/>
  <c r="M1251" i="5" s="1"/>
  <c r="J1252" i="5"/>
  <c r="K1252" i="5" s="1"/>
  <c r="M1252" i="5" s="1"/>
  <c r="J1253" i="5"/>
  <c r="K1253" i="5" s="1"/>
  <c r="M1253" i="5" s="1"/>
  <c r="J1254" i="5"/>
  <c r="K1254" i="5" s="1"/>
  <c r="M1254" i="5" s="1"/>
  <c r="J1255" i="5"/>
  <c r="K1255" i="5" s="1"/>
  <c r="M1255" i="5" s="1"/>
  <c r="J1256" i="5"/>
  <c r="K1256" i="5" s="1"/>
  <c r="M1256" i="5" s="1"/>
  <c r="J1257" i="5"/>
  <c r="K1257" i="5" s="1"/>
  <c r="M1257" i="5" s="1"/>
  <c r="J1258" i="5"/>
  <c r="K1258" i="5" s="1"/>
  <c r="M1258" i="5" s="1"/>
  <c r="J1259" i="5"/>
  <c r="K1259" i="5" s="1"/>
  <c r="M1259" i="5" s="1"/>
  <c r="J1260" i="5"/>
  <c r="K1260" i="5" s="1"/>
  <c r="M1260" i="5" s="1"/>
  <c r="J1261" i="5"/>
  <c r="K1261" i="5" s="1"/>
  <c r="M1261" i="5" s="1"/>
  <c r="J1262" i="5"/>
  <c r="K1262" i="5" s="1"/>
  <c r="M1262" i="5" s="1"/>
  <c r="J1263" i="5"/>
  <c r="K1263" i="5" s="1"/>
  <c r="M1263" i="5" s="1"/>
  <c r="J1264" i="5"/>
  <c r="K1264" i="5" s="1"/>
  <c r="M1264" i="5" s="1"/>
  <c r="J1265" i="5"/>
  <c r="K1265" i="5" s="1"/>
  <c r="M1265" i="5" s="1"/>
  <c r="J1266" i="5"/>
  <c r="K1266" i="5" s="1"/>
  <c r="M1266" i="5" s="1"/>
  <c r="J1267" i="5"/>
  <c r="K1267" i="5" s="1"/>
  <c r="M1267" i="5" s="1"/>
  <c r="J1268" i="5"/>
  <c r="K1268" i="5" s="1"/>
  <c r="M1268" i="5" s="1"/>
  <c r="J1269" i="5"/>
  <c r="K1269" i="5" s="1"/>
  <c r="M1269" i="5" s="1"/>
  <c r="J1270" i="5"/>
  <c r="K1270" i="5" s="1"/>
  <c r="M1270" i="5" s="1"/>
  <c r="J1271" i="5"/>
  <c r="K1271" i="5" s="1"/>
  <c r="M1271" i="5" s="1"/>
  <c r="J1272" i="5"/>
  <c r="K1272" i="5" s="1"/>
  <c r="M1272" i="5" s="1"/>
  <c r="J1273" i="5"/>
  <c r="K1273" i="5" s="1"/>
  <c r="M1273" i="5" s="1"/>
  <c r="J1274" i="5"/>
  <c r="K1274" i="5" s="1"/>
  <c r="M1274" i="5" s="1"/>
  <c r="J1275" i="5"/>
  <c r="K1275" i="5" s="1"/>
  <c r="M1275" i="5" s="1"/>
  <c r="J1276" i="5"/>
  <c r="K1276" i="5" s="1"/>
  <c r="M1276" i="5" s="1"/>
  <c r="J1277" i="5"/>
  <c r="K1277" i="5" s="1"/>
  <c r="M1277" i="5" s="1"/>
  <c r="J1278" i="5"/>
  <c r="K1278" i="5" s="1"/>
  <c r="M1278" i="5" s="1"/>
  <c r="J1279" i="5"/>
  <c r="K1279" i="5" s="1"/>
  <c r="M1279" i="5" s="1"/>
  <c r="J1280" i="5"/>
  <c r="K1280" i="5" s="1"/>
  <c r="M1280" i="5" s="1"/>
  <c r="J1281" i="5"/>
  <c r="K1281" i="5" s="1"/>
  <c r="M1281" i="5" s="1"/>
  <c r="J1282" i="5"/>
  <c r="K1282" i="5" s="1"/>
  <c r="M1282" i="5" s="1"/>
  <c r="J1283" i="5"/>
  <c r="K1283" i="5" s="1"/>
  <c r="M1283" i="5" s="1"/>
  <c r="J1284" i="5"/>
  <c r="K1284" i="5" s="1"/>
  <c r="M1284" i="5" s="1"/>
  <c r="J1285" i="5"/>
  <c r="K1285" i="5" s="1"/>
  <c r="M1285" i="5" s="1"/>
  <c r="J1286" i="5"/>
  <c r="K1286" i="5" s="1"/>
  <c r="M1286" i="5" s="1"/>
  <c r="J1287" i="5"/>
  <c r="K1287" i="5" s="1"/>
  <c r="M1287" i="5" s="1"/>
  <c r="J1288" i="5"/>
  <c r="K1288" i="5" s="1"/>
  <c r="M1288" i="5" s="1"/>
  <c r="J1289" i="5"/>
  <c r="K1289" i="5" s="1"/>
  <c r="M1289" i="5" s="1"/>
  <c r="J1290" i="5"/>
  <c r="K1290" i="5" s="1"/>
  <c r="M1290" i="5" s="1"/>
  <c r="J1291" i="5"/>
  <c r="K1291" i="5" s="1"/>
  <c r="M1291" i="5" s="1"/>
  <c r="J1292" i="5"/>
  <c r="K1292" i="5" s="1"/>
  <c r="M1292" i="5" s="1"/>
  <c r="J1293" i="5"/>
  <c r="K1293" i="5" s="1"/>
  <c r="M1293" i="5" s="1"/>
  <c r="J1294" i="5"/>
  <c r="K1294" i="5" s="1"/>
  <c r="M1294" i="5" s="1"/>
  <c r="J1295" i="5"/>
  <c r="K1295" i="5" s="1"/>
  <c r="M1295" i="5" s="1"/>
  <c r="J1296" i="5"/>
  <c r="K1296" i="5" s="1"/>
  <c r="M1296" i="5" s="1"/>
  <c r="J1297" i="5"/>
  <c r="K1297" i="5" s="1"/>
  <c r="M1297" i="5" s="1"/>
  <c r="J1298" i="5"/>
  <c r="K1298" i="5" s="1"/>
  <c r="M1298" i="5" s="1"/>
  <c r="J1299" i="5"/>
  <c r="K1299" i="5" s="1"/>
  <c r="M1299" i="5" s="1"/>
  <c r="J1300" i="5"/>
  <c r="K1300" i="5" s="1"/>
  <c r="M1300" i="5" s="1"/>
  <c r="J1301" i="5"/>
  <c r="K1301" i="5" s="1"/>
  <c r="M1301" i="5" s="1"/>
  <c r="J1302" i="5"/>
  <c r="K1302" i="5" s="1"/>
  <c r="M1302" i="5" s="1"/>
  <c r="J1303" i="5"/>
  <c r="K1303" i="5" s="1"/>
  <c r="M1303" i="5" s="1"/>
  <c r="J1304" i="5"/>
  <c r="K1304" i="5" s="1"/>
  <c r="M1304" i="5" s="1"/>
  <c r="J1305" i="5"/>
  <c r="K1305" i="5" s="1"/>
  <c r="M1305" i="5" s="1"/>
  <c r="J1306" i="5"/>
  <c r="K1306" i="5" s="1"/>
  <c r="M1306" i="5" s="1"/>
  <c r="J1307" i="5"/>
  <c r="K1307" i="5" s="1"/>
  <c r="M1307" i="5" s="1"/>
  <c r="J1308" i="5"/>
  <c r="K1308" i="5" s="1"/>
  <c r="M1308" i="5" s="1"/>
  <c r="J1309" i="5"/>
  <c r="K1309" i="5" s="1"/>
  <c r="M1309" i="5" s="1"/>
  <c r="J1310" i="5"/>
  <c r="K1310" i="5" s="1"/>
  <c r="M1310" i="5" s="1"/>
  <c r="J1311" i="5"/>
  <c r="K1311" i="5" s="1"/>
  <c r="M1311" i="5" s="1"/>
  <c r="J1312" i="5"/>
  <c r="K1312" i="5" s="1"/>
  <c r="M1312" i="5" s="1"/>
  <c r="J1313" i="5"/>
  <c r="K1313" i="5" s="1"/>
  <c r="M1313" i="5" s="1"/>
  <c r="J1314" i="5"/>
  <c r="K1314" i="5" s="1"/>
  <c r="M1314" i="5" s="1"/>
  <c r="J1315" i="5"/>
  <c r="K1315" i="5" s="1"/>
  <c r="M1315" i="5" s="1"/>
  <c r="J1316" i="5"/>
  <c r="K1316" i="5" s="1"/>
  <c r="M1316" i="5" s="1"/>
  <c r="J1317" i="5"/>
  <c r="K1317" i="5" s="1"/>
  <c r="M1317" i="5" s="1"/>
  <c r="J1318" i="5"/>
  <c r="K1318" i="5" s="1"/>
  <c r="M1318" i="5" s="1"/>
  <c r="J1319" i="5"/>
  <c r="K1319" i="5" s="1"/>
  <c r="M1319" i="5" s="1"/>
  <c r="J1320" i="5"/>
  <c r="K1320" i="5" s="1"/>
  <c r="M1320" i="5" s="1"/>
  <c r="J1321" i="5"/>
  <c r="K1321" i="5" s="1"/>
  <c r="M1321" i="5" s="1"/>
  <c r="J1322" i="5"/>
  <c r="K1322" i="5" s="1"/>
  <c r="M1322" i="5" s="1"/>
  <c r="J1323" i="5"/>
  <c r="K1323" i="5" s="1"/>
  <c r="M1323" i="5" s="1"/>
  <c r="J1324" i="5"/>
  <c r="K1324" i="5" s="1"/>
  <c r="M1324" i="5" s="1"/>
  <c r="J1325" i="5"/>
  <c r="K1325" i="5" s="1"/>
  <c r="M1325" i="5" s="1"/>
  <c r="J1326" i="5"/>
  <c r="K1326" i="5" s="1"/>
  <c r="M1326" i="5" s="1"/>
  <c r="J1327" i="5"/>
  <c r="K1327" i="5" s="1"/>
  <c r="M1327" i="5" s="1"/>
  <c r="J1328" i="5"/>
  <c r="K1328" i="5" s="1"/>
  <c r="M1328" i="5" s="1"/>
  <c r="J1329" i="5"/>
  <c r="K1329" i="5" s="1"/>
  <c r="M1329" i="5" s="1"/>
  <c r="J1330" i="5"/>
  <c r="K1330" i="5" s="1"/>
  <c r="M1330" i="5" s="1"/>
  <c r="J1331" i="5"/>
  <c r="K1331" i="5" s="1"/>
  <c r="M1331" i="5" s="1"/>
  <c r="J1332" i="5"/>
  <c r="K1332" i="5" s="1"/>
  <c r="M1332" i="5" s="1"/>
  <c r="J1333" i="5"/>
  <c r="K1333" i="5" s="1"/>
  <c r="M1333" i="5" s="1"/>
  <c r="J1334" i="5"/>
  <c r="K1334" i="5" s="1"/>
  <c r="M1334" i="5" s="1"/>
  <c r="J1335" i="5"/>
  <c r="K1335" i="5" s="1"/>
  <c r="M1335" i="5" s="1"/>
  <c r="J1336" i="5"/>
  <c r="K1336" i="5" s="1"/>
  <c r="M1336" i="5" s="1"/>
  <c r="J1337" i="5"/>
  <c r="K1337" i="5" s="1"/>
  <c r="M1337" i="5" s="1"/>
  <c r="J1338" i="5"/>
  <c r="K1338" i="5" s="1"/>
  <c r="M1338" i="5" s="1"/>
  <c r="J1339" i="5"/>
  <c r="K1339" i="5" s="1"/>
  <c r="M1339" i="5" s="1"/>
  <c r="J1340" i="5"/>
  <c r="K1340" i="5" s="1"/>
  <c r="M1340" i="5" s="1"/>
  <c r="J1341" i="5"/>
  <c r="K1341" i="5" s="1"/>
  <c r="M1341" i="5" s="1"/>
  <c r="J1342" i="5"/>
  <c r="K1342" i="5" s="1"/>
  <c r="M1342" i="5" s="1"/>
  <c r="J1343" i="5"/>
  <c r="K1343" i="5" s="1"/>
  <c r="M1343" i="5" s="1"/>
  <c r="J1344" i="5"/>
  <c r="K1344" i="5" s="1"/>
  <c r="M1344" i="5" s="1"/>
  <c r="J1345" i="5"/>
  <c r="K1345" i="5" s="1"/>
  <c r="M1345" i="5" s="1"/>
  <c r="J1346" i="5"/>
  <c r="K1346" i="5" s="1"/>
  <c r="M1346" i="5" s="1"/>
  <c r="J1347" i="5"/>
  <c r="K1347" i="5" s="1"/>
  <c r="M1347" i="5" s="1"/>
  <c r="J1348" i="5"/>
  <c r="K1348" i="5" s="1"/>
  <c r="M1348" i="5" s="1"/>
  <c r="J1349" i="5"/>
  <c r="K1349" i="5" s="1"/>
  <c r="M1349" i="5" s="1"/>
  <c r="J1350" i="5"/>
  <c r="K1350" i="5" s="1"/>
  <c r="M1350" i="5" s="1"/>
  <c r="J1351" i="5"/>
  <c r="K1351" i="5" s="1"/>
  <c r="M1351" i="5" s="1"/>
  <c r="J1352" i="5"/>
  <c r="K1352" i="5" s="1"/>
  <c r="M1352" i="5" s="1"/>
  <c r="J1353" i="5"/>
  <c r="K1353" i="5" s="1"/>
  <c r="M1353" i="5" s="1"/>
  <c r="J1354" i="5"/>
  <c r="K1354" i="5" s="1"/>
  <c r="M1354" i="5" s="1"/>
  <c r="J1355" i="5"/>
  <c r="K1355" i="5" s="1"/>
  <c r="M1355" i="5" s="1"/>
  <c r="J1356" i="5"/>
  <c r="K1356" i="5" s="1"/>
  <c r="M1356" i="5" s="1"/>
  <c r="J1357" i="5"/>
  <c r="K1357" i="5" s="1"/>
  <c r="M1357" i="5" s="1"/>
  <c r="J1358" i="5"/>
  <c r="K1358" i="5" s="1"/>
  <c r="M1358" i="5" s="1"/>
  <c r="J1359" i="5"/>
  <c r="K1359" i="5" s="1"/>
  <c r="M1359" i="5" s="1"/>
  <c r="J1360" i="5"/>
  <c r="K1360" i="5" s="1"/>
  <c r="M1360" i="5" s="1"/>
  <c r="J1361" i="5"/>
  <c r="K1361" i="5" s="1"/>
  <c r="M1361" i="5" s="1"/>
  <c r="J1362" i="5"/>
  <c r="K1362" i="5" s="1"/>
  <c r="M1362" i="5" s="1"/>
  <c r="J1363" i="5"/>
  <c r="K1363" i="5" s="1"/>
  <c r="M1363" i="5" s="1"/>
  <c r="J1364" i="5"/>
  <c r="K1364" i="5" s="1"/>
  <c r="M1364" i="5" s="1"/>
  <c r="J1365" i="5"/>
  <c r="K1365" i="5" s="1"/>
  <c r="M1365" i="5" s="1"/>
  <c r="J1366" i="5"/>
  <c r="K1366" i="5" s="1"/>
  <c r="M1366" i="5" s="1"/>
  <c r="J1367" i="5"/>
  <c r="K1367" i="5" s="1"/>
  <c r="M1367" i="5" s="1"/>
  <c r="J1368" i="5"/>
  <c r="K1368" i="5" s="1"/>
  <c r="M1368" i="5" s="1"/>
  <c r="J1369" i="5"/>
  <c r="K1369" i="5" s="1"/>
  <c r="M1369" i="5" s="1"/>
  <c r="J1370" i="5"/>
  <c r="K1370" i="5" s="1"/>
  <c r="M1370" i="5" s="1"/>
  <c r="J1371" i="5"/>
  <c r="K1371" i="5" s="1"/>
  <c r="M1371" i="5" s="1"/>
  <c r="J1372" i="5"/>
  <c r="K1372" i="5" s="1"/>
  <c r="M1372" i="5" s="1"/>
  <c r="J1373" i="5"/>
  <c r="K1373" i="5" s="1"/>
  <c r="M1373" i="5" s="1"/>
  <c r="J1374" i="5"/>
  <c r="K1374" i="5" s="1"/>
  <c r="M1374" i="5" s="1"/>
  <c r="J1375" i="5"/>
  <c r="K1375" i="5" s="1"/>
  <c r="M1375" i="5" s="1"/>
  <c r="J1376" i="5"/>
  <c r="K1376" i="5" s="1"/>
  <c r="M1376" i="5" s="1"/>
  <c r="J1377" i="5"/>
  <c r="K1377" i="5" s="1"/>
  <c r="M1377" i="5" s="1"/>
  <c r="J1378" i="5"/>
  <c r="K1378" i="5" s="1"/>
  <c r="M1378" i="5" s="1"/>
  <c r="J1379" i="5"/>
  <c r="K1379" i="5" s="1"/>
  <c r="M1379" i="5" s="1"/>
  <c r="J1380" i="5"/>
  <c r="K1380" i="5" s="1"/>
  <c r="M1380" i="5" s="1"/>
  <c r="J1381" i="5"/>
  <c r="K1381" i="5" s="1"/>
  <c r="M1381" i="5" s="1"/>
  <c r="J1382" i="5"/>
  <c r="K1382" i="5" s="1"/>
  <c r="M1382" i="5" s="1"/>
  <c r="J1383" i="5"/>
  <c r="K1383" i="5" s="1"/>
  <c r="M1383" i="5" s="1"/>
  <c r="J1384" i="5"/>
  <c r="K1384" i="5" s="1"/>
  <c r="M1384" i="5" s="1"/>
  <c r="J1385" i="5"/>
  <c r="K1385" i="5" s="1"/>
  <c r="M1385" i="5" s="1"/>
  <c r="J1386" i="5"/>
  <c r="K1386" i="5" s="1"/>
  <c r="M1386" i="5" s="1"/>
  <c r="J1387" i="5"/>
  <c r="K1387" i="5" s="1"/>
  <c r="M1387" i="5" s="1"/>
  <c r="J1388" i="5"/>
  <c r="K1388" i="5" s="1"/>
  <c r="M1388" i="5" s="1"/>
  <c r="J1389" i="5"/>
  <c r="K1389" i="5" s="1"/>
  <c r="M1389" i="5" s="1"/>
  <c r="J1390" i="5"/>
  <c r="K1390" i="5" s="1"/>
  <c r="M1390" i="5" s="1"/>
  <c r="J1391" i="5"/>
  <c r="K1391" i="5" s="1"/>
  <c r="M1391" i="5" s="1"/>
  <c r="J1392" i="5"/>
  <c r="K1392" i="5" s="1"/>
  <c r="M1392" i="5" s="1"/>
  <c r="J1393" i="5"/>
  <c r="K1393" i="5" s="1"/>
  <c r="M1393" i="5" s="1"/>
  <c r="J1394" i="5"/>
  <c r="K1394" i="5" s="1"/>
  <c r="M1394" i="5" s="1"/>
  <c r="J1395" i="5"/>
  <c r="K1395" i="5" s="1"/>
  <c r="M1395" i="5" s="1"/>
  <c r="J1396" i="5"/>
  <c r="K1396" i="5" s="1"/>
  <c r="M1396" i="5" s="1"/>
  <c r="J1397" i="5"/>
  <c r="K1397" i="5" s="1"/>
  <c r="M1397" i="5" s="1"/>
  <c r="J1398" i="5"/>
  <c r="K1398" i="5" s="1"/>
  <c r="M1398" i="5" s="1"/>
  <c r="J1399" i="5"/>
  <c r="K1399" i="5" s="1"/>
  <c r="M1399" i="5" s="1"/>
  <c r="J1400" i="5"/>
  <c r="K1400" i="5" s="1"/>
  <c r="M1400" i="5" s="1"/>
  <c r="J1401" i="5"/>
  <c r="K1401" i="5" s="1"/>
  <c r="M1401" i="5" s="1"/>
  <c r="J1402" i="5"/>
  <c r="K1402" i="5" s="1"/>
  <c r="M1402" i="5" s="1"/>
  <c r="J1403" i="5"/>
  <c r="K1403" i="5" s="1"/>
  <c r="M1403" i="5" s="1"/>
  <c r="J1404" i="5"/>
  <c r="K1404" i="5" s="1"/>
  <c r="M1404" i="5" s="1"/>
  <c r="J1405" i="5"/>
  <c r="K1405" i="5" s="1"/>
  <c r="M1405" i="5" s="1"/>
  <c r="J1406" i="5"/>
  <c r="K1406" i="5" s="1"/>
  <c r="M1406" i="5" s="1"/>
  <c r="J1407" i="5"/>
  <c r="K1407" i="5" s="1"/>
  <c r="M1407" i="5" s="1"/>
  <c r="J1408" i="5"/>
  <c r="K1408" i="5" s="1"/>
  <c r="M1408" i="5" s="1"/>
  <c r="J1409" i="5"/>
  <c r="K1409" i="5" s="1"/>
  <c r="M1409" i="5" s="1"/>
  <c r="J1410" i="5"/>
  <c r="K1410" i="5" s="1"/>
  <c r="M1410" i="5" s="1"/>
  <c r="J1411" i="5"/>
  <c r="K1411" i="5" s="1"/>
  <c r="M1411" i="5" s="1"/>
  <c r="J1412" i="5"/>
  <c r="K1412" i="5" s="1"/>
  <c r="M1412" i="5" s="1"/>
  <c r="J1413" i="5"/>
  <c r="K1413" i="5" s="1"/>
  <c r="M1413" i="5" s="1"/>
  <c r="J1414" i="5"/>
  <c r="K1414" i="5" s="1"/>
  <c r="M1414" i="5" s="1"/>
  <c r="J1415" i="5"/>
  <c r="K1415" i="5" s="1"/>
  <c r="M1415" i="5" s="1"/>
  <c r="J1416" i="5"/>
  <c r="K1416" i="5" s="1"/>
  <c r="M1416" i="5" s="1"/>
  <c r="J1417" i="5"/>
  <c r="K1417" i="5" s="1"/>
  <c r="M1417" i="5" s="1"/>
  <c r="J1418" i="5"/>
  <c r="K1418" i="5" s="1"/>
  <c r="M1418" i="5" s="1"/>
  <c r="J1419" i="5"/>
  <c r="K1419" i="5" s="1"/>
  <c r="M1419" i="5" s="1"/>
  <c r="J1420" i="5"/>
  <c r="K1420" i="5" s="1"/>
  <c r="M1420" i="5" s="1"/>
  <c r="J1421" i="5"/>
  <c r="K1421" i="5" s="1"/>
  <c r="M1421" i="5" s="1"/>
  <c r="J1422" i="5"/>
  <c r="K1422" i="5" s="1"/>
  <c r="M1422" i="5" s="1"/>
  <c r="J1423" i="5"/>
  <c r="K1423" i="5" s="1"/>
  <c r="M1423" i="5" s="1"/>
  <c r="J1424" i="5"/>
  <c r="K1424" i="5" s="1"/>
  <c r="M1424" i="5" s="1"/>
  <c r="J1425" i="5"/>
  <c r="K1425" i="5" s="1"/>
  <c r="M1425" i="5" s="1"/>
  <c r="J1426" i="5"/>
  <c r="K1426" i="5" s="1"/>
  <c r="M1426" i="5" s="1"/>
  <c r="J1427" i="5"/>
  <c r="K1427" i="5" s="1"/>
  <c r="M1427" i="5" s="1"/>
  <c r="J1428" i="5"/>
  <c r="K1428" i="5" s="1"/>
  <c r="M1428" i="5" s="1"/>
  <c r="J1429" i="5"/>
  <c r="K1429" i="5" s="1"/>
  <c r="M1429" i="5" s="1"/>
  <c r="J1430" i="5"/>
  <c r="K1430" i="5" s="1"/>
  <c r="M1430" i="5" s="1"/>
  <c r="J1431" i="5"/>
  <c r="K1431" i="5" s="1"/>
  <c r="M1431" i="5" s="1"/>
  <c r="J1432" i="5"/>
  <c r="K1432" i="5" s="1"/>
  <c r="M1432" i="5" s="1"/>
  <c r="J1433" i="5"/>
  <c r="K1433" i="5" s="1"/>
  <c r="M1433" i="5" s="1"/>
  <c r="J1434" i="5"/>
  <c r="K1434" i="5" s="1"/>
  <c r="M1434" i="5" s="1"/>
  <c r="J1435" i="5"/>
  <c r="K1435" i="5" s="1"/>
  <c r="M1435" i="5" s="1"/>
  <c r="J1436" i="5"/>
  <c r="K1436" i="5" s="1"/>
  <c r="M1436" i="5" s="1"/>
  <c r="J1437" i="5"/>
  <c r="K1437" i="5" s="1"/>
  <c r="M1437" i="5" s="1"/>
  <c r="J1438" i="5"/>
  <c r="K1438" i="5" s="1"/>
  <c r="M1438" i="5" s="1"/>
  <c r="J1439" i="5"/>
  <c r="K1439" i="5" s="1"/>
  <c r="M1439" i="5" s="1"/>
  <c r="J1440" i="5"/>
  <c r="K1440" i="5" s="1"/>
  <c r="M1440" i="5" s="1"/>
  <c r="J1441" i="5"/>
  <c r="K1441" i="5" s="1"/>
  <c r="M1441" i="5" s="1"/>
  <c r="J1442" i="5"/>
  <c r="K1442" i="5" s="1"/>
  <c r="M1442" i="5" s="1"/>
  <c r="J1443" i="5"/>
  <c r="K1443" i="5" s="1"/>
  <c r="M1443" i="5" s="1"/>
  <c r="J1444" i="5"/>
  <c r="K1444" i="5" s="1"/>
  <c r="M1444" i="5" s="1"/>
  <c r="J1445" i="5"/>
  <c r="K1445" i="5" s="1"/>
  <c r="M1445" i="5" s="1"/>
  <c r="J1446" i="5"/>
  <c r="K1446" i="5" s="1"/>
  <c r="M1446" i="5" s="1"/>
  <c r="J1447" i="5"/>
  <c r="K1447" i="5" s="1"/>
  <c r="M1447" i="5" s="1"/>
  <c r="J1448" i="5"/>
  <c r="K1448" i="5" s="1"/>
  <c r="M1448" i="5" s="1"/>
  <c r="J1449" i="5"/>
  <c r="K1449" i="5" s="1"/>
  <c r="M1449" i="5" s="1"/>
  <c r="J1450" i="5"/>
  <c r="K1450" i="5" s="1"/>
  <c r="M1450" i="5" s="1"/>
  <c r="J1451" i="5"/>
  <c r="K1451" i="5" s="1"/>
  <c r="M1451" i="5" s="1"/>
  <c r="J1452" i="5"/>
  <c r="K1452" i="5" s="1"/>
  <c r="M1452" i="5" s="1"/>
  <c r="J1453" i="5"/>
  <c r="K1453" i="5" s="1"/>
  <c r="M1453" i="5" s="1"/>
  <c r="J1454" i="5"/>
  <c r="K1454" i="5" s="1"/>
  <c r="M1454" i="5" s="1"/>
  <c r="J1455" i="5"/>
  <c r="K1455" i="5" s="1"/>
  <c r="M1455" i="5" s="1"/>
  <c r="J1456" i="5"/>
  <c r="K1456" i="5" s="1"/>
  <c r="M1456" i="5" s="1"/>
  <c r="J1457" i="5"/>
  <c r="K1457" i="5" s="1"/>
  <c r="M1457" i="5" s="1"/>
  <c r="J1458" i="5"/>
  <c r="K1458" i="5" s="1"/>
  <c r="M1458" i="5" s="1"/>
  <c r="J1459" i="5"/>
  <c r="K1459" i="5" s="1"/>
  <c r="M1459" i="5" s="1"/>
  <c r="J1460" i="5"/>
  <c r="K1460" i="5" s="1"/>
  <c r="M1460" i="5" s="1"/>
  <c r="J1461" i="5"/>
  <c r="K1461" i="5" s="1"/>
  <c r="M1461" i="5" s="1"/>
  <c r="J1462" i="5"/>
  <c r="K1462" i="5" s="1"/>
  <c r="M1462" i="5" s="1"/>
  <c r="J1463" i="5"/>
  <c r="K1463" i="5" s="1"/>
  <c r="M1463" i="5" s="1"/>
  <c r="J1464" i="5"/>
  <c r="K1464" i="5" s="1"/>
  <c r="M1464" i="5" s="1"/>
  <c r="J1465" i="5"/>
  <c r="K1465" i="5" s="1"/>
  <c r="M1465" i="5" s="1"/>
  <c r="J1466" i="5"/>
  <c r="K1466" i="5" s="1"/>
  <c r="M1466" i="5" s="1"/>
  <c r="J1467" i="5"/>
  <c r="K1467" i="5" s="1"/>
  <c r="M1467" i="5" s="1"/>
  <c r="J1468" i="5"/>
  <c r="K1468" i="5" s="1"/>
  <c r="M1468" i="5" s="1"/>
  <c r="J1469" i="5"/>
  <c r="K1469" i="5" s="1"/>
  <c r="M1469" i="5" s="1"/>
  <c r="J1470" i="5"/>
  <c r="K1470" i="5" s="1"/>
  <c r="M1470" i="5" s="1"/>
  <c r="J1471" i="5"/>
  <c r="K1471" i="5" s="1"/>
  <c r="M1471" i="5" s="1"/>
  <c r="J1472" i="5"/>
  <c r="K1472" i="5" s="1"/>
  <c r="M1472" i="5" s="1"/>
  <c r="J1473" i="5"/>
  <c r="K1473" i="5" s="1"/>
  <c r="M1473" i="5" s="1"/>
  <c r="J1474" i="5"/>
  <c r="K1474" i="5" s="1"/>
  <c r="M1474" i="5" s="1"/>
  <c r="J1475" i="5"/>
  <c r="K1475" i="5" s="1"/>
  <c r="M1475" i="5" s="1"/>
  <c r="J1476" i="5"/>
  <c r="K1476" i="5" s="1"/>
  <c r="M1476" i="5" s="1"/>
  <c r="J1477" i="5"/>
  <c r="K1477" i="5" s="1"/>
  <c r="M1477" i="5" s="1"/>
  <c r="J1478" i="5"/>
  <c r="K1478" i="5" s="1"/>
  <c r="M1478" i="5" s="1"/>
  <c r="J1479" i="5"/>
  <c r="K1479" i="5" s="1"/>
  <c r="M1479" i="5" s="1"/>
  <c r="J1480" i="5"/>
  <c r="K1480" i="5" s="1"/>
  <c r="M1480" i="5" s="1"/>
  <c r="J1481" i="5"/>
  <c r="K1481" i="5" s="1"/>
  <c r="M1481" i="5" s="1"/>
  <c r="J1482" i="5"/>
  <c r="K1482" i="5" s="1"/>
  <c r="M1482" i="5" s="1"/>
  <c r="J1483" i="5"/>
  <c r="K1483" i="5" s="1"/>
  <c r="M1483" i="5" s="1"/>
  <c r="J1484" i="5"/>
  <c r="K1484" i="5" s="1"/>
  <c r="M1484" i="5" s="1"/>
  <c r="J1485" i="5"/>
  <c r="K1485" i="5" s="1"/>
  <c r="M1485" i="5" s="1"/>
  <c r="J1486" i="5"/>
  <c r="K1486" i="5" s="1"/>
  <c r="M1486" i="5" s="1"/>
  <c r="J1487" i="5"/>
  <c r="K1487" i="5" s="1"/>
  <c r="M1487" i="5" s="1"/>
  <c r="J1488" i="5"/>
  <c r="K1488" i="5" s="1"/>
  <c r="M1488" i="5" s="1"/>
  <c r="J1489" i="5"/>
  <c r="K1489" i="5" s="1"/>
  <c r="M1489" i="5" s="1"/>
  <c r="J1490" i="5"/>
  <c r="K1490" i="5" s="1"/>
  <c r="M1490" i="5" s="1"/>
  <c r="J1491" i="5"/>
  <c r="K1491" i="5" s="1"/>
  <c r="M1491" i="5" s="1"/>
  <c r="J1492" i="5"/>
  <c r="K1492" i="5" s="1"/>
  <c r="M1492" i="5" s="1"/>
  <c r="J1493" i="5"/>
  <c r="K1493" i="5" s="1"/>
  <c r="M1493" i="5" s="1"/>
  <c r="J1494" i="5"/>
  <c r="K1494" i="5" s="1"/>
  <c r="M1494" i="5" s="1"/>
  <c r="J1495" i="5"/>
  <c r="K1495" i="5" s="1"/>
  <c r="M1495" i="5" s="1"/>
  <c r="J1496" i="5"/>
  <c r="K1496" i="5" s="1"/>
  <c r="M1496" i="5" s="1"/>
  <c r="J1497" i="5"/>
  <c r="K1497" i="5" s="1"/>
  <c r="M1497" i="5" s="1"/>
  <c r="J1498" i="5"/>
  <c r="K1498" i="5" s="1"/>
  <c r="M1498" i="5" s="1"/>
  <c r="J1499" i="5"/>
  <c r="K1499" i="5" s="1"/>
  <c r="M1499" i="5" s="1"/>
  <c r="J1500" i="5"/>
  <c r="K1500" i="5" s="1"/>
  <c r="M1500" i="5" s="1"/>
  <c r="J1501" i="5"/>
  <c r="K1501" i="5" s="1"/>
  <c r="M1501" i="5" s="1"/>
  <c r="J1502" i="5"/>
  <c r="K1502" i="5" s="1"/>
  <c r="M1502" i="5" s="1"/>
  <c r="J1503" i="5"/>
  <c r="K1503" i="5" s="1"/>
  <c r="M1503" i="5" s="1"/>
  <c r="J1504" i="5"/>
  <c r="K1504" i="5" s="1"/>
  <c r="M1504" i="5" s="1"/>
  <c r="J1505" i="5"/>
  <c r="K1505" i="5" s="1"/>
  <c r="M1505" i="5" s="1"/>
  <c r="J1506" i="5"/>
  <c r="K1506" i="5" s="1"/>
  <c r="M1506" i="5" s="1"/>
  <c r="J1507" i="5"/>
  <c r="K1507" i="5" s="1"/>
  <c r="M1507" i="5" s="1"/>
  <c r="J1508" i="5"/>
  <c r="K1508" i="5" s="1"/>
  <c r="M1508" i="5" s="1"/>
  <c r="J1509" i="5"/>
  <c r="K1509" i="5" s="1"/>
  <c r="M1509" i="5" s="1"/>
  <c r="J1510" i="5"/>
  <c r="K1510" i="5" s="1"/>
  <c r="M1510" i="5" s="1"/>
  <c r="J1511" i="5"/>
  <c r="K1511" i="5" s="1"/>
  <c r="M1511" i="5" s="1"/>
  <c r="J1512" i="5"/>
  <c r="K1512" i="5" s="1"/>
  <c r="M1512" i="5" s="1"/>
  <c r="J1513" i="5"/>
  <c r="K1513" i="5" s="1"/>
  <c r="M1513" i="5" s="1"/>
  <c r="J1514" i="5"/>
  <c r="K1514" i="5" s="1"/>
  <c r="M1514" i="5" s="1"/>
  <c r="J1515" i="5"/>
  <c r="K1515" i="5" s="1"/>
  <c r="M1515" i="5" s="1"/>
  <c r="J1516" i="5"/>
  <c r="K1516" i="5" s="1"/>
  <c r="M1516" i="5" s="1"/>
  <c r="J1517" i="5"/>
  <c r="K1517" i="5" s="1"/>
  <c r="M1517" i="5" s="1"/>
  <c r="J1518" i="5"/>
  <c r="K1518" i="5" s="1"/>
  <c r="M1518" i="5" s="1"/>
  <c r="J1519" i="5"/>
  <c r="K1519" i="5" s="1"/>
  <c r="M1519" i="5" s="1"/>
  <c r="J1520" i="5"/>
  <c r="K1520" i="5" s="1"/>
  <c r="M1520" i="5" s="1"/>
  <c r="J1521" i="5"/>
  <c r="K1521" i="5" s="1"/>
  <c r="M1521" i="5" s="1"/>
  <c r="J1522" i="5"/>
  <c r="K1522" i="5" s="1"/>
  <c r="M1522" i="5" s="1"/>
  <c r="J1523" i="5"/>
  <c r="K1523" i="5" s="1"/>
  <c r="M1523" i="5" s="1"/>
  <c r="J1524" i="5"/>
  <c r="K1524" i="5" s="1"/>
  <c r="M1524" i="5" s="1"/>
  <c r="J1525" i="5"/>
  <c r="K1525" i="5" s="1"/>
  <c r="M1525" i="5" s="1"/>
  <c r="J1526" i="5"/>
  <c r="K1526" i="5" s="1"/>
  <c r="M1526" i="5" s="1"/>
  <c r="J1527" i="5"/>
  <c r="K1527" i="5" s="1"/>
  <c r="M1527" i="5" s="1"/>
  <c r="J1528" i="5"/>
  <c r="K1528" i="5" s="1"/>
  <c r="M1528" i="5" s="1"/>
  <c r="J1529" i="5"/>
  <c r="K1529" i="5" s="1"/>
  <c r="M1529" i="5" s="1"/>
  <c r="J1530" i="5"/>
  <c r="K1530" i="5" s="1"/>
  <c r="M1530" i="5" s="1"/>
  <c r="J1531" i="5"/>
  <c r="K1531" i="5" s="1"/>
  <c r="M1531" i="5" s="1"/>
  <c r="J1532" i="5"/>
  <c r="K1532" i="5" s="1"/>
  <c r="M1532" i="5" s="1"/>
  <c r="J1533" i="5"/>
  <c r="K1533" i="5" s="1"/>
  <c r="M1533" i="5" s="1"/>
  <c r="J1534" i="5"/>
  <c r="K1534" i="5" s="1"/>
  <c r="M1534" i="5" s="1"/>
  <c r="J1535" i="5"/>
  <c r="K1535" i="5" s="1"/>
  <c r="M1535" i="5" s="1"/>
  <c r="J1536" i="5"/>
  <c r="K1536" i="5" s="1"/>
  <c r="M1536" i="5" s="1"/>
  <c r="J1537" i="5"/>
  <c r="K1537" i="5" s="1"/>
  <c r="M1537" i="5" s="1"/>
  <c r="J1538" i="5"/>
  <c r="K1538" i="5" s="1"/>
  <c r="M1538" i="5" s="1"/>
  <c r="J1539" i="5"/>
  <c r="K1539" i="5" s="1"/>
  <c r="M1539" i="5" s="1"/>
  <c r="J1540" i="5"/>
  <c r="K1540" i="5" s="1"/>
  <c r="M1540" i="5" s="1"/>
  <c r="J1541" i="5"/>
  <c r="K1541" i="5" s="1"/>
  <c r="M1541" i="5" s="1"/>
  <c r="J1542" i="5"/>
  <c r="K1542" i="5" s="1"/>
  <c r="M1542" i="5" s="1"/>
  <c r="J1543" i="5"/>
  <c r="K1543" i="5" s="1"/>
  <c r="M1543" i="5" s="1"/>
  <c r="J1544" i="5"/>
  <c r="K1544" i="5" s="1"/>
  <c r="M1544" i="5" s="1"/>
  <c r="J1545" i="5"/>
  <c r="K1545" i="5" s="1"/>
  <c r="M1545" i="5" s="1"/>
  <c r="J1546" i="5"/>
  <c r="K1546" i="5" s="1"/>
  <c r="M1546" i="5" s="1"/>
  <c r="J1547" i="5"/>
  <c r="K1547" i="5" s="1"/>
  <c r="M1547" i="5" s="1"/>
  <c r="J1548" i="5"/>
  <c r="K1548" i="5" s="1"/>
  <c r="M1548" i="5" s="1"/>
  <c r="J1549" i="5"/>
  <c r="K1549" i="5" s="1"/>
  <c r="M1549" i="5" s="1"/>
  <c r="J1550" i="5"/>
  <c r="K1550" i="5" s="1"/>
  <c r="M1550" i="5" s="1"/>
  <c r="J1551" i="5"/>
  <c r="K1551" i="5" s="1"/>
  <c r="M1551" i="5" s="1"/>
  <c r="J1552" i="5"/>
  <c r="K1552" i="5" s="1"/>
  <c r="M1552" i="5" s="1"/>
  <c r="J1553" i="5"/>
  <c r="K1553" i="5" s="1"/>
  <c r="M1553" i="5" s="1"/>
  <c r="J1554" i="5"/>
  <c r="K1554" i="5" s="1"/>
  <c r="M1554" i="5" s="1"/>
  <c r="J1555" i="5"/>
  <c r="K1555" i="5" s="1"/>
  <c r="M1555" i="5" s="1"/>
  <c r="J1556" i="5"/>
  <c r="K1556" i="5" s="1"/>
  <c r="M1556" i="5" s="1"/>
  <c r="J1557" i="5"/>
  <c r="K1557" i="5" s="1"/>
  <c r="M1557" i="5" s="1"/>
  <c r="J1558" i="5"/>
  <c r="K1558" i="5" s="1"/>
  <c r="M1558" i="5" s="1"/>
  <c r="J1559" i="5"/>
  <c r="K1559" i="5" s="1"/>
  <c r="M1559" i="5" s="1"/>
  <c r="J1560" i="5"/>
  <c r="K1560" i="5" s="1"/>
  <c r="M1560" i="5" s="1"/>
  <c r="J1561" i="5"/>
  <c r="K1561" i="5" s="1"/>
  <c r="M1561" i="5" s="1"/>
  <c r="J1562" i="5"/>
  <c r="K1562" i="5" s="1"/>
  <c r="M1562" i="5" s="1"/>
  <c r="J1563" i="5"/>
  <c r="K1563" i="5" s="1"/>
  <c r="M1563" i="5" s="1"/>
  <c r="J1564" i="5"/>
  <c r="K1564" i="5" s="1"/>
  <c r="M1564" i="5" s="1"/>
  <c r="J1565" i="5"/>
  <c r="K1565" i="5" s="1"/>
  <c r="M1565" i="5" s="1"/>
  <c r="J1566" i="5"/>
  <c r="K1566" i="5" s="1"/>
  <c r="M1566" i="5" s="1"/>
  <c r="J1567" i="5"/>
  <c r="K1567" i="5" s="1"/>
  <c r="M1567" i="5" s="1"/>
  <c r="J1568" i="5"/>
  <c r="K1568" i="5" s="1"/>
  <c r="M1568" i="5" s="1"/>
  <c r="J1569" i="5"/>
  <c r="K1569" i="5" s="1"/>
  <c r="M1569" i="5" s="1"/>
  <c r="J1570" i="5"/>
  <c r="K1570" i="5" s="1"/>
  <c r="M1570" i="5" s="1"/>
  <c r="J1571" i="5"/>
  <c r="K1571" i="5" s="1"/>
  <c r="M1571" i="5" s="1"/>
  <c r="J1572" i="5"/>
  <c r="K1572" i="5" s="1"/>
  <c r="M1572" i="5" s="1"/>
  <c r="J1573" i="5"/>
  <c r="K1573" i="5" s="1"/>
  <c r="M1573" i="5" s="1"/>
  <c r="J1574" i="5"/>
  <c r="K1574" i="5" s="1"/>
  <c r="M1574" i="5" s="1"/>
  <c r="J1575" i="5"/>
  <c r="K1575" i="5" s="1"/>
  <c r="M1575" i="5" s="1"/>
  <c r="J1576" i="5"/>
  <c r="K1576" i="5" s="1"/>
  <c r="M1576" i="5" s="1"/>
  <c r="J1577" i="5"/>
  <c r="K1577" i="5" s="1"/>
  <c r="M1577" i="5" s="1"/>
  <c r="J1578" i="5"/>
  <c r="K1578" i="5" s="1"/>
  <c r="M1578" i="5" s="1"/>
  <c r="J1579" i="5"/>
  <c r="K1579" i="5" s="1"/>
  <c r="M1579" i="5" s="1"/>
  <c r="J1580" i="5"/>
  <c r="K1580" i="5" s="1"/>
  <c r="M1580" i="5" s="1"/>
  <c r="J1581" i="5"/>
  <c r="K1581" i="5" s="1"/>
  <c r="M1581" i="5" s="1"/>
  <c r="J1582" i="5"/>
  <c r="K1582" i="5" s="1"/>
  <c r="M1582" i="5" s="1"/>
  <c r="J1583" i="5"/>
  <c r="K1583" i="5" s="1"/>
  <c r="M1583" i="5" s="1"/>
  <c r="J1584" i="5"/>
  <c r="K1584" i="5" s="1"/>
  <c r="M1584" i="5" s="1"/>
  <c r="J1585" i="5"/>
  <c r="K1585" i="5" s="1"/>
  <c r="M1585" i="5" s="1"/>
  <c r="J1586" i="5"/>
  <c r="K1586" i="5" s="1"/>
  <c r="M1586" i="5" s="1"/>
  <c r="J1587" i="5"/>
  <c r="K1587" i="5" s="1"/>
  <c r="M1587" i="5" s="1"/>
  <c r="J1588" i="5"/>
  <c r="K1588" i="5" s="1"/>
  <c r="M1588" i="5" s="1"/>
  <c r="J1589" i="5"/>
  <c r="K1589" i="5" s="1"/>
  <c r="M1589" i="5" s="1"/>
  <c r="J1590" i="5"/>
  <c r="K1590" i="5" s="1"/>
  <c r="M1590" i="5" s="1"/>
  <c r="J1591" i="5"/>
  <c r="K1591" i="5" s="1"/>
  <c r="M1591" i="5" s="1"/>
  <c r="J1592" i="5"/>
  <c r="K1592" i="5" s="1"/>
  <c r="M1592" i="5" s="1"/>
  <c r="J1593" i="5"/>
  <c r="K1593" i="5" s="1"/>
  <c r="M1593" i="5" s="1"/>
  <c r="J1594" i="5"/>
  <c r="K1594" i="5" s="1"/>
  <c r="M1594" i="5" s="1"/>
  <c r="J1595" i="5"/>
  <c r="K1595" i="5" s="1"/>
  <c r="M1595" i="5" s="1"/>
  <c r="J1596" i="5"/>
  <c r="K1596" i="5" s="1"/>
  <c r="M1596" i="5" s="1"/>
  <c r="J1597" i="5"/>
  <c r="K1597" i="5" s="1"/>
  <c r="M1597" i="5" s="1"/>
  <c r="J1598" i="5"/>
  <c r="K1598" i="5" s="1"/>
  <c r="M1598" i="5" s="1"/>
  <c r="J1599" i="5"/>
  <c r="K1599" i="5" s="1"/>
  <c r="M1599" i="5" s="1"/>
  <c r="J1600" i="5"/>
  <c r="K1600" i="5" s="1"/>
  <c r="M1600" i="5" s="1"/>
  <c r="J1601" i="5"/>
  <c r="K1601" i="5" s="1"/>
  <c r="M1601" i="5" s="1"/>
  <c r="J1602" i="5"/>
  <c r="K1602" i="5" s="1"/>
  <c r="M1602" i="5" s="1"/>
  <c r="J1603" i="5"/>
  <c r="K1603" i="5" s="1"/>
  <c r="M1603" i="5" s="1"/>
  <c r="J1604" i="5"/>
  <c r="K1604" i="5" s="1"/>
  <c r="M1604" i="5" s="1"/>
  <c r="J1605" i="5"/>
  <c r="K1605" i="5" s="1"/>
  <c r="M1605" i="5" s="1"/>
  <c r="J1606" i="5"/>
  <c r="K1606" i="5" s="1"/>
  <c r="M1606" i="5" s="1"/>
  <c r="J1607" i="5"/>
  <c r="K1607" i="5" s="1"/>
  <c r="M1607" i="5" s="1"/>
  <c r="J1608" i="5"/>
  <c r="K1608" i="5" s="1"/>
  <c r="M1608" i="5" s="1"/>
  <c r="J1609" i="5"/>
  <c r="K1609" i="5" s="1"/>
  <c r="M1609" i="5" s="1"/>
  <c r="J1610" i="5"/>
  <c r="K1610" i="5" s="1"/>
  <c r="M1610" i="5" s="1"/>
  <c r="J1611" i="5"/>
  <c r="K1611" i="5" s="1"/>
  <c r="M1611" i="5" s="1"/>
  <c r="J1612" i="5"/>
  <c r="K1612" i="5" s="1"/>
  <c r="M1612" i="5" s="1"/>
  <c r="J1613" i="5"/>
  <c r="K1613" i="5" s="1"/>
  <c r="M1613" i="5" s="1"/>
  <c r="J1614" i="5"/>
  <c r="K1614" i="5" s="1"/>
  <c r="M1614" i="5" s="1"/>
  <c r="J1615" i="5"/>
  <c r="K1615" i="5" s="1"/>
  <c r="M1615" i="5" s="1"/>
  <c r="J1616" i="5"/>
  <c r="K1616" i="5" s="1"/>
  <c r="M1616" i="5" s="1"/>
  <c r="J1617" i="5"/>
  <c r="K1617" i="5" s="1"/>
  <c r="M1617" i="5" s="1"/>
  <c r="J1618" i="5"/>
  <c r="K1618" i="5" s="1"/>
  <c r="M1618" i="5" s="1"/>
  <c r="J1619" i="5"/>
  <c r="K1619" i="5" s="1"/>
  <c r="M1619" i="5" s="1"/>
  <c r="J1620" i="5"/>
  <c r="K1620" i="5" s="1"/>
  <c r="M1620" i="5" s="1"/>
  <c r="J1621" i="5"/>
  <c r="K1621" i="5" s="1"/>
  <c r="M1621" i="5" s="1"/>
  <c r="J1622" i="5"/>
  <c r="K1622" i="5" s="1"/>
  <c r="M1622" i="5" s="1"/>
  <c r="J1623" i="5"/>
  <c r="K1623" i="5" s="1"/>
  <c r="M1623" i="5" s="1"/>
  <c r="J1624" i="5"/>
  <c r="K1624" i="5" s="1"/>
  <c r="M1624" i="5" s="1"/>
  <c r="J1625" i="5"/>
  <c r="K1625" i="5" s="1"/>
  <c r="M1625" i="5" s="1"/>
  <c r="J1626" i="5"/>
  <c r="K1626" i="5" s="1"/>
  <c r="M1626" i="5" s="1"/>
  <c r="J1627" i="5"/>
  <c r="K1627" i="5" s="1"/>
  <c r="M1627" i="5" s="1"/>
  <c r="J1628" i="5"/>
  <c r="K1628" i="5" s="1"/>
  <c r="M1628" i="5" s="1"/>
  <c r="J1629" i="5"/>
  <c r="K1629" i="5" s="1"/>
  <c r="M1629" i="5" s="1"/>
  <c r="J1630" i="5"/>
  <c r="K1630" i="5" s="1"/>
  <c r="M1630" i="5" s="1"/>
  <c r="J1631" i="5"/>
  <c r="K1631" i="5" s="1"/>
  <c r="M1631" i="5" s="1"/>
  <c r="J1632" i="5"/>
  <c r="K1632" i="5" s="1"/>
  <c r="M1632" i="5" s="1"/>
  <c r="J1633" i="5"/>
  <c r="K1633" i="5" s="1"/>
  <c r="M1633" i="5" s="1"/>
  <c r="J1634" i="5"/>
  <c r="K1634" i="5" s="1"/>
  <c r="M1634" i="5" s="1"/>
  <c r="J1635" i="5"/>
  <c r="K1635" i="5" s="1"/>
  <c r="M1635" i="5" s="1"/>
  <c r="J1636" i="5"/>
  <c r="K1636" i="5" s="1"/>
  <c r="M1636" i="5" s="1"/>
  <c r="J1637" i="5"/>
  <c r="K1637" i="5" s="1"/>
  <c r="M1637" i="5" s="1"/>
  <c r="J1638" i="5"/>
  <c r="K1638" i="5" s="1"/>
  <c r="M1638" i="5" s="1"/>
  <c r="J1639" i="5"/>
  <c r="K1639" i="5" s="1"/>
  <c r="M1639" i="5" s="1"/>
  <c r="J1640" i="5"/>
  <c r="K1640" i="5" s="1"/>
  <c r="M1640" i="5" s="1"/>
  <c r="J1641" i="5"/>
  <c r="K1641" i="5" s="1"/>
  <c r="M1641" i="5" s="1"/>
  <c r="J1642" i="5"/>
  <c r="K1642" i="5" s="1"/>
  <c r="M1642" i="5" s="1"/>
  <c r="J1643" i="5"/>
  <c r="K1643" i="5" s="1"/>
  <c r="M1643" i="5" s="1"/>
  <c r="J1644" i="5"/>
  <c r="K1644" i="5" s="1"/>
  <c r="M1644" i="5" s="1"/>
  <c r="J1645" i="5"/>
  <c r="K1645" i="5" s="1"/>
  <c r="M1645" i="5" s="1"/>
  <c r="J1646" i="5"/>
  <c r="K1646" i="5" s="1"/>
  <c r="M1646" i="5" s="1"/>
  <c r="J1647" i="5"/>
  <c r="K1647" i="5" s="1"/>
  <c r="M1647" i="5" s="1"/>
  <c r="J1648" i="5"/>
  <c r="K1648" i="5" s="1"/>
  <c r="M1648" i="5" s="1"/>
  <c r="J1649" i="5"/>
  <c r="K1649" i="5" s="1"/>
  <c r="M1649" i="5" s="1"/>
  <c r="J1650" i="5"/>
  <c r="K1650" i="5" s="1"/>
  <c r="M1650" i="5" s="1"/>
  <c r="J1651" i="5"/>
  <c r="K1651" i="5" s="1"/>
  <c r="M1651" i="5" s="1"/>
  <c r="J1652" i="5"/>
  <c r="K1652" i="5" s="1"/>
  <c r="M1652" i="5" s="1"/>
  <c r="J1653" i="5"/>
  <c r="K1653" i="5" s="1"/>
  <c r="M1653" i="5" s="1"/>
  <c r="J1654" i="5"/>
  <c r="K1654" i="5" s="1"/>
  <c r="M1654" i="5" s="1"/>
  <c r="J1655" i="5"/>
  <c r="K1655" i="5" s="1"/>
  <c r="M1655" i="5" s="1"/>
  <c r="J1656" i="5"/>
  <c r="K1656" i="5" s="1"/>
  <c r="M1656" i="5" s="1"/>
  <c r="J1657" i="5"/>
  <c r="K1657" i="5" s="1"/>
  <c r="M1657" i="5" s="1"/>
  <c r="J1658" i="5"/>
  <c r="K1658" i="5" s="1"/>
  <c r="M1658" i="5" s="1"/>
  <c r="J1659" i="5"/>
  <c r="K1659" i="5" s="1"/>
  <c r="M1659" i="5" s="1"/>
  <c r="J1660" i="5"/>
  <c r="K1660" i="5" s="1"/>
  <c r="M1660" i="5" s="1"/>
  <c r="J1661" i="5"/>
  <c r="K1661" i="5" s="1"/>
  <c r="M1661" i="5" s="1"/>
  <c r="J1662" i="5"/>
  <c r="K1662" i="5" s="1"/>
  <c r="M1662" i="5" s="1"/>
  <c r="J1663" i="5"/>
  <c r="K1663" i="5" s="1"/>
  <c r="M1663" i="5" s="1"/>
  <c r="J1664" i="5"/>
  <c r="K1664" i="5" s="1"/>
  <c r="M1664" i="5" s="1"/>
  <c r="J1665" i="5"/>
  <c r="K1665" i="5" s="1"/>
  <c r="M1665" i="5" s="1"/>
  <c r="J1666" i="5"/>
  <c r="K1666" i="5" s="1"/>
  <c r="M1666" i="5" s="1"/>
  <c r="J1667" i="5"/>
  <c r="K1667" i="5" s="1"/>
  <c r="M1667" i="5" s="1"/>
  <c r="J1668" i="5"/>
  <c r="K1668" i="5" s="1"/>
  <c r="M1668" i="5" s="1"/>
  <c r="J1669" i="5"/>
  <c r="K1669" i="5" s="1"/>
  <c r="M1669" i="5" s="1"/>
  <c r="J1670" i="5"/>
  <c r="K1670" i="5" s="1"/>
  <c r="M1670" i="5" s="1"/>
  <c r="J1671" i="5"/>
  <c r="K1671" i="5" s="1"/>
  <c r="M1671" i="5" s="1"/>
  <c r="J1672" i="5"/>
  <c r="K1672" i="5" s="1"/>
  <c r="M1672" i="5" s="1"/>
  <c r="J1673" i="5"/>
  <c r="K1673" i="5" s="1"/>
  <c r="M1673" i="5" s="1"/>
  <c r="J1674" i="5"/>
  <c r="K1674" i="5" s="1"/>
  <c r="M1674" i="5" s="1"/>
  <c r="J1675" i="5"/>
  <c r="K1675" i="5" s="1"/>
  <c r="M1675" i="5" s="1"/>
  <c r="J1676" i="5"/>
  <c r="K1676" i="5" s="1"/>
  <c r="M1676" i="5" s="1"/>
  <c r="J1677" i="5"/>
  <c r="K1677" i="5" s="1"/>
  <c r="M1677" i="5" s="1"/>
  <c r="J1678" i="5"/>
  <c r="K1678" i="5" s="1"/>
  <c r="M1678" i="5" s="1"/>
  <c r="J1679" i="5"/>
  <c r="K1679" i="5" s="1"/>
  <c r="M1679" i="5" s="1"/>
  <c r="J1680" i="5"/>
  <c r="K1680" i="5" s="1"/>
  <c r="M1680" i="5" s="1"/>
  <c r="J1681" i="5"/>
  <c r="K1681" i="5" s="1"/>
  <c r="M1681" i="5" s="1"/>
  <c r="J1682" i="5"/>
  <c r="K1682" i="5" s="1"/>
  <c r="M1682" i="5" s="1"/>
  <c r="J1683" i="5"/>
  <c r="K1683" i="5" s="1"/>
  <c r="M1683" i="5" s="1"/>
  <c r="J1684" i="5"/>
  <c r="K1684" i="5" s="1"/>
  <c r="M1684" i="5" s="1"/>
  <c r="J1685" i="5"/>
  <c r="K1685" i="5" s="1"/>
  <c r="M1685" i="5" s="1"/>
  <c r="J1686" i="5"/>
  <c r="K1686" i="5" s="1"/>
  <c r="M1686" i="5" s="1"/>
  <c r="J1687" i="5"/>
  <c r="K1687" i="5" s="1"/>
  <c r="M1687" i="5" s="1"/>
  <c r="J1688" i="5"/>
  <c r="K1688" i="5" s="1"/>
  <c r="M1688" i="5" s="1"/>
  <c r="J1689" i="5"/>
  <c r="K1689" i="5" s="1"/>
  <c r="M1689" i="5" s="1"/>
  <c r="J1690" i="5"/>
  <c r="K1690" i="5" s="1"/>
  <c r="M1690" i="5" s="1"/>
  <c r="J1691" i="5"/>
  <c r="K1691" i="5" s="1"/>
  <c r="M1691" i="5" s="1"/>
  <c r="J1692" i="5"/>
  <c r="K1692" i="5" s="1"/>
  <c r="M1692" i="5" s="1"/>
  <c r="J1693" i="5"/>
  <c r="K1693" i="5" s="1"/>
  <c r="M1693" i="5" s="1"/>
  <c r="J1694" i="5"/>
  <c r="K1694" i="5" s="1"/>
  <c r="M1694" i="5" s="1"/>
  <c r="J1695" i="5"/>
  <c r="K1695" i="5" s="1"/>
  <c r="M1695" i="5" s="1"/>
  <c r="J1696" i="5"/>
  <c r="K1696" i="5" s="1"/>
  <c r="M1696" i="5" s="1"/>
  <c r="J1697" i="5"/>
  <c r="K1697" i="5" s="1"/>
  <c r="M1697" i="5" s="1"/>
  <c r="J1698" i="5"/>
  <c r="K1698" i="5" s="1"/>
  <c r="M1698" i="5" s="1"/>
  <c r="J1699" i="5"/>
  <c r="K1699" i="5" s="1"/>
  <c r="M1699" i="5" s="1"/>
  <c r="J1700" i="5"/>
  <c r="K1700" i="5" s="1"/>
  <c r="M1700" i="5" s="1"/>
  <c r="J1701" i="5"/>
  <c r="K1701" i="5" s="1"/>
  <c r="M1701" i="5" s="1"/>
  <c r="J1702" i="5"/>
  <c r="K1702" i="5" s="1"/>
  <c r="M1702" i="5" s="1"/>
  <c r="J1703" i="5"/>
  <c r="K1703" i="5" s="1"/>
  <c r="M1703" i="5" s="1"/>
  <c r="J1704" i="5"/>
  <c r="K1704" i="5" s="1"/>
  <c r="M1704" i="5" s="1"/>
  <c r="J1705" i="5"/>
  <c r="K1705" i="5" s="1"/>
  <c r="M1705" i="5" s="1"/>
  <c r="J1706" i="5"/>
  <c r="K1706" i="5" s="1"/>
  <c r="M1706" i="5" s="1"/>
  <c r="J1707" i="5"/>
  <c r="K1707" i="5" s="1"/>
  <c r="M1707" i="5" s="1"/>
  <c r="J1708" i="5"/>
  <c r="K1708" i="5" s="1"/>
  <c r="M1708" i="5" s="1"/>
  <c r="J1709" i="5"/>
  <c r="K1709" i="5" s="1"/>
  <c r="M1709" i="5" s="1"/>
  <c r="J1710" i="5"/>
  <c r="K1710" i="5" s="1"/>
  <c r="M1710" i="5" s="1"/>
  <c r="J1711" i="5"/>
  <c r="K1711" i="5" s="1"/>
  <c r="M1711" i="5" s="1"/>
  <c r="J1712" i="5"/>
  <c r="K1712" i="5" s="1"/>
  <c r="M1712" i="5" s="1"/>
  <c r="J1713" i="5"/>
  <c r="K1713" i="5" s="1"/>
  <c r="M1713" i="5" s="1"/>
  <c r="J1714" i="5"/>
  <c r="K1714" i="5" s="1"/>
  <c r="M1714" i="5" s="1"/>
  <c r="J1715" i="5"/>
  <c r="K1715" i="5" s="1"/>
  <c r="M1715" i="5" s="1"/>
  <c r="J1716" i="5"/>
  <c r="K1716" i="5" s="1"/>
  <c r="M1716" i="5" s="1"/>
  <c r="J1717" i="5"/>
  <c r="K1717" i="5" s="1"/>
  <c r="M1717" i="5" s="1"/>
  <c r="J1718" i="5"/>
  <c r="K1718" i="5" s="1"/>
  <c r="M1718" i="5" s="1"/>
  <c r="J1719" i="5"/>
  <c r="K1719" i="5" s="1"/>
  <c r="M1719" i="5" s="1"/>
  <c r="J1720" i="5"/>
  <c r="K1720" i="5" s="1"/>
  <c r="M1720" i="5" s="1"/>
  <c r="J1721" i="5"/>
  <c r="K1721" i="5" s="1"/>
  <c r="M1721" i="5" s="1"/>
  <c r="J1722" i="5"/>
  <c r="K1722" i="5" s="1"/>
  <c r="M1722" i="5" s="1"/>
  <c r="J1723" i="5"/>
  <c r="K1723" i="5" s="1"/>
  <c r="M1723" i="5" s="1"/>
  <c r="J1724" i="5"/>
  <c r="K1724" i="5" s="1"/>
  <c r="M1724" i="5" s="1"/>
  <c r="J1725" i="5"/>
  <c r="K1725" i="5" s="1"/>
  <c r="M1725" i="5" s="1"/>
  <c r="J1726" i="5"/>
  <c r="K1726" i="5" s="1"/>
  <c r="M1726" i="5" s="1"/>
  <c r="J1727" i="5"/>
  <c r="K1727" i="5" s="1"/>
  <c r="M1727" i="5" s="1"/>
  <c r="J1728" i="5"/>
  <c r="K1728" i="5" s="1"/>
  <c r="M1728" i="5" s="1"/>
  <c r="J1729" i="5"/>
  <c r="K1729" i="5" s="1"/>
  <c r="M1729" i="5" s="1"/>
  <c r="J1730" i="5"/>
  <c r="K1730" i="5" s="1"/>
  <c r="M1730" i="5" s="1"/>
  <c r="J1731" i="5"/>
  <c r="K1731" i="5" s="1"/>
  <c r="M1731" i="5" s="1"/>
  <c r="J1732" i="5"/>
  <c r="K1732" i="5" s="1"/>
  <c r="M1732" i="5" s="1"/>
  <c r="J1733" i="5"/>
  <c r="K1733" i="5" s="1"/>
  <c r="M1733" i="5" s="1"/>
  <c r="J1734" i="5"/>
  <c r="K1734" i="5" s="1"/>
  <c r="M1734" i="5" s="1"/>
  <c r="J1735" i="5"/>
  <c r="K1735" i="5" s="1"/>
  <c r="M1735" i="5" s="1"/>
  <c r="J1736" i="5"/>
  <c r="K1736" i="5" s="1"/>
  <c r="M1736" i="5" s="1"/>
  <c r="J1737" i="5"/>
  <c r="K1737" i="5" s="1"/>
  <c r="M1737" i="5" s="1"/>
  <c r="J1738" i="5"/>
  <c r="K1738" i="5" s="1"/>
  <c r="M1738" i="5" s="1"/>
  <c r="J1739" i="5"/>
  <c r="K1739" i="5" s="1"/>
  <c r="M1739" i="5" s="1"/>
  <c r="J1740" i="5"/>
  <c r="K1740" i="5" s="1"/>
  <c r="M1740" i="5" s="1"/>
  <c r="J1741" i="5"/>
  <c r="K1741" i="5" s="1"/>
  <c r="M1741" i="5" s="1"/>
  <c r="J1742" i="5"/>
  <c r="K1742" i="5" s="1"/>
  <c r="M1742" i="5" s="1"/>
  <c r="J1743" i="5"/>
  <c r="K1743" i="5" s="1"/>
  <c r="M1743" i="5" s="1"/>
  <c r="J1744" i="5"/>
  <c r="K1744" i="5" s="1"/>
  <c r="M1744" i="5" s="1"/>
  <c r="J1745" i="5"/>
  <c r="K1745" i="5" s="1"/>
  <c r="M1745" i="5" s="1"/>
  <c r="J1746" i="5"/>
  <c r="K1746" i="5" s="1"/>
  <c r="M1746" i="5" s="1"/>
  <c r="J1747" i="5"/>
  <c r="K1747" i="5" s="1"/>
  <c r="M1747" i="5" s="1"/>
  <c r="J1748" i="5"/>
  <c r="K1748" i="5" s="1"/>
  <c r="M1748" i="5" s="1"/>
  <c r="J1749" i="5"/>
  <c r="K1749" i="5" s="1"/>
  <c r="M1749" i="5" s="1"/>
  <c r="J1750" i="5"/>
  <c r="K1750" i="5" s="1"/>
  <c r="M1750" i="5" s="1"/>
  <c r="J1751" i="5"/>
  <c r="K1751" i="5" s="1"/>
  <c r="M1751" i="5" s="1"/>
  <c r="J1752" i="5"/>
  <c r="K1752" i="5" s="1"/>
  <c r="M1752" i="5" s="1"/>
  <c r="J1753" i="5"/>
  <c r="K1753" i="5" s="1"/>
  <c r="M1753" i="5" s="1"/>
  <c r="J1754" i="5"/>
  <c r="K1754" i="5" s="1"/>
  <c r="M1754" i="5" s="1"/>
  <c r="J1755" i="5"/>
  <c r="K1755" i="5" s="1"/>
  <c r="M1755" i="5" s="1"/>
  <c r="J1756" i="5"/>
  <c r="K1756" i="5" s="1"/>
  <c r="M1756" i="5" s="1"/>
  <c r="J1757" i="5"/>
  <c r="K1757" i="5" s="1"/>
  <c r="M1757" i="5" s="1"/>
  <c r="J1758" i="5"/>
  <c r="K1758" i="5" s="1"/>
  <c r="M1758" i="5" s="1"/>
  <c r="J1759" i="5"/>
  <c r="K1759" i="5" s="1"/>
  <c r="M1759" i="5" s="1"/>
  <c r="J1760" i="5"/>
  <c r="K1760" i="5" s="1"/>
  <c r="M1760" i="5" s="1"/>
  <c r="J1761" i="5"/>
  <c r="K1761" i="5" s="1"/>
  <c r="M1761" i="5" s="1"/>
  <c r="J1762" i="5"/>
  <c r="K1762" i="5" s="1"/>
  <c r="M1762" i="5" s="1"/>
  <c r="J1763" i="5"/>
  <c r="K1763" i="5" s="1"/>
  <c r="M1763" i="5" s="1"/>
  <c r="J1764" i="5"/>
  <c r="K1764" i="5" s="1"/>
  <c r="M1764" i="5" s="1"/>
  <c r="J1765" i="5"/>
  <c r="K1765" i="5" s="1"/>
  <c r="M1765" i="5" s="1"/>
  <c r="J1766" i="5"/>
  <c r="K1766" i="5" s="1"/>
  <c r="M1766" i="5" s="1"/>
  <c r="J1767" i="5"/>
  <c r="K1767" i="5" s="1"/>
  <c r="M1767" i="5" s="1"/>
  <c r="J1768" i="5"/>
  <c r="K1768" i="5" s="1"/>
  <c r="M1768" i="5" s="1"/>
  <c r="J1769" i="5"/>
  <c r="K1769" i="5" s="1"/>
  <c r="M1769" i="5" s="1"/>
  <c r="J1770" i="5"/>
  <c r="K1770" i="5" s="1"/>
  <c r="M1770" i="5" s="1"/>
  <c r="J1771" i="5"/>
  <c r="K1771" i="5" s="1"/>
  <c r="M1771" i="5" s="1"/>
  <c r="J1772" i="5"/>
  <c r="K1772" i="5" s="1"/>
  <c r="M1772" i="5" s="1"/>
  <c r="J1773" i="5"/>
  <c r="K1773" i="5" s="1"/>
  <c r="M1773" i="5" s="1"/>
  <c r="J1774" i="5"/>
  <c r="K1774" i="5" s="1"/>
  <c r="M1774" i="5" s="1"/>
  <c r="J1775" i="5"/>
  <c r="K1775" i="5" s="1"/>
  <c r="M1775" i="5" s="1"/>
  <c r="J1776" i="5"/>
  <c r="K1776" i="5" s="1"/>
  <c r="M1776" i="5" s="1"/>
  <c r="J1777" i="5"/>
  <c r="K1777" i="5" s="1"/>
  <c r="M1777" i="5" s="1"/>
  <c r="J1778" i="5"/>
  <c r="K1778" i="5" s="1"/>
  <c r="M1778" i="5" s="1"/>
  <c r="J1779" i="5"/>
  <c r="K1779" i="5" s="1"/>
  <c r="M1779" i="5" s="1"/>
  <c r="J1780" i="5"/>
  <c r="K1780" i="5" s="1"/>
  <c r="M1780" i="5" s="1"/>
  <c r="J1781" i="5"/>
  <c r="K1781" i="5" s="1"/>
  <c r="M1781" i="5" s="1"/>
  <c r="J1782" i="5"/>
  <c r="K1782" i="5" s="1"/>
  <c r="M1782" i="5" s="1"/>
  <c r="J1783" i="5"/>
  <c r="K1783" i="5" s="1"/>
  <c r="M1783" i="5" s="1"/>
  <c r="J1784" i="5"/>
  <c r="K1784" i="5" s="1"/>
  <c r="M1784" i="5" s="1"/>
  <c r="J1785" i="5"/>
  <c r="K1785" i="5" s="1"/>
  <c r="M1785" i="5" s="1"/>
  <c r="J1786" i="5"/>
  <c r="K1786" i="5" s="1"/>
  <c r="M1786" i="5" s="1"/>
  <c r="J1787" i="5"/>
  <c r="K1787" i="5" s="1"/>
  <c r="M1787" i="5" s="1"/>
  <c r="J1788" i="5"/>
  <c r="K1788" i="5" s="1"/>
  <c r="M1788" i="5" s="1"/>
  <c r="J1789" i="5"/>
  <c r="K1789" i="5" s="1"/>
  <c r="M1789" i="5" s="1"/>
  <c r="J1790" i="5"/>
  <c r="K1790" i="5" s="1"/>
  <c r="M1790" i="5" s="1"/>
  <c r="J1791" i="5"/>
  <c r="K1791" i="5" s="1"/>
  <c r="M1791" i="5" s="1"/>
  <c r="J1792" i="5"/>
  <c r="K1792" i="5" s="1"/>
  <c r="M1792" i="5" s="1"/>
  <c r="J1793" i="5"/>
  <c r="K1793" i="5" s="1"/>
  <c r="M1793" i="5" s="1"/>
  <c r="J1794" i="5"/>
  <c r="K1794" i="5" s="1"/>
  <c r="M1794" i="5" s="1"/>
  <c r="J1795" i="5"/>
  <c r="K1795" i="5" s="1"/>
  <c r="M1795" i="5" s="1"/>
  <c r="J1796" i="5"/>
  <c r="K1796" i="5" s="1"/>
  <c r="M1796" i="5" s="1"/>
  <c r="J1797" i="5"/>
  <c r="K1797" i="5" s="1"/>
  <c r="M1797" i="5" s="1"/>
  <c r="J1798" i="5"/>
  <c r="K1798" i="5" s="1"/>
  <c r="M1798" i="5" s="1"/>
  <c r="J1799" i="5"/>
  <c r="K1799" i="5" s="1"/>
  <c r="M1799" i="5" s="1"/>
  <c r="J1800" i="5"/>
  <c r="K1800" i="5" s="1"/>
  <c r="M1800" i="5" s="1"/>
  <c r="J1801" i="5"/>
  <c r="K1801" i="5" s="1"/>
  <c r="M1801" i="5" s="1"/>
  <c r="J1802" i="5"/>
  <c r="K1802" i="5" s="1"/>
  <c r="M1802" i="5" s="1"/>
  <c r="J1803" i="5"/>
  <c r="K1803" i="5" s="1"/>
  <c r="M1803" i="5" s="1"/>
  <c r="J1804" i="5"/>
  <c r="K1804" i="5" s="1"/>
  <c r="M1804" i="5" s="1"/>
  <c r="J1805" i="5"/>
  <c r="K1805" i="5" s="1"/>
  <c r="M1805" i="5" s="1"/>
  <c r="J1806" i="5"/>
  <c r="K1806" i="5" s="1"/>
  <c r="M1806" i="5" s="1"/>
  <c r="J1807" i="5"/>
  <c r="K1807" i="5" s="1"/>
  <c r="M1807" i="5" s="1"/>
  <c r="J1808" i="5"/>
  <c r="K1808" i="5" s="1"/>
  <c r="M1808" i="5" s="1"/>
  <c r="J1809" i="5"/>
  <c r="K1809" i="5" s="1"/>
  <c r="M1809" i="5" s="1"/>
  <c r="J1810" i="5"/>
  <c r="K1810" i="5" s="1"/>
  <c r="M1810" i="5" s="1"/>
  <c r="J1811" i="5"/>
  <c r="K1811" i="5" s="1"/>
  <c r="M1811" i="5" s="1"/>
  <c r="J1812" i="5"/>
  <c r="K1812" i="5" s="1"/>
  <c r="M1812" i="5" s="1"/>
  <c r="J1813" i="5"/>
  <c r="K1813" i="5" s="1"/>
  <c r="M1813" i="5" s="1"/>
  <c r="J1814" i="5"/>
  <c r="K1814" i="5" s="1"/>
  <c r="M1814" i="5" s="1"/>
  <c r="J1815" i="5"/>
  <c r="K1815" i="5" s="1"/>
  <c r="M1815" i="5" s="1"/>
  <c r="J1816" i="5"/>
  <c r="K1816" i="5" s="1"/>
  <c r="M1816" i="5" s="1"/>
  <c r="J1817" i="5"/>
  <c r="K1817" i="5" s="1"/>
  <c r="M1817" i="5" s="1"/>
  <c r="J1818" i="5"/>
  <c r="K1818" i="5" s="1"/>
  <c r="M1818" i="5" s="1"/>
  <c r="J1819" i="5"/>
  <c r="K1819" i="5" s="1"/>
  <c r="M1819" i="5" s="1"/>
  <c r="J1820" i="5"/>
  <c r="K1820" i="5" s="1"/>
  <c r="M1820" i="5" s="1"/>
  <c r="J1821" i="5"/>
  <c r="K1821" i="5" s="1"/>
  <c r="M1821" i="5" s="1"/>
  <c r="J1822" i="5"/>
  <c r="K1822" i="5" s="1"/>
  <c r="M1822" i="5" s="1"/>
  <c r="J1823" i="5"/>
  <c r="K1823" i="5" s="1"/>
  <c r="M1823" i="5" s="1"/>
  <c r="J1824" i="5"/>
  <c r="K1824" i="5" s="1"/>
  <c r="M1824" i="5" s="1"/>
  <c r="J1825" i="5"/>
  <c r="K1825" i="5" s="1"/>
  <c r="M1825" i="5" s="1"/>
  <c r="J1826" i="5"/>
  <c r="K1826" i="5" s="1"/>
  <c r="M1826" i="5" s="1"/>
  <c r="J1827" i="5"/>
  <c r="K1827" i="5" s="1"/>
  <c r="M1827" i="5" s="1"/>
  <c r="J1828" i="5"/>
  <c r="K1828" i="5" s="1"/>
  <c r="M1828" i="5" s="1"/>
  <c r="J1829" i="5"/>
  <c r="K1829" i="5" s="1"/>
  <c r="M1829" i="5" s="1"/>
  <c r="J1830" i="5"/>
  <c r="K1830" i="5" s="1"/>
  <c r="M1830" i="5" s="1"/>
  <c r="J1831" i="5"/>
  <c r="K1831" i="5" s="1"/>
  <c r="M1831" i="5" s="1"/>
  <c r="J1832" i="5"/>
  <c r="K1832" i="5" s="1"/>
  <c r="M1832" i="5" s="1"/>
  <c r="J1833" i="5"/>
  <c r="K1833" i="5" s="1"/>
  <c r="M1833" i="5" s="1"/>
  <c r="J1834" i="5"/>
  <c r="K1834" i="5" s="1"/>
  <c r="M1834" i="5" s="1"/>
  <c r="J1835" i="5"/>
  <c r="K1835" i="5" s="1"/>
  <c r="M1835" i="5" s="1"/>
  <c r="J1836" i="5"/>
  <c r="K1836" i="5" s="1"/>
  <c r="M1836" i="5" s="1"/>
  <c r="J1837" i="5"/>
  <c r="K1837" i="5" s="1"/>
  <c r="M1837" i="5" s="1"/>
  <c r="J1838" i="5"/>
  <c r="K1838" i="5" s="1"/>
  <c r="M1838" i="5" s="1"/>
  <c r="J1839" i="5"/>
  <c r="K1839" i="5" s="1"/>
  <c r="M1839" i="5" s="1"/>
  <c r="J1840" i="5"/>
  <c r="K1840" i="5" s="1"/>
  <c r="M1840" i="5" s="1"/>
  <c r="J1841" i="5"/>
  <c r="K1841" i="5" s="1"/>
  <c r="M1841" i="5" s="1"/>
  <c r="J1842" i="5"/>
  <c r="K1842" i="5" s="1"/>
  <c r="M1842" i="5" s="1"/>
  <c r="J1843" i="5"/>
  <c r="K1843" i="5" s="1"/>
  <c r="M1843" i="5" s="1"/>
  <c r="J1844" i="5"/>
  <c r="K1844" i="5" s="1"/>
  <c r="M1844" i="5" s="1"/>
  <c r="J1845" i="5"/>
  <c r="K1845" i="5" s="1"/>
  <c r="M1845" i="5" s="1"/>
  <c r="J1846" i="5"/>
  <c r="K1846" i="5" s="1"/>
  <c r="M1846" i="5" s="1"/>
  <c r="J1847" i="5"/>
  <c r="K1847" i="5" s="1"/>
  <c r="M1847" i="5" s="1"/>
  <c r="J1848" i="5"/>
  <c r="K1848" i="5" s="1"/>
  <c r="M1848" i="5" s="1"/>
  <c r="J1849" i="5"/>
  <c r="K1849" i="5" s="1"/>
  <c r="M1849" i="5" s="1"/>
  <c r="J1850" i="5"/>
  <c r="K1850" i="5" s="1"/>
  <c r="M1850" i="5" s="1"/>
  <c r="J1851" i="5"/>
  <c r="K1851" i="5" s="1"/>
  <c r="M1851" i="5" s="1"/>
  <c r="J1852" i="5"/>
  <c r="K1852" i="5" s="1"/>
  <c r="M1852" i="5" s="1"/>
  <c r="J1853" i="5"/>
  <c r="K1853" i="5" s="1"/>
  <c r="M1853" i="5" s="1"/>
  <c r="J1854" i="5"/>
  <c r="K1854" i="5" s="1"/>
  <c r="M1854" i="5" s="1"/>
  <c r="J1855" i="5"/>
  <c r="K1855" i="5" s="1"/>
  <c r="M1855" i="5" s="1"/>
  <c r="J1856" i="5"/>
  <c r="K1856" i="5" s="1"/>
  <c r="M1856" i="5" s="1"/>
  <c r="J1857" i="5"/>
  <c r="K1857" i="5" s="1"/>
  <c r="M1857" i="5" s="1"/>
  <c r="J1858" i="5"/>
  <c r="K1858" i="5" s="1"/>
  <c r="M1858" i="5" s="1"/>
  <c r="J1859" i="5"/>
  <c r="K1859" i="5" s="1"/>
  <c r="M1859" i="5" s="1"/>
  <c r="J1860" i="5"/>
  <c r="K1860" i="5" s="1"/>
  <c r="M1860" i="5" s="1"/>
  <c r="J1861" i="5"/>
  <c r="K1861" i="5" s="1"/>
  <c r="M1861" i="5" s="1"/>
  <c r="J1862" i="5"/>
  <c r="K1862" i="5" s="1"/>
  <c r="M1862" i="5" s="1"/>
  <c r="J1863" i="5"/>
  <c r="K1863" i="5" s="1"/>
  <c r="M1863" i="5" s="1"/>
  <c r="J1864" i="5"/>
  <c r="K1864" i="5" s="1"/>
  <c r="M1864" i="5" s="1"/>
  <c r="J1865" i="5"/>
  <c r="K1865" i="5" s="1"/>
  <c r="M1865" i="5" s="1"/>
  <c r="J1866" i="5"/>
  <c r="K1866" i="5" s="1"/>
  <c r="M1866" i="5" s="1"/>
  <c r="J1867" i="5"/>
  <c r="K1867" i="5" s="1"/>
  <c r="M1867" i="5" s="1"/>
  <c r="J1868" i="5"/>
  <c r="K1868" i="5" s="1"/>
  <c r="M1868" i="5" s="1"/>
  <c r="J1869" i="5"/>
  <c r="K1869" i="5" s="1"/>
  <c r="M1869" i="5" s="1"/>
  <c r="J1870" i="5"/>
  <c r="K1870" i="5" s="1"/>
  <c r="M1870" i="5" s="1"/>
  <c r="J1871" i="5"/>
  <c r="K1871" i="5" s="1"/>
  <c r="M1871" i="5" s="1"/>
  <c r="J1872" i="5"/>
  <c r="K1872" i="5" s="1"/>
  <c r="M1872" i="5" s="1"/>
  <c r="J1873" i="5"/>
  <c r="K1873" i="5" s="1"/>
  <c r="M1873" i="5" s="1"/>
  <c r="J1874" i="5"/>
  <c r="K1874" i="5" s="1"/>
  <c r="M1874" i="5" s="1"/>
  <c r="J1875" i="5"/>
  <c r="K1875" i="5" s="1"/>
  <c r="M1875" i="5" s="1"/>
  <c r="J1876" i="5"/>
  <c r="K1876" i="5" s="1"/>
  <c r="M1876" i="5" s="1"/>
  <c r="J1877" i="5"/>
  <c r="K1877" i="5" s="1"/>
  <c r="M1877" i="5" s="1"/>
  <c r="J1878" i="5"/>
  <c r="K1878" i="5" s="1"/>
  <c r="M1878" i="5" s="1"/>
  <c r="J1879" i="5"/>
  <c r="K1879" i="5" s="1"/>
  <c r="M1879" i="5" s="1"/>
  <c r="J1880" i="5"/>
  <c r="K1880" i="5" s="1"/>
  <c r="M1880" i="5" s="1"/>
  <c r="J1881" i="5"/>
  <c r="K1881" i="5" s="1"/>
  <c r="M1881" i="5" s="1"/>
  <c r="J1882" i="5"/>
  <c r="K1882" i="5" s="1"/>
  <c r="M1882" i="5" s="1"/>
  <c r="J1883" i="5"/>
  <c r="K1883" i="5" s="1"/>
  <c r="M1883" i="5" s="1"/>
  <c r="J1884" i="5"/>
  <c r="K1884" i="5" s="1"/>
  <c r="M1884" i="5" s="1"/>
  <c r="J1885" i="5"/>
  <c r="K1885" i="5" s="1"/>
  <c r="M1885" i="5" s="1"/>
  <c r="J1886" i="5"/>
  <c r="K1886" i="5" s="1"/>
  <c r="M1886" i="5" s="1"/>
  <c r="J1887" i="5"/>
  <c r="K1887" i="5" s="1"/>
  <c r="M1887" i="5" s="1"/>
  <c r="J1888" i="5"/>
  <c r="K1888" i="5" s="1"/>
  <c r="M1888" i="5" s="1"/>
  <c r="J1889" i="5"/>
  <c r="K1889" i="5" s="1"/>
  <c r="M1889" i="5" s="1"/>
  <c r="J1890" i="5"/>
  <c r="K1890" i="5" s="1"/>
  <c r="M1890" i="5" s="1"/>
  <c r="J1891" i="5"/>
  <c r="K1891" i="5" s="1"/>
  <c r="M1891" i="5" s="1"/>
  <c r="J1892" i="5"/>
  <c r="K1892" i="5" s="1"/>
  <c r="M1892" i="5" s="1"/>
  <c r="J1893" i="5"/>
  <c r="K1893" i="5" s="1"/>
  <c r="M1893" i="5" s="1"/>
  <c r="J1894" i="5"/>
  <c r="K1894" i="5" s="1"/>
  <c r="M1894" i="5" s="1"/>
  <c r="J1895" i="5"/>
  <c r="K1895" i="5" s="1"/>
  <c r="M1895" i="5" s="1"/>
  <c r="J1896" i="5"/>
  <c r="K1896" i="5" s="1"/>
  <c r="M1896" i="5" s="1"/>
  <c r="J1897" i="5"/>
  <c r="K1897" i="5" s="1"/>
  <c r="M1897" i="5" s="1"/>
  <c r="J1898" i="5"/>
  <c r="K1898" i="5" s="1"/>
  <c r="M1898" i="5" s="1"/>
  <c r="J1899" i="5"/>
  <c r="K1899" i="5" s="1"/>
  <c r="M1899" i="5" s="1"/>
  <c r="J1900" i="5"/>
  <c r="K1900" i="5" s="1"/>
  <c r="M1900" i="5" s="1"/>
  <c r="J1901" i="5"/>
  <c r="K1901" i="5" s="1"/>
  <c r="M1901" i="5" s="1"/>
  <c r="J1902" i="5"/>
  <c r="K1902" i="5" s="1"/>
  <c r="M1902" i="5" s="1"/>
  <c r="J1903" i="5"/>
  <c r="K1903" i="5" s="1"/>
  <c r="M1903" i="5" s="1"/>
  <c r="J1904" i="5"/>
  <c r="K1904" i="5" s="1"/>
  <c r="M1904" i="5" s="1"/>
  <c r="J1905" i="5"/>
  <c r="K1905" i="5" s="1"/>
  <c r="M1905" i="5" s="1"/>
  <c r="J1906" i="5"/>
  <c r="K1906" i="5" s="1"/>
  <c r="M1906" i="5" s="1"/>
  <c r="J1907" i="5"/>
  <c r="K1907" i="5" s="1"/>
  <c r="M1907" i="5" s="1"/>
  <c r="J1908" i="5"/>
  <c r="K1908" i="5" s="1"/>
  <c r="M1908" i="5" s="1"/>
  <c r="J1909" i="5"/>
  <c r="K1909" i="5" s="1"/>
  <c r="M1909" i="5" s="1"/>
  <c r="J1910" i="5"/>
  <c r="K1910" i="5" s="1"/>
  <c r="M1910" i="5" s="1"/>
  <c r="J1911" i="5"/>
  <c r="K1911" i="5" s="1"/>
  <c r="M1911" i="5" s="1"/>
  <c r="J1912" i="5"/>
  <c r="K1912" i="5" s="1"/>
  <c r="M1912" i="5" s="1"/>
  <c r="J1913" i="5"/>
  <c r="K1913" i="5" s="1"/>
  <c r="M1913" i="5" s="1"/>
  <c r="J1914" i="5"/>
  <c r="K1914" i="5" s="1"/>
  <c r="M1914" i="5" s="1"/>
  <c r="J1915" i="5"/>
  <c r="K1915" i="5" s="1"/>
  <c r="M1915" i="5" s="1"/>
  <c r="J1916" i="5"/>
  <c r="K1916" i="5" s="1"/>
  <c r="M1916" i="5" s="1"/>
  <c r="J1917" i="5"/>
  <c r="K1917" i="5" s="1"/>
  <c r="M1917" i="5" s="1"/>
  <c r="J1918" i="5"/>
  <c r="K1918" i="5" s="1"/>
  <c r="M1918" i="5" s="1"/>
  <c r="J1919" i="5"/>
  <c r="K1919" i="5" s="1"/>
  <c r="M1919" i="5" s="1"/>
  <c r="J1920" i="5"/>
  <c r="K1920" i="5" s="1"/>
  <c r="M1920" i="5" s="1"/>
  <c r="J1921" i="5"/>
  <c r="K1921" i="5" s="1"/>
  <c r="M1921" i="5" s="1"/>
  <c r="J1922" i="5"/>
  <c r="K1922" i="5" s="1"/>
  <c r="M1922" i="5" s="1"/>
  <c r="J1923" i="5"/>
  <c r="K1923" i="5" s="1"/>
  <c r="M1923" i="5" s="1"/>
  <c r="J1924" i="5"/>
  <c r="K1924" i="5" s="1"/>
  <c r="M1924" i="5" s="1"/>
  <c r="J1925" i="5"/>
  <c r="K1925" i="5" s="1"/>
  <c r="M1925" i="5" s="1"/>
  <c r="J1926" i="5"/>
  <c r="K1926" i="5" s="1"/>
  <c r="M1926" i="5" s="1"/>
  <c r="J1927" i="5"/>
  <c r="K1927" i="5" s="1"/>
  <c r="M1927" i="5" s="1"/>
  <c r="J1928" i="5"/>
  <c r="K1928" i="5" s="1"/>
  <c r="M1928" i="5" s="1"/>
  <c r="J1929" i="5"/>
  <c r="K1929" i="5" s="1"/>
  <c r="M1929" i="5" s="1"/>
  <c r="J1930" i="5"/>
  <c r="K1930" i="5" s="1"/>
  <c r="M1930" i="5" s="1"/>
  <c r="J1931" i="5"/>
  <c r="K1931" i="5" s="1"/>
  <c r="M1931" i="5" s="1"/>
  <c r="J1932" i="5"/>
  <c r="K1932" i="5" s="1"/>
  <c r="M1932" i="5" s="1"/>
  <c r="J1933" i="5"/>
  <c r="K1933" i="5" s="1"/>
  <c r="M1933" i="5" s="1"/>
  <c r="J1934" i="5"/>
  <c r="K1934" i="5" s="1"/>
  <c r="M1934" i="5" s="1"/>
  <c r="J1935" i="5"/>
  <c r="K1935" i="5" s="1"/>
  <c r="M1935" i="5" s="1"/>
  <c r="J1936" i="5"/>
  <c r="K1936" i="5" s="1"/>
  <c r="M1936" i="5" s="1"/>
  <c r="J1937" i="5"/>
  <c r="K1937" i="5" s="1"/>
  <c r="M1937" i="5" s="1"/>
  <c r="J1938" i="5"/>
  <c r="K1938" i="5" s="1"/>
  <c r="M1938" i="5" s="1"/>
  <c r="J1939" i="5"/>
  <c r="K1939" i="5" s="1"/>
  <c r="M1939" i="5" s="1"/>
  <c r="J1940" i="5"/>
  <c r="K1940" i="5" s="1"/>
  <c r="M1940" i="5" s="1"/>
  <c r="J1941" i="5"/>
  <c r="K1941" i="5" s="1"/>
  <c r="M1941" i="5" s="1"/>
  <c r="J1942" i="5"/>
  <c r="K1942" i="5" s="1"/>
  <c r="M1942" i="5" s="1"/>
  <c r="J1943" i="5"/>
  <c r="K1943" i="5" s="1"/>
  <c r="M1943" i="5" s="1"/>
  <c r="J1944" i="5"/>
  <c r="K1944" i="5" s="1"/>
  <c r="M1944" i="5" s="1"/>
  <c r="J1945" i="5"/>
  <c r="K1945" i="5" s="1"/>
  <c r="M1945" i="5" s="1"/>
  <c r="J1946" i="5"/>
  <c r="K1946" i="5" s="1"/>
  <c r="M1946" i="5" s="1"/>
  <c r="J1947" i="5"/>
  <c r="K1947" i="5" s="1"/>
  <c r="M1947" i="5" s="1"/>
  <c r="J1948" i="5"/>
  <c r="K1948" i="5" s="1"/>
  <c r="M1948" i="5" s="1"/>
  <c r="J1949" i="5"/>
  <c r="K1949" i="5" s="1"/>
  <c r="M1949" i="5" s="1"/>
  <c r="J1950" i="5"/>
  <c r="K1950" i="5" s="1"/>
  <c r="M1950" i="5" s="1"/>
  <c r="J1951" i="5"/>
  <c r="K1951" i="5" s="1"/>
  <c r="M1951" i="5" s="1"/>
  <c r="J1952" i="5"/>
  <c r="K1952" i="5" s="1"/>
  <c r="M1952" i="5" s="1"/>
  <c r="J1953" i="5"/>
  <c r="K1953" i="5" s="1"/>
  <c r="M1953" i="5" s="1"/>
  <c r="J1954" i="5"/>
  <c r="K1954" i="5" s="1"/>
  <c r="M1954" i="5" s="1"/>
  <c r="J1955" i="5"/>
  <c r="K1955" i="5" s="1"/>
  <c r="M1955" i="5" s="1"/>
  <c r="J1956" i="5"/>
  <c r="K1956" i="5" s="1"/>
  <c r="M1956" i="5" s="1"/>
  <c r="J1957" i="5"/>
  <c r="K1957" i="5" s="1"/>
  <c r="M1957" i="5" s="1"/>
  <c r="J1958" i="5"/>
  <c r="K1958" i="5" s="1"/>
  <c r="M1958" i="5" s="1"/>
  <c r="J1959" i="5"/>
  <c r="K1959" i="5" s="1"/>
  <c r="M1959" i="5" s="1"/>
  <c r="J1960" i="5"/>
  <c r="K1960" i="5" s="1"/>
  <c r="M1960" i="5" s="1"/>
  <c r="J1961" i="5"/>
  <c r="K1961" i="5" s="1"/>
  <c r="M1961" i="5" s="1"/>
  <c r="J1962" i="5"/>
  <c r="K1962" i="5" s="1"/>
  <c r="M1962" i="5" s="1"/>
  <c r="J1963" i="5"/>
  <c r="K1963" i="5" s="1"/>
  <c r="M1963" i="5" s="1"/>
  <c r="J1964" i="5"/>
  <c r="K1964" i="5" s="1"/>
  <c r="M1964" i="5" s="1"/>
  <c r="J1965" i="5"/>
  <c r="K1965" i="5" s="1"/>
  <c r="M1965" i="5" s="1"/>
  <c r="J1966" i="5"/>
  <c r="K1966" i="5" s="1"/>
  <c r="M1966" i="5" s="1"/>
  <c r="J1967" i="5"/>
  <c r="K1967" i="5" s="1"/>
  <c r="M1967" i="5" s="1"/>
  <c r="J1968" i="5"/>
  <c r="K1968" i="5" s="1"/>
  <c r="M1968" i="5" s="1"/>
  <c r="J1969" i="5"/>
  <c r="K1969" i="5" s="1"/>
  <c r="M1969" i="5" s="1"/>
  <c r="J1970" i="5"/>
  <c r="K1970" i="5" s="1"/>
  <c r="M1970" i="5" s="1"/>
  <c r="J1971" i="5"/>
  <c r="K1971" i="5" s="1"/>
  <c r="M1971" i="5" s="1"/>
  <c r="J1972" i="5"/>
  <c r="K1972" i="5" s="1"/>
  <c r="M1972" i="5" s="1"/>
  <c r="J1973" i="5"/>
  <c r="K1973" i="5" s="1"/>
  <c r="M1973" i="5" s="1"/>
  <c r="J1974" i="5"/>
  <c r="K1974" i="5" s="1"/>
  <c r="M1974" i="5" s="1"/>
  <c r="J1975" i="5"/>
  <c r="K1975" i="5" s="1"/>
  <c r="M1975" i="5" s="1"/>
  <c r="J1976" i="5"/>
  <c r="K1976" i="5" s="1"/>
  <c r="M1976" i="5" s="1"/>
  <c r="J1977" i="5"/>
  <c r="K1977" i="5" s="1"/>
  <c r="M1977" i="5" s="1"/>
  <c r="J1978" i="5"/>
  <c r="K1978" i="5" s="1"/>
  <c r="M1978" i="5" s="1"/>
  <c r="J1979" i="5"/>
  <c r="K1979" i="5" s="1"/>
  <c r="M1979" i="5" s="1"/>
  <c r="J1980" i="5"/>
  <c r="K1980" i="5" s="1"/>
  <c r="M1980" i="5" s="1"/>
  <c r="J1981" i="5"/>
  <c r="K1981" i="5" s="1"/>
  <c r="M1981" i="5" s="1"/>
  <c r="J1982" i="5"/>
  <c r="K1982" i="5" s="1"/>
  <c r="M1982" i="5" s="1"/>
  <c r="J1983" i="5"/>
  <c r="K1983" i="5" s="1"/>
  <c r="M1983" i="5" s="1"/>
  <c r="J1984" i="5"/>
  <c r="K1984" i="5" s="1"/>
  <c r="M1984" i="5" s="1"/>
  <c r="J1985" i="5"/>
  <c r="K1985" i="5" s="1"/>
  <c r="M1985" i="5" s="1"/>
  <c r="J1986" i="5"/>
  <c r="K1986" i="5" s="1"/>
  <c r="M1986" i="5" s="1"/>
  <c r="J1987" i="5"/>
  <c r="K1987" i="5" s="1"/>
  <c r="M1987" i="5" s="1"/>
  <c r="J1988" i="5"/>
  <c r="K1988" i="5" s="1"/>
  <c r="M1988" i="5" s="1"/>
  <c r="J1989" i="5"/>
  <c r="K1989" i="5" s="1"/>
  <c r="M1989" i="5" s="1"/>
  <c r="J1990" i="5"/>
  <c r="K1990" i="5" s="1"/>
  <c r="M1990" i="5" s="1"/>
  <c r="J1991" i="5"/>
  <c r="K1991" i="5" s="1"/>
  <c r="M1991" i="5" s="1"/>
  <c r="J1992" i="5"/>
  <c r="K1992" i="5" s="1"/>
  <c r="M1992" i="5" s="1"/>
  <c r="J1993" i="5"/>
  <c r="K1993" i="5" s="1"/>
  <c r="M1993" i="5" s="1"/>
  <c r="J1994" i="5"/>
  <c r="K1994" i="5" s="1"/>
  <c r="M1994" i="5" s="1"/>
  <c r="J1995" i="5"/>
  <c r="K1995" i="5" s="1"/>
  <c r="M1995" i="5" s="1"/>
  <c r="J1996" i="5"/>
  <c r="K1996" i="5" s="1"/>
  <c r="M1996" i="5" s="1"/>
  <c r="J1997" i="5"/>
  <c r="K1997" i="5" s="1"/>
  <c r="M1997" i="5" s="1"/>
  <c r="J1998" i="5"/>
  <c r="K1998" i="5" s="1"/>
  <c r="M1998" i="5" s="1"/>
  <c r="J1999" i="5"/>
  <c r="K1999" i="5" s="1"/>
  <c r="M1999" i="5" s="1"/>
  <c r="J2000" i="5"/>
  <c r="K2000" i="5" s="1"/>
  <c r="M2000" i="5" s="1"/>
  <c r="J2001" i="5"/>
  <c r="K2001" i="5" s="1"/>
  <c r="M2001" i="5" s="1"/>
  <c r="J2002" i="5"/>
  <c r="K2002" i="5" s="1"/>
  <c r="M2002" i="5" s="1"/>
  <c r="J2003" i="5"/>
  <c r="K2003" i="5" s="1"/>
  <c r="M2003" i="5" s="1"/>
  <c r="J2004" i="5"/>
  <c r="K2004" i="5" s="1"/>
  <c r="M2004" i="5" s="1"/>
  <c r="J2005" i="5"/>
  <c r="K2005" i="5" s="1"/>
  <c r="M2005" i="5" s="1"/>
  <c r="J2006" i="5"/>
  <c r="K2006" i="5" s="1"/>
  <c r="M2006" i="5" s="1"/>
  <c r="J2007" i="5"/>
  <c r="K2007" i="5" s="1"/>
  <c r="M2007" i="5" s="1"/>
  <c r="J2008" i="5"/>
  <c r="K2008" i="5" s="1"/>
  <c r="M2008" i="5" s="1"/>
  <c r="J2009" i="5"/>
  <c r="K2009" i="5" s="1"/>
  <c r="M2009" i="5" s="1"/>
  <c r="J2010" i="5"/>
  <c r="K2010" i="5" s="1"/>
  <c r="M2010" i="5" s="1"/>
  <c r="J2011" i="5"/>
  <c r="K2011" i="5" s="1"/>
  <c r="M2011" i="5" s="1"/>
  <c r="J2012" i="5"/>
  <c r="K2012" i="5" s="1"/>
  <c r="M2012" i="5" s="1"/>
  <c r="J2013" i="5"/>
  <c r="K2013" i="5" s="1"/>
  <c r="M2013" i="5" s="1"/>
  <c r="J2014" i="5"/>
  <c r="K2014" i="5" s="1"/>
  <c r="M2014" i="5" s="1"/>
  <c r="J2015" i="5"/>
  <c r="K2015" i="5" s="1"/>
  <c r="M2015" i="5" s="1"/>
  <c r="J2016" i="5"/>
  <c r="K2016" i="5" s="1"/>
  <c r="M2016" i="5" s="1"/>
  <c r="J2017" i="5"/>
  <c r="K2017" i="5" s="1"/>
  <c r="M2017" i="5" s="1"/>
  <c r="J2018" i="5"/>
  <c r="K2018" i="5" s="1"/>
  <c r="M2018" i="5" s="1"/>
  <c r="J2019" i="5"/>
  <c r="K2019" i="5" s="1"/>
  <c r="M2019" i="5" s="1"/>
  <c r="J2020" i="5"/>
  <c r="K2020" i="5" s="1"/>
  <c r="M2020" i="5" s="1"/>
  <c r="J2021" i="5"/>
  <c r="K2021" i="5" s="1"/>
  <c r="M2021" i="5" s="1"/>
  <c r="J2022" i="5"/>
  <c r="K2022" i="5" s="1"/>
  <c r="M2022" i="5" s="1"/>
  <c r="J2023" i="5"/>
  <c r="K2023" i="5" s="1"/>
  <c r="M2023" i="5" s="1"/>
  <c r="J2024" i="5"/>
  <c r="K2024" i="5" s="1"/>
  <c r="M2024" i="5" s="1"/>
  <c r="J2025" i="5"/>
  <c r="K2025" i="5" s="1"/>
  <c r="M2025" i="5" s="1"/>
  <c r="J2026" i="5"/>
  <c r="K2026" i="5" s="1"/>
  <c r="M2026" i="5" s="1"/>
  <c r="J2027" i="5"/>
  <c r="K2027" i="5" s="1"/>
  <c r="M2027" i="5" s="1"/>
  <c r="J2028" i="5"/>
  <c r="K2028" i="5" s="1"/>
  <c r="M2028" i="5" s="1"/>
  <c r="J2029" i="5"/>
  <c r="K2029" i="5" s="1"/>
  <c r="M2029" i="5" s="1"/>
  <c r="J2030" i="5"/>
  <c r="K2030" i="5" s="1"/>
  <c r="M2030" i="5" s="1"/>
  <c r="J2031" i="5"/>
  <c r="K2031" i="5" s="1"/>
  <c r="M2031" i="5" s="1"/>
  <c r="J2032" i="5"/>
  <c r="K2032" i="5" s="1"/>
  <c r="M2032" i="5" s="1"/>
  <c r="J2033" i="5"/>
  <c r="K2033" i="5" s="1"/>
  <c r="M2033" i="5" s="1"/>
  <c r="J2034" i="5"/>
  <c r="K2034" i="5" s="1"/>
  <c r="M2034" i="5" s="1"/>
  <c r="J2035" i="5"/>
  <c r="K2035" i="5" s="1"/>
  <c r="M2035" i="5" s="1"/>
  <c r="J2036" i="5"/>
  <c r="K2036" i="5" s="1"/>
  <c r="M2036" i="5" s="1"/>
  <c r="J2037" i="5"/>
  <c r="K2037" i="5" s="1"/>
  <c r="M2037" i="5" s="1"/>
  <c r="J2038" i="5"/>
  <c r="K2038" i="5" s="1"/>
  <c r="M2038" i="5" s="1"/>
  <c r="J2039" i="5"/>
  <c r="K2039" i="5" s="1"/>
  <c r="M2039" i="5" s="1"/>
  <c r="J2040" i="5"/>
  <c r="K2040" i="5" s="1"/>
  <c r="M2040" i="5" s="1"/>
  <c r="J2041" i="5"/>
  <c r="K2041" i="5" s="1"/>
  <c r="M2041" i="5" s="1"/>
  <c r="J2042" i="5"/>
  <c r="K2042" i="5" s="1"/>
  <c r="M2042" i="5" s="1"/>
  <c r="J2043" i="5"/>
  <c r="K2043" i="5" s="1"/>
  <c r="M2043" i="5" s="1"/>
  <c r="J2044" i="5"/>
  <c r="K2044" i="5" s="1"/>
  <c r="M2044" i="5" s="1"/>
  <c r="J2045" i="5"/>
  <c r="K2045" i="5" s="1"/>
  <c r="M2045" i="5" s="1"/>
  <c r="J2046" i="5"/>
  <c r="K2046" i="5" s="1"/>
  <c r="M2046" i="5" s="1"/>
  <c r="J2047" i="5"/>
  <c r="K2047" i="5" s="1"/>
  <c r="M2047" i="5" s="1"/>
  <c r="J2048" i="5"/>
  <c r="K2048" i="5" s="1"/>
  <c r="M2048" i="5" s="1"/>
  <c r="J2049" i="5"/>
  <c r="K2049" i="5" s="1"/>
  <c r="M2049" i="5" s="1"/>
  <c r="J2050" i="5"/>
  <c r="K2050" i="5" s="1"/>
  <c r="M2050" i="5" s="1"/>
  <c r="J2051" i="5"/>
  <c r="K2051" i="5" s="1"/>
  <c r="M2051" i="5" s="1"/>
  <c r="J2052" i="5"/>
  <c r="K2052" i="5" s="1"/>
  <c r="M2052" i="5" s="1"/>
  <c r="J2053" i="5"/>
  <c r="K2053" i="5" s="1"/>
  <c r="M2053" i="5" s="1"/>
  <c r="J2054" i="5"/>
  <c r="K2054" i="5" s="1"/>
  <c r="M2054" i="5" s="1"/>
  <c r="J2055" i="5"/>
  <c r="K2055" i="5" s="1"/>
  <c r="M2055" i="5" s="1"/>
  <c r="J2056" i="5"/>
  <c r="K2056" i="5" s="1"/>
  <c r="M2056" i="5" s="1"/>
  <c r="J2057" i="5"/>
  <c r="K2057" i="5" s="1"/>
  <c r="M2057" i="5" s="1"/>
  <c r="J2058" i="5"/>
  <c r="K2058" i="5" s="1"/>
  <c r="M2058" i="5" s="1"/>
  <c r="J2059" i="5"/>
  <c r="K2059" i="5" s="1"/>
  <c r="M2059" i="5" s="1"/>
  <c r="J2060" i="5"/>
  <c r="K2060" i="5" s="1"/>
  <c r="M2060" i="5" s="1"/>
  <c r="J2061" i="5"/>
  <c r="K2061" i="5" s="1"/>
  <c r="M2061" i="5" s="1"/>
  <c r="J2062" i="5"/>
  <c r="K2062" i="5" s="1"/>
  <c r="M2062" i="5" s="1"/>
  <c r="J2063" i="5"/>
  <c r="K2063" i="5" s="1"/>
  <c r="M2063" i="5" s="1"/>
  <c r="J2064" i="5"/>
  <c r="K2064" i="5" s="1"/>
  <c r="M2064" i="5" s="1"/>
  <c r="J2065" i="5"/>
  <c r="K2065" i="5" s="1"/>
  <c r="M2065" i="5" s="1"/>
  <c r="J2066" i="5"/>
  <c r="K2066" i="5" s="1"/>
  <c r="M2066" i="5" s="1"/>
  <c r="J2067" i="5"/>
  <c r="K2067" i="5" s="1"/>
  <c r="M2067" i="5" s="1"/>
  <c r="J2068" i="5"/>
  <c r="K2068" i="5" s="1"/>
  <c r="M2068" i="5" s="1"/>
  <c r="J2069" i="5"/>
  <c r="K2069" i="5" s="1"/>
  <c r="M2069" i="5" s="1"/>
  <c r="J2070" i="5"/>
  <c r="K2070" i="5" s="1"/>
  <c r="M2070" i="5" s="1"/>
  <c r="J2071" i="5"/>
  <c r="K2071" i="5" s="1"/>
  <c r="M2071" i="5" s="1"/>
  <c r="J2072" i="5"/>
  <c r="K2072" i="5" s="1"/>
  <c r="M2072" i="5" s="1"/>
  <c r="J2073" i="5"/>
  <c r="K2073" i="5" s="1"/>
  <c r="M2073" i="5" s="1"/>
  <c r="J2074" i="5"/>
  <c r="K2074" i="5" s="1"/>
  <c r="M2074" i="5" s="1"/>
  <c r="J2075" i="5"/>
  <c r="K2075" i="5" s="1"/>
  <c r="M2075" i="5" s="1"/>
  <c r="J2076" i="5"/>
  <c r="K2076" i="5" s="1"/>
  <c r="M2076" i="5" s="1"/>
  <c r="J2077" i="5"/>
  <c r="K2077" i="5" s="1"/>
  <c r="M2077" i="5" s="1"/>
  <c r="J2078" i="5"/>
  <c r="K2078" i="5" s="1"/>
  <c r="M2078" i="5" s="1"/>
  <c r="J2079" i="5"/>
  <c r="K2079" i="5" s="1"/>
  <c r="M2079" i="5" s="1"/>
  <c r="J2080" i="5"/>
  <c r="K2080" i="5" s="1"/>
  <c r="M2080" i="5" s="1"/>
  <c r="J2081" i="5"/>
  <c r="K2081" i="5" s="1"/>
  <c r="M2081" i="5" s="1"/>
  <c r="J2082" i="5"/>
  <c r="K2082" i="5" s="1"/>
  <c r="M2082" i="5" s="1"/>
  <c r="J2083" i="5"/>
  <c r="K2083" i="5" s="1"/>
  <c r="M2083" i="5" s="1"/>
  <c r="J2084" i="5"/>
  <c r="K2084" i="5" s="1"/>
  <c r="M2084" i="5" s="1"/>
  <c r="J2085" i="5"/>
  <c r="K2085" i="5" s="1"/>
  <c r="M2085" i="5" s="1"/>
  <c r="J2086" i="5"/>
  <c r="K2086" i="5" s="1"/>
  <c r="M2086" i="5" s="1"/>
  <c r="J2087" i="5"/>
  <c r="K2087" i="5" s="1"/>
  <c r="M2087" i="5" s="1"/>
  <c r="J2088" i="5"/>
  <c r="K2088" i="5" s="1"/>
  <c r="M2088" i="5" s="1"/>
  <c r="J2089" i="5"/>
  <c r="K2089" i="5" s="1"/>
  <c r="M2089" i="5" s="1"/>
  <c r="J2090" i="5"/>
  <c r="K2090" i="5" s="1"/>
  <c r="M2090" i="5" s="1"/>
  <c r="J2091" i="5"/>
  <c r="K2091" i="5" s="1"/>
  <c r="M2091" i="5" s="1"/>
  <c r="J2092" i="5"/>
  <c r="K2092" i="5" s="1"/>
  <c r="M2092" i="5" s="1"/>
  <c r="J2093" i="5"/>
  <c r="K2093" i="5" s="1"/>
  <c r="M2093" i="5" s="1"/>
  <c r="J2094" i="5"/>
  <c r="K2094" i="5" s="1"/>
  <c r="M2094" i="5" s="1"/>
  <c r="J2095" i="5"/>
  <c r="K2095" i="5" s="1"/>
  <c r="M2095" i="5" s="1"/>
  <c r="J2096" i="5"/>
  <c r="K2096" i="5" s="1"/>
  <c r="M2096" i="5" s="1"/>
  <c r="J2097" i="5"/>
  <c r="K2097" i="5" s="1"/>
  <c r="M2097" i="5" s="1"/>
  <c r="J2098" i="5"/>
  <c r="K2098" i="5" s="1"/>
  <c r="M2098" i="5" s="1"/>
  <c r="J2099" i="5"/>
  <c r="K2099" i="5" s="1"/>
  <c r="M2099" i="5" s="1"/>
  <c r="J2100" i="5"/>
  <c r="K2100" i="5" s="1"/>
  <c r="M2100" i="5" s="1"/>
  <c r="J2101" i="5"/>
  <c r="K2101" i="5" s="1"/>
  <c r="M2101" i="5" s="1"/>
  <c r="J2102" i="5"/>
  <c r="K2102" i="5" s="1"/>
  <c r="M2102" i="5" s="1"/>
  <c r="J2103" i="5"/>
  <c r="K2103" i="5" s="1"/>
  <c r="M2103" i="5" s="1"/>
  <c r="J2104" i="5"/>
  <c r="K2104" i="5" s="1"/>
  <c r="M2104" i="5" s="1"/>
  <c r="J2105" i="5"/>
  <c r="K2105" i="5" s="1"/>
  <c r="M2105" i="5" s="1"/>
  <c r="J2106" i="5"/>
  <c r="K2106" i="5" s="1"/>
  <c r="M2106" i="5" s="1"/>
  <c r="J2107" i="5"/>
  <c r="K2107" i="5" s="1"/>
  <c r="M2107" i="5" s="1"/>
  <c r="J2108" i="5"/>
  <c r="K2108" i="5" s="1"/>
  <c r="M2108" i="5" s="1"/>
  <c r="J2109" i="5"/>
  <c r="K2109" i="5" s="1"/>
  <c r="M2109" i="5" s="1"/>
  <c r="J2110" i="5"/>
  <c r="K2110" i="5" s="1"/>
  <c r="M2110" i="5" s="1"/>
  <c r="J2111" i="5"/>
  <c r="K2111" i="5" s="1"/>
  <c r="M2111" i="5" s="1"/>
  <c r="J2112" i="5"/>
  <c r="K2112" i="5" s="1"/>
  <c r="M2112" i="5" s="1"/>
  <c r="J2113" i="5"/>
  <c r="K2113" i="5" s="1"/>
  <c r="M2113" i="5" s="1"/>
  <c r="J2114" i="5"/>
  <c r="K2114" i="5" s="1"/>
  <c r="M2114" i="5" s="1"/>
  <c r="J2115" i="5"/>
  <c r="K2115" i="5" s="1"/>
  <c r="M2115" i="5" s="1"/>
  <c r="J2116" i="5"/>
  <c r="K2116" i="5" s="1"/>
  <c r="M2116" i="5" s="1"/>
  <c r="J2117" i="5"/>
  <c r="K2117" i="5" s="1"/>
  <c r="M2117" i="5" s="1"/>
  <c r="J2118" i="5"/>
  <c r="K2118" i="5" s="1"/>
  <c r="M2118" i="5" s="1"/>
  <c r="J2119" i="5"/>
  <c r="K2119" i="5" s="1"/>
  <c r="M2119" i="5" s="1"/>
  <c r="J2120" i="5"/>
  <c r="K2120" i="5" s="1"/>
  <c r="M2120" i="5" s="1"/>
  <c r="J2121" i="5"/>
  <c r="K2121" i="5" s="1"/>
  <c r="M2121" i="5" s="1"/>
  <c r="J2122" i="5"/>
  <c r="K2122" i="5" s="1"/>
  <c r="M2122" i="5" s="1"/>
  <c r="J2123" i="5"/>
  <c r="K2123" i="5" s="1"/>
  <c r="M2123" i="5" s="1"/>
  <c r="J2124" i="5"/>
  <c r="K2124" i="5" s="1"/>
  <c r="M2124" i="5" s="1"/>
  <c r="J2125" i="5"/>
  <c r="K2125" i="5" s="1"/>
  <c r="M2125" i="5" s="1"/>
  <c r="J2126" i="5"/>
  <c r="K2126" i="5" s="1"/>
  <c r="M2126" i="5" s="1"/>
  <c r="J2127" i="5"/>
  <c r="K2127" i="5" s="1"/>
  <c r="M2127" i="5" s="1"/>
  <c r="J2128" i="5"/>
  <c r="K2128" i="5" s="1"/>
  <c r="M2128" i="5" s="1"/>
  <c r="J2129" i="5"/>
  <c r="K2129" i="5" s="1"/>
  <c r="M2129" i="5" s="1"/>
  <c r="J2130" i="5"/>
  <c r="K2130" i="5" s="1"/>
  <c r="M2130" i="5" s="1"/>
  <c r="J2131" i="5"/>
  <c r="K2131" i="5" s="1"/>
  <c r="M2131" i="5" s="1"/>
  <c r="J2132" i="5"/>
  <c r="K2132" i="5" s="1"/>
  <c r="M2132" i="5" s="1"/>
  <c r="J2133" i="5"/>
  <c r="K2133" i="5" s="1"/>
  <c r="M2133" i="5" s="1"/>
  <c r="J2134" i="5"/>
  <c r="K2134" i="5" s="1"/>
  <c r="M2134" i="5" s="1"/>
  <c r="J2135" i="5"/>
  <c r="K2135" i="5" s="1"/>
  <c r="M2135" i="5" s="1"/>
  <c r="J2136" i="5"/>
  <c r="K2136" i="5" s="1"/>
  <c r="M2136" i="5" s="1"/>
  <c r="J2137" i="5"/>
  <c r="K2137" i="5" s="1"/>
  <c r="M2137" i="5" s="1"/>
  <c r="J2138" i="5"/>
  <c r="K2138" i="5" s="1"/>
  <c r="M2138" i="5" s="1"/>
  <c r="J2139" i="5"/>
  <c r="K2139" i="5" s="1"/>
  <c r="M2139" i="5" s="1"/>
  <c r="J2140" i="5"/>
  <c r="K2140" i="5" s="1"/>
  <c r="M2140" i="5" s="1"/>
  <c r="J2141" i="5"/>
  <c r="K2141" i="5" s="1"/>
  <c r="M2141" i="5" s="1"/>
  <c r="J2142" i="5"/>
  <c r="K2142" i="5" s="1"/>
  <c r="M2142" i="5" s="1"/>
  <c r="J2143" i="5"/>
  <c r="K2143" i="5" s="1"/>
  <c r="M2143" i="5" s="1"/>
  <c r="J2144" i="5"/>
  <c r="K2144" i="5" s="1"/>
  <c r="M2144" i="5" s="1"/>
  <c r="J2145" i="5"/>
  <c r="K2145" i="5" s="1"/>
  <c r="M2145" i="5" s="1"/>
  <c r="J2146" i="5"/>
  <c r="K2146" i="5" s="1"/>
  <c r="M2146" i="5" s="1"/>
  <c r="J2147" i="5"/>
  <c r="K2147" i="5" s="1"/>
  <c r="M2147" i="5" s="1"/>
  <c r="J2148" i="5"/>
  <c r="K2148" i="5" s="1"/>
  <c r="M2148" i="5" s="1"/>
  <c r="J2149" i="5"/>
  <c r="K2149" i="5" s="1"/>
  <c r="M2149" i="5" s="1"/>
  <c r="J2150" i="5"/>
  <c r="K2150" i="5" s="1"/>
  <c r="M2150" i="5" s="1"/>
  <c r="J2151" i="5"/>
  <c r="K2151" i="5" s="1"/>
  <c r="M2151" i="5" s="1"/>
  <c r="J2152" i="5"/>
  <c r="K2152" i="5" s="1"/>
  <c r="M2152" i="5" s="1"/>
  <c r="J2153" i="5"/>
  <c r="K2153" i="5" s="1"/>
  <c r="M2153" i="5" s="1"/>
  <c r="J2154" i="5"/>
  <c r="K2154" i="5" s="1"/>
  <c r="M2154" i="5" s="1"/>
  <c r="J2155" i="5"/>
  <c r="K2155" i="5" s="1"/>
  <c r="M2155" i="5" s="1"/>
  <c r="J2156" i="5"/>
  <c r="K2156" i="5" s="1"/>
  <c r="M2156" i="5" s="1"/>
  <c r="J2157" i="5"/>
  <c r="K2157" i="5" s="1"/>
  <c r="M2157" i="5" s="1"/>
  <c r="J2158" i="5"/>
  <c r="K2158" i="5" s="1"/>
  <c r="M2158" i="5" s="1"/>
  <c r="J2159" i="5"/>
  <c r="K2159" i="5" s="1"/>
  <c r="M2159" i="5" s="1"/>
  <c r="J2160" i="5"/>
  <c r="K2160" i="5" s="1"/>
  <c r="M2160" i="5" s="1"/>
  <c r="J2161" i="5"/>
  <c r="K2161" i="5" s="1"/>
  <c r="M2161" i="5" s="1"/>
  <c r="J2162" i="5"/>
  <c r="K2162" i="5" s="1"/>
  <c r="M2162" i="5" s="1"/>
  <c r="J2163" i="5"/>
  <c r="K2163" i="5" s="1"/>
  <c r="M2163" i="5" s="1"/>
  <c r="J2164" i="5"/>
  <c r="K2164" i="5" s="1"/>
  <c r="M2164" i="5" s="1"/>
  <c r="J2165" i="5"/>
  <c r="K2165" i="5" s="1"/>
  <c r="M2165" i="5" s="1"/>
  <c r="J2166" i="5"/>
  <c r="K2166" i="5" s="1"/>
  <c r="M2166" i="5" s="1"/>
  <c r="J2167" i="5"/>
  <c r="K2167" i="5" s="1"/>
  <c r="M2167" i="5" s="1"/>
  <c r="J2168" i="5"/>
  <c r="K2168" i="5" s="1"/>
  <c r="M2168" i="5" s="1"/>
  <c r="J2169" i="5"/>
  <c r="K2169" i="5" s="1"/>
  <c r="M2169" i="5" s="1"/>
  <c r="J2170" i="5"/>
  <c r="K2170" i="5" s="1"/>
  <c r="M2170" i="5" s="1"/>
  <c r="J2171" i="5"/>
  <c r="K2171" i="5" s="1"/>
  <c r="M2171" i="5" s="1"/>
  <c r="J2172" i="5"/>
  <c r="K2172" i="5" s="1"/>
  <c r="M2172" i="5" s="1"/>
  <c r="J2173" i="5"/>
  <c r="K2173" i="5" s="1"/>
  <c r="M2173" i="5" s="1"/>
  <c r="J2174" i="5"/>
  <c r="K2174" i="5" s="1"/>
  <c r="M2174" i="5" s="1"/>
  <c r="J2175" i="5"/>
  <c r="K2175" i="5" s="1"/>
  <c r="M2175" i="5" s="1"/>
  <c r="J2176" i="5"/>
  <c r="K2176" i="5" s="1"/>
  <c r="M2176" i="5" s="1"/>
  <c r="J2177" i="5"/>
  <c r="K2177" i="5" s="1"/>
  <c r="M2177" i="5" s="1"/>
  <c r="J2178" i="5"/>
  <c r="K2178" i="5" s="1"/>
  <c r="M2178" i="5" s="1"/>
  <c r="J2179" i="5"/>
  <c r="K2179" i="5" s="1"/>
  <c r="M2179" i="5" s="1"/>
  <c r="J2180" i="5"/>
  <c r="K2180" i="5" s="1"/>
  <c r="M2180" i="5" s="1"/>
  <c r="J2181" i="5"/>
  <c r="K2181" i="5" s="1"/>
  <c r="M2181" i="5" s="1"/>
  <c r="J2182" i="5"/>
  <c r="K2182" i="5" s="1"/>
  <c r="M2182" i="5" s="1"/>
  <c r="J2183" i="5"/>
  <c r="K2183" i="5" s="1"/>
  <c r="M2183" i="5" s="1"/>
  <c r="J2184" i="5"/>
  <c r="K2184" i="5" s="1"/>
  <c r="M2184" i="5" s="1"/>
  <c r="J2185" i="5"/>
  <c r="K2185" i="5" s="1"/>
  <c r="M2185" i="5" s="1"/>
  <c r="J2186" i="5"/>
  <c r="K2186" i="5" s="1"/>
  <c r="M2186" i="5" s="1"/>
  <c r="J2187" i="5"/>
  <c r="K2187" i="5" s="1"/>
  <c r="M2187" i="5" s="1"/>
  <c r="J2188" i="5"/>
  <c r="K2188" i="5" s="1"/>
  <c r="M2188" i="5" s="1"/>
  <c r="J2189" i="5"/>
  <c r="K2189" i="5" s="1"/>
  <c r="M2189" i="5" s="1"/>
  <c r="J2190" i="5"/>
  <c r="K2190" i="5" s="1"/>
  <c r="M2190" i="5" s="1"/>
  <c r="J2191" i="5"/>
  <c r="K2191" i="5" s="1"/>
  <c r="M2191" i="5" s="1"/>
  <c r="J2192" i="5"/>
  <c r="K2192" i="5" s="1"/>
  <c r="M2192" i="5" s="1"/>
  <c r="J2193" i="5"/>
  <c r="K2193" i="5" s="1"/>
  <c r="M2193" i="5" s="1"/>
  <c r="J2194" i="5"/>
  <c r="K2194" i="5" s="1"/>
  <c r="M2194" i="5" s="1"/>
  <c r="J2195" i="5"/>
  <c r="K2195" i="5" s="1"/>
  <c r="M2195" i="5" s="1"/>
  <c r="J2196" i="5"/>
  <c r="K2196" i="5" s="1"/>
  <c r="M2196" i="5" s="1"/>
  <c r="J2197" i="5"/>
  <c r="K2197" i="5" s="1"/>
  <c r="M2197" i="5" s="1"/>
  <c r="J2198" i="5"/>
  <c r="K2198" i="5" s="1"/>
  <c r="M2198" i="5" s="1"/>
  <c r="J2199" i="5"/>
  <c r="K2199" i="5" s="1"/>
  <c r="M2199" i="5" s="1"/>
  <c r="J2200" i="5"/>
  <c r="K2200" i="5" s="1"/>
  <c r="M2200" i="5" s="1"/>
  <c r="J2201" i="5"/>
  <c r="K2201" i="5" s="1"/>
  <c r="M2201" i="5" s="1"/>
  <c r="J2202" i="5"/>
  <c r="K2202" i="5" s="1"/>
  <c r="M2202" i="5" s="1"/>
  <c r="J2203" i="5"/>
  <c r="K2203" i="5" s="1"/>
  <c r="M2203" i="5" s="1"/>
  <c r="J2204" i="5"/>
  <c r="K2204" i="5" s="1"/>
  <c r="M2204" i="5" s="1"/>
  <c r="J2205" i="5"/>
  <c r="K2205" i="5" s="1"/>
  <c r="M2205" i="5" s="1"/>
  <c r="J2206" i="5"/>
  <c r="K2206" i="5" s="1"/>
  <c r="M2206" i="5" s="1"/>
  <c r="J2207" i="5"/>
  <c r="K2207" i="5" s="1"/>
  <c r="M2207" i="5" s="1"/>
  <c r="J2208" i="5"/>
  <c r="K2208" i="5" s="1"/>
  <c r="M2208" i="5" s="1"/>
  <c r="J2209" i="5"/>
  <c r="K2209" i="5" s="1"/>
  <c r="M2209" i="5" s="1"/>
  <c r="J2210" i="5"/>
  <c r="K2210" i="5" s="1"/>
  <c r="M2210" i="5" s="1"/>
  <c r="J2211" i="5"/>
  <c r="K2211" i="5" s="1"/>
  <c r="M2211" i="5" s="1"/>
  <c r="J2212" i="5"/>
  <c r="K2212" i="5" s="1"/>
  <c r="M2212" i="5" s="1"/>
  <c r="J2213" i="5"/>
  <c r="K2213" i="5" s="1"/>
  <c r="M2213" i="5" s="1"/>
  <c r="J2214" i="5"/>
  <c r="K2214" i="5" s="1"/>
  <c r="M2214" i="5" s="1"/>
  <c r="J2215" i="5"/>
  <c r="K2215" i="5" s="1"/>
  <c r="M2215" i="5" s="1"/>
  <c r="J2216" i="5"/>
  <c r="K2216" i="5" s="1"/>
  <c r="M2216" i="5" s="1"/>
  <c r="J2217" i="5"/>
  <c r="K2217" i="5" s="1"/>
  <c r="M2217" i="5" s="1"/>
  <c r="J2218" i="5"/>
  <c r="K2218" i="5" s="1"/>
  <c r="M2218" i="5" s="1"/>
  <c r="J2219" i="5"/>
  <c r="K2219" i="5" s="1"/>
  <c r="M2219" i="5" s="1"/>
  <c r="J2220" i="5"/>
  <c r="K2220" i="5" s="1"/>
  <c r="M2220" i="5" s="1"/>
  <c r="J2221" i="5"/>
  <c r="K2221" i="5" s="1"/>
  <c r="M2221" i="5" s="1"/>
  <c r="J2222" i="5"/>
  <c r="K2222" i="5" s="1"/>
  <c r="M2222" i="5" s="1"/>
  <c r="J2223" i="5"/>
  <c r="K2223" i="5" s="1"/>
  <c r="M2223" i="5" s="1"/>
  <c r="J2224" i="5"/>
  <c r="K2224" i="5" s="1"/>
  <c r="M2224" i="5" s="1"/>
  <c r="J2225" i="5"/>
  <c r="K2225" i="5" s="1"/>
  <c r="M2225" i="5" s="1"/>
  <c r="J2226" i="5"/>
  <c r="K2226" i="5" s="1"/>
  <c r="M2226" i="5" s="1"/>
  <c r="J2227" i="5"/>
  <c r="K2227" i="5" s="1"/>
  <c r="M2227" i="5" s="1"/>
  <c r="J2228" i="5"/>
  <c r="K2228" i="5" s="1"/>
  <c r="M2228" i="5" s="1"/>
  <c r="J2229" i="5"/>
  <c r="K2229" i="5" s="1"/>
  <c r="M2229" i="5" s="1"/>
  <c r="J2230" i="5"/>
  <c r="K2230" i="5" s="1"/>
  <c r="M2230" i="5" s="1"/>
  <c r="J2231" i="5"/>
  <c r="K2231" i="5" s="1"/>
  <c r="M2231" i="5" s="1"/>
  <c r="J2232" i="5"/>
  <c r="K2232" i="5" s="1"/>
  <c r="M2232" i="5" s="1"/>
  <c r="J2233" i="5"/>
  <c r="K2233" i="5" s="1"/>
  <c r="M2233" i="5" s="1"/>
  <c r="J2234" i="5"/>
  <c r="K2234" i="5" s="1"/>
  <c r="M2234" i="5" s="1"/>
  <c r="J2235" i="5"/>
  <c r="K2235" i="5" s="1"/>
  <c r="M2235" i="5" s="1"/>
  <c r="J2236" i="5"/>
  <c r="K2236" i="5" s="1"/>
  <c r="M2236" i="5" s="1"/>
  <c r="J2237" i="5"/>
  <c r="K2237" i="5" s="1"/>
  <c r="M2237" i="5" s="1"/>
  <c r="J2238" i="5"/>
  <c r="K2238" i="5" s="1"/>
  <c r="M2238" i="5" s="1"/>
  <c r="J2239" i="5"/>
  <c r="K2239" i="5" s="1"/>
  <c r="M2239" i="5" s="1"/>
  <c r="J2240" i="5"/>
  <c r="K2240" i="5" s="1"/>
  <c r="M2240" i="5" s="1"/>
  <c r="J2241" i="5"/>
  <c r="K2241" i="5" s="1"/>
  <c r="M2241" i="5" s="1"/>
  <c r="J2242" i="5"/>
  <c r="K2242" i="5" s="1"/>
  <c r="M2242" i="5" s="1"/>
  <c r="J2243" i="5"/>
  <c r="K2243" i="5" s="1"/>
  <c r="M2243" i="5" s="1"/>
  <c r="J2244" i="5"/>
  <c r="K2244" i="5" s="1"/>
  <c r="M2244" i="5" s="1"/>
  <c r="J2245" i="5"/>
  <c r="K2245" i="5" s="1"/>
  <c r="M2245" i="5" s="1"/>
  <c r="J2246" i="5"/>
  <c r="K2246" i="5" s="1"/>
  <c r="M2246" i="5" s="1"/>
  <c r="J2247" i="5"/>
  <c r="K2247" i="5" s="1"/>
  <c r="M2247" i="5" s="1"/>
  <c r="J2248" i="5"/>
  <c r="K2248" i="5" s="1"/>
  <c r="M2248" i="5" s="1"/>
  <c r="J2249" i="5"/>
  <c r="K2249" i="5" s="1"/>
  <c r="M2249" i="5" s="1"/>
  <c r="J2250" i="5"/>
  <c r="K2250" i="5" s="1"/>
  <c r="M2250" i="5" s="1"/>
  <c r="J2251" i="5"/>
  <c r="K2251" i="5" s="1"/>
  <c r="M2251" i="5" s="1"/>
  <c r="J2252" i="5"/>
  <c r="K2252" i="5" s="1"/>
  <c r="M2252" i="5" s="1"/>
  <c r="J2253" i="5"/>
  <c r="K2253" i="5" s="1"/>
  <c r="M2253" i="5" s="1"/>
  <c r="J2254" i="5"/>
  <c r="K2254" i="5" s="1"/>
  <c r="M2254" i="5" s="1"/>
  <c r="J2255" i="5"/>
  <c r="K2255" i="5" s="1"/>
  <c r="M2255" i="5" s="1"/>
  <c r="J2256" i="5"/>
  <c r="K2256" i="5" s="1"/>
  <c r="M2256" i="5" s="1"/>
  <c r="J2257" i="5"/>
  <c r="K2257" i="5" s="1"/>
  <c r="M2257" i="5" s="1"/>
  <c r="J2258" i="5"/>
  <c r="K2258" i="5" s="1"/>
  <c r="M2258" i="5" s="1"/>
  <c r="J2259" i="5"/>
  <c r="K2259" i="5" s="1"/>
  <c r="M2259" i="5" s="1"/>
  <c r="J2260" i="5"/>
  <c r="K2260" i="5" s="1"/>
  <c r="M2260" i="5" s="1"/>
  <c r="J2261" i="5"/>
  <c r="K2261" i="5" s="1"/>
  <c r="M2261" i="5" s="1"/>
  <c r="J2262" i="5"/>
  <c r="K2262" i="5" s="1"/>
  <c r="M2262" i="5" s="1"/>
  <c r="J2263" i="5"/>
  <c r="K2263" i="5" s="1"/>
  <c r="M2263" i="5" s="1"/>
  <c r="J2264" i="5"/>
  <c r="K2264" i="5" s="1"/>
  <c r="M2264" i="5" s="1"/>
  <c r="J2265" i="5"/>
  <c r="K2265" i="5" s="1"/>
  <c r="M2265" i="5" s="1"/>
  <c r="J2266" i="5"/>
  <c r="K2266" i="5" s="1"/>
  <c r="M2266" i="5" s="1"/>
  <c r="J2267" i="5"/>
  <c r="K2267" i="5" s="1"/>
  <c r="M2267" i="5" s="1"/>
  <c r="J2268" i="5"/>
  <c r="K2268" i="5" s="1"/>
  <c r="M2268" i="5" s="1"/>
  <c r="J2269" i="5"/>
  <c r="K2269" i="5" s="1"/>
  <c r="M2269" i="5" s="1"/>
  <c r="J2270" i="5"/>
  <c r="K2270" i="5" s="1"/>
  <c r="M2270" i="5" s="1"/>
  <c r="J2271" i="5"/>
  <c r="K2271" i="5" s="1"/>
  <c r="M2271" i="5" s="1"/>
  <c r="J2272" i="5"/>
  <c r="K2272" i="5" s="1"/>
  <c r="M2272" i="5" s="1"/>
  <c r="J2273" i="5"/>
  <c r="K2273" i="5" s="1"/>
  <c r="M2273" i="5" s="1"/>
  <c r="J2274" i="5"/>
  <c r="K2274" i="5" s="1"/>
  <c r="M2274" i="5" s="1"/>
  <c r="J2275" i="5"/>
  <c r="K2275" i="5" s="1"/>
  <c r="M2275" i="5" s="1"/>
  <c r="J2276" i="5"/>
  <c r="K2276" i="5" s="1"/>
  <c r="M2276" i="5" s="1"/>
  <c r="J2277" i="5"/>
  <c r="K2277" i="5" s="1"/>
  <c r="M2277" i="5" s="1"/>
  <c r="J2278" i="5"/>
  <c r="K2278" i="5" s="1"/>
  <c r="M2278" i="5" s="1"/>
  <c r="J2279" i="5"/>
  <c r="K2279" i="5" s="1"/>
  <c r="M2279" i="5" s="1"/>
  <c r="J2280" i="5"/>
  <c r="K2280" i="5" s="1"/>
  <c r="M2280" i="5" s="1"/>
  <c r="J2281" i="5"/>
  <c r="K2281" i="5" s="1"/>
  <c r="M2281" i="5" s="1"/>
  <c r="J2282" i="5"/>
  <c r="K2282" i="5" s="1"/>
  <c r="M2282" i="5" s="1"/>
  <c r="J2283" i="5"/>
  <c r="K2283" i="5" s="1"/>
  <c r="M2283" i="5" s="1"/>
  <c r="J2284" i="5"/>
  <c r="K2284" i="5" s="1"/>
  <c r="M2284" i="5" s="1"/>
  <c r="J2285" i="5"/>
  <c r="K2285" i="5" s="1"/>
  <c r="M2285" i="5" s="1"/>
  <c r="J2286" i="5"/>
  <c r="K2286" i="5" s="1"/>
  <c r="M2286" i="5" s="1"/>
  <c r="J2287" i="5"/>
  <c r="K2287" i="5" s="1"/>
  <c r="M2287" i="5" s="1"/>
  <c r="J2288" i="5"/>
  <c r="K2288" i="5" s="1"/>
  <c r="M2288" i="5" s="1"/>
  <c r="J2289" i="5"/>
  <c r="K2289" i="5" s="1"/>
  <c r="M2289" i="5" s="1"/>
  <c r="J2290" i="5"/>
  <c r="K2290" i="5" s="1"/>
  <c r="M2290" i="5" s="1"/>
  <c r="J2291" i="5"/>
  <c r="K2291" i="5" s="1"/>
  <c r="M2291" i="5" s="1"/>
  <c r="J2292" i="5"/>
  <c r="K2292" i="5" s="1"/>
  <c r="M2292" i="5" s="1"/>
  <c r="J2293" i="5"/>
  <c r="K2293" i="5" s="1"/>
  <c r="M2293" i="5" s="1"/>
  <c r="J2294" i="5"/>
  <c r="K2294" i="5" s="1"/>
  <c r="M2294" i="5" s="1"/>
  <c r="J2295" i="5"/>
  <c r="K2295" i="5" s="1"/>
  <c r="M2295" i="5" s="1"/>
  <c r="J2296" i="5"/>
  <c r="K2296" i="5" s="1"/>
  <c r="M2296" i="5" s="1"/>
  <c r="J2297" i="5"/>
  <c r="K2297" i="5" s="1"/>
  <c r="M2297" i="5" s="1"/>
  <c r="J2298" i="5"/>
  <c r="K2298" i="5" s="1"/>
  <c r="M2298" i="5" s="1"/>
  <c r="J2299" i="5"/>
  <c r="K2299" i="5" s="1"/>
  <c r="M2299" i="5" s="1"/>
  <c r="J2300" i="5"/>
  <c r="K2300" i="5" s="1"/>
  <c r="M2300" i="5" s="1"/>
  <c r="J2301" i="5"/>
  <c r="K2301" i="5" s="1"/>
  <c r="M2301" i="5" s="1"/>
  <c r="J2302" i="5"/>
  <c r="K2302" i="5" s="1"/>
  <c r="M2302" i="5" s="1"/>
  <c r="J2303" i="5"/>
  <c r="K2303" i="5" s="1"/>
  <c r="M2303" i="5" s="1"/>
  <c r="J2304" i="5"/>
  <c r="K2304" i="5" s="1"/>
  <c r="M2304" i="5" s="1"/>
  <c r="J2305" i="5"/>
  <c r="K2305" i="5" s="1"/>
  <c r="M2305" i="5" s="1"/>
  <c r="J2306" i="5"/>
  <c r="K2306" i="5" s="1"/>
  <c r="M2306" i="5" s="1"/>
  <c r="J2307" i="5"/>
  <c r="K2307" i="5" s="1"/>
  <c r="M2307" i="5" s="1"/>
  <c r="J2308" i="5"/>
  <c r="K2308" i="5" s="1"/>
  <c r="M2308" i="5" s="1"/>
  <c r="J2309" i="5"/>
  <c r="K2309" i="5" s="1"/>
  <c r="M2309" i="5" s="1"/>
  <c r="J2310" i="5"/>
  <c r="K2310" i="5" s="1"/>
  <c r="M2310" i="5" s="1"/>
  <c r="J2311" i="5"/>
  <c r="K2311" i="5" s="1"/>
  <c r="M2311" i="5" s="1"/>
  <c r="J2312" i="5"/>
  <c r="K2312" i="5" s="1"/>
  <c r="M2312" i="5" s="1"/>
  <c r="J2313" i="5"/>
  <c r="K2313" i="5" s="1"/>
  <c r="M2313" i="5" s="1"/>
  <c r="J2314" i="5"/>
  <c r="K2314" i="5" s="1"/>
  <c r="M2314" i="5" s="1"/>
  <c r="J2315" i="5"/>
  <c r="K2315" i="5" s="1"/>
  <c r="M2315" i="5" s="1"/>
  <c r="J2316" i="5"/>
  <c r="K2316" i="5" s="1"/>
  <c r="M2316" i="5" s="1"/>
  <c r="J2317" i="5"/>
  <c r="K2317" i="5" s="1"/>
  <c r="M2317" i="5" s="1"/>
  <c r="J2318" i="5"/>
  <c r="K2318" i="5" s="1"/>
  <c r="M2318" i="5" s="1"/>
  <c r="J2319" i="5"/>
  <c r="K2319" i="5" s="1"/>
  <c r="M2319" i="5" s="1"/>
  <c r="J2320" i="5"/>
  <c r="K2320" i="5" s="1"/>
  <c r="M2320" i="5" s="1"/>
  <c r="J2321" i="5"/>
  <c r="K2321" i="5" s="1"/>
  <c r="M2321" i="5" s="1"/>
  <c r="J2322" i="5"/>
  <c r="K2322" i="5" s="1"/>
  <c r="M2322" i="5" s="1"/>
  <c r="J2323" i="5"/>
  <c r="K2323" i="5" s="1"/>
  <c r="M2323" i="5" s="1"/>
  <c r="J2324" i="5"/>
  <c r="K2324" i="5" s="1"/>
  <c r="M2324" i="5" s="1"/>
  <c r="J2325" i="5"/>
  <c r="K2325" i="5" s="1"/>
  <c r="M2325" i="5" s="1"/>
  <c r="J2326" i="5"/>
  <c r="K2326" i="5" s="1"/>
  <c r="M2326" i="5" s="1"/>
  <c r="J2327" i="5"/>
  <c r="K2327" i="5" s="1"/>
  <c r="M2327" i="5" s="1"/>
  <c r="J2328" i="5"/>
  <c r="K2328" i="5" s="1"/>
  <c r="M2328" i="5" s="1"/>
  <c r="J2329" i="5"/>
  <c r="K2329" i="5" s="1"/>
  <c r="M2329" i="5" s="1"/>
  <c r="J2330" i="5"/>
  <c r="K2330" i="5" s="1"/>
  <c r="M2330" i="5" s="1"/>
  <c r="J2331" i="5"/>
  <c r="K2331" i="5" s="1"/>
  <c r="M2331" i="5" s="1"/>
  <c r="J2332" i="5"/>
  <c r="K2332" i="5" s="1"/>
  <c r="M2332" i="5" s="1"/>
  <c r="J2333" i="5"/>
  <c r="K2333" i="5" s="1"/>
  <c r="M2333" i="5" s="1"/>
  <c r="J2334" i="5"/>
  <c r="K2334" i="5" s="1"/>
  <c r="M2334" i="5" s="1"/>
  <c r="J2335" i="5"/>
  <c r="K2335" i="5" s="1"/>
  <c r="M2335" i="5" s="1"/>
  <c r="J2336" i="5"/>
  <c r="K2336" i="5" s="1"/>
  <c r="M2336" i="5" s="1"/>
  <c r="J2337" i="5"/>
  <c r="K2337" i="5" s="1"/>
  <c r="M2337" i="5" s="1"/>
  <c r="J2338" i="5"/>
  <c r="K2338" i="5" s="1"/>
  <c r="M2338" i="5" s="1"/>
  <c r="J2339" i="5"/>
  <c r="K2339" i="5" s="1"/>
  <c r="M2339" i="5" s="1"/>
  <c r="J2340" i="5"/>
  <c r="K2340" i="5" s="1"/>
  <c r="M2340" i="5" s="1"/>
  <c r="J2341" i="5"/>
  <c r="K2341" i="5" s="1"/>
  <c r="M2341" i="5" s="1"/>
  <c r="J2342" i="5"/>
  <c r="K2342" i="5" s="1"/>
  <c r="M2342" i="5" s="1"/>
  <c r="J2343" i="5"/>
  <c r="K2343" i="5" s="1"/>
  <c r="M2343" i="5" s="1"/>
  <c r="J2344" i="5"/>
  <c r="K2344" i="5" s="1"/>
  <c r="M2344" i="5" s="1"/>
  <c r="J2345" i="5"/>
  <c r="K2345" i="5" s="1"/>
  <c r="M2345" i="5" s="1"/>
  <c r="J2346" i="5"/>
  <c r="K2346" i="5" s="1"/>
  <c r="M2346" i="5" s="1"/>
  <c r="J2347" i="5"/>
  <c r="K2347" i="5" s="1"/>
  <c r="M2347" i="5" s="1"/>
  <c r="J2348" i="5"/>
  <c r="K2348" i="5" s="1"/>
  <c r="M2348" i="5" s="1"/>
  <c r="J2349" i="5"/>
  <c r="K2349" i="5" s="1"/>
  <c r="M2349" i="5" s="1"/>
  <c r="J2350" i="5"/>
  <c r="K2350" i="5" s="1"/>
  <c r="M2350" i="5" s="1"/>
  <c r="J2351" i="5"/>
  <c r="K2351" i="5" s="1"/>
  <c r="M2351" i="5" s="1"/>
  <c r="J2352" i="5"/>
  <c r="K2352" i="5" s="1"/>
  <c r="M2352" i="5" s="1"/>
  <c r="J2353" i="5"/>
  <c r="K2353" i="5" s="1"/>
  <c r="M2353" i="5" s="1"/>
  <c r="J2354" i="5"/>
  <c r="K2354" i="5" s="1"/>
  <c r="M2354" i="5" s="1"/>
  <c r="J2355" i="5"/>
  <c r="K2355" i="5" s="1"/>
  <c r="M2355" i="5" s="1"/>
  <c r="J2356" i="5"/>
  <c r="K2356" i="5" s="1"/>
  <c r="M2356" i="5" s="1"/>
  <c r="J2357" i="5"/>
  <c r="K2357" i="5" s="1"/>
  <c r="M2357" i="5" s="1"/>
  <c r="J2358" i="5"/>
  <c r="K2358" i="5" s="1"/>
  <c r="M2358" i="5" s="1"/>
  <c r="J2359" i="5"/>
  <c r="K2359" i="5" s="1"/>
  <c r="M2359" i="5" s="1"/>
  <c r="J2360" i="5"/>
  <c r="K2360" i="5" s="1"/>
  <c r="M2360" i="5" s="1"/>
  <c r="J2361" i="5"/>
  <c r="K2361" i="5" s="1"/>
  <c r="M2361" i="5" s="1"/>
  <c r="J2362" i="5"/>
  <c r="K2362" i="5" s="1"/>
  <c r="M2362" i="5" s="1"/>
  <c r="J2363" i="5"/>
  <c r="K2363" i="5" s="1"/>
  <c r="M2363" i="5" s="1"/>
  <c r="J2364" i="5"/>
  <c r="K2364" i="5" s="1"/>
  <c r="M2364" i="5" s="1"/>
  <c r="J2365" i="5"/>
  <c r="K2365" i="5" s="1"/>
  <c r="M2365" i="5" s="1"/>
  <c r="J2366" i="5"/>
  <c r="K2366" i="5" s="1"/>
  <c r="M2366" i="5" s="1"/>
  <c r="J2367" i="5"/>
  <c r="K2367" i="5" s="1"/>
  <c r="M2367" i="5" s="1"/>
  <c r="J2368" i="5"/>
  <c r="K2368" i="5" s="1"/>
  <c r="M2368" i="5" s="1"/>
  <c r="J2369" i="5"/>
  <c r="K2369" i="5" s="1"/>
  <c r="M2369" i="5" s="1"/>
  <c r="J2370" i="5"/>
  <c r="K2370" i="5" s="1"/>
  <c r="M2370" i="5" s="1"/>
  <c r="J2371" i="5"/>
  <c r="K2371" i="5" s="1"/>
  <c r="M2371" i="5" s="1"/>
  <c r="J2372" i="5"/>
  <c r="K2372" i="5" s="1"/>
  <c r="M2372" i="5" s="1"/>
  <c r="J2373" i="5"/>
  <c r="K2373" i="5" s="1"/>
  <c r="M2373" i="5" s="1"/>
  <c r="J2374" i="5"/>
  <c r="K2374" i="5" s="1"/>
  <c r="M2374" i="5" s="1"/>
  <c r="J2375" i="5"/>
  <c r="K2375" i="5" s="1"/>
  <c r="M2375" i="5" s="1"/>
  <c r="J2376" i="5"/>
  <c r="K2376" i="5" s="1"/>
  <c r="M2376" i="5" s="1"/>
  <c r="J2377" i="5"/>
  <c r="K2377" i="5" s="1"/>
  <c r="M2377" i="5" s="1"/>
  <c r="J2378" i="5"/>
  <c r="K2378" i="5" s="1"/>
  <c r="M2378" i="5" s="1"/>
  <c r="J2379" i="5"/>
  <c r="K2379" i="5" s="1"/>
  <c r="M2379" i="5" s="1"/>
  <c r="J2380" i="5"/>
  <c r="K2380" i="5" s="1"/>
  <c r="M2380" i="5" s="1"/>
  <c r="J2381" i="5"/>
  <c r="K2381" i="5" s="1"/>
  <c r="M2381" i="5" s="1"/>
  <c r="J2382" i="5"/>
  <c r="K2382" i="5" s="1"/>
  <c r="M2382" i="5" s="1"/>
  <c r="J2383" i="5"/>
  <c r="K2383" i="5" s="1"/>
  <c r="M2383" i="5" s="1"/>
  <c r="J2384" i="5"/>
  <c r="K2384" i="5" s="1"/>
  <c r="M2384" i="5" s="1"/>
  <c r="J2385" i="5"/>
  <c r="K2385" i="5" s="1"/>
  <c r="M2385" i="5" s="1"/>
  <c r="J2386" i="5"/>
  <c r="K2386" i="5" s="1"/>
  <c r="M2386" i="5" s="1"/>
  <c r="J2387" i="5"/>
  <c r="K2387" i="5" s="1"/>
  <c r="M2387" i="5" s="1"/>
  <c r="J2388" i="5"/>
  <c r="K2388" i="5" s="1"/>
  <c r="M2388" i="5" s="1"/>
  <c r="J2389" i="5"/>
  <c r="K2389" i="5" s="1"/>
  <c r="M2389" i="5" s="1"/>
  <c r="J2390" i="5"/>
  <c r="K2390" i="5" s="1"/>
  <c r="M2390" i="5" s="1"/>
  <c r="J2391" i="5"/>
  <c r="K2391" i="5" s="1"/>
  <c r="M2391" i="5" s="1"/>
  <c r="J2392" i="5"/>
  <c r="K2392" i="5" s="1"/>
  <c r="M2392" i="5" s="1"/>
  <c r="J2393" i="5"/>
  <c r="K2393" i="5" s="1"/>
  <c r="M2393" i="5" s="1"/>
  <c r="J2394" i="5"/>
  <c r="K2394" i="5" s="1"/>
  <c r="M2394" i="5" s="1"/>
  <c r="J2395" i="5"/>
  <c r="K2395" i="5" s="1"/>
  <c r="M2395" i="5" s="1"/>
  <c r="J2396" i="5"/>
  <c r="K2396" i="5" s="1"/>
  <c r="M2396" i="5" s="1"/>
  <c r="J2397" i="5"/>
  <c r="K2397" i="5" s="1"/>
  <c r="M2397" i="5" s="1"/>
  <c r="J2398" i="5"/>
  <c r="K2398" i="5" s="1"/>
  <c r="M2398" i="5" s="1"/>
  <c r="J2399" i="5"/>
  <c r="K2399" i="5" s="1"/>
  <c r="M2399" i="5" s="1"/>
  <c r="J2400" i="5"/>
  <c r="K2400" i="5" s="1"/>
  <c r="M2400" i="5" s="1"/>
  <c r="J2401" i="5"/>
  <c r="K2401" i="5" s="1"/>
  <c r="M2401" i="5" s="1"/>
  <c r="J2402" i="5"/>
  <c r="K2402" i="5" s="1"/>
  <c r="M2402" i="5" s="1"/>
  <c r="J2403" i="5"/>
  <c r="K2403" i="5" s="1"/>
  <c r="M2403" i="5" s="1"/>
  <c r="J2404" i="5"/>
  <c r="K2404" i="5" s="1"/>
  <c r="M2404" i="5" s="1"/>
  <c r="J2405" i="5"/>
  <c r="K2405" i="5" s="1"/>
  <c r="M2405" i="5" s="1"/>
  <c r="J2406" i="5"/>
  <c r="K2406" i="5" s="1"/>
  <c r="M2406" i="5" s="1"/>
  <c r="J2407" i="5"/>
  <c r="K2407" i="5" s="1"/>
  <c r="M2407" i="5" s="1"/>
  <c r="J2408" i="5"/>
  <c r="K2408" i="5" s="1"/>
  <c r="M2408" i="5" s="1"/>
  <c r="J2409" i="5"/>
  <c r="K2409" i="5" s="1"/>
  <c r="M2409" i="5" s="1"/>
  <c r="J2410" i="5"/>
  <c r="K2410" i="5" s="1"/>
  <c r="M2410" i="5" s="1"/>
  <c r="J2411" i="5"/>
  <c r="K2411" i="5" s="1"/>
  <c r="M2411" i="5" s="1"/>
  <c r="J2412" i="5"/>
  <c r="K2412" i="5" s="1"/>
  <c r="M2412" i="5" s="1"/>
  <c r="J2413" i="5"/>
  <c r="K2413" i="5" s="1"/>
  <c r="M2413" i="5" s="1"/>
  <c r="J2414" i="5"/>
  <c r="K2414" i="5" s="1"/>
  <c r="M2414" i="5" s="1"/>
  <c r="J2415" i="5"/>
  <c r="K2415" i="5" s="1"/>
  <c r="M2415" i="5" s="1"/>
  <c r="J2416" i="5"/>
  <c r="K2416" i="5" s="1"/>
  <c r="M2416" i="5" s="1"/>
  <c r="J2417" i="5"/>
  <c r="K2417" i="5" s="1"/>
  <c r="M2417" i="5" s="1"/>
  <c r="J2418" i="5"/>
  <c r="K2418" i="5" s="1"/>
  <c r="M2418" i="5" s="1"/>
  <c r="J2419" i="5"/>
  <c r="K2419" i="5" s="1"/>
  <c r="M2419" i="5" s="1"/>
  <c r="J2420" i="5"/>
  <c r="K2420" i="5" s="1"/>
  <c r="M2420" i="5" s="1"/>
  <c r="J2421" i="5"/>
  <c r="K2421" i="5" s="1"/>
  <c r="M2421" i="5" s="1"/>
  <c r="J2422" i="5"/>
  <c r="K2422" i="5" s="1"/>
  <c r="M2422" i="5" s="1"/>
  <c r="J2423" i="5"/>
  <c r="K2423" i="5" s="1"/>
  <c r="M2423" i="5" s="1"/>
  <c r="J2424" i="5"/>
  <c r="K2424" i="5" s="1"/>
  <c r="M2424" i="5" s="1"/>
  <c r="J2425" i="5"/>
  <c r="K2425" i="5" s="1"/>
  <c r="M2425" i="5" s="1"/>
  <c r="J2426" i="5"/>
  <c r="K2426" i="5" s="1"/>
  <c r="M2426" i="5" s="1"/>
  <c r="J2427" i="5"/>
  <c r="K2427" i="5" s="1"/>
  <c r="M2427" i="5" s="1"/>
  <c r="J2428" i="5"/>
  <c r="K2428" i="5" s="1"/>
  <c r="M2428" i="5" s="1"/>
  <c r="J2429" i="5"/>
  <c r="K2429" i="5" s="1"/>
  <c r="M2429" i="5" s="1"/>
  <c r="J2430" i="5"/>
  <c r="K2430" i="5" s="1"/>
  <c r="M2430" i="5" s="1"/>
  <c r="J2431" i="5"/>
  <c r="K2431" i="5" s="1"/>
  <c r="M2431" i="5" s="1"/>
  <c r="J2432" i="5"/>
  <c r="K2432" i="5" s="1"/>
  <c r="M2432" i="5" s="1"/>
  <c r="J2433" i="5"/>
  <c r="K2433" i="5" s="1"/>
  <c r="M2433" i="5" s="1"/>
  <c r="J2434" i="5"/>
  <c r="K2434" i="5" s="1"/>
  <c r="M2434" i="5" s="1"/>
  <c r="J2435" i="5"/>
  <c r="K2435" i="5" s="1"/>
  <c r="M2435" i="5" s="1"/>
  <c r="J2436" i="5"/>
  <c r="K2436" i="5" s="1"/>
  <c r="M2436" i="5" s="1"/>
  <c r="J2437" i="5"/>
  <c r="K2437" i="5" s="1"/>
  <c r="M2437" i="5" s="1"/>
  <c r="J2438" i="5"/>
  <c r="K2438" i="5" s="1"/>
  <c r="M2438" i="5" s="1"/>
  <c r="J2439" i="5"/>
  <c r="K2439" i="5" s="1"/>
  <c r="M2439" i="5" s="1"/>
  <c r="J2440" i="5"/>
  <c r="K2440" i="5" s="1"/>
  <c r="M2440" i="5" s="1"/>
  <c r="J2441" i="5"/>
  <c r="K2441" i="5" s="1"/>
  <c r="M2441" i="5" s="1"/>
  <c r="J2442" i="5"/>
  <c r="K2442" i="5" s="1"/>
  <c r="M2442" i="5" s="1"/>
  <c r="J2443" i="5"/>
  <c r="K2443" i="5" s="1"/>
  <c r="M2443" i="5" s="1"/>
  <c r="J2444" i="5"/>
  <c r="K2444" i="5" s="1"/>
  <c r="M2444" i="5" s="1"/>
  <c r="J2445" i="5"/>
  <c r="K2445" i="5" s="1"/>
  <c r="M2445" i="5" s="1"/>
  <c r="J2446" i="5"/>
  <c r="K2446" i="5" s="1"/>
  <c r="M2446" i="5" s="1"/>
  <c r="J2447" i="5"/>
  <c r="K2447" i="5" s="1"/>
  <c r="M2447" i="5" s="1"/>
  <c r="J2448" i="5"/>
  <c r="K2448" i="5" s="1"/>
  <c r="M2448" i="5" s="1"/>
  <c r="J2449" i="5"/>
  <c r="K2449" i="5" s="1"/>
  <c r="M2449" i="5" s="1"/>
  <c r="J2450" i="5"/>
  <c r="K2450" i="5" s="1"/>
  <c r="M2450" i="5" s="1"/>
  <c r="J2451" i="5"/>
  <c r="K2451" i="5" s="1"/>
  <c r="M2451" i="5" s="1"/>
  <c r="J2452" i="5"/>
  <c r="K2452" i="5" s="1"/>
  <c r="M2452" i="5" s="1"/>
  <c r="J2453" i="5"/>
  <c r="K2453" i="5" s="1"/>
  <c r="M2453" i="5" s="1"/>
  <c r="J2454" i="5"/>
  <c r="K2454" i="5" s="1"/>
  <c r="M2454" i="5" s="1"/>
  <c r="J2455" i="5"/>
  <c r="K2455" i="5" s="1"/>
  <c r="M2455" i="5" s="1"/>
  <c r="J2456" i="5"/>
  <c r="K2456" i="5" s="1"/>
  <c r="M2456" i="5" s="1"/>
  <c r="J2457" i="5"/>
  <c r="K2457" i="5" s="1"/>
  <c r="M2457" i="5" s="1"/>
  <c r="J2458" i="5"/>
  <c r="K2458" i="5" s="1"/>
  <c r="M2458" i="5" s="1"/>
  <c r="J2459" i="5"/>
  <c r="K2459" i="5" s="1"/>
  <c r="M2459" i="5" s="1"/>
  <c r="J2460" i="5"/>
  <c r="K2460" i="5" s="1"/>
  <c r="M2460" i="5" s="1"/>
  <c r="J2461" i="5"/>
  <c r="K2461" i="5" s="1"/>
  <c r="M2461" i="5" s="1"/>
  <c r="J2462" i="5"/>
  <c r="K2462" i="5" s="1"/>
  <c r="M2462" i="5" s="1"/>
  <c r="J2463" i="5"/>
  <c r="K2463" i="5" s="1"/>
  <c r="M2463" i="5" s="1"/>
  <c r="J2464" i="5"/>
  <c r="K2464" i="5" s="1"/>
  <c r="M2464" i="5" s="1"/>
  <c r="J2465" i="5"/>
  <c r="K2465" i="5" s="1"/>
  <c r="M2465" i="5" s="1"/>
  <c r="J2466" i="5"/>
  <c r="K2466" i="5" s="1"/>
  <c r="M2466" i="5" s="1"/>
  <c r="J2467" i="5"/>
  <c r="K2467" i="5" s="1"/>
  <c r="M2467" i="5" s="1"/>
  <c r="J2468" i="5"/>
  <c r="K2468" i="5" s="1"/>
  <c r="M2468" i="5" s="1"/>
  <c r="J2469" i="5"/>
  <c r="K2469" i="5" s="1"/>
  <c r="M2469" i="5" s="1"/>
  <c r="J2470" i="5"/>
  <c r="K2470" i="5" s="1"/>
  <c r="M2470" i="5" s="1"/>
  <c r="J2471" i="5"/>
  <c r="K2471" i="5" s="1"/>
  <c r="M2471" i="5" s="1"/>
  <c r="J2472" i="5"/>
  <c r="K2472" i="5" s="1"/>
  <c r="M2472" i="5" s="1"/>
  <c r="J2473" i="5"/>
  <c r="K2473" i="5" s="1"/>
  <c r="M2473" i="5" s="1"/>
  <c r="J2474" i="5"/>
  <c r="K2474" i="5" s="1"/>
  <c r="M2474" i="5" s="1"/>
  <c r="J2475" i="5"/>
  <c r="K2475" i="5" s="1"/>
  <c r="M2475" i="5" s="1"/>
  <c r="J2476" i="5"/>
  <c r="K2476" i="5" s="1"/>
  <c r="M2476" i="5" s="1"/>
  <c r="J2477" i="5"/>
  <c r="K2477" i="5" s="1"/>
  <c r="M2477" i="5" s="1"/>
  <c r="J2478" i="5"/>
  <c r="K2478" i="5" s="1"/>
  <c r="M2478" i="5" s="1"/>
  <c r="J2479" i="5"/>
  <c r="K2479" i="5" s="1"/>
  <c r="M2479" i="5" s="1"/>
  <c r="J2480" i="5"/>
  <c r="K2480" i="5" s="1"/>
  <c r="M2480" i="5" s="1"/>
  <c r="J2481" i="5"/>
  <c r="K2481" i="5" s="1"/>
  <c r="M2481" i="5" s="1"/>
  <c r="J2482" i="5"/>
  <c r="K2482" i="5" s="1"/>
  <c r="M2482" i="5" s="1"/>
  <c r="J2483" i="5"/>
  <c r="K2483" i="5" s="1"/>
  <c r="M2483" i="5" s="1"/>
  <c r="J2484" i="5"/>
  <c r="K2484" i="5" s="1"/>
  <c r="M2484" i="5" s="1"/>
  <c r="J2485" i="5"/>
  <c r="K2485" i="5" s="1"/>
  <c r="M2485" i="5" s="1"/>
  <c r="J2486" i="5"/>
  <c r="K2486" i="5" s="1"/>
  <c r="M2486" i="5" s="1"/>
  <c r="J2487" i="5"/>
  <c r="K2487" i="5" s="1"/>
  <c r="M2487" i="5" s="1"/>
  <c r="J2488" i="5"/>
  <c r="K2488" i="5" s="1"/>
  <c r="M2488" i="5" s="1"/>
  <c r="J2489" i="5"/>
  <c r="K2489" i="5" s="1"/>
  <c r="M2489" i="5" s="1"/>
  <c r="J2490" i="5"/>
  <c r="K2490" i="5" s="1"/>
  <c r="M2490" i="5" s="1"/>
  <c r="J2491" i="5"/>
  <c r="K2491" i="5" s="1"/>
  <c r="M2491" i="5" s="1"/>
  <c r="J2492" i="5"/>
  <c r="K2492" i="5" s="1"/>
  <c r="M2492" i="5" s="1"/>
  <c r="J2493" i="5"/>
  <c r="K2493" i="5" s="1"/>
  <c r="M2493" i="5" s="1"/>
  <c r="J2494" i="5"/>
  <c r="K2494" i="5" s="1"/>
  <c r="M2494" i="5" s="1"/>
  <c r="J2495" i="5"/>
  <c r="K2495" i="5" s="1"/>
  <c r="M2495" i="5" s="1"/>
  <c r="J2496" i="5"/>
  <c r="K2496" i="5" s="1"/>
  <c r="M2496" i="5" s="1"/>
  <c r="J2497" i="5"/>
  <c r="K2497" i="5" s="1"/>
  <c r="M2497" i="5" s="1"/>
  <c r="J2498" i="5"/>
  <c r="K2498" i="5" s="1"/>
  <c r="M2498" i="5" s="1"/>
  <c r="J2499" i="5"/>
  <c r="K2499" i="5" s="1"/>
  <c r="M2499" i="5" s="1"/>
  <c r="J2500" i="5"/>
  <c r="K2500" i="5" s="1"/>
  <c r="M2500" i="5" s="1"/>
  <c r="J2501" i="5"/>
  <c r="K2501" i="5" s="1"/>
  <c r="M2501" i="5" s="1"/>
  <c r="J2502" i="5"/>
  <c r="K2502" i="5" s="1"/>
  <c r="M2502" i="5" s="1"/>
  <c r="J2503" i="5"/>
  <c r="K2503" i="5" s="1"/>
  <c r="M2503" i="5" s="1"/>
  <c r="J2504" i="5"/>
  <c r="K2504" i="5" s="1"/>
  <c r="M2504" i="5" s="1"/>
  <c r="J2505" i="5"/>
  <c r="K2505" i="5" s="1"/>
  <c r="M2505" i="5" s="1"/>
  <c r="J2506" i="5"/>
  <c r="K2506" i="5" s="1"/>
  <c r="M2506" i="5" s="1"/>
  <c r="J2507" i="5"/>
  <c r="K2507" i="5" s="1"/>
  <c r="M2507" i="5" s="1"/>
  <c r="J2508" i="5"/>
  <c r="K2508" i="5" s="1"/>
  <c r="M2508" i="5" s="1"/>
  <c r="J2509" i="5"/>
  <c r="K2509" i="5" s="1"/>
  <c r="M2509" i="5" s="1"/>
  <c r="J2510" i="5"/>
  <c r="K2510" i="5" s="1"/>
  <c r="M2510" i="5" s="1"/>
  <c r="J2511" i="5"/>
  <c r="K2511" i="5" s="1"/>
  <c r="M2511" i="5" s="1"/>
  <c r="J2512" i="5"/>
  <c r="K2512" i="5" s="1"/>
  <c r="M2512" i="5" s="1"/>
  <c r="J2513" i="5"/>
  <c r="K2513" i="5" s="1"/>
  <c r="M2513" i="5" s="1"/>
  <c r="J2514" i="5"/>
  <c r="K2514" i="5" s="1"/>
  <c r="M2514" i="5" s="1"/>
  <c r="J2515" i="5"/>
  <c r="K2515" i="5" s="1"/>
  <c r="M2515" i="5" s="1"/>
  <c r="J2516" i="5"/>
  <c r="K2516" i="5" s="1"/>
  <c r="M2516" i="5" s="1"/>
  <c r="J2517" i="5"/>
  <c r="K2517" i="5" s="1"/>
  <c r="M2517" i="5" s="1"/>
  <c r="J2518" i="5"/>
  <c r="K2518" i="5" s="1"/>
  <c r="M2518" i="5" s="1"/>
  <c r="J2519" i="5"/>
  <c r="K2519" i="5" s="1"/>
  <c r="M2519" i="5" s="1"/>
  <c r="J2520" i="5"/>
  <c r="K2520" i="5" s="1"/>
  <c r="M2520" i="5" s="1"/>
  <c r="J2521" i="5"/>
  <c r="K2521" i="5" s="1"/>
  <c r="M2521" i="5" s="1"/>
  <c r="J2522" i="5"/>
  <c r="K2522" i="5" s="1"/>
  <c r="M2522" i="5" s="1"/>
  <c r="J2523" i="5"/>
  <c r="K2523" i="5" s="1"/>
  <c r="M2523" i="5" s="1"/>
  <c r="J2524" i="5"/>
  <c r="K2524" i="5" s="1"/>
  <c r="M2524" i="5" s="1"/>
  <c r="J2525" i="5"/>
  <c r="K2525" i="5" s="1"/>
  <c r="M2525" i="5" s="1"/>
  <c r="J2526" i="5"/>
  <c r="K2526" i="5" s="1"/>
  <c r="M2526" i="5" s="1"/>
  <c r="J2527" i="5"/>
  <c r="K2527" i="5" s="1"/>
  <c r="M2527" i="5" s="1"/>
  <c r="J2528" i="5"/>
  <c r="K2528" i="5" s="1"/>
  <c r="M2528" i="5" s="1"/>
  <c r="J2529" i="5"/>
  <c r="K2529" i="5" s="1"/>
  <c r="M2529" i="5" s="1"/>
  <c r="J2530" i="5"/>
  <c r="K2530" i="5" s="1"/>
  <c r="M2530" i="5" s="1"/>
  <c r="J2531" i="5"/>
  <c r="K2531" i="5" s="1"/>
  <c r="M2531" i="5" s="1"/>
  <c r="J2532" i="5"/>
  <c r="K2532" i="5" s="1"/>
  <c r="M2532" i="5" s="1"/>
  <c r="J2533" i="5"/>
  <c r="K2533" i="5" s="1"/>
  <c r="M2533" i="5" s="1"/>
  <c r="J2534" i="5"/>
  <c r="K2534" i="5" s="1"/>
  <c r="M2534" i="5" s="1"/>
  <c r="J2535" i="5"/>
  <c r="K2535" i="5" s="1"/>
  <c r="M2535" i="5" s="1"/>
  <c r="J2536" i="5"/>
  <c r="K2536" i="5" s="1"/>
  <c r="M2536" i="5" s="1"/>
  <c r="J2537" i="5"/>
  <c r="K2537" i="5" s="1"/>
  <c r="M2537" i="5" s="1"/>
  <c r="J2538" i="5"/>
  <c r="K2538" i="5" s="1"/>
  <c r="M2538" i="5" s="1"/>
  <c r="J2539" i="5"/>
  <c r="K2539" i="5" s="1"/>
  <c r="M2539" i="5" s="1"/>
  <c r="J2540" i="5"/>
  <c r="K2540" i="5" s="1"/>
  <c r="M2540" i="5" s="1"/>
  <c r="J2541" i="5"/>
  <c r="K2541" i="5" s="1"/>
  <c r="M2541" i="5" s="1"/>
  <c r="J2542" i="5"/>
  <c r="K2542" i="5" s="1"/>
  <c r="M2542" i="5" s="1"/>
  <c r="J2543" i="5"/>
  <c r="K2543" i="5" s="1"/>
  <c r="M2543" i="5" s="1"/>
  <c r="J2544" i="5"/>
  <c r="K2544" i="5" s="1"/>
  <c r="M2544" i="5" s="1"/>
  <c r="J2545" i="5"/>
  <c r="K2545" i="5" s="1"/>
  <c r="M2545" i="5" s="1"/>
  <c r="J2546" i="5"/>
  <c r="K2546" i="5" s="1"/>
  <c r="M2546" i="5" s="1"/>
  <c r="J2547" i="5"/>
  <c r="K2547" i="5" s="1"/>
  <c r="M2547" i="5" s="1"/>
  <c r="J2548" i="5"/>
  <c r="K2548" i="5" s="1"/>
  <c r="M2548" i="5" s="1"/>
  <c r="J2549" i="5"/>
  <c r="K2549" i="5" s="1"/>
  <c r="M2549" i="5" s="1"/>
  <c r="J2550" i="5"/>
  <c r="K2550" i="5" s="1"/>
  <c r="M2550" i="5" s="1"/>
  <c r="J2551" i="5"/>
  <c r="K2551" i="5" s="1"/>
  <c r="M2551" i="5" s="1"/>
  <c r="J2552" i="5"/>
  <c r="K2552" i="5" s="1"/>
  <c r="M2552" i="5" s="1"/>
  <c r="J2553" i="5"/>
  <c r="K2553" i="5" s="1"/>
  <c r="M2553" i="5" s="1"/>
  <c r="J2554" i="5"/>
  <c r="K2554" i="5" s="1"/>
  <c r="M2554" i="5" s="1"/>
  <c r="J2555" i="5"/>
  <c r="K2555" i="5" s="1"/>
  <c r="M2555" i="5" s="1"/>
  <c r="J2556" i="5"/>
  <c r="K2556" i="5" s="1"/>
  <c r="M2556" i="5" s="1"/>
  <c r="J2557" i="5"/>
  <c r="K2557" i="5" s="1"/>
  <c r="M2557" i="5" s="1"/>
  <c r="J2558" i="5"/>
  <c r="K2558" i="5" s="1"/>
  <c r="M2558" i="5" s="1"/>
  <c r="J2559" i="5"/>
  <c r="K2559" i="5" s="1"/>
  <c r="M2559" i="5" s="1"/>
  <c r="J2560" i="5"/>
  <c r="K2560" i="5" s="1"/>
  <c r="M2560" i="5" s="1"/>
  <c r="J2561" i="5"/>
  <c r="K2561" i="5" s="1"/>
  <c r="M2561" i="5" s="1"/>
  <c r="J2562" i="5"/>
  <c r="K2562" i="5" s="1"/>
  <c r="M2562" i="5" s="1"/>
  <c r="J2563" i="5"/>
  <c r="K2563" i="5" s="1"/>
  <c r="M2563" i="5" s="1"/>
  <c r="J2564" i="5"/>
  <c r="K2564" i="5" s="1"/>
  <c r="M2564" i="5" s="1"/>
  <c r="J2565" i="5"/>
  <c r="K2565" i="5" s="1"/>
  <c r="M2565" i="5" s="1"/>
  <c r="J2566" i="5"/>
  <c r="K2566" i="5" s="1"/>
  <c r="M2566" i="5" s="1"/>
  <c r="J2567" i="5"/>
  <c r="K2567" i="5" s="1"/>
  <c r="M2567" i="5" s="1"/>
  <c r="J2568" i="5"/>
  <c r="K2568" i="5" s="1"/>
  <c r="M2568" i="5" s="1"/>
  <c r="J2569" i="5"/>
  <c r="K2569" i="5" s="1"/>
  <c r="M2569" i="5" s="1"/>
  <c r="J2570" i="5"/>
  <c r="K2570" i="5" s="1"/>
  <c r="M2570" i="5" s="1"/>
  <c r="J2571" i="5"/>
  <c r="K2571" i="5" s="1"/>
  <c r="M2571" i="5" s="1"/>
  <c r="J2572" i="5"/>
  <c r="K2572" i="5" s="1"/>
  <c r="M2572" i="5" s="1"/>
  <c r="J2573" i="5"/>
  <c r="K2573" i="5" s="1"/>
  <c r="M2573" i="5" s="1"/>
  <c r="J2574" i="5"/>
  <c r="K2574" i="5" s="1"/>
  <c r="M2574" i="5" s="1"/>
  <c r="J2575" i="5"/>
  <c r="K2575" i="5" s="1"/>
  <c r="M2575" i="5" s="1"/>
  <c r="J2576" i="5"/>
  <c r="K2576" i="5" s="1"/>
  <c r="M2576" i="5" s="1"/>
  <c r="J2577" i="5"/>
  <c r="K2577" i="5" s="1"/>
  <c r="M2577" i="5" s="1"/>
  <c r="J2578" i="5"/>
  <c r="K2578" i="5" s="1"/>
  <c r="M2578" i="5" s="1"/>
  <c r="J2579" i="5"/>
  <c r="K2579" i="5" s="1"/>
  <c r="M2579" i="5" s="1"/>
  <c r="J2580" i="5"/>
  <c r="K2580" i="5" s="1"/>
  <c r="M2580" i="5" s="1"/>
  <c r="J2581" i="5"/>
  <c r="K2581" i="5" s="1"/>
  <c r="M2581" i="5" s="1"/>
  <c r="J2582" i="5"/>
  <c r="K2582" i="5" s="1"/>
  <c r="M2582" i="5" s="1"/>
  <c r="J2583" i="5"/>
  <c r="K2583" i="5" s="1"/>
  <c r="M2583" i="5" s="1"/>
  <c r="J2584" i="5"/>
  <c r="K2584" i="5" s="1"/>
  <c r="M2584" i="5" s="1"/>
  <c r="J2585" i="5"/>
  <c r="K2585" i="5" s="1"/>
  <c r="M2585" i="5" s="1"/>
  <c r="J2586" i="5"/>
  <c r="K2586" i="5" s="1"/>
  <c r="M2586" i="5" s="1"/>
  <c r="J2587" i="5"/>
  <c r="K2587" i="5" s="1"/>
  <c r="M2587" i="5" s="1"/>
  <c r="J2588" i="5"/>
  <c r="K2588" i="5" s="1"/>
  <c r="M2588" i="5" s="1"/>
  <c r="J2589" i="5"/>
  <c r="K2589" i="5" s="1"/>
  <c r="M2589" i="5" s="1"/>
  <c r="J2590" i="5"/>
  <c r="K2590" i="5" s="1"/>
  <c r="M2590" i="5" s="1"/>
  <c r="J2591" i="5"/>
  <c r="K2591" i="5" s="1"/>
  <c r="M2591" i="5" s="1"/>
  <c r="J2592" i="5"/>
  <c r="K2592" i="5" s="1"/>
  <c r="M2592" i="5" s="1"/>
  <c r="J2593" i="5"/>
  <c r="K2593" i="5" s="1"/>
  <c r="M2593" i="5" s="1"/>
  <c r="J2594" i="5"/>
  <c r="K2594" i="5" s="1"/>
  <c r="M2594" i="5" s="1"/>
  <c r="J2595" i="5"/>
  <c r="K2595" i="5" s="1"/>
  <c r="M2595" i="5" s="1"/>
  <c r="J2596" i="5"/>
  <c r="K2596" i="5" s="1"/>
  <c r="M2596" i="5" s="1"/>
  <c r="J2597" i="5"/>
  <c r="K2597" i="5" s="1"/>
  <c r="M2597" i="5" s="1"/>
  <c r="J2598" i="5"/>
  <c r="K2598" i="5" s="1"/>
  <c r="M2598" i="5" s="1"/>
  <c r="J2599" i="5"/>
  <c r="K2599" i="5" s="1"/>
  <c r="M2599" i="5" s="1"/>
  <c r="J2600" i="5"/>
  <c r="K2600" i="5" s="1"/>
  <c r="M2600" i="5" s="1"/>
  <c r="J2601" i="5"/>
  <c r="K2601" i="5" s="1"/>
  <c r="M2601" i="5" s="1"/>
  <c r="J2602" i="5"/>
  <c r="K2602" i="5" s="1"/>
  <c r="M2602" i="5" s="1"/>
  <c r="J2603" i="5"/>
  <c r="K2603" i="5" s="1"/>
  <c r="M2603" i="5" s="1"/>
  <c r="J2604" i="5"/>
  <c r="K2604" i="5" s="1"/>
  <c r="M2604" i="5" s="1"/>
  <c r="J2605" i="5"/>
  <c r="K2605" i="5" s="1"/>
  <c r="M2605" i="5" s="1"/>
  <c r="J2606" i="5"/>
  <c r="K2606" i="5" s="1"/>
  <c r="M2606" i="5" s="1"/>
  <c r="J2607" i="5"/>
  <c r="K2607" i="5" s="1"/>
  <c r="M2607" i="5" s="1"/>
  <c r="J2608" i="5"/>
  <c r="K2608" i="5" s="1"/>
  <c r="M2608" i="5" s="1"/>
  <c r="J2609" i="5"/>
  <c r="K2609" i="5" s="1"/>
  <c r="M2609" i="5" s="1"/>
  <c r="J2610" i="5"/>
  <c r="K2610" i="5" s="1"/>
  <c r="M2610" i="5" s="1"/>
  <c r="J2611" i="5"/>
  <c r="K2611" i="5" s="1"/>
  <c r="M2611" i="5" s="1"/>
  <c r="J2612" i="5"/>
  <c r="K2612" i="5" s="1"/>
  <c r="M2612" i="5" s="1"/>
  <c r="J2613" i="5"/>
  <c r="K2613" i="5" s="1"/>
  <c r="M2613" i="5" s="1"/>
  <c r="J2614" i="5"/>
  <c r="K2614" i="5" s="1"/>
  <c r="M2614" i="5" s="1"/>
  <c r="J2615" i="5"/>
  <c r="K2615" i="5" s="1"/>
  <c r="M2615" i="5" s="1"/>
  <c r="J2616" i="5"/>
  <c r="K2616" i="5" s="1"/>
  <c r="M2616" i="5" s="1"/>
  <c r="J2617" i="5"/>
  <c r="K2617" i="5" s="1"/>
  <c r="M2617" i="5" s="1"/>
  <c r="J2618" i="5"/>
  <c r="K2618" i="5" s="1"/>
  <c r="M2618" i="5" s="1"/>
  <c r="J2619" i="5"/>
  <c r="K2619" i="5" s="1"/>
  <c r="M2619" i="5" s="1"/>
  <c r="J2620" i="5"/>
  <c r="K2620" i="5" s="1"/>
  <c r="M2620" i="5" s="1"/>
  <c r="J2621" i="5"/>
  <c r="K2621" i="5" s="1"/>
  <c r="M2621" i="5" s="1"/>
  <c r="J2622" i="5"/>
  <c r="K2622" i="5" s="1"/>
  <c r="M2622" i="5" s="1"/>
  <c r="J2623" i="5"/>
  <c r="K2623" i="5" s="1"/>
  <c r="M2623" i="5" s="1"/>
  <c r="J2624" i="5"/>
  <c r="K2624" i="5" s="1"/>
  <c r="M2624" i="5" s="1"/>
  <c r="J2625" i="5"/>
  <c r="K2625" i="5" s="1"/>
  <c r="M2625" i="5" s="1"/>
  <c r="J2626" i="5"/>
  <c r="K2626" i="5" s="1"/>
  <c r="M2626" i="5" s="1"/>
  <c r="J2627" i="5"/>
  <c r="K2627" i="5" s="1"/>
  <c r="M2627" i="5" s="1"/>
  <c r="J2628" i="5"/>
  <c r="K2628" i="5" s="1"/>
  <c r="M2628" i="5" s="1"/>
  <c r="J2629" i="5"/>
  <c r="K2629" i="5" s="1"/>
  <c r="M2629" i="5" s="1"/>
  <c r="J2630" i="5"/>
  <c r="K2630" i="5" s="1"/>
  <c r="M2630" i="5" s="1"/>
  <c r="J2631" i="5"/>
  <c r="K2631" i="5" s="1"/>
  <c r="M2631" i="5" s="1"/>
  <c r="J2632" i="5"/>
  <c r="K2632" i="5" s="1"/>
  <c r="M2632" i="5" s="1"/>
  <c r="J2633" i="5"/>
  <c r="K2633" i="5" s="1"/>
  <c r="M2633" i="5" s="1"/>
  <c r="J2634" i="5"/>
  <c r="K2634" i="5" s="1"/>
  <c r="M2634" i="5" s="1"/>
  <c r="J2635" i="5"/>
  <c r="K2635" i="5" s="1"/>
  <c r="M2635" i="5" s="1"/>
  <c r="J2636" i="5"/>
  <c r="K2636" i="5" s="1"/>
  <c r="M2636" i="5" s="1"/>
  <c r="J2637" i="5"/>
  <c r="K2637" i="5" s="1"/>
  <c r="M2637" i="5" s="1"/>
  <c r="J2638" i="5"/>
  <c r="K2638" i="5" s="1"/>
  <c r="M2638" i="5" s="1"/>
  <c r="J2639" i="5"/>
  <c r="K2639" i="5" s="1"/>
  <c r="M2639" i="5" s="1"/>
  <c r="J2640" i="5"/>
  <c r="K2640" i="5" s="1"/>
  <c r="M2640" i="5" s="1"/>
  <c r="J2641" i="5"/>
  <c r="K2641" i="5" s="1"/>
  <c r="M2641" i="5" s="1"/>
  <c r="J2642" i="5"/>
  <c r="K2642" i="5" s="1"/>
  <c r="M2642" i="5" s="1"/>
  <c r="J2643" i="5"/>
  <c r="K2643" i="5" s="1"/>
  <c r="M2643" i="5" s="1"/>
  <c r="J2644" i="5"/>
  <c r="K2644" i="5" s="1"/>
  <c r="M2644" i="5" s="1"/>
  <c r="J2645" i="5"/>
  <c r="K2645" i="5" s="1"/>
  <c r="M2645" i="5" s="1"/>
  <c r="J2646" i="5"/>
  <c r="K2646" i="5" s="1"/>
  <c r="M2646" i="5" s="1"/>
  <c r="J2647" i="5"/>
  <c r="K2647" i="5" s="1"/>
  <c r="M2647" i="5" s="1"/>
  <c r="J2648" i="5"/>
  <c r="K2648" i="5" s="1"/>
  <c r="M2648" i="5" s="1"/>
  <c r="J2649" i="5"/>
  <c r="K2649" i="5" s="1"/>
  <c r="M2649" i="5" s="1"/>
  <c r="J2650" i="5"/>
  <c r="K2650" i="5" s="1"/>
  <c r="M2650" i="5" s="1"/>
  <c r="J2651" i="5"/>
  <c r="K2651" i="5" s="1"/>
  <c r="M2651" i="5" s="1"/>
  <c r="J2652" i="5"/>
  <c r="K2652" i="5" s="1"/>
  <c r="M2652" i="5" s="1"/>
  <c r="J2653" i="5"/>
  <c r="K2653" i="5" s="1"/>
  <c r="M2653" i="5" s="1"/>
  <c r="J2654" i="5"/>
  <c r="K2654" i="5" s="1"/>
  <c r="M2654" i="5" s="1"/>
  <c r="J2655" i="5"/>
  <c r="K2655" i="5" s="1"/>
  <c r="M2655" i="5" s="1"/>
  <c r="J2656" i="5"/>
  <c r="K2656" i="5" s="1"/>
  <c r="M2656" i="5" s="1"/>
  <c r="J2657" i="5"/>
  <c r="K2657" i="5" s="1"/>
  <c r="M2657" i="5" s="1"/>
  <c r="J2658" i="5"/>
  <c r="K2658" i="5" s="1"/>
  <c r="M2658" i="5" s="1"/>
  <c r="J2659" i="5"/>
  <c r="K2659" i="5" s="1"/>
  <c r="M2659" i="5" s="1"/>
  <c r="J2660" i="5"/>
  <c r="K2660" i="5" s="1"/>
  <c r="M2660" i="5" s="1"/>
  <c r="J2661" i="5"/>
  <c r="K2661" i="5" s="1"/>
  <c r="M2661" i="5" s="1"/>
  <c r="J2662" i="5"/>
  <c r="K2662" i="5" s="1"/>
  <c r="M2662" i="5" s="1"/>
  <c r="J2663" i="5"/>
  <c r="K2663" i="5" s="1"/>
  <c r="M2663" i="5" s="1"/>
  <c r="J2664" i="5"/>
  <c r="K2664" i="5" s="1"/>
  <c r="M2664" i="5" s="1"/>
  <c r="J2665" i="5"/>
  <c r="K2665" i="5" s="1"/>
  <c r="M2665" i="5" s="1"/>
  <c r="J2666" i="5"/>
  <c r="K2666" i="5" s="1"/>
  <c r="M2666" i="5" s="1"/>
  <c r="J2667" i="5"/>
  <c r="K2667" i="5" s="1"/>
  <c r="M2667" i="5" s="1"/>
  <c r="J2668" i="5"/>
  <c r="K2668" i="5" s="1"/>
  <c r="M2668" i="5" s="1"/>
  <c r="J2669" i="5"/>
  <c r="K2669" i="5" s="1"/>
  <c r="M2669" i="5" s="1"/>
  <c r="J2670" i="5"/>
  <c r="K2670" i="5" s="1"/>
  <c r="M2670" i="5" s="1"/>
  <c r="J2671" i="5"/>
  <c r="K2671" i="5" s="1"/>
  <c r="M2671" i="5" s="1"/>
  <c r="J2672" i="5"/>
  <c r="K2672" i="5" s="1"/>
  <c r="M2672" i="5" s="1"/>
  <c r="J2673" i="5"/>
  <c r="K2673" i="5" s="1"/>
  <c r="M2673" i="5" s="1"/>
  <c r="J2674" i="5"/>
  <c r="K2674" i="5" s="1"/>
  <c r="M2674" i="5" s="1"/>
  <c r="J2675" i="5"/>
  <c r="K2675" i="5" s="1"/>
  <c r="M2675" i="5" s="1"/>
  <c r="J2676" i="5"/>
  <c r="K2676" i="5" s="1"/>
  <c r="M2676" i="5" s="1"/>
  <c r="J2677" i="5"/>
  <c r="K2677" i="5" s="1"/>
  <c r="M2677" i="5" s="1"/>
  <c r="J2678" i="5"/>
  <c r="K2678" i="5" s="1"/>
  <c r="M2678" i="5" s="1"/>
  <c r="J2679" i="5"/>
  <c r="K2679" i="5" s="1"/>
  <c r="M2679" i="5" s="1"/>
  <c r="J2680" i="5"/>
  <c r="K2680" i="5" s="1"/>
  <c r="M2680" i="5" s="1"/>
  <c r="J2681" i="5"/>
  <c r="K2681" i="5" s="1"/>
  <c r="M2681" i="5" s="1"/>
  <c r="J2682" i="5"/>
  <c r="K2682" i="5" s="1"/>
  <c r="M2682" i="5" s="1"/>
  <c r="J2683" i="5"/>
  <c r="K2683" i="5" s="1"/>
  <c r="M2683" i="5" s="1"/>
  <c r="J2684" i="5"/>
  <c r="K2684" i="5" s="1"/>
  <c r="M2684" i="5" s="1"/>
  <c r="J2685" i="5"/>
  <c r="K2685" i="5" s="1"/>
  <c r="M2685" i="5" s="1"/>
  <c r="J2686" i="5"/>
  <c r="K2686" i="5" s="1"/>
  <c r="M2686" i="5" s="1"/>
  <c r="J2687" i="5"/>
  <c r="K2687" i="5" s="1"/>
  <c r="M2687" i="5" s="1"/>
  <c r="J2688" i="5"/>
  <c r="K2688" i="5" s="1"/>
  <c r="M2688" i="5" s="1"/>
  <c r="J2689" i="5"/>
  <c r="K2689" i="5" s="1"/>
  <c r="M2689" i="5" s="1"/>
  <c r="J2690" i="5"/>
  <c r="K2690" i="5" s="1"/>
  <c r="M2690" i="5" s="1"/>
  <c r="J2691" i="5"/>
  <c r="K2691" i="5" s="1"/>
  <c r="M2691" i="5" s="1"/>
  <c r="J2692" i="5"/>
  <c r="K2692" i="5" s="1"/>
  <c r="M2692" i="5" s="1"/>
  <c r="J2693" i="5"/>
  <c r="K2693" i="5" s="1"/>
  <c r="M2693" i="5" s="1"/>
  <c r="J2694" i="5"/>
  <c r="K2694" i="5" s="1"/>
  <c r="M2694" i="5" s="1"/>
  <c r="J2695" i="5"/>
  <c r="K2695" i="5" s="1"/>
  <c r="M2695" i="5" s="1"/>
  <c r="J2696" i="5"/>
  <c r="K2696" i="5" s="1"/>
  <c r="M2696" i="5" s="1"/>
  <c r="J2697" i="5"/>
  <c r="K2697" i="5" s="1"/>
  <c r="M2697" i="5" s="1"/>
  <c r="J2698" i="5"/>
  <c r="K2698" i="5" s="1"/>
  <c r="M2698" i="5" s="1"/>
  <c r="J2699" i="5"/>
  <c r="K2699" i="5" s="1"/>
  <c r="M2699" i="5" s="1"/>
  <c r="J2700" i="5"/>
  <c r="K2700" i="5" s="1"/>
  <c r="M2700" i="5" s="1"/>
  <c r="J2701" i="5"/>
  <c r="K2701" i="5" s="1"/>
  <c r="M2701" i="5" s="1"/>
  <c r="J2702" i="5"/>
  <c r="K2702" i="5" s="1"/>
  <c r="M2702" i="5" s="1"/>
  <c r="J2703" i="5"/>
  <c r="K2703" i="5" s="1"/>
  <c r="M2703" i="5" s="1"/>
  <c r="J2704" i="5"/>
  <c r="K2704" i="5" s="1"/>
  <c r="M2704" i="5" s="1"/>
  <c r="J2705" i="5"/>
  <c r="K2705" i="5" s="1"/>
  <c r="M2705" i="5" s="1"/>
  <c r="J2706" i="5"/>
  <c r="K2706" i="5" s="1"/>
  <c r="M2706" i="5" s="1"/>
  <c r="J2707" i="5"/>
  <c r="K2707" i="5" s="1"/>
  <c r="M2707" i="5" s="1"/>
  <c r="J2708" i="5"/>
  <c r="K2708" i="5" s="1"/>
  <c r="M2708" i="5" s="1"/>
  <c r="J2709" i="5"/>
  <c r="K2709" i="5" s="1"/>
  <c r="M2709" i="5" s="1"/>
  <c r="J2710" i="5"/>
  <c r="K2710" i="5" s="1"/>
  <c r="M2710" i="5" s="1"/>
  <c r="J2711" i="5"/>
  <c r="K2711" i="5" s="1"/>
  <c r="M2711" i="5" s="1"/>
  <c r="J2712" i="5"/>
  <c r="K2712" i="5" s="1"/>
  <c r="M2712" i="5" s="1"/>
  <c r="J2713" i="5"/>
  <c r="K2713" i="5" s="1"/>
  <c r="M2713" i="5" s="1"/>
  <c r="J2714" i="5"/>
  <c r="K2714" i="5" s="1"/>
  <c r="M2714" i="5" s="1"/>
  <c r="J2715" i="5"/>
  <c r="K2715" i="5" s="1"/>
  <c r="M2715" i="5" s="1"/>
  <c r="J2716" i="5"/>
  <c r="K2716" i="5" s="1"/>
  <c r="M2716" i="5" s="1"/>
  <c r="J2717" i="5"/>
  <c r="K2717" i="5" s="1"/>
  <c r="M2717" i="5" s="1"/>
  <c r="J2718" i="5"/>
  <c r="K2718" i="5" s="1"/>
  <c r="M2718" i="5" s="1"/>
  <c r="J2719" i="5"/>
  <c r="K2719" i="5" s="1"/>
  <c r="M2719" i="5" s="1"/>
  <c r="J2720" i="5"/>
  <c r="K2720" i="5" s="1"/>
  <c r="M2720" i="5" s="1"/>
  <c r="J2721" i="5"/>
  <c r="K2721" i="5" s="1"/>
  <c r="M2721" i="5" s="1"/>
  <c r="J2722" i="5"/>
  <c r="K2722" i="5" s="1"/>
  <c r="M2722" i="5" s="1"/>
  <c r="J2723" i="5"/>
  <c r="K2723" i="5" s="1"/>
  <c r="M2723" i="5" s="1"/>
  <c r="J2724" i="5"/>
  <c r="K2724" i="5" s="1"/>
  <c r="M2724" i="5" s="1"/>
  <c r="J2725" i="5"/>
  <c r="K2725" i="5" s="1"/>
  <c r="M2725" i="5" s="1"/>
  <c r="J2726" i="5"/>
  <c r="K2726" i="5" s="1"/>
  <c r="M2726" i="5" s="1"/>
  <c r="J2727" i="5"/>
  <c r="K2727" i="5" s="1"/>
  <c r="M2727" i="5" s="1"/>
  <c r="J2728" i="5"/>
  <c r="K2728" i="5" s="1"/>
  <c r="M2728" i="5" s="1"/>
  <c r="J2729" i="5"/>
  <c r="K2729" i="5" s="1"/>
  <c r="M2729" i="5" s="1"/>
  <c r="J2730" i="5"/>
  <c r="K2730" i="5" s="1"/>
  <c r="M2730" i="5" s="1"/>
  <c r="J2731" i="5"/>
  <c r="K2731" i="5" s="1"/>
  <c r="M2731" i="5" s="1"/>
  <c r="J2732" i="5"/>
  <c r="K2732" i="5" s="1"/>
  <c r="M2732" i="5" s="1"/>
  <c r="J2733" i="5"/>
  <c r="K2733" i="5" s="1"/>
  <c r="M2733" i="5" s="1"/>
  <c r="J2734" i="5"/>
  <c r="K2734" i="5" s="1"/>
  <c r="M2734" i="5" s="1"/>
  <c r="J2735" i="5"/>
  <c r="K2735" i="5" s="1"/>
  <c r="M2735" i="5" s="1"/>
  <c r="J2736" i="5"/>
  <c r="K2736" i="5" s="1"/>
  <c r="M2736" i="5" s="1"/>
  <c r="J2737" i="5"/>
  <c r="K2737" i="5" s="1"/>
  <c r="M2737" i="5" s="1"/>
  <c r="J2738" i="5"/>
  <c r="K2738" i="5" s="1"/>
  <c r="M2738" i="5" s="1"/>
  <c r="J2739" i="5"/>
  <c r="K2739" i="5" s="1"/>
  <c r="M2739" i="5" s="1"/>
  <c r="J2740" i="5"/>
  <c r="K2740" i="5" s="1"/>
  <c r="M2740" i="5" s="1"/>
  <c r="J2741" i="5"/>
  <c r="K2741" i="5" s="1"/>
  <c r="M2741" i="5" s="1"/>
  <c r="J2742" i="5"/>
  <c r="K2742" i="5" s="1"/>
  <c r="M2742" i="5" s="1"/>
  <c r="J2743" i="5"/>
  <c r="K2743" i="5" s="1"/>
  <c r="M2743" i="5" s="1"/>
  <c r="J2744" i="5"/>
  <c r="K2744" i="5" s="1"/>
  <c r="M2744" i="5" s="1"/>
  <c r="J2745" i="5"/>
  <c r="K2745" i="5" s="1"/>
  <c r="M2745" i="5" s="1"/>
  <c r="J2746" i="5"/>
  <c r="K2746" i="5" s="1"/>
  <c r="M2746" i="5" s="1"/>
  <c r="J2747" i="5"/>
  <c r="K2747" i="5" s="1"/>
  <c r="M2747" i="5" s="1"/>
  <c r="J2748" i="5"/>
  <c r="K2748" i="5" s="1"/>
  <c r="M2748" i="5" s="1"/>
  <c r="J2749" i="5"/>
  <c r="K2749" i="5" s="1"/>
  <c r="M2749" i="5" s="1"/>
  <c r="J2750" i="5"/>
  <c r="K2750" i="5" s="1"/>
  <c r="M2750" i="5" s="1"/>
  <c r="J2751" i="5"/>
  <c r="K2751" i="5" s="1"/>
  <c r="M2751" i="5" s="1"/>
  <c r="J2752" i="5"/>
  <c r="K2752" i="5" s="1"/>
  <c r="M2752" i="5" s="1"/>
  <c r="J2753" i="5"/>
  <c r="K2753" i="5" s="1"/>
  <c r="M2753" i="5" s="1"/>
  <c r="J2754" i="5"/>
  <c r="K2754" i="5" s="1"/>
  <c r="M2754" i="5" s="1"/>
  <c r="J2755" i="5"/>
  <c r="K2755" i="5" s="1"/>
  <c r="M2755" i="5" s="1"/>
  <c r="J2756" i="5"/>
  <c r="K2756" i="5" s="1"/>
  <c r="M2756" i="5" s="1"/>
  <c r="J2757" i="5"/>
  <c r="K2757" i="5" s="1"/>
  <c r="M2757" i="5" s="1"/>
  <c r="J2758" i="5"/>
  <c r="K2758" i="5" s="1"/>
  <c r="M2758" i="5" s="1"/>
  <c r="J2759" i="5"/>
  <c r="K2759" i="5" s="1"/>
  <c r="M2759" i="5" s="1"/>
  <c r="J2760" i="5"/>
  <c r="K2760" i="5" s="1"/>
  <c r="M2760" i="5" s="1"/>
  <c r="J2761" i="5"/>
  <c r="K2761" i="5" s="1"/>
  <c r="M2761" i="5" s="1"/>
  <c r="J2762" i="5"/>
  <c r="K2762" i="5" s="1"/>
  <c r="M2762" i="5" s="1"/>
  <c r="J2763" i="5"/>
  <c r="K2763" i="5" s="1"/>
  <c r="M2763" i="5" s="1"/>
  <c r="J2764" i="5"/>
  <c r="K2764" i="5" s="1"/>
  <c r="M2764" i="5" s="1"/>
  <c r="J2765" i="5"/>
  <c r="K2765" i="5" s="1"/>
  <c r="M2765" i="5" s="1"/>
  <c r="J2766" i="5"/>
  <c r="K2766" i="5" s="1"/>
  <c r="M2766" i="5" s="1"/>
  <c r="J2767" i="5"/>
  <c r="K2767" i="5" s="1"/>
  <c r="M2767" i="5" s="1"/>
  <c r="J2768" i="5"/>
  <c r="K2768" i="5" s="1"/>
  <c r="M2768" i="5" s="1"/>
  <c r="J2769" i="5"/>
  <c r="K2769" i="5" s="1"/>
  <c r="M2769" i="5" s="1"/>
  <c r="J2770" i="5"/>
  <c r="K2770" i="5" s="1"/>
  <c r="M2770" i="5" s="1"/>
  <c r="J2771" i="5"/>
  <c r="K2771" i="5" s="1"/>
  <c r="M2771" i="5" s="1"/>
  <c r="J2772" i="5"/>
  <c r="K2772" i="5" s="1"/>
  <c r="M2772" i="5" s="1"/>
  <c r="J2773" i="5"/>
  <c r="K2773" i="5" s="1"/>
  <c r="M2773" i="5" s="1"/>
  <c r="J2774" i="5"/>
  <c r="K2774" i="5" s="1"/>
  <c r="M2774" i="5" s="1"/>
  <c r="J2775" i="5"/>
  <c r="K2775" i="5" s="1"/>
  <c r="M2775" i="5" s="1"/>
  <c r="J2776" i="5"/>
  <c r="K2776" i="5" s="1"/>
  <c r="M2776" i="5" s="1"/>
  <c r="J2777" i="5"/>
  <c r="K2777" i="5" s="1"/>
  <c r="M2777" i="5" s="1"/>
  <c r="J2778" i="5"/>
  <c r="K2778" i="5" s="1"/>
  <c r="M2778" i="5" s="1"/>
  <c r="J2779" i="5"/>
  <c r="K2779" i="5" s="1"/>
  <c r="M2779" i="5" s="1"/>
  <c r="J2780" i="5"/>
  <c r="K2780" i="5" s="1"/>
  <c r="M2780" i="5" s="1"/>
  <c r="J2781" i="5"/>
  <c r="K2781" i="5" s="1"/>
  <c r="M2781" i="5" s="1"/>
  <c r="J2782" i="5"/>
  <c r="K2782" i="5" s="1"/>
  <c r="M2782" i="5" s="1"/>
  <c r="J2783" i="5"/>
  <c r="K2783" i="5" s="1"/>
  <c r="M2783" i="5" s="1"/>
  <c r="J2784" i="5"/>
  <c r="K2784" i="5" s="1"/>
  <c r="M2784" i="5" s="1"/>
  <c r="J2785" i="5"/>
  <c r="K2785" i="5" s="1"/>
  <c r="M2785" i="5" s="1"/>
  <c r="J2786" i="5"/>
  <c r="K2786" i="5" s="1"/>
  <c r="M2786" i="5" s="1"/>
  <c r="J2787" i="5"/>
  <c r="K2787" i="5" s="1"/>
  <c r="M2787" i="5" s="1"/>
  <c r="J2788" i="5"/>
  <c r="K2788" i="5" s="1"/>
  <c r="M2788" i="5" s="1"/>
  <c r="J2789" i="5"/>
  <c r="K2789" i="5" s="1"/>
  <c r="M2789" i="5" s="1"/>
  <c r="J2790" i="5"/>
  <c r="K2790" i="5" s="1"/>
  <c r="M2790" i="5" s="1"/>
  <c r="J2791" i="5"/>
  <c r="K2791" i="5" s="1"/>
  <c r="M2791" i="5" s="1"/>
  <c r="J2792" i="5"/>
  <c r="K2792" i="5" s="1"/>
  <c r="M2792" i="5" s="1"/>
  <c r="J2793" i="5"/>
  <c r="K2793" i="5" s="1"/>
  <c r="M2793" i="5" s="1"/>
  <c r="J2794" i="5"/>
  <c r="K2794" i="5" s="1"/>
  <c r="M2794" i="5" s="1"/>
  <c r="J2795" i="5"/>
  <c r="K2795" i="5" s="1"/>
  <c r="M2795" i="5" s="1"/>
  <c r="J2796" i="5"/>
  <c r="K2796" i="5" s="1"/>
  <c r="M2796" i="5" s="1"/>
  <c r="J2797" i="5"/>
  <c r="K2797" i="5" s="1"/>
  <c r="M2797" i="5" s="1"/>
  <c r="J2798" i="5"/>
  <c r="K2798" i="5" s="1"/>
  <c r="M2798" i="5" s="1"/>
  <c r="J2799" i="5"/>
  <c r="K2799" i="5" s="1"/>
  <c r="M2799" i="5" s="1"/>
  <c r="J2800" i="5"/>
  <c r="K2800" i="5" s="1"/>
  <c r="M2800" i="5" s="1"/>
  <c r="J2801" i="5"/>
  <c r="K2801" i="5" s="1"/>
  <c r="M2801" i="5" s="1"/>
  <c r="J2802" i="5"/>
  <c r="K2802" i="5" s="1"/>
  <c r="M2802" i="5" s="1"/>
  <c r="J2803" i="5"/>
  <c r="K2803" i="5" s="1"/>
  <c r="M2803" i="5" s="1"/>
  <c r="J2804" i="5"/>
  <c r="K2804" i="5" s="1"/>
  <c r="M2804" i="5" s="1"/>
  <c r="J2805" i="5"/>
  <c r="K2805" i="5" s="1"/>
  <c r="M2805" i="5" s="1"/>
  <c r="J2806" i="5"/>
  <c r="K2806" i="5" s="1"/>
  <c r="M2806" i="5" s="1"/>
  <c r="J2807" i="5"/>
  <c r="K2807" i="5" s="1"/>
  <c r="M2807" i="5" s="1"/>
  <c r="J2808" i="5"/>
  <c r="K2808" i="5" s="1"/>
  <c r="M2808" i="5" s="1"/>
  <c r="J2809" i="5"/>
  <c r="K2809" i="5" s="1"/>
  <c r="M2809" i="5" s="1"/>
  <c r="J2810" i="5"/>
  <c r="K2810" i="5" s="1"/>
  <c r="M2810" i="5" s="1"/>
  <c r="J2811" i="5"/>
  <c r="K2811" i="5" s="1"/>
  <c r="M2811" i="5" s="1"/>
  <c r="J2812" i="5"/>
  <c r="K2812" i="5" s="1"/>
  <c r="M2812" i="5" s="1"/>
  <c r="J2813" i="5"/>
  <c r="K2813" i="5" s="1"/>
  <c r="M2813" i="5" s="1"/>
  <c r="J2814" i="5"/>
  <c r="K2814" i="5" s="1"/>
  <c r="M2814" i="5" s="1"/>
  <c r="J2815" i="5"/>
  <c r="K2815" i="5" s="1"/>
  <c r="M2815" i="5" s="1"/>
  <c r="J2816" i="5"/>
  <c r="K2816" i="5" s="1"/>
  <c r="M2816" i="5" s="1"/>
  <c r="J2817" i="5"/>
  <c r="K2817" i="5" s="1"/>
  <c r="M2817" i="5" s="1"/>
  <c r="J2818" i="5"/>
  <c r="K2818" i="5" s="1"/>
  <c r="M2818" i="5" s="1"/>
  <c r="J2819" i="5"/>
  <c r="K2819" i="5" s="1"/>
  <c r="M2819" i="5" s="1"/>
  <c r="J2820" i="5"/>
  <c r="K2820" i="5" s="1"/>
  <c r="M2820" i="5" s="1"/>
  <c r="J2821" i="5"/>
  <c r="K2821" i="5" s="1"/>
  <c r="M2821" i="5" s="1"/>
  <c r="J2822" i="5"/>
  <c r="K2822" i="5" s="1"/>
  <c r="M2822" i="5" s="1"/>
  <c r="J2823" i="5"/>
  <c r="K2823" i="5" s="1"/>
  <c r="M2823" i="5" s="1"/>
  <c r="J2824" i="5"/>
  <c r="K2824" i="5" s="1"/>
  <c r="M2824" i="5" s="1"/>
  <c r="J2825" i="5"/>
  <c r="K2825" i="5" s="1"/>
  <c r="M2825" i="5" s="1"/>
  <c r="J2826" i="5"/>
  <c r="K2826" i="5" s="1"/>
  <c r="M2826" i="5" s="1"/>
  <c r="J2827" i="5"/>
  <c r="K2827" i="5" s="1"/>
  <c r="M2827" i="5" s="1"/>
  <c r="J2828" i="5"/>
  <c r="K2828" i="5" s="1"/>
  <c r="M2828" i="5" s="1"/>
  <c r="J2829" i="5"/>
  <c r="K2829" i="5" s="1"/>
  <c r="M2829" i="5" s="1"/>
  <c r="J2830" i="5"/>
  <c r="K2830" i="5" s="1"/>
  <c r="M2830" i="5" s="1"/>
  <c r="J2831" i="5"/>
  <c r="K2831" i="5" s="1"/>
  <c r="M2831" i="5" s="1"/>
  <c r="J2832" i="5"/>
  <c r="K2832" i="5" s="1"/>
  <c r="M2832" i="5" s="1"/>
  <c r="J2833" i="5"/>
  <c r="K2833" i="5" s="1"/>
  <c r="M2833" i="5" s="1"/>
  <c r="J2834" i="5"/>
  <c r="K2834" i="5" s="1"/>
  <c r="M2834" i="5" s="1"/>
  <c r="J2835" i="5"/>
  <c r="K2835" i="5" s="1"/>
  <c r="M2835" i="5" s="1"/>
  <c r="J2836" i="5"/>
  <c r="K2836" i="5" s="1"/>
  <c r="M2836" i="5" s="1"/>
  <c r="J2837" i="5"/>
  <c r="K2837" i="5" s="1"/>
  <c r="M2837" i="5" s="1"/>
  <c r="J2838" i="5"/>
  <c r="K2838" i="5" s="1"/>
  <c r="M2838" i="5" s="1"/>
  <c r="J2839" i="5"/>
  <c r="K2839" i="5" s="1"/>
  <c r="M2839" i="5" s="1"/>
  <c r="J2840" i="5"/>
  <c r="K2840" i="5" s="1"/>
  <c r="M2840" i="5" s="1"/>
  <c r="J2841" i="5"/>
  <c r="K2841" i="5" s="1"/>
  <c r="M2841" i="5" s="1"/>
  <c r="J2842" i="5"/>
  <c r="K2842" i="5" s="1"/>
  <c r="M2842" i="5" s="1"/>
  <c r="J2843" i="5"/>
  <c r="K2843" i="5" s="1"/>
  <c r="M2843" i="5" s="1"/>
  <c r="J2844" i="5"/>
  <c r="K2844" i="5" s="1"/>
  <c r="M2844" i="5" s="1"/>
  <c r="J2845" i="5"/>
  <c r="K2845" i="5" s="1"/>
  <c r="M2845" i="5" s="1"/>
  <c r="J2846" i="5"/>
  <c r="K2846" i="5" s="1"/>
  <c r="M2846" i="5" s="1"/>
  <c r="J2847" i="5"/>
  <c r="K2847" i="5" s="1"/>
  <c r="M2847" i="5" s="1"/>
  <c r="J2848" i="5"/>
  <c r="K2848" i="5" s="1"/>
  <c r="M2848" i="5" s="1"/>
  <c r="J2849" i="5"/>
  <c r="K2849" i="5" s="1"/>
  <c r="M2849" i="5" s="1"/>
  <c r="J2850" i="5"/>
  <c r="K2850" i="5" s="1"/>
  <c r="M2850" i="5" s="1"/>
  <c r="J2851" i="5"/>
  <c r="K2851" i="5" s="1"/>
  <c r="M2851" i="5" s="1"/>
  <c r="J2852" i="5"/>
  <c r="K2852" i="5" s="1"/>
  <c r="M2852" i="5" s="1"/>
  <c r="J2853" i="5"/>
  <c r="K2853" i="5" s="1"/>
  <c r="M2853" i="5" s="1"/>
  <c r="J2854" i="5"/>
  <c r="K2854" i="5" s="1"/>
  <c r="M2854" i="5" s="1"/>
  <c r="J2855" i="5"/>
  <c r="K2855" i="5" s="1"/>
  <c r="M2855" i="5" s="1"/>
  <c r="J2856" i="5"/>
  <c r="K2856" i="5" s="1"/>
  <c r="M2856" i="5" s="1"/>
  <c r="J2857" i="5"/>
  <c r="K2857" i="5" s="1"/>
  <c r="M2857" i="5" s="1"/>
  <c r="J2858" i="5"/>
  <c r="K2858" i="5" s="1"/>
  <c r="M2858" i="5" s="1"/>
  <c r="J2859" i="5"/>
  <c r="K2859" i="5" s="1"/>
  <c r="M2859" i="5" s="1"/>
  <c r="J2860" i="5"/>
  <c r="K2860" i="5" s="1"/>
  <c r="M2860" i="5" s="1"/>
  <c r="J2861" i="5"/>
  <c r="K2861" i="5" s="1"/>
  <c r="M2861" i="5" s="1"/>
  <c r="J2862" i="5"/>
  <c r="K2862" i="5" s="1"/>
  <c r="M2862" i="5" s="1"/>
  <c r="J2863" i="5"/>
  <c r="K2863" i="5" s="1"/>
  <c r="M2863" i="5" s="1"/>
  <c r="J2864" i="5"/>
  <c r="K2864" i="5" s="1"/>
  <c r="M2864" i="5" s="1"/>
  <c r="J2865" i="5"/>
  <c r="K2865" i="5" s="1"/>
  <c r="M2865" i="5" s="1"/>
  <c r="J2866" i="5"/>
  <c r="K2866" i="5" s="1"/>
  <c r="M2866" i="5" s="1"/>
  <c r="J2867" i="5"/>
  <c r="K2867" i="5" s="1"/>
  <c r="M2867" i="5" s="1"/>
  <c r="J2868" i="5"/>
  <c r="K2868" i="5" s="1"/>
  <c r="M2868" i="5" s="1"/>
  <c r="J2869" i="5"/>
  <c r="K2869" i="5" s="1"/>
  <c r="M2869" i="5" s="1"/>
  <c r="J2870" i="5"/>
  <c r="K2870" i="5" s="1"/>
  <c r="M2870" i="5" s="1"/>
  <c r="J2871" i="5"/>
  <c r="K2871" i="5" s="1"/>
  <c r="M2871" i="5" s="1"/>
  <c r="J2872" i="5"/>
  <c r="K2872" i="5" s="1"/>
  <c r="M2872" i="5" s="1"/>
  <c r="J2873" i="5"/>
  <c r="K2873" i="5" s="1"/>
  <c r="M2873" i="5" s="1"/>
  <c r="J2874" i="5"/>
  <c r="K2874" i="5" s="1"/>
  <c r="M2874" i="5" s="1"/>
  <c r="J2875" i="5"/>
  <c r="K2875" i="5" s="1"/>
  <c r="M2875" i="5" s="1"/>
  <c r="J2876" i="5"/>
  <c r="K2876" i="5" s="1"/>
  <c r="M2876" i="5" s="1"/>
  <c r="J2877" i="5"/>
  <c r="K2877" i="5" s="1"/>
  <c r="M2877" i="5" s="1"/>
  <c r="J2878" i="5"/>
  <c r="K2878" i="5" s="1"/>
  <c r="M2878" i="5" s="1"/>
  <c r="J2879" i="5"/>
  <c r="K2879" i="5" s="1"/>
  <c r="M2879" i="5" s="1"/>
  <c r="J2880" i="5"/>
  <c r="K2880" i="5" s="1"/>
  <c r="M2880" i="5" s="1"/>
  <c r="J2881" i="5"/>
  <c r="K2881" i="5" s="1"/>
  <c r="M2881" i="5" s="1"/>
  <c r="J2882" i="5"/>
  <c r="K2882" i="5" s="1"/>
  <c r="M2882" i="5" s="1"/>
  <c r="J2883" i="5"/>
  <c r="K2883" i="5" s="1"/>
  <c r="M2883" i="5" s="1"/>
  <c r="J2884" i="5"/>
  <c r="K2884" i="5" s="1"/>
  <c r="M2884" i="5" s="1"/>
  <c r="J2885" i="5"/>
  <c r="K2885" i="5" s="1"/>
  <c r="M2885" i="5" s="1"/>
  <c r="J2886" i="5"/>
  <c r="K2886" i="5" s="1"/>
  <c r="M2886" i="5" s="1"/>
  <c r="J2887" i="5"/>
  <c r="K2887" i="5" s="1"/>
  <c r="M2887" i="5" s="1"/>
  <c r="J2888" i="5"/>
  <c r="K2888" i="5" s="1"/>
  <c r="M2888" i="5" s="1"/>
  <c r="J2889" i="5"/>
  <c r="K2889" i="5" s="1"/>
  <c r="M2889" i="5" s="1"/>
  <c r="J2890" i="5"/>
  <c r="K2890" i="5" s="1"/>
  <c r="M2890" i="5" s="1"/>
  <c r="J2891" i="5"/>
  <c r="K2891" i="5" s="1"/>
  <c r="M2891" i="5" s="1"/>
  <c r="J2892" i="5"/>
  <c r="K2892" i="5" s="1"/>
  <c r="M2892" i="5" s="1"/>
  <c r="J2893" i="5"/>
  <c r="K2893" i="5" s="1"/>
  <c r="M2893" i="5" s="1"/>
  <c r="J2894" i="5"/>
  <c r="K2894" i="5" s="1"/>
  <c r="M2894" i="5" s="1"/>
  <c r="J2895" i="5"/>
  <c r="K2895" i="5" s="1"/>
  <c r="M2895" i="5" s="1"/>
  <c r="J2896" i="5"/>
  <c r="K2896" i="5" s="1"/>
  <c r="M2896" i="5" s="1"/>
  <c r="J2897" i="5"/>
  <c r="K2897" i="5" s="1"/>
  <c r="M2897" i="5" s="1"/>
  <c r="J2898" i="5"/>
  <c r="K2898" i="5" s="1"/>
  <c r="M2898" i="5" s="1"/>
  <c r="J2899" i="5"/>
  <c r="K2899" i="5" s="1"/>
  <c r="M2899" i="5" s="1"/>
  <c r="J2900" i="5"/>
  <c r="K2900" i="5" s="1"/>
  <c r="M2900" i="5" s="1"/>
  <c r="J2901" i="5"/>
  <c r="K2901" i="5" s="1"/>
  <c r="M2901" i="5" s="1"/>
  <c r="J2902" i="5"/>
  <c r="K2902" i="5" s="1"/>
  <c r="M2902" i="5" s="1"/>
  <c r="J2903" i="5"/>
  <c r="K2903" i="5" s="1"/>
  <c r="M2903" i="5" s="1"/>
  <c r="J2904" i="5"/>
  <c r="K2904" i="5" s="1"/>
  <c r="M2904" i="5" s="1"/>
  <c r="J2905" i="5"/>
  <c r="K2905" i="5" s="1"/>
  <c r="M2905" i="5" s="1"/>
  <c r="J2906" i="5"/>
  <c r="K2906" i="5" s="1"/>
  <c r="M2906" i="5" s="1"/>
  <c r="J2907" i="5"/>
  <c r="K2907" i="5" s="1"/>
  <c r="M2907" i="5" s="1"/>
  <c r="J2908" i="5"/>
  <c r="K2908" i="5" s="1"/>
  <c r="M2908" i="5" s="1"/>
  <c r="J2909" i="5"/>
  <c r="K2909" i="5" s="1"/>
  <c r="M2909" i="5" s="1"/>
  <c r="J2910" i="5"/>
  <c r="K2910" i="5" s="1"/>
  <c r="M2910" i="5" s="1"/>
  <c r="J2911" i="5"/>
  <c r="K2911" i="5" s="1"/>
  <c r="M2911" i="5" s="1"/>
  <c r="J2912" i="5"/>
  <c r="K2912" i="5" s="1"/>
  <c r="M2912" i="5" s="1"/>
  <c r="J2913" i="5"/>
  <c r="K2913" i="5" s="1"/>
  <c r="M2913" i="5" s="1"/>
  <c r="J2914" i="5"/>
  <c r="K2914" i="5" s="1"/>
  <c r="M2914" i="5" s="1"/>
  <c r="J2915" i="5"/>
  <c r="K2915" i="5" s="1"/>
  <c r="M2915" i="5" s="1"/>
  <c r="J2916" i="5"/>
  <c r="K2916" i="5" s="1"/>
  <c r="M2916" i="5" s="1"/>
  <c r="J2917" i="5"/>
  <c r="K2917" i="5" s="1"/>
  <c r="M2917" i="5" s="1"/>
  <c r="J2918" i="5"/>
  <c r="K2918" i="5" s="1"/>
  <c r="M2918" i="5" s="1"/>
  <c r="J2919" i="5"/>
  <c r="K2919" i="5" s="1"/>
  <c r="M2919" i="5" s="1"/>
  <c r="J2920" i="5"/>
  <c r="K2920" i="5" s="1"/>
  <c r="M2920" i="5" s="1"/>
  <c r="J2921" i="5"/>
  <c r="K2921" i="5" s="1"/>
  <c r="M2921" i="5" s="1"/>
  <c r="J2922" i="5"/>
  <c r="K2922" i="5" s="1"/>
  <c r="M2922" i="5" s="1"/>
  <c r="J2923" i="5"/>
  <c r="K2923" i="5" s="1"/>
  <c r="M2923" i="5" s="1"/>
  <c r="J2924" i="5"/>
  <c r="K2924" i="5" s="1"/>
  <c r="M2924" i="5" s="1"/>
  <c r="J2925" i="5"/>
  <c r="K2925" i="5" s="1"/>
  <c r="M2925" i="5" s="1"/>
  <c r="J2926" i="5"/>
  <c r="K2926" i="5" s="1"/>
  <c r="M2926" i="5" s="1"/>
  <c r="J2927" i="5"/>
  <c r="K2927" i="5" s="1"/>
  <c r="M2927" i="5" s="1"/>
  <c r="J2928" i="5"/>
  <c r="K2928" i="5" s="1"/>
  <c r="M2928" i="5" s="1"/>
  <c r="J2929" i="5"/>
  <c r="K2929" i="5" s="1"/>
  <c r="M2929" i="5" s="1"/>
  <c r="J2930" i="5"/>
  <c r="K2930" i="5" s="1"/>
  <c r="M2930" i="5" s="1"/>
  <c r="J2931" i="5"/>
  <c r="K2931" i="5" s="1"/>
  <c r="M2931" i="5" s="1"/>
  <c r="J2932" i="5"/>
  <c r="K2932" i="5" s="1"/>
  <c r="M2932" i="5" s="1"/>
  <c r="J2933" i="5"/>
  <c r="K2933" i="5" s="1"/>
  <c r="M2933" i="5" s="1"/>
  <c r="J2934" i="5"/>
  <c r="K2934" i="5" s="1"/>
  <c r="M2934" i="5" s="1"/>
  <c r="J2935" i="5"/>
  <c r="K2935" i="5" s="1"/>
  <c r="M2935" i="5" s="1"/>
  <c r="J2936" i="5"/>
  <c r="K2936" i="5" s="1"/>
  <c r="M2936" i="5" s="1"/>
  <c r="J2937" i="5"/>
  <c r="K2937" i="5" s="1"/>
  <c r="M2937" i="5" s="1"/>
  <c r="J2938" i="5"/>
  <c r="K2938" i="5" s="1"/>
  <c r="M2938" i="5" s="1"/>
  <c r="J2939" i="5"/>
  <c r="K2939" i="5" s="1"/>
  <c r="M2939" i="5" s="1"/>
  <c r="J2940" i="5"/>
  <c r="K2940" i="5" s="1"/>
  <c r="M2940" i="5" s="1"/>
  <c r="J2941" i="5"/>
  <c r="K2941" i="5" s="1"/>
  <c r="M2941" i="5" s="1"/>
  <c r="J2942" i="5"/>
  <c r="K2942" i="5" s="1"/>
  <c r="M2942" i="5" s="1"/>
  <c r="J2943" i="5"/>
  <c r="K2943" i="5" s="1"/>
  <c r="M2943" i="5" s="1"/>
  <c r="J2944" i="5"/>
  <c r="K2944" i="5" s="1"/>
  <c r="M2944" i="5" s="1"/>
  <c r="J2945" i="5"/>
  <c r="K2945" i="5" s="1"/>
  <c r="M2945" i="5" s="1"/>
  <c r="J2946" i="5"/>
  <c r="K2946" i="5" s="1"/>
  <c r="M2946" i="5" s="1"/>
  <c r="J2947" i="5"/>
  <c r="K2947" i="5" s="1"/>
  <c r="M2947" i="5" s="1"/>
  <c r="J2948" i="5"/>
  <c r="K2948" i="5" s="1"/>
  <c r="M2948" i="5" s="1"/>
  <c r="J2949" i="5"/>
  <c r="K2949" i="5" s="1"/>
  <c r="M2949" i="5" s="1"/>
  <c r="J2950" i="5"/>
  <c r="K2950" i="5" s="1"/>
  <c r="M2950" i="5" s="1"/>
  <c r="J2951" i="5"/>
  <c r="K2951" i="5" s="1"/>
  <c r="M2951" i="5" s="1"/>
  <c r="J2952" i="5"/>
  <c r="K2952" i="5" s="1"/>
  <c r="M2952" i="5" s="1"/>
  <c r="J2953" i="5"/>
  <c r="K2953" i="5" s="1"/>
  <c r="M2953" i="5" s="1"/>
  <c r="J2954" i="5"/>
  <c r="K2954" i="5" s="1"/>
  <c r="M2954" i="5" s="1"/>
  <c r="J2955" i="5"/>
  <c r="K2955" i="5" s="1"/>
  <c r="M2955" i="5" s="1"/>
  <c r="J2956" i="5"/>
  <c r="K2956" i="5" s="1"/>
  <c r="M2956" i="5" s="1"/>
  <c r="J2957" i="5"/>
  <c r="K2957" i="5" s="1"/>
  <c r="M2957" i="5" s="1"/>
  <c r="J2958" i="5"/>
  <c r="K2958" i="5" s="1"/>
  <c r="M2958" i="5" s="1"/>
  <c r="J2959" i="5"/>
  <c r="K2959" i="5" s="1"/>
  <c r="M2959" i="5" s="1"/>
  <c r="J2960" i="5"/>
  <c r="K2960" i="5" s="1"/>
  <c r="M2960" i="5" s="1"/>
  <c r="J2961" i="5"/>
  <c r="K2961" i="5" s="1"/>
  <c r="M2961" i="5" s="1"/>
  <c r="J2962" i="5"/>
  <c r="K2962" i="5" s="1"/>
  <c r="M2962" i="5" s="1"/>
  <c r="J2963" i="5"/>
  <c r="K2963" i="5" s="1"/>
  <c r="M2963" i="5" s="1"/>
  <c r="J2964" i="5"/>
  <c r="K2964" i="5" s="1"/>
  <c r="M2964" i="5" s="1"/>
  <c r="J2965" i="5"/>
  <c r="K2965" i="5" s="1"/>
  <c r="M2965" i="5" s="1"/>
  <c r="J2966" i="5"/>
  <c r="K2966" i="5" s="1"/>
  <c r="M2966" i="5" s="1"/>
  <c r="J2967" i="5"/>
  <c r="K2967" i="5" s="1"/>
  <c r="M2967" i="5" s="1"/>
  <c r="J2968" i="5"/>
  <c r="K2968" i="5" s="1"/>
  <c r="M2968" i="5" s="1"/>
  <c r="J2969" i="5"/>
  <c r="K2969" i="5" s="1"/>
  <c r="M2969" i="5" s="1"/>
  <c r="J2970" i="5"/>
  <c r="K2970" i="5" s="1"/>
  <c r="M2970" i="5" s="1"/>
  <c r="J2971" i="5"/>
  <c r="K2971" i="5" s="1"/>
  <c r="M2971" i="5" s="1"/>
  <c r="J2972" i="5"/>
  <c r="K2972" i="5" s="1"/>
  <c r="M2972" i="5" s="1"/>
  <c r="J2973" i="5"/>
  <c r="K2973" i="5" s="1"/>
  <c r="M2973" i="5" s="1"/>
  <c r="J2974" i="5"/>
  <c r="K2974" i="5" s="1"/>
  <c r="M2974" i="5" s="1"/>
  <c r="J2975" i="5"/>
  <c r="K2975" i="5" s="1"/>
  <c r="M2975" i="5" s="1"/>
  <c r="J2976" i="5"/>
  <c r="K2976" i="5" s="1"/>
  <c r="M2976" i="5" s="1"/>
  <c r="J2977" i="5"/>
  <c r="K2977" i="5" s="1"/>
  <c r="M2977" i="5" s="1"/>
  <c r="J2978" i="5"/>
  <c r="K2978" i="5" s="1"/>
  <c r="M2978" i="5" s="1"/>
  <c r="J2979" i="5"/>
  <c r="K2979" i="5" s="1"/>
  <c r="M2979" i="5" s="1"/>
  <c r="J2980" i="5"/>
  <c r="K2980" i="5" s="1"/>
  <c r="M2980" i="5" s="1"/>
  <c r="J2981" i="5"/>
  <c r="K2981" i="5" s="1"/>
  <c r="M2981" i="5" s="1"/>
  <c r="J2982" i="5"/>
  <c r="K2982" i="5" s="1"/>
  <c r="M2982" i="5" s="1"/>
  <c r="J2983" i="5"/>
  <c r="K2983" i="5" s="1"/>
  <c r="M2983" i="5" s="1"/>
  <c r="J2984" i="5"/>
  <c r="K2984" i="5" s="1"/>
  <c r="M2984" i="5" s="1"/>
  <c r="J2985" i="5"/>
  <c r="K2985" i="5" s="1"/>
  <c r="M2985" i="5" s="1"/>
  <c r="J2986" i="5"/>
  <c r="K2986" i="5" s="1"/>
  <c r="M2986" i="5" s="1"/>
  <c r="J2987" i="5"/>
  <c r="K2987" i="5" s="1"/>
  <c r="M2987" i="5" s="1"/>
  <c r="J2988" i="5"/>
  <c r="K2988" i="5" s="1"/>
  <c r="M2988" i="5" s="1"/>
  <c r="J2989" i="5"/>
  <c r="K2989" i="5" s="1"/>
  <c r="M2989" i="5" s="1"/>
  <c r="J2990" i="5"/>
  <c r="K2990" i="5" s="1"/>
  <c r="M2990" i="5" s="1"/>
  <c r="J2991" i="5"/>
  <c r="K2991" i="5" s="1"/>
  <c r="M2991" i="5" s="1"/>
  <c r="J2992" i="5"/>
  <c r="K2992" i="5" s="1"/>
  <c r="M2992" i="5" s="1"/>
  <c r="J2993" i="5"/>
  <c r="K2993" i="5" s="1"/>
  <c r="M2993" i="5" s="1"/>
  <c r="J2994" i="5"/>
  <c r="K2994" i="5" s="1"/>
  <c r="M2994" i="5" s="1"/>
  <c r="J2995" i="5"/>
  <c r="K2995" i="5" s="1"/>
  <c r="M2995" i="5" s="1"/>
  <c r="J2996" i="5"/>
  <c r="K2996" i="5" s="1"/>
  <c r="M2996" i="5" s="1"/>
  <c r="J2997" i="5"/>
  <c r="K2997" i="5" s="1"/>
  <c r="M2997" i="5" s="1"/>
  <c r="J2998" i="5"/>
  <c r="K2998" i="5" s="1"/>
  <c r="M2998" i="5" s="1"/>
  <c r="J2999" i="5"/>
  <c r="K2999" i="5" s="1"/>
  <c r="M2999" i="5" s="1"/>
  <c r="J3000" i="5"/>
  <c r="K3000" i="5" s="1"/>
  <c r="M3000" i="5" s="1"/>
  <c r="J3001" i="5"/>
  <c r="K3001" i="5" s="1"/>
  <c r="M3001" i="5" s="1"/>
  <c r="J3002" i="5"/>
  <c r="K3002" i="5" s="1"/>
  <c r="M3002" i="5" s="1"/>
  <c r="J3003" i="5"/>
  <c r="K3003" i="5" s="1"/>
  <c r="M3003" i="5" s="1"/>
  <c r="J3004" i="5"/>
  <c r="K3004" i="5" s="1"/>
  <c r="M3004" i="5" s="1"/>
  <c r="J3005" i="5"/>
  <c r="K3005" i="5" s="1"/>
  <c r="M3005" i="5" s="1"/>
  <c r="J3006" i="5"/>
  <c r="K3006" i="5" s="1"/>
  <c r="M3006" i="5" s="1"/>
  <c r="J3007" i="5"/>
  <c r="K3007" i="5" s="1"/>
  <c r="M3007" i="5" s="1"/>
  <c r="J3008" i="5"/>
  <c r="K3008" i="5" s="1"/>
  <c r="M3008" i="5" s="1"/>
  <c r="J3009" i="5"/>
  <c r="K3009" i="5" s="1"/>
  <c r="M3009" i="5" s="1"/>
  <c r="J3010" i="5"/>
  <c r="K3010" i="5" s="1"/>
  <c r="M3010" i="5" s="1"/>
  <c r="J3011" i="5"/>
  <c r="K3011" i="5" s="1"/>
  <c r="M3011" i="5" s="1"/>
  <c r="J3012" i="5"/>
  <c r="K3012" i="5" s="1"/>
  <c r="M3012" i="5" s="1"/>
  <c r="J3013" i="5"/>
  <c r="K3013" i="5" s="1"/>
  <c r="M3013" i="5" s="1"/>
  <c r="J3014" i="5"/>
  <c r="K3014" i="5" s="1"/>
  <c r="M3014" i="5" s="1"/>
  <c r="J3015" i="5"/>
  <c r="K3015" i="5" s="1"/>
  <c r="M3015" i="5" s="1"/>
  <c r="J3016" i="5"/>
  <c r="K3016" i="5" s="1"/>
  <c r="M3016" i="5" s="1"/>
  <c r="J3017" i="5"/>
  <c r="K3017" i="5" s="1"/>
  <c r="M3017" i="5" s="1"/>
  <c r="J3018" i="5"/>
  <c r="K3018" i="5" s="1"/>
  <c r="M3018" i="5" s="1"/>
  <c r="J3019" i="5"/>
  <c r="K3019" i="5" s="1"/>
  <c r="M3019" i="5" s="1"/>
  <c r="J3020" i="5"/>
  <c r="K3020" i="5" s="1"/>
  <c r="M3020" i="5" s="1"/>
  <c r="J3021" i="5"/>
  <c r="K3021" i="5" s="1"/>
  <c r="M3021" i="5" s="1"/>
  <c r="J3022" i="5"/>
  <c r="K3022" i="5" s="1"/>
  <c r="M3022" i="5" s="1"/>
  <c r="J3023" i="5"/>
  <c r="K3023" i="5" s="1"/>
  <c r="M3023" i="5" s="1"/>
  <c r="J3024" i="5"/>
  <c r="K3024" i="5" s="1"/>
  <c r="M3024" i="5" s="1"/>
  <c r="J3025" i="5"/>
  <c r="K3025" i="5" s="1"/>
  <c r="M3025" i="5" s="1"/>
  <c r="J3026" i="5"/>
  <c r="K3026" i="5" s="1"/>
  <c r="M3026" i="5" s="1"/>
  <c r="J3027" i="5"/>
  <c r="K3027" i="5" s="1"/>
  <c r="M3027" i="5" s="1"/>
  <c r="J3028" i="5"/>
  <c r="K3028" i="5" s="1"/>
  <c r="M3028" i="5" s="1"/>
  <c r="J3029" i="5"/>
  <c r="K3029" i="5" s="1"/>
  <c r="M3029" i="5" s="1"/>
  <c r="J3030" i="5"/>
  <c r="K3030" i="5" s="1"/>
  <c r="M3030" i="5" s="1"/>
  <c r="J3031" i="5"/>
  <c r="K3031" i="5" s="1"/>
  <c r="M3031" i="5" s="1"/>
  <c r="J3032" i="5"/>
  <c r="K3032" i="5" s="1"/>
  <c r="M3032" i="5" s="1"/>
  <c r="J3033" i="5"/>
  <c r="K3033" i="5" s="1"/>
  <c r="M3033" i="5" s="1"/>
  <c r="J3034" i="5"/>
  <c r="K3034" i="5" s="1"/>
  <c r="M3034" i="5" s="1"/>
  <c r="J3035" i="5"/>
  <c r="K3035" i="5" s="1"/>
  <c r="M3035" i="5" s="1"/>
  <c r="J3036" i="5"/>
  <c r="K3036" i="5" s="1"/>
  <c r="M3036" i="5" s="1"/>
  <c r="J3037" i="5"/>
  <c r="K3037" i="5" s="1"/>
  <c r="M3037" i="5" s="1"/>
  <c r="J3038" i="5"/>
  <c r="K3038" i="5" s="1"/>
  <c r="M3038" i="5" s="1"/>
  <c r="J3039" i="5"/>
  <c r="K3039" i="5" s="1"/>
  <c r="M3039" i="5" s="1"/>
  <c r="J3040" i="5"/>
  <c r="K3040" i="5" s="1"/>
  <c r="M3040" i="5" s="1"/>
  <c r="J3041" i="5"/>
  <c r="K3041" i="5" s="1"/>
  <c r="M3041" i="5" s="1"/>
  <c r="J3042" i="5"/>
  <c r="K3042" i="5" s="1"/>
  <c r="M3042" i="5" s="1"/>
  <c r="J3043" i="5"/>
  <c r="K3043" i="5" s="1"/>
  <c r="M3043" i="5" s="1"/>
  <c r="J3044" i="5"/>
  <c r="K3044" i="5" s="1"/>
  <c r="M3044" i="5" s="1"/>
  <c r="J3045" i="5"/>
  <c r="K3045" i="5" s="1"/>
  <c r="M3045" i="5" s="1"/>
  <c r="J3046" i="5"/>
  <c r="K3046" i="5" s="1"/>
  <c r="M3046" i="5" s="1"/>
  <c r="J3047" i="5"/>
  <c r="K3047" i="5" s="1"/>
  <c r="M3047" i="5" s="1"/>
  <c r="J3048" i="5"/>
  <c r="K3048" i="5" s="1"/>
  <c r="M3048" i="5" s="1"/>
  <c r="J3049" i="5"/>
  <c r="K3049" i="5" s="1"/>
  <c r="M3049" i="5" s="1"/>
  <c r="J3050" i="5"/>
  <c r="K3050" i="5" s="1"/>
  <c r="M3050" i="5" s="1"/>
  <c r="J3051" i="5"/>
  <c r="K3051" i="5" s="1"/>
  <c r="M3051" i="5" s="1"/>
  <c r="J3052" i="5"/>
  <c r="K3052" i="5" s="1"/>
  <c r="M3052" i="5" s="1"/>
  <c r="J3053" i="5"/>
  <c r="K3053" i="5" s="1"/>
  <c r="M3053" i="5" s="1"/>
  <c r="J3054" i="5"/>
  <c r="K3054" i="5" s="1"/>
  <c r="M3054" i="5" s="1"/>
  <c r="J3055" i="5"/>
  <c r="K3055" i="5" s="1"/>
  <c r="M3055" i="5" s="1"/>
  <c r="J3056" i="5"/>
  <c r="K3056" i="5" s="1"/>
  <c r="M3056" i="5" s="1"/>
  <c r="J3057" i="5"/>
  <c r="K3057" i="5" s="1"/>
  <c r="M3057" i="5" s="1"/>
  <c r="J3058" i="5"/>
  <c r="K3058" i="5" s="1"/>
  <c r="M3058" i="5" s="1"/>
  <c r="J3059" i="5"/>
  <c r="K3059" i="5" s="1"/>
  <c r="M3059" i="5" s="1"/>
  <c r="J3060" i="5"/>
  <c r="K3060" i="5" s="1"/>
  <c r="M3060" i="5" s="1"/>
  <c r="J3061" i="5"/>
  <c r="K3061" i="5" s="1"/>
  <c r="M3061" i="5" s="1"/>
  <c r="J3062" i="5"/>
  <c r="K3062" i="5" s="1"/>
  <c r="M3062" i="5" s="1"/>
  <c r="J3063" i="5"/>
  <c r="K3063" i="5" s="1"/>
  <c r="M3063" i="5" s="1"/>
  <c r="J3064" i="5"/>
  <c r="K3064" i="5" s="1"/>
  <c r="M3064" i="5" s="1"/>
  <c r="J3065" i="5"/>
  <c r="K3065" i="5" s="1"/>
  <c r="M3065" i="5" s="1"/>
  <c r="J3066" i="5"/>
  <c r="K3066" i="5" s="1"/>
  <c r="M3066" i="5" s="1"/>
  <c r="J3067" i="5"/>
  <c r="K3067" i="5" s="1"/>
  <c r="M3067" i="5" s="1"/>
  <c r="J3068" i="5"/>
  <c r="K3068" i="5" s="1"/>
  <c r="M3068" i="5" s="1"/>
  <c r="J3069" i="5"/>
  <c r="K3069" i="5" s="1"/>
  <c r="M3069" i="5" s="1"/>
  <c r="J3070" i="5"/>
  <c r="K3070" i="5" s="1"/>
  <c r="M3070" i="5" s="1"/>
  <c r="J3071" i="5"/>
  <c r="K3071" i="5" s="1"/>
  <c r="M3071" i="5" s="1"/>
  <c r="J3072" i="5"/>
  <c r="K3072" i="5" s="1"/>
  <c r="M3072" i="5" s="1"/>
  <c r="J3073" i="5"/>
  <c r="K3073" i="5" s="1"/>
  <c r="M3073" i="5" s="1"/>
  <c r="J3074" i="5"/>
  <c r="K3074" i="5" s="1"/>
  <c r="M3074" i="5" s="1"/>
  <c r="J3075" i="5"/>
  <c r="K3075" i="5" s="1"/>
  <c r="M3075" i="5" s="1"/>
  <c r="J3076" i="5"/>
  <c r="K3076" i="5" s="1"/>
  <c r="M3076" i="5" s="1"/>
  <c r="J3077" i="5"/>
  <c r="K3077" i="5" s="1"/>
  <c r="M3077" i="5" s="1"/>
  <c r="J3078" i="5"/>
  <c r="K3078" i="5" s="1"/>
  <c r="M3078" i="5" s="1"/>
  <c r="J3079" i="5"/>
  <c r="K3079" i="5" s="1"/>
  <c r="M3079" i="5" s="1"/>
  <c r="J3080" i="5"/>
  <c r="K3080" i="5" s="1"/>
  <c r="M3080" i="5" s="1"/>
  <c r="J3081" i="5"/>
  <c r="K3081" i="5" s="1"/>
  <c r="M3081" i="5" s="1"/>
  <c r="J3082" i="5"/>
  <c r="K3082" i="5" s="1"/>
  <c r="M3082" i="5" s="1"/>
  <c r="J3083" i="5"/>
  <c r="K3083" i="5" s="1"/>
  <c r="M3083" i="5" s="1"/>
  <c r="J3084" i="5"/>
  <c r="K3084" i="5" s="1"/>
  <c r="M3084" i="5" s="1"/>
  <c r="J3085" i="5"/>
  <c r="K3085" i="5" s="1"/>
  <c r="M3085" i="5" s="1"/>
  <c r="J3086" i="5"/>
  <c r="K3086" i="5" s="1"/>
  <c r="M3086" i="5" s="1"/>
  <c r="J3087" i="5"/>
  <c r="K3087" i="5" s="1"/>
  <c r="M3087" i="5" s="1"/>
  <c r="J3088" i="5"/>
  <c r="K3088" i="5" s="1"/>
  <c r="M3088" i="5" s="1"/>
  <c r="J3089" i="5"/>
  <c r="K3089" i="5" s="1"/>
  <c r="M3089" i="5" s="1"/>
  <c r="J3090" i="5"/>
  <c r="K3090" i="5" s="1"/>
  <c r="M3090" i="5" s="1"/>
  <c r="J3091" i="5"/>
  <c r="K3091" i="5" s="1"/>
  <c r="M3091" i="5" s="1"/>
  <c r="J3092" i="5"/>
  <c r="K3092" i="5" s="1"/>
  <c r="M3092" i="5" s="1"/>
  <c r="J3093" i="5"/>
  <c r="K3093" i="5" s="1"/>
  <c r="M3093" i="5" s="1"/>
  <c r="J3094" i="5"/>
  <c r="K3094" i="5" s="1"/>
  <c r="M3094" i="5" s="1"/>
  <c r="J3095" i="5"/>
  <c r="K3095" i="5" s="1"/>
  <c r="M3095" i="5" s="1"/>
  <c r="J3096" i="5"/>
  <c r="K3096" i="5" s="1"/>
  <c r="M3096" i="5" s="1"/>
  <c r="J3097" i="5"/>
  <c r="K3097" i="5" s="1"/>
  <c r="M3097" i="5" s="1"/>
  <c r="J3098" i="5"/>
  <c r="K3098" i="5" s="1"/>
  <c r="M3098" i="5" s="1"/>
  <c r="J3099" i="5"/>
  <c r="K3099" i="5" s="1"/>
  <c r="M3099" i="5" s="1"/>
  <c r="J3100" i="5"/>
  <c r="K3100" i="5" s="1"/>
  <c r="M3100" i="5" s="1"/>
  <c r="J3101" i="5"/>
  <c r="K3101" i="5" s="1"/>
  <c r="M3101" i="5" s="1"/>
  <c r="J3102" i="5"/>
  <c r="K3102" i="5" s="1"/>
  <c r="M3102" i="5" s="1"/>
  <c r="J3103" i="5"/>
  <c r="K3103" i="5" s="1"/>
  <c r="M3103" i="5" s="1"/>
  <c r="J3104" i="5"/>
  <c r="K3104" i="5" s="1"/>
  <c r="M3104" i="5" s="1"/>
  <c r="J3105" i="5"/>
  <c r="K3105" i="5" s="1"/>
  <c r="M3105" i="5" s="1"/>
  <c r="J3106" i="5"/>
  <c r="K3106" i="5" s="1"/>
  <c r="M3106" i="5" s="1"/>
  <c r="J3107" i="5"/>
  <c r="K3107" i="5" s="1"/>
  <c r="M3107" i="5" s="1"/>
  <c r="J3108" i="5"/>
  <c r="K3108" i="5" s="1"/>
  <c r="M3108" i="5" s="1"/>
  <c r="J3109" i="5"/>
  <c r="K3109" i="5" s="1"/>
  <c r="M3109" i="5" s="1"/>
  <c r="J3110" i="5"/>
  <c r="K3110" i="5" s="1"/>
  <c r="M3110" i="5" s="1"/>
  <c r="J3111" i="5"/>
  <c r="K3111" i="5" s="1"/>
  <c r="M3111" i="5" s="1"/>
  <c r="J3112" i="5"/>
  <c r="K3112" i="5" s="1"/>
  <c r="M3112" i="5" s="1"/>
  <c r="J3113" i="5"/>
  <c r="K3113" i="5" s="1"/>
  <c r="M3113" i="5" s="1"/>
  <c r="J3114" i="5"/>
  <c r="K3114" i="5" s="1"/>
  <c r="M3114" i="5" s="1"/>
  <c r="J3115" i="5"/>
  <c r="K3115" i="5" s="1"/>
  <c r="M3115" i="5" s="1"/>
  <c r="J3116" i="5"/>
  <c r="K3116" i="5" s="1"/>
  <c r="M3116" i="5" s="1"/>
  <c r="J3117" i="5"/>
  <c r="K3117" i="5" s="1"/>
  <c r="M3117" i="5" s="1"/>
  <c r="J3118" i="5"/>
  <c r="K3118" i="5" s="1"/>
  <c r="M3118" i="5" s="1"/>
  <c r="J3119" i="5"/>
  <c r="K3119" i="5" s="1"/>
  <c r="M3119" i="5" s="1"/>
  <c r="J3120" i="5"/>
  <c r="K3120" i="5" s="1"/>
  <c r="M3120" i="5" s="1"/>
  <c r="J3121" i="5"/>
  <c r="K3121" i="5" s="1"/>
  <c r="M3121" i="5" s="1"/>
  <c r="J3122" i="5"/>
  <c r="K3122" i="5" s="1"/>
  <c r="M3122" i="5" s="1"/>
  <c r="J3123" i="5"/>
  <c r="K3123" i="5" s="1"/>
  <c r="M3123" i="5" s="1"/>
  <c r="J3124" i="5"/>
  <c r="K3124" i="5" s="1"/>
  <c r="M3124" i="5" s="1"/>
  <c r="J3125" i="5"/>
  <c r="K3125" i="5" s="1"/>
  <c r="M3125" i="5" s="1"/>
  <c r="J3126" i="5"/>
  <c r="K3126" i="5" s="1"/>
  <c r="M3126" i="5" s="1"/>
  <c r="J3127" i="5"/>
  <c r="K3127" i="5" s="1"/>
  <c r="M3127" i="5" s="1"/>
  <c r="J3128" i="5"/>
  <c r="K3128" i="5" s="1"/>
  <c r="M3128" i="5" s="1"/>
  <c r="J3129" i="5"/>
  <c r="K3129" i="5" s="1"/>
  <c r="M3129" i="5" s="1"/>
  <c r="J3130" i="5"/>
  <c r="K3130" i="5" s="1"/>
  <c r="M3130" i="5" s="1"/>
  <c r="J3131" i="5"/>
  <c r="K3131" i="5" s="1"/>
  <c r="M3131" i="5" s="1"/>
  <c r="J3132" i="5"/>
  <c r="K3132" i="5" s="1"/>
  <c r="M3132" i="5" s="1"/>
  <c r="J3133" i="5"/>
  <c r="K3133" i="5" s="1"/>
  <c r="M3133" i="5" s="1"/>
  <c r="J3134" i="5"/>
  <c r="K3134" i="5" s="1"/>
  <c r="M3134" i="5" s="1"/>
  <c r="J3135" i="5"/>
  <c r="K3135" i="5" s="1"/>
  <c r="M3135" i="5" s="1"/>
  <c r="J3136" i="5"/>
  <c r="K3136" i="5" s="1"/>
  <c r="M3136" i="5" s="1"/>
  <c r="J3137" i="5"/>
  <c r="K3137" i="5" s="1"/>
  <c r="M3137" i="5" s="1"/>
  <c r="J3138" i="5"/>
  <c r="K3138" i="5" s="1"/>
  <c r="M3138" i="5" s="1"/>
  <c r="J3139" i="5"/>
  <c r="K3139" i="5" s="1"/>
  <c r="M3139" i="5" s="1"/>
  <c r="J3140" i="5"/>
  <c r="K3140" i="5" s="1"/>
  <c r="M3140" i="5" s="1"/>
  <c r="J3141" i="5"/>
  <c r="K3141" i="5" s="1"/>
  <c r="M3141" i="5" s="1"/>
  <c r="J3142" i="5"/>
  <c r="K3142" i="5" s="1"/>
  <c r="M3142" i="5" s="1"/>
  <c r="J3143" i="5"/>
  <c r="K3143" i="5" s="1"/>
  <c r="M3143" i="5" s="1"/>
  <c r="J3144" i="5"/>
  <c r="K3144" i="5" s="1"/>
  <c r="M3144" i="5" s="1"/>
  <c r="J3145" i="5"/>
  <c r="K3145" i="5" s="1"/>
  <c r="M3145" i="5" s="1"/>
  <c r="J3146" i="5"/>
  <c r="K3146" i="5" s="1"/>
  <c r="M3146" i="5" s="1"/>
  <c r="J3147" i="5"/>
  <c r="K3147" i="5" s="1"/>
  <c r="M3147" i="5" s="1"/>
  <c r="J3148" i="5"/>
  <c r="K3148" i="5" s="1"/>
  <c r="M3148" i="5" s="1"/>
  <c r="J3149" i="5"/>
  <c r="K3149" i="5" s="1"/>
  <c r="M3149" i="5" s="1"/>
  <c r="J3150" i="5"/>
  <c r="K3150" i="5" s="1"/>
  <c r="M3150" i="5" s="1"/>
  <c r="J3151" i="5"/>
  <c r="K3151" i="5" s="1"/>
  <c r="M3151" i="5" s="1"/>
  <c r="J3152" i="5"/>
  <c r="K3152" i="5" s="1"/>
  <c r="M3152" i="5" s="1"/>
  <c r="J3153" i="5"/>
  <c r="K3153" i="5" s="1"/>
  <c r="M3153" i="5" s="1"/>
  <c r="J3154" i="5"/>
  <c r="K3154" i="5" s="1"/>
  <c r="M3154" i="5" s="1"/>
  <c r="J3155" i="5"/>
  <c r="K3155" i="5" s="1"/>
  <c r="M3155" i="5" s="1"/>
  <c r="J3156" i="5"/>
  <c r="K3156" i="5" s="1"/>
  <c r="M3156" i="5" s="1"/>
  <c r="J3157" i="5"/>
  <c r="K3157" i="5" s="1"/>
  <c r="M3157" i="5" s="1"/>
  <c r="J3158" i="5"/>
  <c r="K3158" i="5" s="1"/>
  <c r="M3158" i="5" s="1"/>
  <c r="J3159" i="5"/>
  <c r="K3159" i="5" s="1"/>
  <c r="M3159" i="5" s="1"/>
  <c r="J3160" i="5"/>
  <c r="K3160" i="5" s="1"/>
  <c r="M3160" i="5" s="1"/>
  <c r="J3161" i="5"/>
  <c r="K3161" i="5" s="1"/>
  <c r="M3161" i="5" s="1"/>
  <c r="J3162" i="5"/>
  <c r="K3162" i="5" s="1"/>
  <c r="M3162" i="5" s="1"/>
  <c r="J3163" i="5"/>
  <c r="K3163" i="5" s="1"/>
  <c r="M3163" i="5" s="1"/>
  <c r="J3164" i="5"/>
  <c r="K3164" i="5" s="1"/>
  <c r="M3164" i="5" s="1"/>
  <c r="J3165" i="5"/>
  <c r="K3165" i="5" s="1"/>
  <c r="M3165" i="5" s="1"/>
  <c r="J3166" i="5"/>
  <c r="K3166" i="5" s="1"/>
  <c r="M3166" i="5" s="1"/>
  <c r="J3167" i="5"/>
  <c r="K3167" i="5" s="1"/>
  <c r="M3167" i="5" s="1"/>
  <c r="J3168" i="5"/>
  <c r="K3168" i="5" s="1"/>
  <c r="M3168" i="5" s="1"/>
  <c r="J3169" i="5"/>
  <c r="K3169" i="5" s="1"/>
  <c r="M3169" i="5" s="1"/>
  <c r="J3170" i="5"/>
  <c r="K3170" i="5" s="1"/>
  <c r="M3170" i="5" s="1"/>
  <c r="J3171" i="5"/>
  <c r="K3171" i="5" s="1"/>
  <c r="M3171" i="5" s="1"/>
  <c r="J3172" i="5"/>
  <c r="K3172" i="5" s="1"/>
  <c r="M3172" i="5" s="1"/>
  <c r="J3173" i="5"/>
  <c r="K3173" i="5" s="1"/>
  <c r="M3173" i="5" s="1"/>
  <c r="J3174" i="5"/>
  <c r="K3174" i="5" s="1"/>
  <c r="M3174" i="5" s="1"/>
  <c r="J3175" i="5"/>
  <c r="K3175" i="5" s="1"/>
  <c r="M3175" i="5" s="1"/>
  <c r="J3176" i="5"/>
  <c r="K3176" i="5" s="1"/>
  <c r="M3176" i="5" s="1"/>
  <c r="J3177" i="5"/>
  <c r="K3177" i="5" s="1"/>
  <c r="M3177" i="5" s="1"/>
  <c r="J3178" i="5"/>
  <c r="K3178" i="5" s="1"/>
  <c r="M3178" i="5" s="1"/>
  <c r="J3179" i="5"/>
  <c r="K3179" i="5" s="1"/>
  <c r="M3179" i="5" s="1"/>
  <c r="J3180" i="5"/>
  <c r="K3180" i="5" s="1"/>
  <c r="M3180" i="5" s="1"/>
  <c r="J3181" i="5"/>
  <c r="K3181" i="5" s="1"/>
  <c r="M3181" i="5" s="1"/>
  <c r="J3182" i="5"/>
  <c r="K3182" i="5" s="1"/>
  <c r="M3182" i="5" s="1"/>
  <c r="J3183" i="5"/>
  <c r="K3183" i="5" s="1"/>
  <c r="M3183" i="5" s="1"/>
  <c r="J3184" i="5"/>
  <c r="K3184" i="5" s="1"/>
  <c r="M3184" i="5" s="1"/>
  <c r="J3185" i="5"/>
  <c r="K3185" i="5" s="1"/>
  <c r="M3185" i="5" s="1"/>
  <c r="J3186" i="5"/>
  <c r="K3186" i="5" s="1"/>
  <c r="M3186" i="5" s="1"/>
  <c r="J3187" i="5"/>
  <c r="K3187" i="5" s="1"/>
  <c r="M3187" i="5" s="1"/>
  <c r="J3188" i="5"/>
  <c r="K3188" i="5" s="1"/>
  <c r="M3188" i="5" s="1"/>
  <c r="J3189" i="5"/>
  <c r="K3189" i="5" s="1"/>
  <c r="M3189" i="5" s="1"/>
  <c r="J3190" i="5"/>
  <c r="K3190" i="5" s="1"/>
  <c r="M3190" i="5" s="1"/>
  <c r="J3191" i="5"/>
  <c r="K3191" i="5" s="1"/>
  <c r="M3191" i="5" s="1"/>
  <c r="J3192" i="5"/>
  <c r="K3192" i="5" s="1"/>
  <c r="M3192" i="5" s="1"/>
  <c r="J3193" i="5"/>
  <c r="K3193" i="5" s="1"/>
  <c r="M3193" i="5" s="1"/>
  <c r="J3194" i="5"/>
  <c r="K3194" i="5" s="1"/>
  <c r="M3194" i="5" s="1"/>
  <c r="J3195" i="5"/>
  <c r="K3195" i="5" s="1"/>
  <c r="M3195" i="5" s="1"/>
  <c r="J3196" i="5"/>
  <c r="K3196" i="5" s="1"/>
  <c r="M3196" i="5" s="1"/>
  <c r="J3197" i="5"/>
  <c r="K3197" i="5" s="1"/>
  <c r="M3197" i="5" s="1"/>
  <c r="J3198" i="5"/>
  <c r="K3198" i="5" s="1"/>
  <c r="M3198" i="5" s="1"/>
  <c r="J3199" i="5"/>
  <c r="K3199" i="5" s="1"/>
  <c r="M3199" i="5" s="1"/>
  <c r="J3200" i="5"/>
  <c r="K3200" i="5" s="1"/>
  <c r="M3200" i="5" s="1"/>
  <c r="J3201" i="5"/>
  <c r="K3201" i="5" s="1"/>
  <c r="M3201" i="5" s="1"/>
  <c r="J3202" i="5"/>
  <c r="K3202" i="5" s="1"/>
  <c r="M3202" i="5" s="1"/>
  <c r="J3203" i="5"/>
  <c r="K3203" i="5" s="1"/>
  <c r="M3203" i="5" s="1"/>
  <c r="J3204" i="5"/>
  <c r="K3204" i="5" s="1"/>
  <c r="M3204" i="5" s="1"/>
  <c r="J3205" i="5"/>
  <c r="K3205" i="5" s="1"/>
  <c r="M3205" i="5" s="1"/>
  <c r="J3206" i="5"/>
  <c r="K3206" i="5" s="1"/>
  <c r="M3206" i="5" s="1"/>
  <c r="J3207" i="5"/>
  <c r="K3207" i="5" s="1"/>
  <c r="M3207" i="5" s="1"/>
  <c r="J3208" i="5"/>
  <c r="K3208" i="5" s="1"/>
  <c r="M3208" i="5" s="1"/>
  <c r="J3209" i="5"/>
  <c r="K3209" i="5" s="1"/>
  <c r="M3209" i="5" s="1"/>
  <c r="J3210" i="5"/>
  <c r="K3210" i="5" s="1"/>
  <c r="M3210" i="5" s="1"/>
  <c r="J3211" i="5"/>
  <c r="K3211" i="5" s="1"/>
  <c r="M3211" i="5" s="1"/>
  <c r="J3212" i="5"/>
  <c r="K3212" i="5" s="1"/>
  <c r="M3212" i="5" s="1"/>
  <c r="J3213" i="5"/>
  <c r="K3213" i="5" s="1"/>
  <c r="M3213" i="5" s="1"/>
  <c r="J3214" i="5"/>
  <c r="K3214" i="5" s="1"/>
  <c r="M3214" i="5" s="1"/>
  <c r="J3215" i="5"/>
  <c r="K3215" i="5" s="1"/>
  <c r="M3215" i="5" s="1"/>
  <c r="J3216" i="5"/>
  <c r="K3216" i="5" s="1"/>
  <c r="M3216" i="5" s="1"/>
  <c r="J3217" i="5"/>
  <c r="K3217" i="5" s="1"/>
  <c r="M3217" i="5" s="1"/>
  <c r="J3218" i="5"/>
  <c r="K3218" i="5" s="1"/>
  <c r="M3218" i="5" s="1"/>
  <c r="J3219" i="5"/>
  <c r="K3219" i="5" s="1"/>
  <c r="M3219" i="5" s="1"/>
  <c r="J3220" i="5"/>
  <c r="K3220" i="5" s="1"/>
  <c r="M3220" i="5" s="1"/>
  <c r="J3221" i="5"/>
  <c r="K3221" i="5" s="1"/>
  <c r="M3221" i="5" s="1"/>
  <c r="J3222" i="5"/>
  <c r="K3222" i="5" s="1"/>
  <c r="M3222" i="5" s="1"/>
  <c r="J3223" i="5"/>
  <c r="K3223" i="5" s="1"/>
  <c r="M3223" i="5" s="1"/>
  <c r="J3224" i="5"/>
  <c r="K3224" i="5" s="1"/>
  <c r="M3224" i="5" s="1"/>
  <c r="J3225" i="5"/>
  <c r="K3225" i="5" s="1"/>
  <c r="M3225" i="5" s="1"/>
  <c r="J3226" i="5"/>
  <c r="K3226" i="5" s="1"/>
  <c r="M3226" i="5" s="1"/>
  <c r="J3227" i="5"/>
  <c r="K3227" i="5" s="1"/>
  <c r="M3227" i="5" s="1"/>
  <c r="J3228" i="5"/>
  <c r="K3228" i="5" s="1"/>
  <c r="M3228" i="5" s="1"/>
  <c r="J3229" i="5"/>
  <c r="K3229" i="5" s="1"/>
  <c r="M3229" i="5" s="1"/>
  <c r="J3230" i="5"/>
  <c r="K3230" i="5" s="1"/>
  <c r="M3230" i="5" s="1"/>
  <c r="J3231" i="5"/>
  <c r="K3231" i="5" s="1"/>
  <c r="M3231" i="5" s="1"/>
  <c r="J3232" i="5"/>
  <c r="K3232" i="5" s="1"/>
  <c r="M3232" i="5" s="1"/>
  <c r="J3233" i="5"/>
  <c r="K3233" i="5" s="1"/>
  <c r="M3233" i="5" s="1"/>
  <c r="J3234" i="5"/>
  <c r="K3234" i="5" s="1"/>
  <c r="M3234" i="5" s="1"/>
  <c r="J3235" i="5"/>
  <c r="K3235" i="5" s="1"/>
  <c r="M3235" i="5" s="1"/>
  <c r="J3236" i="5"/>
  <c r="K3236" i="5" s="1"/>
  <c r="M3236" i="5" s="1"/>
  <c r="J3237" i="5"/>
  <c r="K3237" i="5" s="1"/>
  <c r="M3237" i="5" s="1"/>
  <c r="J3238" i="5"/>
  <c r="K3238" i="5" s="1"/>
  <c r="M3238" i="5" s="1"/>
  <c r="J3239" i="5"/>
  <c r="K3239" i="5" s="1"/>
  <c r="M3239" i="5" s="1"/>
  <c r="J3240" i="5"/>
  <c r="K3240" i="5" s="1"/>
  <c r="M3240" i="5" s="1"/>
  <c r="J3241" i="5"/>
  <c r="K3241" i="5" s="1"/>
  <c r="M3241" i="5" s="1"/>
  <c r="J3242" i="5"/>
  <c r="K3242" i="5" s="1"/>
  <c r="M3242" i="5" s="1"/>
  <c r="J3243" i="5"/>
  <c r="K3243" i="5" s="1"/>
  <c r="M3243" i="5" s="1"/>
  <c r="J3244" i="5"/>
  <c r="K3244" i="5" s="1"/>
  <c r="M3244" i="5" s="1"/>
  <c r="J3245" i="5"/>
  <c r="K3245" i="5" s="1"/>
  <c r="M3245" i="5" s="1"/>
  <c r="J3246" i="5"/>
  <c r="K3246" i="5" s="1"/>
  <c r="M3246" i="5" s="1"/>
  <c r="J3247" i="5"/>
  <c r="K3247" i="5" s="1"/>
  <c r="M3247" i="5" s="1"/>
  <c r="J3248" i="5"/>
  <c r="K3248" i="5" s="1"/>
  <c r="M3248" i="5" s="1"/>
  <c r="J3249" i="5"/>
  <c r="K3249" i="5" s="1"/>
  <c r="M3249" i="5" s="1"/>
  <c r="J3250" i="5"/>
  <c r="K3250" i="5" s="1"/>
  <c r="M3250" i="5" s="1"/>
  <c r="J3251" i="5"/>
  <c r="K3251" i="5" s="1"/>
  <c r="M3251" i="5" s="1"/>
  <c r="J3252" i="5"/>
  <c r="K3252" i="5" s="1"/>
  <c r="M3252" i="5" s="1"/>
  <c r="J3253" i="5"/>
  <c r="K3253" i="5" s="1"/>
  <c r="M3253" i="5" s="1"/>
  <c r="J3254" i="5"/>
  <c r="K3254" i="5" s="1"/>
  <c r="M3254" i="5" s="1"/>
  <c r="J3255" i="5"/>
  <c r="K3255" i="5" s="1"/>
  <c r="M3255" i="5" s="1"/>
  <c r="J3256" i="5"/>
  <c r="K3256" i="5" s="1"/>
  <c r="M3256" i="5" s="1"/>
  <c r="J3257" i="5"/>
  <c r="K3257" i="5" s="1"/>
  <c r="M3257" i="5" s="1"/>
  <c r="J3258" i="5"/>
  <c r="K3258" i="5" s="1"/>
  <c r="M3258" i="5" s="1"/>
  <c r="J3259" i="5"/>
  <c r="K3259" i="5" s="1"/>
  <c r="M3259" i="5" s="1"/>
  <c r="J3260" i="5"/>
  <c r="K3260" i="5" s="1"/>
  <c r="M3260" i="5" s="1"/>
  <c r="J3261" i="5"/>
  <c r="K3261" i="5" s="1"/>
  <c r="M3261" i="5" s="1"/>
  <c r="J3262" i="5"/>
  <c r="K3262" i="5" s="1"/>
  <c r="M3262" i="5" s="1"/>
  <c r="J3263" i="5"/>
  <c r="K3263" i="5" s="1"/>
  <c r="M3263" i="5" s="1"/>
  <c r="J3264" i="5"/>
  <c r="K3264" i="5" s="1"/>
  <c r="M3264" i="5" s="1"/>
  <c r="J3265" i="5"/>
  <c r="K3265" i="5" s="1"/>
  <c r="M3265" i="5" s="1"/>
  <c r="J3266" i="5"/>
  <c r="K3266" i="5" s="1"/>
  <c r="M3266" i="5" s="1"/>
  <c r="J3267" i="5"/>
  <c r="K3267" i="5" s="1"/>
  <c r="M3267" i="5" s="1"/>
  <c r="J3268" i="5"/>
  <c r="K3268" i="5" s="1"/>
  <c r="M3268" i="5" s="1"/>
  <c r="J3269" i="5"/>
  <c r="K3269" i="5" s="1"/>
  <c r="M3269" i="5" s="1"/>
  <c r="J3270" i="5"/>
  <c r="K3270" i="5" s="1"/>
  <c r="M3270" i="5" s="1"/>
  <c r="J3271" i="5"/>
  <c r="K3271" i="5" s="1"/>
  <c r="M3271" i="5" s="1"/>
  <c r="J3272" i="5"/>
  <c r="K3272" i="5" s="1"/>
  <c r="M3272" i="5" s="1"/>
  <c r="J3273" i="5"/>
  <c r="K3273" i="5" s="1"/>
  <c r="M3273" i="5" s="1"/>
  <c r="J3274" i="5"/>
  <c r="K3274" i="5" s="1"/>
  <c r="M3274" i="5" s="1"/>
  <c r="J3275" i="5"/>
  <c r="K3275" i="5" s="1"/>
  <c r="M3275" i="5" s="1"/>
  <c r="J3276" i="5"/>
  <c r="K3276" i="5" s="1"/>
  <c r="M3276" i="5" s="1"/>
  <c r="J3277" i="5"/>
  <c r="K3277" i="5" s="1"/>
  <c r="M3277" i="5" s="1"/>
  <c r="J3278" i="5"/>
  <c r="K3278" i="5" s="1"/>
  <c r="M3278" i="5" s="1"/>
  <c r="J3279" i="5"/>
  <c r="K3279" i="5" s="1"/>
  <c r="M3279" i="5" s="1"/>
  <c r="J3280" i="5"/>
  <c r="K3280" i="5" s="1"/>
  <c r="M3280" i="5" s="1"/>
  <c r="J3281" i="5"/>
  <c r="K3281" i="5" s="1"/>
  <c r="M3281" i="5" s="1"/>
  <c r="J3282" i="5"/>
  <c r="K3282" i="5" s="1"/>
  <c r="M3282" i="5" s="1"/>
  <c r="J3283" i="5"/>
  <c r="K3283" i="5" s="1"/>
  <c r="M3283" i="5" s="1"/>
  <c r="J3284" i="5"/>
  <c r="K3284" i="5" s="1"/>
  <c r="M3284" i="5" s="1"/>
  <c r="J3285" i="5"/>
  <c r="K3285" i="5" s="1"/>
  <c r="M3285" i="5" s="1"/>
  <c r="J3286" i="5"/>
  <c r="K3286" i="5" s="1"/>
  <c r="M3286" i="5" s="1"/>
  <c r="J3287" i="5"/>
  <c r="K3287" i="5" s="1"/>
  <c r="M3287" i="5" s="1"/>
  <c r="J3288" i="5"/>
  <c r="K3288" i="5" s="1"/>
  <c r="M3288" i="5" s="1"/>
  <c r="J3289" i="5"/>
  <c r="K3289" i="5" s="1"/>
  <c r="M3289" i="5" s="1"/>
  <c r="J3290" i="5"/>
  <c r="K3290" i="5" s="1"/>
  <c r="M3290" i="5" s="1"/>
  <c r="J3291" i="5"/>
  <c r="K3291" i="5" s="1"/>
  <c r="M3291" i="5" s="1"/>
  <c r="J3292" i="5"/>
  <c r="K3292" i="5" s="1"/>
  <c r="M3292" i="5" s="1"/>
  <c r="J3293" i="5"/>
  <c r="K3293" i="5" s="1"/>
  <c r="M3293" i="5" s="1"/>
  <c r="J3294" i="5"/>
  <c r="K3294" i="5" s="1"/>
  <c r="M3294" i="5" s="1"/>
  <c r="J3295" i="5"/>
  <c r="K3295" i="5" s="1"/>
  <c r="M3295" i="5" s="1"/>
  <c r="J3296" i="5"/>
  <c r="K3296" i="5" s="1"/>
  <c r="M3296" i="5" s="1"/>
  <c r="J3297" i="5"/>
  <c r="K3297" i="5" s="1"/>
  <c r="M3297" i="5" s="1"/>
  <c r="J3298" i="5"/>
  <c r="K3298" i="5" s="1"/>
  <c r="M3298" i="5" s="1"/>
  <c r="J3299" i="5"/>
  <c r="K3299" i="5" s="1"/>
  <c r="M3299" i="5" s="1"/>
  <c r="J3300" i="5"/>
  <c r="K3300" i="5" s="1"/>
  <c r="M3300" i="5" s="1"/>
  <c r="J3301" i="5"/>
  <c r="K3301" i="5" s="1"/>
  <c r="M3301" i="5" s="1"/>
  <c r="J3302" i="5"/>
  <c r="K3302" i="5" s="1"/>
  <c r="M3302" i="5" s="1"/>
  <c r="J3303" i="5"/>
  <c r="K3303" i="5" s="1"/>
  <c r="M3303" i="5" s="1"/>
  <c r="J3304" i="5"/>
  <c r="K3304" i="5" s="1"/>
  <c r="M3304" i="5" s="1"/>
  <c r="J3305" i="5"/>
  <c r="K3305" i="5" s="1"/>
  <c r="M3305" i="5" s="1"/>
  <c r="J3306" i="5"/>
  <c r="K3306" i="5" s="1"/>
  <c r="M3306" i="5" s="1"/>
  <c r="J3307" i="5"/>
  <c r="K3307" i="5" s="1"/>
  <c r="M3307" i="5" s="1"/>
  <c r="J3308" i="5"/>
  <c r="K3308" i="5" s="1"/>
  <c r="M3308" i="5" s="1"/>
  <c r="J3309" i="5"/>
  <c r="K3309" i="5" s="1"/>
  <c r="M3309" i="5" s="1"/>
  <c r="J3310" i="5"/>
  <c r="K3310" i="5" s="1"/>
  <c r="M3310" i="5" s="1"/>
  <c r="J3311" i="5"/>
  <c r="K3311" i="5" s="1"/>
  <c r="M3311" i="5" s="1"/>
  <c r="J3312" i="5"/>
  <c r="K3312" i="5" s="1"/>
  <c r="M3312" i="5" s="1"/>
  <c r="J3313" i="5"/>
  <c r="K3313" i="5" s="1"/>
  <c r="M3313" i="5" s="1"/>
  <c r="J3314" i="5"/>
  <c r="K3314" i="5" s="1"/>
  <c r="M3314" i="5" s="1"/>
  <c r="J3315" i="5"/>
  <c r="K3315" i="5" s="1"/>
  <c r="M3315" i="5" s="1"/>
  <c r="J3316" i="5"/>
  <c r="K3316" i="5" s="1"/>
  <c r="M3316" i="5" s="1"/>
  <c r="J3317" i="5"/>
  <c r="K3317" i="5" s="1"/>
  <c r="M3317" i="5" s="1"/>
  <c r="J3318" i="5"/>
  <c r="K3318" i="5" s="1"/>
  <c r="M3318" i="5" s="1"/>
  <c r="J3319" i="5"/>
  <c r="K3319" i="5" s="1"/>
  <c r="M3319" i="5" s="1"/>
  <c r="J3320" i="5"/>
  <c r="K3320" i="5" s="1"/>
  <c r="M3320" i="5" s="1"/>
  <c r="J3321" i="5"/>
  <c r="K3321" i="5" s="1"/>
  <c r="M3321" i="5" s="1"/>
  <c r="J3322" i="5"/>
  <c r="K3322" i="5" s="1"/>
  <c r="M3322" i="5" s="1"/>
  <c r="J3323" i="5"/>
  <c r="K3323" i="5" s="1"/>
  <c r="M3323" i="5" s="1"/>
  <c r="J3324" i="5"/>
  <c r="K3324" i="5" s="1"/>
  <c r="M3324" i="5" s="1"/>
  <c r="J3325" i="5"/>
  <c r="K3325" i="5" s="1"/>
  <c r="M3325" i="5" s="1"/>
  <c r="J3326" i="5"/>
  <c r="K3326" i="5" s="1"/>
  <c r="M3326" i="5" s="1"/>
  <c r="J3327" i="5"/>
  <c r="K3327" i="5" s="1"/>
  <c r="M3327" i="5" s="1"/>
  <c r="J3328" i="5"/>
  <c r="K3328" i="5" s="1"/>
  <c r="M3328" i="5" s="1"/>
  <c r="J3329" i="5"/>
  <c r="K3329" i="5" s="1"/>
  <c r="M3329" i="5" s="1"/>
  <c r="J3330" i="5"/>
  <c r="K3330" i="5" s="1"/>
  <c r="M3330" i="5" s="1"/>
  <c r="J3331" i="5"/>
  <c r="K3331" i="5" s="1"/>
  <c r="M3331" i="5" s="1"/>
  <c r="J3332" i="5"/>
  <c r="K3332" i="5" s="1"/>
  <c r="M3332" i="5" s="1"/>
  <c r="J3333" i="5"/>
  <c r="K3333" i="5" s="1"/>
  <c r="M3333" i="5" s="1"/>
  <c r="J3334" i="5"/>
  <c r="K3334" i="5" s="1"/>
  <c r="M3334" i="5" s="1"/>
  <c r="J3335" i="5"/>
  <c r="K3335" i="5" s="1"/>
  <c r="M3335" i="5" s="1"/>
  <c r="J3336" i="5"/>
  <c r="K3336" i="5" s="1"/>
  <c r="M3336" i="5" s="1"/>
  <c r="J3337" i="5"/>
  <c r="K3337" i="5" s="1"/>
  <c r="M3337" i="5" s="1"/>
  <c r="J3338" i="5"/>
  <c r="K3338" i="5" s="1"/>
  <c r="M3338" i="5" s="1"/>
  <c r="J3339" i="5"/>
  <c r="K3339" i="5" s="1"/>
  <c r="M3339" i="5" s="1"/>
  <c r="J3340" i="5"/>
  <c r="K3340" i="5" s="1"/>
  <c r="M3340" i="5" s="1"/>
  <c r="J3341" i="5"/>
  <c r="K3341" i="5" s="1"/>
  <c r="M3341" i="5" s="1"/>
  <c r="J3342" i="5"/>
  <c r="K3342" i="5" s="1"/>
  <c r="M3342" i="5" s="1"/>
  <c r="J3343" i="5"/>
  <c r="K3343" i="5" s="1"/>
  <c r="M3343" i="5" s="1"/>
  <c r="J3344" i="5"/>
  <c r="K3344" i="5" s="1"/>
  <c r="M3344" i="5" s="1"/>
  <c r="J3345" i="5"/>
  <c r="K3345" i="5" s="1"/>
  <c r="M3345" i="5" s="1"/>
  <c r="J3346" i="5"/>
  <c r="K3346" i="5" s="1"/>
  <c r="M3346" i="5" s="1"/>
  <c r="J3347" i="5"/>
  <c r="K3347" i="5" s="1"/>
  <c r="M3347" i="5" s="1"/>
  <c r="J3348" i="5"/>
  <c r="K3348" i="5" s="1"/>
  <c r="M3348" i="5" s="1"/>
  <c r="J3349" i="5"/>
  <c r="K3349" i="5" s="1"/>
  <c r="M3349" i="5" s="1"/>
  <c r="J3350" i="5"/>
  <c r="K3350" i="5" s="1"/>
  <c r="M3350" i="5" s="1"/>
  <c r="J3351" i="5"/>
  <c r="K3351" i="5" s="1"/>
  <c r="M3351" i="5" s="1"/>
  <c r="J3352" i="5"/>
  <c r="K3352" i="5" s="1"/>
  <c r="M3352" i="5" s="1"/>
  <c r="J3353" i="5"/>
  <c r="K3353" i="5" s="1"/>
  <c r="M3353" i="5" s="1"/>
  <c r="J3354" i="5"/>
  <c r="K3354" i="5" s="1"/>
  <c r="M3354" i="5" s="1"/>
  <c r="J3355" i="5"/>
  <c r="K3355" i="5" s="1"/>
  <c r="M3355" i="5" s="1"/>
  <c r="J3356" i="5"/>
  <c r="K3356" i="5" s="1"/>
  <c r="M3356" i="5" s="1"/>
  <c r="J3357" i="5"/>
  <c r="K3357" i="5" s="1"/>
  <c r="M3357" i="5" s="1"/>
  <c r="J3358" i="5"/>
  <c r="K3358" i="5" s="1"/>
  <c r="M3358" i="5" s="1"/>
  <c r="J3359" i="5"/>
  <c r="K3359" i="5" s="1"/>
  <c r="M3359" i="5" s="1"/>
  <c r="J3360" i="5"/>
  <c r="K3360" i="5" s="1"/>
  <c r="M3360" i="5" s="1"/>
  <c r="J3361" i="5"/>
  <c r="K3361" i="5" s="1"/>
  <c r="M3361" i="5" s="1"/>
  <c r="J3362" i="5"/>
  <c r="K3362" i="5" s="1"/>
  <c r="M3362" i="5" s="1"/>
  <c r="J3363" i="5"/>
  <c r="K3363" i="5" s="1"/>
  <c r="M3363" i="5" s="1"/>
  <c r="J3364" i="5"/>
  <c r="K3364" i="5" s="1"/>
  <c r="M3364" i="5" s="1"/>
  <c r="J3365" i="5"/>
  <c r="K3365" i="5" s="1"/>
  <c r="M3365" i="5" s="1"/>
  <c r="J3366" i="5"/>
  <c r="K3366" i="5" s="1"/>
  <c r="M3366" i="5" s="1"/>
  <c r="J3367" i="5"/>
  <c r="K3367" i="5" s="1"/>
  <c r="M3367" i="5" s="1"/>
  <c r="J3368" i="5"/>
  <c r="K3368" i="5" s="1"/>
  <c r="M3368" i="5" s="1"/>
  <c r="J3369" i="5"/>
  <c r="K3369" i="5" s="1"/>
  <c r="M3369" i="5" s="1"/>
  <c r="J3370" i="5"/>
  <c r="K3370" i="5" s="1"/>
  <c r="M3370" i="5" s="1"/>
  <c r="J3371" i="5"/>
  <c r="K3371" i="5" s="1"/>
  <c r="M3371" i="5" s="1"/>
  <c r="J3372" i="5"/>
  <c r="K3372" i="5" s="1"/>
  <c r="M3372" i="5" s="1"/>
  <c r="J3373" i="5"/>
  <c r="K3373" i="5" s="1"/>
  <c r="M3373" i="5" s="1"/>
  <c r="J3374" i="5"/>
  <c r="K3374" i="5" s="1"/>
  <c r="M3374" i="5" s="1"/>
  <c r="J3375" i="5"/>
  <c r="K3375" i="5" s="1"/>
  <c r="M3375" i="5" s="1"/>
  <c r="J3376" i="5"/>
  <c r="K3376" i="5" s="1"/>
  <c r="M3376" i="5" s="1"/>
  <c r="J3377" i="5"/>
  <c r="K3377" i="5" s="1"/>
  <c r="M3377" i="5" s="1"/>
  <c r="J3378" i="5"/>
  <c r="K3378" i="5" s="1"/>
  <c r="M3378" i="5" s="1"/>
  <c r="J3379" i="5"/>
  <c r="K3379" i="5" s="1"/>
  <c r="M3379" i="5" s="1"/>
  <c r="J3380" i="5"/>
  <c r="K3380" i="5" s="1"/>
  <c r="M3380" i="5" s="1"/>
  <c r="J3381" i="5"/>
  <c r="K3381" i="5" s="1"/>
  <c r="M3381" i="5" s="1"/>
  <c r="J3382" i="5"/>
  <c r="K3382" i="5" s="1"/>
  <c r="M3382" i="5" s="1"/>
  <c r="J3383" i="5"/>
  <c r="K3383" i="5" s="1"/>
  <c r="M3383" i="5" s="1"/>
  <c r="J3384" i="5"/>
  <c r="K3384" i="5" s="1"/>
  <c r="M3384" i="5" s="1"/>
  <c r="J3385" i="5"/>
  <c r="K3385" i="5" s="1"/>
  <c r="M3385" i="5" s="1"/>
  <c r="J3386" i="5"/>
  <c r="K3386" i="5" s="1"/>
  <c r="M3386" i="5" s="1"/>
  <c r="J3387" i="5"/>
  <c r="K3387" i="5" s="1"/>
  <c r="M3387" i="5" s="1"/>
  <c r="J3388" i="5"/>
  <c r="K3388" i="5" s="1"/>
  <c r="M3388" i="5" s="1"/>
  <c r="J3389" i="5"/>
  <c r="K3389" i="5" s="1"/>
  <c r="M3389" i="5" s="1"/>
  <c r="J3390" i="5"/>
  <c r="K3390" i="5" s="1"/>
  <c r="M3390" i="5" s="1"/>
  <c r="J3391" i="5"/>
  <c r="K3391" i="5" s="1"/>
  <c r="M3391" i="5" s="1"/>
  <c r="J3392" i="5"/>
  <c r="K3392" i="5" s="1"/>
  <c r="M3392" i="5" s="1"/>
  <c r="J3393" i="5"/>
  <c r="K3393" i="5" s="1"/>
  <c r="M3393" i="5" s="1"/>
  <c r="J3394" i="5"/>
  <c r="K3394" i="5" s="1"/>
  <c r="M3394" i="5" s="1"/>
  <c r="J3395" i="5"/>
  <c r="K3395" i="5" s="1"/>
  <c r="M3395" i="5" s="1"/>
  <c r="J3396" i="5"/>
  <c r="K3396" i="5" s="1"/>
  <c r="M3396" i="5" s="1"/>
  <c r="J3397" i="5"/>
  <c r="K3397" i="5" s="1"/>
  <c r="M3397" i="5" s="1"/>
  <c r="J3398" i="5"/>
  <c r="K3398" i="5" s="1"/>
  <c r="M3398" i="5" s="1"/>
  <c r="J3399" i="5"/>
  <c r="K3399" i="5" s="1"/>
  <c r="M3399" i="5" s="1"/>
  <c r="J3400" i="5"/>
  <c r="K3400" i="5" s="1"/>
  <c r="M3400" i="5" s="1"/>
  <c r="J3401" i="5"/>
  <c r="K3401" i="5" s="1"/>
  <c r="M3401" i="5" s="1"/>
  <c r="J3402" i="5"/>
  <c r="K3402" i="5" s="1"/>
  <c r="M3402" i="5" s="1"/>
  <c r="J3403" i="5"/>
  <c r="K3403" i="5" s="1"/>
  <c r="M3403" i="5" s="1"/>
  <c r="J3404" i="5"/>
  <c r="K3404" i="5" s="1"/>
  <c r="M3404" i="5" s="1"/>
  <c r="J3405" i="5"/>
  <c r="K3405" i="5" s="1"/>
  <c r="M3405" i="5" s="1"/>
  <c r="J3406" i="5"/>
  <c r="K3406" i="5" s="1"/>
  <c r="M3406" i="5" s="1"/>
  <c r="J3407" i="5"/>
  <c r="K3407" i="5" s="1"/>
  <c r="M3407" i="5" s="1"/>
  <c r="J3408" i="5"/>
  <c r="K3408" i="5" s="1"/>
  <c r="M3408" i="5" s="1"/>
  <c r="J3409" i="5"/>
  <c r="K3409" i="5" s="1"/>
  <c r="M3409" i="5" s="1"/>
  <c r="J3410" i="5"/>
  <c r="K3410" i="5" s="1"/>
  <c r="M3410" i="5" s="1"/>
  <c r="J3411" i="5"/>
  <c r="K3411" i="5" s="1"/>
  <c r="M3411" i="5" s="1"/>
  <c r="J3412" i="5"/>
  <c r="K3412" i="5" s="1"/>
  <c r="M3412" i="5" s="1"/>
  <c r="J3413" i="5"/>
  <c r="K3413" i="5" s="1"/>
  <c r="M3413" i="5" s="1"/>
  <c r="J3414" i="5"/>
  <c r="K3414" i="5" s="1"/>
  <c r="M3414" i="5" s="1"/>
  <c r="J3415" i="5"/>
  <c r="K3415" i="5" s="1"/>
  <c r="M3415" i="5" s="1"/>
  <c r="J3416" i="5"/>
  <c r="K3416" i="5" s="1"/>
  <c r="M3416" i="5" s="1"/>
  <c r="J3417" i="5"/>
  <c r="K3417" i="5" s="1"/>
  <c r="M3417" i="5" s="1"/>
  <c r="J3418" i="5"/>
  <c r="K3418" i="5" s="1"/>
  <c r="M3418" i="5" s="1"/>
  <c r="J3419" i="5"/>
  <c r="K3419" i="5" s="1"/>
  <c r="M3419" i="5" s="1"/>
  <c r="J3420" i="5"/>
  <c r="K3420" i="5" s="1"/>
  <c r="M3420" i="5" s="1"/>
  <c r="J3421" i="5"/>
  <c r="K3421" i="5" s="1"/>
  <c r="M3421" i="5" s="1"/>
  <c r="J3422" i="5"/>
  <c r="K3422" i="5" s="1"/>
  <c r="M3422" i="5" s="1"/>
  <c r="J3423" i="5"/>
  <c r="K3423" i="5" s="1"/>
  <c r="M3423" i="5" s="1"/>
  <c r="J3424" i="5"/>
  <c r="K3424" i="5" s="1"/>
  <c r="M3424" i="5" s="1"/>
  <c r="J3425" i="5"/>
  <c r="K3425" i="5" s="1"/>
  <c r="M3425" i="5" s="1"/>
  <c r="J3426" i="5"/>
  <c r="K3426" i="5" s="1"/>
  <c r="M3426" i="5" s="1"/>
  <c r="J3427" i="5"/>
  <c r="K3427" i="5" s="1"/>
  <c r="M3427" i="5" s="1"/>
  <c r="J3428" i="5"/>
  <c r="K3428" i="5" s="1"/>
  <c r="M3428" i="5" s="1"/>
  <c r="J3429" i="5"/>
  <c r="K3429" i="5" s="1"/>
  <c r="M3429" i="5" s="1"/>
  <c r="J3430" i="5"/>
  <c r="K3430" i="5" s="1"/>
  <c r="M3430" i="5" s="1"/>
  <c r="J3431" i="5"/>
  <c r="K3431" i="5" s="1"/>
  <c r="M3431" i="5" s="1"/>
  <c r="J3432" i="5"/>
  <c r="K3432" i="5" s="1"/>
  <c r="M3432" i="5" s="1"/>
  <c r="J3433" i="5"/>
  <c r="K3433" i="5" s="1"/>
  <c r="M3433" i="5" s="1"/>
  <c r="J3434" i="5"/>
  <c r="K3434" i="5" s="1"/>
  <c r="M3434" i="5" s="1"/>
  <c r="J3435" i="5"/>
  <c r="K3435" i="5" s="1"/>
  <c r="M3435" i="5" s="1"/>
  <c r="J3436" i="5"/>
  <c r="K3436" i="5" s="1"/>
  <c r="M3436" i="5" s="1"/>
  <c r="J3437" i="5"/>
  <c r="K3437" i="5" s="1"/>
  <c r="M3437" i="5" s="1"/>
  <c r="J3438" i="5"/>
  <c r="K3438" i="5" s="1"/>
  <c r="M3438" i="5" s="1"/>
  <c r="J3439" i="5"/>
  <c r="K3439" i="5" s="1"/>
  <c r="M3439" i="5" s="1"/>
  <c r="J3440" i="5"/>
  <c r="K3440" i="5" s="1"/>
  <c r="M3440" i="5" s="1"/>
  <c r="J3441" i="5"/>
  <c r="K3441" i="5" s="1"/>
  <c r="M3441" i="5" s="1"/>
  <c r="J3442" i="5"/>
  <c r="K3442" i="5" s="1"/>
  <c r="M3442" i="5" s="1"/>
  <c r="J3443" i="5"/>
  <c r="K3443" i="5" s="1"/>
  <c r="M3443" i="5" s="1"/>
  <c r="J3444" i="5"/>
  <c r="K3444" i="5" s="1"/>
  <c r="M3444" i="5" s="1"/>
  <c r="J3445" i="5"/>
  <c r="K3445" i="5" s="1"/>
  <c r="M3445" i="5" s="1"/>
  <c r="J3446" i="5"/>
  <c r="K3446" i="5" s="1"/>
  <c r="M3446" i="5" s="1"/>
  <c r="J3447" i="5"/>
  <c r="K3447" i="5" s="1"/>
  <c r="M3447" i="5" s="1"/>
  <c r="J3448" i="5"/>
  <c r="K3448" i="5" s="1"/>
  <c r="M3448" i="5" s="1"/>
  <c r="J3449" i="5"/>
  <c r="K3449" i="5" s="1"/>
  <c r="M3449" i="5" s="1"/>
  <c r="J3450" i="5"/>
  <c r="K3450" i="5" s="1"/>
  <c r="M3450" i="5" s="1"/>
  <c r="J3451" i="5"/>
  <c r="K3451" i="5" s="1"/>
  <c r="M3451" i="5" s="1"/>
  <c r="J3452" i="5"/>
  <c r="K3452" i="5" s="1"/>
  <c r="M3452" i="5" s="1"/>
  <c r="J3453" i="5"/>
  <c r="K3453" i="5" s="1"/>
  <c r="M3453" i="5" s="1"/>
  <c r="J3454" i="5"/>
  <c r="K3454" i="5" s="1"/>
  <c r="M3454" i="5" s="1"/>
  <c r="J3455" i="5"/>
  <c r="K3455" i="5" s="1"/>
  <c r="M3455" i="5" s="1"/>
  <c r="J3456" i="5"/>
  <c r="K3456" i="5" s="1"/>
  <c r="M3456" i="5" s="1"/>
  <c r="J3457" i="5"/>
  <c r="K3457" i="5" s="1"/>
  <c r="M3457" i="5" s="1"/>
  <c r="J3458" i="5"/>
  <c r="K3458" i="5" s="1"/>
  <c r="M3458" i="5" s="1"/>
  <c r="J3459" i="5"/>
  <c r="K3459" i="5" s="1"/>
  <c r="M3459" i="5" s="1"/>
  <c r="J3460" i="5"/>
  <c r="K3460" i="5" s="1"/>
  <c r="M3460" i="5" s="1"/>
  <c r="J3461" i="5"/>
  <c r="K3461" i="5" s="1"/>
  <c r="M3461" i="5" s="1"/>
  <c r="J3462" i="5"/>
  <c r="K3462" i="5" s="1"/>
  <c r="M3462" i="5" s="1"/>
  <c r="J3463" i="5"/>
  <c r="K3463" i="5" s="1"/>
  <c r="M3463" i="5" s="1"/>
  <c r="J3464" i="5"/>
  <c r="K3464" i="5" s="1"/>
  <c r="M3464" i="5" s="1"/>
  <c r="J3465" i="5"/>
  <c r="K3465" i="5" s="1"/>
  <c r="M3465" i="5" s="1"/>
  <c r="J3466" i="5"/>
  <c r="K3466" i="5" s="1"/>
  <c r="M3466" i="5" s="1"/>
  <c r="J3467" i="5"/>
  <c r="K3467" i="5" s="1"/>
  <c r="M3467" i="5" s="1"/>
  <c r="J3468" i="5"/>
  <c r="K3468" i="5" s="1"/>
  <c r="M3468" i="5" s="1"/>
  <c r="J3469" i="5"/>
  <c r="K3469" i="5" s="1"/>
  <c r="M3469" i="5" s="1"/>
  <c r="J3470" i="5"/>
  <c r="K3470" i="5" s="1"/>
  <c r="M3470" i="5" s="1"/>
  <c r="J3471" i="5"/>
  <c r="K3471" i="5" s="1"/>
  <c r="M3471" i="5" s="1"/>
  <c r="J3472" i="5"/>
  <c r="K3472" i="5" s="1"/>
  <c r="M3472" i="5" s="1"/>
  <c r="J3473" i="5"/>
  <c r="K3473" i="5" s="1"/>
  <c r="M3473" i="5" s="1"/>
  <c r="J3474" i="5"/>
  <c r="K3474" i="5" s="1"/>
  <c r="M3474" i="5" s="1"/>
  <c r="J3475" i="5"/>
  <c r="K3475" i="5" s="1"/>
  <c r="M3475" i="5" s="1"/>
  <c r="J3476" i="5"/>
  <c r="K3476" i="5" s="1"/>
  <c r="M3476" i="5" s="1"/>
  <c r="J3477" i="5"/>
  <c r="K3477" i="5" s="1"/>
  <c r="M3477" i="5" s="1"/>
  <c r="J3478" i="5"/>
  <c r="K3478" i="5" s="1"/>
  <c r="M3478" i="5" s="1"/>
  <c r="J3479" i="5"/>
  <c r="K3479" i="5" s="1"/>
  <c r="M3479" i="5" s="1"/>
  <c r="J3480" i="5"/>
  <c r="K3480" i="5" s="1"/>
  <c r="M3480" i="5" s="1"/>
  <c r="J3481" i="5"/>
  <c r="K3481" i="5" s="1"/>
  <c r="M3481" i="5" s="1"/>
  <c r="J3482" i="5"/>
  <c r="K3482" i="5" s="1"/>
  <c r="M3482" i="5" s="1"/>
  <c r="J3483" i="5"/>
  <c r="K3483" i="5" s="1"/>
  <c r="M3483" i="5" s="1"/>
  <c r="J3484" i="5"/>
  <c r="K3484" i="5" s="1"/>
  <c r="M3484" i="5" s="1"/>
  <c r="J3485" i="5"/>
  <c r="K3485" i="5" s="1"/>
  <c r="M3485" i="5" s="1"/>
  <c r="J3486" i="5"/>
  <c r="K3486" i="5" s="1"/>
  <c r="M3486" i="5" s="1"/>
  <c r="J3487" i="5"/>
  <c r="K3487" i="5" s="1"/>
  <c r="M3487" i="5" s="1"/>
  <c r="J3488" i="5"/>
  <c r="K3488" i="5" s="1"/>
  <c r="M3488" i="5" s="1"/>
  <c r="J3489" i="5"/>
  <c r="K3489" i="5" s="1"/>
  <c r="M3489" i="5" s="1"/>
  <c r="J3490" i="5"/>
  <c r="K3490" i="5" s="1"/>
  <c r="M3490" i="5" s="1"/>
  <c r="J3491" i="5"/>
  <c r="K3491" i="5" s="1"/>
  <c r="M3491" i="5" s="1"/>
  <c r="J3492" i="5"/>
  <c r="K3492" i="5" s="1"/>
  <c r="M3492" i="5" s="1"/>
  <c r="J3493" i="5"/>
  <c r="K3493" i="5" s="1"/>
  <c r="M3493" i="5" s="1"/>
  <c r="J3494" i="5"/>
  <c r="K3494" i="5" s="1"/>
  <c r="M3494" i="5" s="1"/>
  <c r="J3495" i="5"/>
  <c r="K3495" i="5" s="1"/>
  <c r="M3495" i="5" s="1"/>
  <c r="J3496" i="5"/>
  <c r="K3496" i="5" s="1"/>
  <c r="M3496" i="5" s="1"/>
  <c r="J3497" i="5"/>
  <c r="K3497" i="5" s="1"/>
  <c r="M3497" i="5" s="1"/>
  <c r="J3498" i="5"/>
  <c r="K3498" i="5" s="1"/>
  <c r="M3498" i="5" s="1"/>
  <c r="J3499" i="5"/>
  <c r="K3499" i="5" s="1"/>
  <c r="M3499" i="5" s="1"/>
  <c r="J3500" i="5"/>
  <c r="K3500" i="5" s="1"/>
  <c r="M3500" i="5" s="1"/>
  <c r="J3501" i="5"/>
  <c r="K3501" i="5" s="1"/>
  <c r="M3501" i="5" s="1"/>
  <c r="J3502" i="5"/>
  <c r="K3502" i="5" s="1"/>
  <c r="M3502" i="5" s="1"/>
  <c r="J3503" i="5"/>
  <c r="K3503" i="5" s="1"/>
  <c r="M3503" i="5" s="1"/>
  <c r="J3504" i="5"/>
  <c r="K3504" i="5" s="1"/>
  <c r="M3504" i="5" s="1"/>
  <c r="J3505" i="5"/>
  <c r="K3505" i="5" s="1"/>
  <c r="M3505" i="5" s="1"/>
  <c r="J3506" i="5"/>
  <c r="K3506" i="5" s="1"/>
  <c r="M3506" i="5" s="1"/>
  <c r="J3507" i="5"/>
  <c r="K3507" i="5" s="1"/>
  <c r="M3507" i="5" s="1"/>
  <c r="J3508" i="5"/>
  <c r="K3508" i="5" s="1"/>
  <c r="M3508" i="5" s="1"/>
  <c r="J3509" i="5"/>
  <c r="K3509" i="5" s="1"/>
  <c r="M3509" i="5" s="1"/>
  <c r="J3510" i="5"/>
  <c r="K3510" i="5" s="1"/>
  <c r="M3510" i="5" s="1"/>
  <c r="J3511" i="5"/>
  <c r="K3511" i="5" s="1"/>
  <c r="M3511" i="5" s="1"/>
  <c r="J3512" i="5"/>
  <c r="K3512" i="5" s="1"/>
  <c r="M3512" i="5" s="1"/>
  <c r="J3513" i="5"/>
  <c r="K3513" i="5" s="1"/>
  <c r="M3513" i="5" s="1"/>
  <c r="J3514" i="5"/>
  <c r="K3514" i="5" s="1"/>
  <c r="M3514" i="5" s="1"/>
  <c r="J3515" i="5"/>
  <c r="K3515" i="5" s="1"/>
  <c r="M3515" i="5" s="1"/>
  <c r="J3516" i="5"/>
  <c r="K3516" i="5" s="1"/>
  <c r="M3516" i="5" s="1"/>
  <c r="J3517" i="5"/>
  <c r="K3517" i="5" s="1"/>
  <c r="M3517" i="5" s="1"/>
  <c r="J3518" i="5"/>
  <c r="K3518" i="5" s="1"/>
  <c r="M3518" i="5" s="1"/>
  <c r="J3519" i="5"/>
  <c r="K3519" i="5" s="1"/>
  <c r="M3519" i="5" s="1"/>
  <c r="J3520" i="5"/>
  <c r="K3520" i="5" s="1"/>
  <c r="M3520" i="5" s="1"/>
  <c r="J3521" i="5"/>
  <c r="K3521" i="5" s="1"/>
  <c r="M3521" i="5" s="1"/>
  <c r="J3522" i="5"/>
  <c r="K3522" i="5" s="1"/>
  <c r="M3522" i="5" s="1"/>
  <c r="J3523" i="5"/>
  <c r="K3523" i="5" s="1"/>
  <c r="M3523" i="5" s="1"/>
  <c r="J3524" i="5"/>
  <c r="K3524" i="5" s="1"/>
  <c r="M3524" i="5" s="1"/>
  <c r="J3525" i="5"/>
  <c r="K3525" i="5" s="1"/>
  <c r="M3525" i="5" s="1"/>
  <c r="J3526" i="5"/>
  <c r="K3526" i="5" s="1"/>
  <c r="M3526" i="5" s="1"/>
  <c r="J3527" i="5"/>
  <c r="K3527" i="5" s="1"/>
  <c r="M3527" i="5" s="1"/>
  <c r="J3528" i="5"/>
  <c r="K3528" i="5" s="1"/>
  <c r="M3528" i="5" s="1"/>
  <c r="J3529" i="5"/>
  <c r="K3529" i="5" s="1"/>
  <c r="M3529" i="5" s="1"/>
  <c r="J3530" i="5"/>
  <c r="K3530" i="5" s="1"/>
  <c r="M3530" i="5" s="1"/>
  <c r="J3531" i="5"/>
  <c r="K3531" i="5" s="1"/>
  <c r="M3531" i="5" s="1"/>
  <c r="J3532" i="5"/>
  <c r="K3532" i="5" s="1"/>
  <c r="M3532" i="5" s="1"/>
  <c r="J3533" i="5"/>
  <c r="K3533" i="5" s="1"/>
  <c r="M3533" i="5" s="1"/>
  <c r="J3534" i="5"/>
  <c r="K3534" i="5" s="1"/>
  <c r="M3534" i="5" s="1"/>
  <c r="J3535" i="5"/>
  <c r="K3535" i="5" s="1"/>
  <c r="M3535" i="5" s="1"/>
  <c r="J3536" i="5"/>
  <c r="K3536" i="5" s="1"/>
  <c r="M3536" i="5" s="1"/>
  <c r="J3537" i="5"/>
  <c r="K3537" i="5" s="1"/>
  <c r="M3537" i="5" s="1"/>
  <c r="J3538" i="5"/>
  <c r="K3538" i="5" s="1"/>
  <c r="M3538" i="5" s="1"/>
  <c r="J3539" i="5"/>
  <c r="K3539" i="5" s="1"/>
  <c r="M3539" i="5" s="1"/>
  <c r="J3540" i="5"/>
  <c r="K3540" i="5" s="1"/>
  <c r="M3540" i="5" s="1"/>
  <c r="J3541" i="5"/>
  <c r="K3541" i="5" s="1"/>
  <c r="M3541" i="5" s="1"/>
  <c r="J3542" i="5"/>
  <c r="K3542" i="5" s="1"/>
  <c r="M3542" i="5" s="1"/>
  <c r="J3543" i="5"/>
  <c r="K3543" i="5" s="1"/>
  <c r="M3543" i="5" s="1"/>
  <c r="J3544" i="5"/>
  <c r="K3544" i="5" s="1"/>
  <c r="M3544" i="5" s="1"/>
  <c r="J3545" i="5"/>
  <c r="K3545" i="5" s="1"/>
  <c r="M3545" i="5" s="1"/>
  <c r="J3546" i="5"/>
  <c r="K3546" i="5" s="1"/>
  <c r="M3546" i="5" s="1"/>
  <c r="J3547" i="5"/>
  <c r="K3547" i="5" s="1"/>
  <c r="M3547" i="5" s="1"/>
  <c r="J3548" i="5"/>
  <c r="K3548" i="5" s="1"/>
  <c r="M3548" i="5" s="1"/>
  <c r="J3549" i="5"/>
  <c r="K3549" i="5" s="1"/>
  <c r="M3549" i="5" s="1"/>
  <c r="J3550" i="5"/>
  <c r="K3550" i="5" s="1"/>
  <c r="M3550" i="5" s="1"/>
  <c r="J3551" i="5"/>
  <c r="K3551" i="5" s="1"/>
  <c r="M3551" i="5" s="1"/>
  <c r="J3552" i="5"/>
  <c r="K3552" i="5" s="1"/>
  <c r="M3552" i="5" s="1"/>
  <c r="J3553" i="5"/>
  <c r="K3553" i="5" s="1"/>
  <c r="M3553" i="5" s="1"/>
  <c r="J3554" i="5"/>
  <c r="K3554" i="5" s="1"/>
  <c r="M3554" i="5" s="1"/>
  <c r="J3555" i="5"/>
  <c r="K3555" i="5" s="1"/>
  <c r="M3555" i="5" s="1"/>
  <c r="J3556" i="5"/>
  <c r="K3556" i="5" s="1"/>
  <c r="M3556" i="5" s="1"/>
  <c r="J3557" i="5"/>
  <c r="K3557" i="5" s="1"/>
  <c r="M3557" i="5" s="1"/>
  <c r="J3558" i="5"/>
  <c r="K3558" i="5" s="1"/>
  <c r="M3558" i="5" s="1"/>
  <c r="J3559" i="5"/>
  <c r="K3559" i="5" s="1"/>
  <c r="M3559" i="5" s="1"/>
  <c r="J3560" i="5"/>
  <c r="K3560" i="5" s="1"/>
  <c r="M3560" i="5" s="1"/>
  <c r="J3561" i="5"/>
  <c r="K3561" i="5" s="1"/>
  <c r="M3561" i="5" s="1"/>
  <c r="J3562" i="5"/>
  <c r="K3562" i="5" s="1"/>
  <c r="M3562" i="5" s="1"/>
  <c r="J3563" i="5"/>
  <c r="K3563" i="5" s="1"/>
  <c r="M3563" i="5" s="1"/>
  <c r="J3564" i="5"/>
  <c r="K3564" i="5" s="1"/>
  <c r="M3564" i="5" s="1"/>
  <c r="J3565" i="5"/>
  <c r="K3565" i="5" s="1"/>
  <c r="M3565" i="5" s="1"/>
  <c r="J3566" i="5"/>
  <c r="K3566" i="5" s="1"/>
  <c r="M3566" i="5" s="1"/>
  <c r="J3567" i="5"/>
  <c r="K3567" i="5" s="1"/>
  <c r="M3567" i="5" s="1"/>
  <c r="J3568" i="5"/>
  <c r="K3568" i="5" s="1"/>
  <c r="M3568" i="5" s="1"/>
  <c r="J3569" i="5"/>
  <c r="K3569" i="5" s="1"/>
  <c r="M3569" i="5" s="1"/>
  <c r="J3570" i="5"/>
  <c r="K3570" i="5" s="1"/>
  <c r="M3570" i="5" s="1"/>
  <c r="J3571" i="5"/>
  <c r="K3571" i="5" s="1"/>
  <c r="M3571" i="5" s="1"/>
  <c r="J3572" i="5"/>
  <c r="K3572" i="5" s="1"/>
  <c r="M3572" i="5" s="1"/>
  <c r="J3573" i="5"/>
  <c r="K3573" i="5" s="1"/>
  <c r="M3573" i="5" s="1"/>
  <c r="J3574" i="5"/>
  <c r="K3574" i="5" s="1"/>
  <c r="M3574" i="5" s="1"/>
  <c r="J3575" i="5"/>
  <c r="K3575" i="5" s="1"/>
  <c r="M3575" i="5" s="1"/>
  <c r="J3576" i="5"/>
  <c r="K3576" i="5" s="1"/>
  <c r="M3576" i="5" s="1"/>
  <c r="J3577" i="5"/>
  <c r="K3577" i="5" s="1"/>
  <c r="M3577" i="5" s="1"/>
  <c r="J3578" i="5"/>
  <c r="K3578" i="5" s="1"/>
  <c r="M3578" i="5" s="1"/>
  <c r="J3579" i="5"/>
  <c r="K3579" i="5" s="1"/>
  <c r="M3579" i="5" s="1"/>
  <c r="J3580" i="5"/>
  <c r="K3580" i="5" s="1"/>
  <c r="M3580" i="5" s="1"/>
  <c r="J3581" i="5"/>
  <c r="K3581" i="5" s="1"/>
  <c r="M3581" i="5" s="1"/>
  <c r="J3582" i="5"/>
  <c r="K3582" i="5" s="1"/>
  <c r="M3582" i="5" s="1"/>
  <c r="J3583" i="5"/>
  <c r="K3583" i="5" s="1"/>
  <c r="M3583" i="5" s="1"/>
  <c r="J3584" i="5"/>
  <c r="K3584" i="5" s="1"/>
  <c r="M3584" i="5" s="1"/>
  <c r="J3585" i="5"/>
  <c r="K3585" i="5" s="1"/>
  <c r="M3585" i="5" s="1"/>
  <c r="J3586" i="5"/>
  <c r="K3586" i="5" s="1"/>
  <c r="M3586" i="5" s="1"/>
  <c r="J3587" i="5"/>
  <c r="K3587" i="5" s="1"/>
  <c r="M3587" i="5" s="1"/>
  <c r="J3588" i="5"/>
  <c r="K3588" i="5" s="1"/>
  <c r="M3588" i="5" s="1"/>
  <c r="J3589" i="5"/>
  <c r="K3589" i="5" s="1"/>
  <c r="M3589" i="5" s="1"/>
  <c r="J3590" i="5"/>
  <c r="K3590" i="5" s="1"/>
  <c r="M3590" i="5" s="1"/>
  <c r="J3591" i="5"/>
  <c r="K3591" i="5" s="1"/>
  <c r="M3591" i="5" s="1"/>
  <c r="J3592" i="5"/>
  <c r="K3592" i="5" s="1"/>
  <c r="M3592" i="5" s="1"/>
  <c r="J3593" i="5"/>
  <c r="K3593" i="5" s="1"/>
  <c r="M3593" i="5" s="1"/>
  <c r="J3594" i="5"/>
  <c r="K3594" i="5" s="1"/>
  <c r="M3594" i="5" s="1"/>
  <c r="J3595" i="5"/>
  <c r="K3595" i="5" s="1"/>
  <c r="M3595" i="5" s="1"/>
  <c r="J3596" i="5"/>
  <c r="K3596" i="5" s="1"/>
  <c r="M3596" i="5" s="1"/>
  <c r="J3597" i="5"/>
  <c r="K3597" i="5" s="1"/>
  <c r="M3597" i="5" s="1"/>
  <c r="J3598" i="5"/>
  <c r="K3598" i="5" s="1"/>
  <c r="M3598" i="5" s="1"/>
  <c r="J3599" i="5"/>
  <c r="K3599" i="5" s="1"/>
  <c r="M3599" i="5" s="1"/>
  <c r="J3600" i="5"/>
  <c r="K3600" i="5" s="1"/>
  <c r="M3600" i="5" s="1"/>
  <c r="J3601" i="5"/>
  <c r="K3601" i="5" s="1"/>
  <c r="M3601" i="5" s="1"/>
  <c r="J3602" i="5"/>
  <c r="K3602" i="5" s="1"/>
  <c r="M3602" i="5" s="1"/>
  <c r="J3603" i="5"/>
  <c r="K3603" i="5" s="1"/>
  <c r="M3603" i="5" s="1"/>
  <c r="J3604" i="5"/>
  <c r="K3604" i="5" s="1"/>
  <c r="M3604" i="5" s="1"/>
  <c r="J3605" i="5"/>
  <c r="K3605" i="5" s="1"/>
  <c r="M3605" i="5" s="1"/>
  <c r="J3606" i="5"/>
  <c r="K3606" i="5" s="1"/>
  <c r="M3606" i="5" s="1"/>
  <c r="J3607" i="5"/>
  <c r="K3607" i="5" s="1"/>
  <c r="M3607" i="5" s="1"/>
  <c r="J3608" i="5"/>
  <c r="K3608" i="5" s="1"/>
  <c r="M3608" i="5" s="1"/>
  <c r="J3609" i="5"/>
  <c r="K3609" i="5" s="1"/>
  <c r="M3609" i="5" s="1"/>
  <c r="J3610" i="5"/>
  <c r="K3610" i="5" s="1"/>
  <c r="M3610" i="5" s="1"/>
  <c r="J3611" i="5"/>
  <c r="K3611" i="5" s="1"/>
  <c r="M3611" i="5" s="1"/>
  <c r="J3612" i="5"/>
  <c r="K3612" i="5" s="1"/>
  <c r="M3612" i="5" s="1"/>
  <c r="J3613" i="5"/>
  <c r="K3613" i="5" s="1"/>
  <c r="M3613" i="5" s="1"/>
  <c r="J3614" i="5"/>
  <c r="K3614" i="5" s="1"/>
  <c r="M3614" i="5" s="1"/>
  <c r="J3615" i="5"/>
  <c r="K3615" i="5" s="1"/>
  <c r="M3615" i="5" s="1"/>
  <c r="J3616" i="5"/>
  <c r="K3616" i="5" s="1"/>
  <c r="M3616" i="5" s="1"/>
  <c r="J3617" i="5"/>
  <c r="K3617" i="5" s="1"/>
  <c r="M3617" i="5" s="1"/>
  <c r="J3618" i="5"/>
  <c r="K3618" i="5" s="1"/>
  <c r="M3618" i="5" s="1"/>
  <c r="J3619" i="5"/>
  <c r="K3619" i="5" s="1"/>
  <c r="M3619" i="5" s="1"/>
  <c r="J3620" i="5"/>
  <c r="K3620" i="5" s="1"/>
  <c r="M3620" i="5" s="1"/>
  <c r="J3621" i="5"/>
  <c r="K3621" i="5" s="1"/>
  <c r="M3621" i="5" s="1"/>
  <c r="J3622" i="5"/>
  <c r="K3622" i="5" s="1"/>
  <c r="M3622" i="5" s="1"/>
  <c r="J3623" i="5"/>
  <c r="K3623" i="5" s="1"/>
  <c r="M3623" i="5" s="1"/>
  <c r="J3624" i="5"/>
  <c r="K3624" i="5" s="1"/>
  <c r="M3624" i="5" s="1"/>
  <c r="J3625" i="5"/>
  <c r="K3625" i="5" s="1"/>
  <c r="M3625" i="5" s="1"/>
  <c r="J3626" i="5"/>
  <c r="K3626" i="5" s="1"/>
  <c r="M3626" i="5" s="1"/>
  <c r="J3627" i="5"/>
  <c r="K3627" i="5" s="1"/>
  <c r="M3627" i="5" s="1"/>
  <c r="J3628" i="5"/>
  <c r="K3628" i="5" s="1"/>
  <c r="M3628" i="5" s="1"/>
  <c r="J3629" i="5"/>
  <c r="K3629" i="5" s="1"/>
  <c r="M3629" i="5" s="1"/>
  <c r="J3630" i="5"/>
  <c r="K3630" i="5" s="1"/>
  <c r="M3630" i="5" s="1"/>
  <c r="J3631" i="5"/>
  <c r="K3631" i="5" s="1"/>
  <c r="M3631" i="5" s="1"/>
  <c r="J3632" i="5"/>
  <c r="K3632" i="5" s="1"/>
  <c r="M3632" i="5" s="1"/>
  <c r="J3633" i="5"/>
  <c r="K3633" i="5" s="1"/>
  <c r="M3633" i="5" s="1"/>
  <c r="J3634" i="5"/>
  <c r="K3634" i="5" s="1"/>
  <c r="M3634" i="5" s="1"/>
  <c r="J3635" i="5"/>
  <c r="K3635" i="5" s="1"/>
  <c r="M3635" i="5" s="1"/>
  <c r="J3636" i="5"/>
  <c r="K3636" i="5" s="1"/>
  <c r="M3636" i="5" s="1"/>
  <c r="J3637" i="5"/>
  <c r="K3637" i="5" s="1"/>
  <c r="M3637" i="5" s="1"/>
  <c r="J3638" i="5"/>
  <c r="K3638" i="5" s="1"/>
  <c r="M3638" i="5" s="1"/>
  <c r="J3639" i="5"/>
  <c r="K3639" i="5" s="1"/>
  <c r="M3639" i="5" s="1"/>
  <c r="J3640" i="5"/>
  <c r="K3640" i="5" s="1"/>
  <c r="M3640" i="5" s="1"/>
  <c r="J3641" i="5"/>
  <c r="K3641" i="5" s="1"/>
  <c r="M3641" i="5" s="1"/>
  <c r="J3642" i="5"/>
  <c r="K3642" i="5" s="1"/>
  <c r="M3642" i="5" s="1"/>
  <c r="J3643" i="5"/>
  <c r="K3643" i="5" s="1"/>
  <c r="M3643" i="5" s="1"/>
  <c r="J3644" i="5"/>
  <c r="K3644" i="5" s="1"/>
  <c r="M3644" i="5" s="1"/>
  <c r="J3645" i="5"/>
  <c r="K3645" i="5" s="1"/>
  <c r="M3645" i="5" s="1"/>
  <c r="J3646" i="5"/>
  <c r="K3646" i="5" s="1"/>
  <c r="M3646" i="5" s="1"/>
  <c r="J3647" i="5"/>
  <c r="K3647" i="5" s="1"/>
  <c r="M3647" i="5" s="1"/>
  <c r="J3648" i="5"/>
  <c r="K3648" i="5" s="1"/>
  <c r="M3648" i="5" s="1"/>
  <c r="J3649" i="5"/>
  <c r="K3649" i="5" s="1"/>
  <c r="M3649" i="5" s="1"/>
  <c r="J3650" i="5"/>
  <c r="K3650" i="5" s="1"/>
  <c r="M3650" i="5" s="1"/>
  <c r="J3651" i="5"/>
  <c r="K3651" i="5" s="1"/>
  <c r="M3651" i="5" s="1"/>
  <c r="J3652" i="5"/>
  <c r="K3652" i="5" s="1"/>
  <c r="M3652" i="5" s="1"/>
  <c r="J3653" i="5"/>
  <c r="K3653" i="5" s="1"/>
  <c r="M3653" i="5" s="1"/>
  <c r="J3654" i="5"/>
  <c r="K3654" i="5" s="1"/>
  <c r="M3654" i="5" s="1"/>
  <c r="J3655" i="5"/>
  <c r="K3655" i="5" s="1"/>
  <c r="M3655" i="5" s="1"/>
  <c r="J3656" i="5"/>
  <c r="K3656" i="5" s="1"/>
  <c r="M3656" i="5" s="1"/>
  <c r="J3657" i="5"/>
  <c r="K3657" i="5" s="1"/>
  <c r="M3657" i="5" s="1"/>
  <c r="J3658" i="5"/>
  <c r="K3658" i="5" s="1"/>
  <c r="M3658" i="5" s="1"/>
  <c r="J3659" i="5"/>
  <c r="K3659" i="5" s="1"/>
  <c r="M3659" i="5" s="1"/>
  <c r="J3660" i="5"/>
  <c r="K3660" i="5" s="1"/>
  <c r="M3660" i="5" s="1"/>
  <c r="J3661" i="5"/>
  <c r="K3661" i="5" s="1"/>
  <c r="M3661" i="5" s="1"/>
  <c r="J3662" i="5"/>
  <c r="K3662" i="5" s="1"/>
  <c r="M3662" i="5" s="1"/>
  <c r="J3663" i="5"/>
  <c r="K3663" i="5" s="1"/>
  <c r="M3663" i="5" s="1"/>
  <c r="J3664" i="5"/>
  <c r="K3664" i="5" s="1"/>
  <c r="M3664" i="5" s="1"/>
  <c r="J3665" i="5"/>
  <c r="K3665" i="5" s="1"/>
  <c r="M3665" i="5" s="1"/>
  <c r="J3666" i="5"/>
  <c r="K3666" i="5" s="1"/>
  <c r="M3666" i="5" s="1"/>
  <c r="J3667" i="5"/>
  <c r="K3667" i="5" s="1"/>
  <c r="M3667" i="5" s="1"/>
  <c r="J3668" i="5"/>
  <c r="K3668" i="5" s="1"/>
  <c r="M3668" i="5" s="1"/>
  <c r="J3669" i="5"/>
  <c r="K3669" i="5" s="1"/>
  <c r="M3669" i="5" s="1"/>
  <c r="J3670" i="5"/>
  <c r="K3670" i="5" s="1"/>
  <c r="M3670" i="5" s="1"/>
  <c r="J3671" i="5"/>
  <c r="K3671" i="5" s="1"/>
  <c r="M3671" i="5" s="1"/>
  <c r="J3672" i="5"/>
  <c r="K3672" i="5" s="1"/>
  <c r="M3672" i="5" s="1"/>
  <c r="J3673" i="5"/>
  <c r="K3673" i="5" s="1"/>
  <c r="M3673" i="5" s="1"/>
  <c r="J3674" i="5"/>
  <c r="K3674" i="5" s="1"/>
  <c r="M3674" i="5" s="1"/>
  <c r="J3675" i="5"/>
  <c r="K3675" i="5" s="1"/>
  <c r="M3675" i="5" s="1"/>
  <c r="J3676" i="5"/>
  <c r="K3676" i="5" s="1"/>
  <c r="M3676" i="5" s="1"/>
  <c r="J3677" i="5"/>
  <c r="K3677" i="5" s="1"/>
  <c r="M3677" i="5" s="1"/>
  <c r="J3678" i="5"/>
  <c r="K3678" i="5" s="1"/>
  <c r="M3678" i="5" s="1"/>
  <c r="J3679" i="5"/>
  <c r="K3679" i="5" s="1"/>
  <c r="M3679" i="5" s="1"/>
  <c r="J3680" i="5"/>
  <c r="K3680" i="5" s="1"/>
  <c r="M3680" i="5" s="1"/>
  <c r="J3681" i="5"/>
  <c r="K3681" i="5" s="1"/>
  <c r="M3681" i="5" s="1"/>
  <c r="J3682" i="5"/>
  <c r="K3682" i="5" s="1"/>
  <c r="M3682" i="5" s="1"/>
  <c r="J3683" i="5"/>
  <c r="K3683" i="5" s="1"/>
  <c r="M3683" i="5" s="1"/>
  <c r="J3684" i="5"/>
  <c r="K3684" i="5" s="1"/>
  <c r="M3684" i="5" s="1"/>
  <c r="J3685" i="5"/>
  <c r="K3685" i="5" s="1"/>
  <c r="M3685" i="5" s="1"/>
  <c r="J3686" i="5"/>
  <c r="K3686" i="5" s="1"/>
  <c r="M3686" i="5" s="1"/>
  <c r="J3687" i="5"/>
  <c r="K3687" i="5" s="1"/>
  <c r="M3687" i="5" s="1"/>
  <c r="J3688" i="5"/>
  <c r="K3688" i="5" s="1"/>
  <c r="M3688" i="5" s="1"/>
  <c r="J3689" i="5"/>
  <c r="K3689" i="5" s="1"/>
  <c r="M3689" i="5" s="1"/>
  <c r="J3690" i="5"/>
  <c r="K3690" i="5" s="1"/>
  <c r="M3690" i="5" s="1"/>
  <c r="J3691" i="5"/>
  <c r="K3691" i="5" s="1"/>
  <c r="M3691" i="5" s="1"/>
  <c r="J3692" i="5"/>
  <c r="K3692" i="5" s="1"/>
  <c r="M3692" i="5" s="1"/>
  <c r="J3693" i="5"/>
  <c r="K3693" i="5" s="1"/>
  <c r="M3693" i="5" s="1"/>
  <c r="J3694" i="5"/>
  <c r="K3694" i="5" s="1"/>
  <c r="M3694" i="5" s="1"/>
  <c r="J3695" i="5"/>
  <c r="K3695" i="5" s="1"/>
  <c r="M3695" i="5" s="1"/>
  <c r="J3696" i="5"/>
  <c r="K3696" i="5" s="1"/>
  <c r="M3696" i="5" s="1"/>
  <c r="J3697" i="5"/>
  <c r="K3697" i="5" s="1"/>
  <c r="M3697" i="5" s="1"/>
  <c r="J3698" i="5"/>
  <c r="K3698" i="5" s="1"/>
  <c r="M3698" i="5" s="1"/>
  <c r="J3699" i="5"/>
  <c r="K3699" i="5" s="1"/>
  <c r="M3699" i="5" s="1"/>
  <c r="J3700" i="5"/>
  <c r="K3700" i="5" s="1"/>
  <c r="M3700" i="5" s="1"/>
  <c r="J3701" i="5"/>
  <c r="K3701" i="5" s="1"/>
  <c r="M3701" i="5" s="1"/>
  <c r="J3702" i="5"/>
  <c r="K3702" i="5" s="1"/>
  <c r="M3702" i="5" s="1"/>
  <c r="J3703" i="5"/>
  <c r="K3703" i="5" s="1"/>
  <c r="M3703" i="5" s="1"/>
  <c r="J3704" i="5"/>
  <c r="K3704" i="5" s="1"/>
  <c r="M3704" i="5" s="1"/>
  <c r="J3705" i="5"/>
  <c r="K3705" i="5" s="1"/>
  <c r="M3705" i="5" s="1"/>
  <c r="J3706" i="5"/>
  <c r="K3706" i="5" s="1"/>
  <c r="M3706" i="5" s="1"/>
  <c r="J3707" i="5"/>
  <c r="K3707" i="5" s="1"/>
  <c r="M3707" i="5" s="1"/>
  <c r="J3708" i="5"/>
  <c r="K3708" i="5" s="1"/>
  <c r="M3708" i="5" s="1"/>
  <c r="J3709" i="5"/>
  <c r="K3709" i="5" s="1"/>
  <c r="M3709" i="5" s="1"/>
  <c r="J3710" i="5"/>
  <c r="K3710" i="5" s="1"/>
  <c r="M3710" i="5" s="1"/>
  <c r="J3711" i="5"/>
  <c r="K3711" i="5" s="1"/>
  <c r="M3711" i="5" s="1"/>
  <c r="J3712" i="5"/>
  <c r="K3712" i="5" s="1"/>
  <c r="M3712" i="5" s="1"/>
  <c r="J3713" i="5"/>
  <c r="K3713" i="5" s="1"/>
  <c r="M3713" i="5" s="1"/>
  <c r="J3714" i="5"/>
  <c r="K3714" i="5" s="1"/>
  <c r="M3714" i="5" s="1"/>
  <c r="J3715" i="5"/>
  <c r="K3715" i="5" s="1"/>
  <c r="M3715" i="5" s="1"/>
  <c r="J3716" i="5"/>
  <c r="K3716" i="5" s="1"/>
  <c r="M3716" i="5" s="1"/>
  <c r="J3717" i="5"/>
  <c r="K3717" i="5" s="1"/>
  <c r="M3717" i="5" s="1"/>
  <c r="J3718" i="5"/>
  <c r="K3718" i="5" s="1"/>
  <c r="M3718" i="5" s="1"/>
  <c r="J3719" i="5"/>
  <c r="K3719" i="5" s="1"/>
  <c r="M3719" i="5" s="1"/>
  <c r="J3720" i="5"/>
  <c r="K3720" i="5" s="1"/>
  <c r="M3720" i="5" s="1"/>
  <c r="J3721" i="5"/>
  <c r="K3721" i="5" s="1"/>
  <c r="M3721" i="5" s="1"/>
  <c r="J3722" i="5"/>
  <c r="K3722" i="5" s="1"/>
  <c r="M3722" i="5" s="1"/>
  <c r="J3723" i="5"/>
  <c r="K3723" i="5" s="1"/>
  <c r="M3723" i="5" s="1"/>
  <c r="J3724" i="5"/>
  <c r="K3724" i="5" s="1"/>
  <c r="M3724" i="5" s="1"/>
  <c r="J3725" i="5"/>
  <c r="K3725" i="5" s="1"/>
  <c r="M3725" i="5" s="1"/>
  <c r="J3726" i="5"/>
  <c r="K3726" i="5" s="1"/>
  <c r="M3726" i="5" s="1"/>
  <c r="J3727" i="5"/>
  <c r="K3727" i="5" s="1"/>
  <c r="M3727" i="5" s="1"/>
  <c r="J3728" i="5"/>
  <c r="K3728" i="5" s="1"/>
  <c r="M3728" i="5" s="1"/>
  <c r="J3729" i="5"/>
  <c r="K3729" i="5" s="1"/>
  <c r="M3729" i="5" s="1"/>
  <c r="J3730" i="5"/>
  <c r="K3730" i="5" s="1"/>
  <c r="M3730" i="5" s="1"/>
  <c r="J3731" i="5"/>
  <c r="K3731" i="5" s="1"/>
  <c r="M3731" i="5" s="1"/>
  <c r="J3732" i="5"/>
  <c r="K3732" i="5" s="1"/>
  <c r="M3732" i="5" s="1"/>
  <c r="J3733" i="5"/>
  <c r="K3733" i="5" s="1"/>
  <c r="M3733" i="5" s="1"/>
  <c r="J3734" i="5"/>
  <c r="K3734" i="5" s="1"/>
  <c r="M3734" i="5" s="1"/>
  <c r="J3735" i="5"/>
  <c r="K3735" i="5" s="1"/>
  <c r="M3735" i="5" s="1"/>
  <c r="J3736" i="5"/>
  <c r="K3736" i="5" s="1"/>
  <c r="M3736" i="5" s="1"/>
  <c r="J3737" i="5"/>
  <c r="K3737" i="5" s="1"/>
  <c r="M3737" i="5" s="1"/>
  <c r="J3738" i="5"/>
  <c r="K3738" i="5" s="1"/>
  <c r="M3738" i="5" s="1"/>
  <c r="J3739" i="5"/>
  <c r="K3739" i="5" s="1"/>
  <c r="M3739" i="5" s="1"/>
  <c r="J3740" i="5"/>
  <c r="K3740" i="5" s="1"/>
  <c r="M3740" i="5" s="1"/>
  <c r="J3741" i="5"/>
  <c r="K3741" i="5" s="1"/>
  <c r="M3741" i="5" s="1"/>
  <c r="J3742" i="5"/>
  <c r="K3742" i="5" s="1"/>
  <c r="M3742" i="5" s="1"/>
  <c r="J3743" i="5"/>
  <c r="K3743" i="5" s="1"/>
  <c r="M3743" i="5" s="1"/>
  <c r="J3744" i="5"/>
  <c r="K3744" i="5" s="1"/>
  <c r="M3744" i="5" s="1"/>
  <c r="J3745" i="5"/>
  <c r="K3745" i="5" s="1"/>
  <c r="M3745" i="5" s="1"/>
  <c r="J3746" i="5"/>
  <c r="K3746" i="5" s="1"/>
  <c r="M3746" i="5" s="1"/>
  <c r="J3747" i="5"/>
  <c r="K3747" i="5" s="1"/>
  <c r="M3747" i="5" s="1"/>
  <c r="J3748" i="5"/>
  <c r="K3748" i="5" s="1"/>
  <c r="M3748" i="5" s="1"/>
  <c r="J3749" i="5"/>
  <c r="K3749" i="5" s="1"/>
  <c r="M3749" i="5" s="1"/>
  <c r="J3750" i="5"/>
  <c r="K3750" i="5" s="1"/>
  <c r="M3750" i="5" s="1"/>
  <c r="J3751" i="5"/>
  <c r="K3751" i="5" s="1"/>
  <c r="M3751" i="5" s="1"/>
  <c r="J3752" i="5"/>
  <c r="K3752" i="5" s="1"/>
  <c r="M3752" i="5" s="1"/>
  <c r="J3753" i="5"/>
  <c r="K3753" i="5" s="1"/>
  <c r="M3753" i="5" s="1"/>
  <c r="J3754" i="5"/>
  <c r="K3754" i="5" s="1"/>
  <c r="M3754" i="5" s="1"/>
  <c r="J3755" i="5"/>
  <c r="K3755" i="5" s="1"/>
  <c r="M3755" i="5" s="1"/>
  <c r="J3756" i="5"/>
  <c r="K3756" i="5" s="1"/>
  <c r="M3756" i="5" s="1"/>
  <c r="J3757" i="5"/>
  <c r="K3757" i="5" s="1"/>
  <c r="M3757" i="5" s="1"/>
  <c r="J3758" i="5"/>
  <c r="K3758" i="5" s="1"/>
  <c r="M3758" i="5" s="1"/>
  <c r="J3759" i="5"/>
  <c r="K3759" i="5" s="1"/>
  <c r="M3759" i="5" s="1"/>
  <c r="J3760" i="5"/>
  <c r="K3760" i="5" s="1"/>
  <c r="M3760" i="5" s="1"/>
  <c r="J3761" i="5"/>
  <c r="K3761" i="5" s="1"/>
  <c r="M3761" i="5" s="1"/>
  <c r="J3762" i="5"/>
  <c r="K3762" i="5" s="1"/>
  <c r="M3762" i="5" s="1"/>
  <c r="J3763" i="5"/>
  <c r="K3763" i="5" s="1"/>
  <c r="M3763" i="5" s="1"/>
  <c r="J3764" i="5"/>
  <c r="K3764" i="5" s="1"/>
  <c r="M3764" i="5" s="1"/>
  <c r="J3765" i="5"/>
  <c r="K3765" i="5" s="1"/>
  <c r="M3765" i="5" s="1"/>
  <c r="J3766" i="5"/>
  <c r="K3766" i="5" s="1"/>
  <c r="M3766" i="5" s="1"/>
  <c r="J3767" i="5"/>
  <c r="K3767" i="5" s="1"/>
  <c r="M3767" i="5" s="1"/>
  <c r="J3768" i="5"/>
  <c r="K3768" i="5" s="1"/>
  <c r="M3768" i="5" s="1"/>
  <c r="J3769" i="5"/>
  <c r="K3769" i="5" s="1"/>
  <c r="M3769" i="5" s="1"/>
  <c r="J3770" i="5"/>
  <c r="K3770" i="5" s="1"/>
  <c r="M3770" i="5" s="1"/>
  <c r="J3771" i="5"/>
  <c r="K3771" i="5" s="1"/>
  <c r="M3771" i="5" s="1"/>
  <c r="J3772" i="5"/>
  <c r="K3772" i="5" s="1"/>
  <c r="M3772" i="5" s="1"/>
  <c r="J3773" i="5"/>
  <c r="K3773" i="5" s="1"/>
  <c r="M3773" i="5" s="1"/>
  <c r="J3774" i="5"/>
  <c r="K3774" i="5" s="1"/>
  <c r="M3774" i="5" s="1"/>
  <c r="J3775" i="5"/>
  <c r="K3775" i="5" s="1"/>
  <c r="M3775" i="5" s="1"/>
  <c r="J3776" i="5"/>
  <c r="K3776" i="5" s="1"/>
  <c r="M3776" i="5" s="1"/>
  <c r="J3777" i="5"/>
  <c r="K3777" i="5" s="1"/>
  <c r="M3777" i="5" s="1"/>
  <c r="J3778" i="5"/>
  <c r="K3778" i="5" s="1"/>
  <c r="M3778" i="5" s="1"/>
  <c r="J3779" i="5"/>
  <c r="K3779" i="5" s="1"/>
  <c r="M3779" i="5" s="1"/>
  <c r="J3780" i="5"/>
  <c r="K3780" i="5" s="1"/>
  <c r="M3780" i="5" s="1"/>
  <c r="J3781" i="5"/>
  <c r="K3781" i="5" s="1"/>
  <c r="M3781" i="5" s="1"/>
  <c r="J3782" i="5"/>
  <c r="K3782" i="5" s="1"/>
  <c r="M3782" i="5" s="1"/>
  <c r="J3783" i="5"/>
  <c r="K3783" i="5" s="1"/>
  <c r="M3783" i="5" s="1"/>
  <c r="J3784" i="5"/>
  <c r="K3784" i="5" s="1"/>
  <c r="M3784" i="5" s="1"/>
  <c r="J3785" i="5"/>
  <c r="K3785" i="5" s="1"/>
  <c r="M3785" i="5" s="1"/>
  <c r="J3786" i="5"/>
  <c r="K3786" i="5" s="1"/>
  <c r="M3786" i="5" s="1"/>
  <c r="J3787" i="5"/>
  <c r="K3787" i="5" s="1"/>
  <c r="M3787" i="5" s="1"/>
  <c r="J3788" i="5"/>
  <c r="K3788" i="5" s="1"/>
  <c r="M3788" i="5" s="1"/>
  <c r="J3789" i="5"/>
  <c r="K3789" i="5" s="1"/>
  <c r="M3789" i="5" s="1"/>
  <c r="J3790" i="5"/>
  <c r="K3790" i="5" s="1"/>
  <c r="M3790" i="5" s="1"/>
  <c r="J3791" i="5"/>
  <c r="K3791" i="5" s="1"/>
  <c r="M3791" i="5" s="1"/>
  <c r="J3792" i="5"/>
  <c r="K3792" i="5" s="1"/>
  <c r="M3792" i="5" s="1"/>
  <c r="J3793" i="5"/>
  <c r="K3793" i="5" s="1"/>
  <c r="M3793" i="5" s="1"/>
  <c r="J3794" i="5"/>
  <c r="K3794" i="5" s="1"/>
  <c r="M3794" i="5" s="1"/>
  <c r="J3795" i="5"/>
  <c r="K3795" i="5" s="1"/>
  <c r="M3795" i="5" s="1"/>
  <c r="J3796" i="5"/>
  <c r="K3796" i="5" s="1"/>
  <c r="M3796" i="5" s="1"/>
  <c r="J3797" i="5"/>
  <c r="K3797" i="5" s="1"/>
  <c r="M3797" i="5" s="1"/>
  <c r="J3798" i="5"/>
  <c r="K3798" i="5" s="1"/>
  <c r="M3798" i="5" s="1"/>
  <c r="J3799" i="5"/>
  <c r="K3799" i="5" s="1"/>
  <c r="M3799" i="5" s="1"/>
  <c r="J3800" i="5"/>
  <c r="K3800" i="5" s="1"/>
  <c r="M3800" i="5" s="1"/>
  <c r="J3801" i="5"/>
  <c r="K3801" i="5" s="1"/>
  <c r="M3801" i="5" s="1"/>
  <c r="J3802" i="5"/>
  <c r="K3802" i="5" s="1"/>
  <c r="M3802" i="5" s="1"/>
  <c r="J3803" i="5"/>
  <c r="K3803" i="5" s="1"/>
  <c r="M3803" i="5" s="1"/>
  <c r="J3804" i="5"/>
  <c r="K3804" i="5" s="1"/>
  <c r="M3804" i="5" s="1"/>
  <c r="J3805" i="5"/>
  <c r="K3805" i="5" s="1"/>
  <c r="M3805" i="5" s="1"/>
  <c r="J3806" i="5"/>
  <c r="K3806" i="5" s="1"/>
  <c r="M3806" i="5" s="1"/>
  <c r="J3807" i="5"/>
  <c r="K3807" i="5" s="1"/>
  <c r="M3807" i="5" s="1"/>
  <c r="J3808" i="5"/>
  <c r="K3808" i="5" s="1"/>
  <c r="M3808" i="5" s="1"/>
  <c r="J3809" i="5"/>
  <c r="K3809" i="5" s="1"/>
  <c r="M3809" i="5" s="1"/>
  <c r="J3810" i="5"/>
  <c r="K3810" i="5" s="1"/>
  <c r="M3810" i="5" s="1"/>
  <c r="J3811" i="5"/>
  <c r="K3811" i="5" s="1"/>
  <c r="M3811" i="5" s="1"/>
  <c r="J3812" i="5"/>
  <c r="K3812" i="5" s="1"/>
  <c r="M3812" i="5" s="1"/>
  <c r="J3813" i="5"/>
  <c r="K3813" i="5" s="1"/>
  <c r="M3813" i="5" s="1"/>
  <c r="J3814" i="5"/>
  <c r="K3814" i="5" s="1"/>
  <c r="M3814" i="5" s="1"/>
  <c r="J3815" i="5"/>
  <c r="K3815" i="5" s="1"/>
  <c r="M3815" i="5" s="1"/>
  <c r="J3816" i="5"/>
  <c r="K3816" i="5" s="1"/>
  <c r="M3816" i="5" s="1"/>
  <c r="J3817" i="5"/>
  <c r="K3817" i="5" s="1"/>
  <c r="M3817" i="5" s="1"/>
  <c r="J3818" i="5"/>
  <c r="K3818" i="5" s="1"/>
  <c r="M3818" i="5" s="1"/>
  <c r="J3819" i="5"/>
  <c r="K3819" i="5" s="1"/>
  <c r="M3819" i="5" s="1"/>
  <c r="J3820" i="5"/>
  <c r="K3820" i="5" s="1"/>
  <c r="M3820" i="5" s="1"/>
  <c r="J3821" i="5"/>
  <c r="K3821" i="5" s="1"/>
  <c r="M3821" i="5" s="1"/>
  <c r="J3822" i="5"/>
  <c r="K3822" i="5" s="1"/>
  <c r="M3822" i="5" s="1"/>
  <c r="J3823" i="5"/>
  <c r="K3823" i="5" s="1"/>
  <c r="M3823" i="5" s="1"/>
  <c r="J3824" i="5"/>
  <c r="K3824" i="5" s="1"/>
  <c r="M3824" i="5" s="1"/>
  <c r="J3825" i="5"/>
  <c r="K3825" i="5" s="1"/>
  <c r="M3825" i="5" s="1"/>
  <c r="J3826" i="5"/>
  <c r="K3826" i="5" s="1"/>
  <c r="M3826" i="5" s="1"/>
  <c r="J3827" i="5"/>
  <c r="K3827" i="5" s="1"/>
  <c r="M3827" i="5" s="1"/>
  <c r="J3828" i="5"/>
  <c r="K3828" i="5" s="1"/>
  <c r="M3828" i="5" s="1"/>
  <c r="J3829" i="5"/>
  <c r="K3829" i="5" s="1"/>
  <c r="M3829" i="5" s="1"/>
  <c r="J3830" i="5"/>
  <c r="K3830" i="5" s="1"/>
  <c r="M3830" i="5" s="1"/>
  <c r="J3831" i="5"/>
  <c r="K3831" i="5" s="1"/>
  <c r="M3831" i="5" s="1"/>
  <c r="J3832" i="5"/>
  <c r="K3832" i="5" s="1"/>
  <c r="M3832" i="5" s="1"/>
  <c r="J3833" i="5"/>
  <c r="K3833" i="5" s="1"/>
  <c r="M3833" i="5" s="1"/>
  <c r="J3834" i="5"/>
  <c r="K3834" i="5" s="1"/>
  <c r="M3834" i="5" s="1"/>
  <c r="J3835" i="5"/>
  <c r="K3835" i="5" s="1"/>
  <c r="M3835" i="5" s="1"/>
  <c r="J3836" i="5"/>
  <c r="K3836" i="5" s="1"/>
  <c r="M3836" i="5" s="1"/>
  <c r="J3837" i="5"/>
  <c r="K3837" i="5" s="1"/>
  <c r="M3837" i="5" s="1"/>
  <c r="J3838" i="5"/>
  <c r="K3838" i="5" s="1"/>
  <c r="M3838" i="5" s="1"/>
  <c r="J3839" i="5"/>
  <c r="K3839" i="5" s="1"/>
  <c r="M3839" i="5" s="1"/>
  <c r="J3840" i="5"/>
  <c r="K3840" i="5" s="1"/>
  <c r="M3840" i="5" s="1"/>
  <c r="J3841" i="5"/>
  <c r="K3841" i="5" s="1"/>
  <c r="M3841" i="5" s="1"/>
  <c r="J3842" i="5"/>
  <c r="K3842" i="5" s="1"/>
  <c r="M3842" i="5" s="1"/>
  <c r="J3843" i="5"/>
  <c r="K3843" i="5" s="1"/>
  <c r="M3843" i="5" s="1"/>
  <c r="J3844" i="5"/>
  <c r="K3844" i="5" s="1"/>
  <c r="M3844" i="5" s="1"/>
  <c r="J3845" i="5"/>
  <c r="K3845" i="5" s="1"/>
  <c r="M3845" i="5" s="1"/>
  <c r="J3846" i="5"/>
  <c r="K3846" i="5" s="1"/>
  <c r="M3846" i="5" s="1"/>
  <c r="J3847" i="5"/>
  <c r="K3847" i="5" s="1"/>
  <c r="M3847" i="5" s="1"/>
  <c r="J3848" i="5"/>
  <c r="K3848" i="5" s="1"/>
  <c r="M3848" i="5" s="1"/>
  <c r="J3849" i="5"/>
  <c r="K3849" i="5" s="1"/>
  <c r="M3849" i="5" s="1"/>
  <c r="J3850" i="5"/>
  <c r="K3850" i="5" s="1"/>
  <c r="M3850" i="5" s="1"/>
  <c r="J3851" i="5"/>
  <c r="K3851" i="5" s="1"/>
  <c r="M3851" i="5" s="1"/>
  <c r="J3852" i="5"/>
  <c r="K3852" i="5" s="1"/>
  <c r="M3852" i="5" s="1"/>
  <c r="J3853" i="5"/>
  <c r="K3853" i="5" s="1"/>
  <c r="M3853" i="5" s="1"/>
  <c r="J3854" i="5"/>
  <c r="K3854" i="5" s="1"/>
  <c r="M3854" i="5" s="1"/>
  <c r="J3855" i="5"/>
  <c r="K3855" i="5" s="1"/>
  <c r="M3855" i="5" s="1"/>
  <c r="J3856" i="5"/>
  <c r="K3856" i="5" s="1"/>
  <c r="M3856" i="5" s="1"/>
  <c r="J3857" i="5"/>
  <c r="K3857" i="5" s="1"/>
  <c r="M3857" i="5" s="1"/>
  <c r="J3858" i="5"/>
  <c r="K3858" i="5" s="1"/>
  <c r="M3858" i="5" s="1"/>
  <c r="J3859" i="5"/>
  <c r="K3859" i="5" s="1"/>
  <c r="M3859" i="5" s="1"/>
  <c r="J3860" i="5"/>
  <c r="K3860" i="5" s="1"/>
  <c r="M3860" i="5" s="1"/>
  <c r="J3861" i="5"/>
  <c r="K3861" i="5" s="1"/>
  <c r="M3861" i="5" s="1"/>
  <c r="J3862" i="5"/>
  <c r="K3862" i="5" s="1"/>
  <c r="M3862" i="5" s="1"/>
  <c r="J3863" i="5"/>
  <c r="K3863" i="5" s="1"/>
  <c r="M3863" i="5" s="1"/>
  <c r="J3864" i="5"/>
  <c r="K3864" i="5" s="1"/>
  <c r="M3864" i="5" s="1"/>
  <c r="J3865" i="5"/>
  <c r="K3865" i="5" s="1"/>
  <c r="M3865" i="5" s="1"/>
  <c r="J3866" i="5"/>
  <c r="K3866" i="5" s="1"/>
  <c r="M3866" i="5" s="1"/>
  <c r="J3867" i="5"/>
  <c r="K3867" i="5" s="1"/>
  <c r="M3867" i="5" s="1"/>
  <c r="J3868" i="5"/>
  <c r="K3868" i="5" s="1"/>
  <c r="M3868" i="5" s="1"/>
  <c r="J3869" i="5"/>
  <c r="K3869" i="5" s="1"/>
  <c r="M3869" i="5" s="1"/>
  <c r="J3870" i="5"/>
  <c r="K3870" i="5" s="1"/>
  <c r="M3870" i="5" s="1"/>
  <c r="J3871" i="5"/>
  <c r="K3871" i="5" s="1"/>
  <c r="M3871" i="5" s="1"/>
  <c r="J3872" i="5"/>
  <c r="K3872" i="5" s="1"/>
  <c r="M3872" i="5" s="1"/>
  <c r="J3873" i="5"/>
  <c r="K3873" i="5" s="1"/>
  <c r="M3873" i="5" s="1"/>
  <c r="J3874" i="5"/>
  <c r="K3874" i="5" s="1"/>
  <c r="M3874" i="5" s="1"/>
  <c r="J3875" i="5"/>
  <c r="K3875" i="5" s="1"/>
  <c r="M3875" i="5" s="1"/>
  <c r="J3876" i="5"/>
  <c r="K3876" i="5" s="1"/>
  <c r="M3876" i="5" s="1"/>
  <c r="J3877" i="5"/>
  <c r="K3877" i="5" s="1"/>
  <c r="M3877" i="5" s="1"/>
  <c r="J3878" i="5"/>
  <c r="K3878" i="5" s="1"/>
  <c r="M3878" i="5" s="1"/>
  <c r="J3879" i="5"/>
  <c r="K3879" i="5" s="1"/>
  <c r="M3879" i="5" s="1"/>
  <c r="J3880" i="5"/>
  <c r="K3880" i="5" s="1"/>
  <c r="M3880" i="5" s="1"/>
  <c r="J3881" i="5"/>
  <c r="K3881" i="5" s="1"/>
  <c r="M3881" i="5" s="1"/>
  <c r="J3882" i="5"/>
  <c r="K3882" i="5" s="1"/>
  <c r="M3882" i="5" s="1"/>
  <c r="J3883" i="5"/>
  <c r="K3883" i="5" s="1"/>
  <c r="M3883" i="5" s="1"/>
  <c r="J3884" i="5"/>
  <c r="K3884" i="5" s="1"/>
  <c r="M3884" i="5" s="1"/>
  <c r="J3885" i="5"/>
  <c r="K3885" i="5" s="1"/>
  <c r="M3885" i="5" s="1"/>
  <c r="J3886" i="5"/>
  <c r="K3886" i="5" s="1"/>
  <c r="M3886" i="5" s="1"/>
  <c r="J3887" i="5"/>
  <c r="K3887" i="5" s="1"/>
  <c r="M3887" i="5" s="1"/>
  <c r="J3888" i="5"/>
  <c r="K3888" i="5" s="1"/>
  <c r="M3888" i="5" s="1"/>
  <c r="J3889" i="5"/>
  <c r="K3889" i="5" s="1"/>
  <c r="M3889" i="5" s="1"/>
  <c r="J3890" i="5"/>
  <c r="K3890" i="5" s="1"/>
  <c r="M3890" i="5" s="1"/>
  <c r="J3891" i="5"/>
  <c r="K3891" i="5" s="1"/>
  <c r="M3891" i="5" s="1"/>
  <c r="J3892" i="5"/>
  <c r="K3892" i="5" s="1"/>
  <c r="M3892" i="5" s="1"/>
  <c r="J3893" i="5"/>
  <c r="K3893" i="5" s="1"/>
  <c r="M3893" i="5" s="1"/>
  <c r="J3894" i="5"/>
  <c r="K3894" i="5" s="1"/>
  <c r="M3894" i="5" s="1"/>
  <c r="J3895" i="5"/>
  <c r="K3895" i="5" s="1"/>
  <c r="M3895" i="5" s="1"/>
  <c r="J3896" i="5"/>
  <c r="K3896" i="5" s="1"/>
  <c r="M3896" i="5" s="1"/>
  <c r="J3897" i="5"/>
  <c r="K3897" i="5" s="1"/>
  <c r="M3897" i="5" s="1"/>
  <c r="J3898" i="5"/>
  <c r="K3898" i="5" s="1"/>
  <c r="M3898" i="5" s="1"/>
  <c r="J3899" i="5"/>
  <c r="K3899" i="5" s="1"/>
  <c r="M3899" i="5" s="1"/>
  <c r="J3900" i="5"/>
  <c r="K3900" i="5" s="1"/>
  <c r="M3900" i="5" s="1"/>
  <c r="J3901" i="5"/>
  <c r="K3901" i="5" s="1"/>
  <c r="M3901" i="5" s="1"/>
  <c r="J3902" i="5"/>
  <c r="K3902" i="5" s="1"/>
  <c r="M3902" i="5" s="1"/>
  <c r="J3903" i="5"/>
  <c r="K3903" i="5" s="1"/>
  <c r="M3903" i="5" s="1"/>
  <c r="J3904" i="5"/>
  <c r="K3904" i="5" s="1"/>
  <c r="M3904" i="5" s="1"/>
  <c r="J3905" i="5"/>
  <c r="K3905" i="5" s="1"/>
  <c r="M3905" i="5" s="1"/>
  <c r="J3906" i="5"/>
  <c r="K3906" i="5" s="1"/>
  <c r="M3906" i="5" s="1"/>
  <c r="J3907" i="5"/>
  <c r="K3907" i="5" s="1"/>
  <c r="M3907" i="5" s="1"/>
  <c r="J3908" i="5"/>
  <c r="K3908" i="5" s="1"/>
  <c r="M3908" i="5" s="1"/>
  <c r="J3909" i="5"/>
  <c r="K3909" i="5" s="1"/>
  <c r="M3909" i="5" s="1"/>
  <c r="J3910" i="5"/>
  <c r="K3910" i="5" s="1"/>
  <c r="M3910" i="5" s="1"/>
  <c r="J3911" i="5"/>
  <c r="K3911" i="5" s="1"/>
  <c r="M3911" i="5" s="1"/>
  <c r="J3912" i="5"/>
  <c r="K3912" i="5" s="1"/>
  <c r="M3912" i="5" s="1"/>
  <c r="J3913" i="5"/>
  <c r="K3913" i="5" s="1"/>
  <c r="M3913" i="5" s="1"/>
  <c r="J3914" i="5"/>
  <c r="K3914" i="5" s="1"/>
  <c r="M3914" i="5" s="1"/>
  <c r="J3915" i="5"/>
  <c r="K3915" i="5" s="1"/>
  <c r="M3915" i="5" s="1"/>
  <c r="J3916" i="5"/>
  <c r="K3916" i="5" s="1"/>
  <c r="M3916" i="5" s="1"/>
  <c r="J3917" i="5"/>
  <c r="K3917" i="5" s="1"/>
  <c r="M3917" i="5" s="1"/>
  <c r="J3918" i="5"/>
  <c r="K3918" i="5" s="1"/>
  <c r="M3918" i="5" s="1"/>
  <c r="J3919" i="5"/>
  <c r="K3919" i="5" s="1"/>
  <c r="M3919" i="5" s="1"/>
  <c r="J3920" i="5"/>
  <c r="K3920" i="5" s="1"/>
  <c r="M3920" i="5" s="1"/>
  <c r="J3921" i="5"/>
  <c r="K3921" i="5" s="1"/>
  <c r="M3921" i="5" s="1"/>
  <c r="J3922" i="5"/>
  <c r="K3922" i="5" s="1"/>
  <c r="M3922" i="5" s="1"/>
  <c r="J3923" i="5"/>
  <c r="K3923" i="5" s="1"/>
  <c r="M3923" i="5" s="1"/>
  <c r="J3924" i="5"/>
  <c r="K3924" i="5" s="1"/>
  <c r="M3924" i="5" s="1"/>
  <c r="J3925" i="5"/>
  <c r="K3925" i="5" s="1"/>
  <c r="M3925" i="5" s="1"/>
  <c r="J3926" i="5"/>
  <c r="K3926" i="5" s="1"/>
  <c r="M3926" i="5" s="1"/>
  <c r="J3927" i="5"/>
  <c r="K3927" i="5" s="1"/>
  <c r="M3927" i="5" s="1"/>
  <c r="J3928" i="5"/>
  <c r="K3928" i="5" s="1"/>
  <c r="M3928" i="5" s="1"/>
  <c r="J3929" i="5"/>
  <c r="K3929" i="5" s="1"/>
  <c r="M3929" i="5" s="1"/>
  <c r="J3930" i="5"/>
  <c r="K3930" i="5" s="1"/>
  <c r="M3930" i="5" s="1"/>
  <c r="J3931" i="5"/>
  <c r="K3931" i="5" s="1"/>
  <c r="M3931" i="5" s="1"/>
  <c r="J3932" i="5"/>
  <c r="K3932" i="5" s="1"/>
  <c r="M3932" i="5" s="1"/>
  <c r="J3933" i="5"/>
  <c r="K3933" i="5" s="1"/>
  <c r="M3933" i="5" s="1"/>
  <c r="J3934" i="5"/>
  <c r="K3934" i="5" s="1"/>
  <c r="M3934" i="5" s="1"/>
  <c r="J3935" i="5"/>
  <c r="K3935" i="5" s="1"/>
  <c r="M3935" i="5" s="1"/>
  <c r="J3936" i="5"/>
  <c r="K3936" i="5" s="1"/>
  <c r="M3936" i="5" s="1"/>
  <c r="J3937" i="5"/>
  <c r="K3937" i="5" s="1"/>
  <c r="M3937" i="5" s="1"/>
  <c r="J3938" i="5"/>
  <c r="K3938" i="5" s="1"/>
  <c r="M3938" i="5" s="1"/>
  <c r="J3939" i="5"/>
  <c r="K3939" i="5" s="1"/>
  <c r="M3939" i="5" s="1"/>
  <c r="J3940" i="5"/>
  <c r="K3940" i="5" s="1"/>
  <c r="M3940" i="5" s="1"/>
  <c r="J3941" i="5"/>
  <c r="K3941" i="5" s="1"/>
  <c r="M3941" i="5" s="1"/>
  <c r="J3942" i="5"/>
  <c r="K3942" i="5" s="1"/>
  <c r="M3942" i="5" s="1"/>
  <c r="J3943" i="5"/>
  <c r="K3943" i="5" s="1"/>
  <c r="M3943" i="5" s="1"/>
  <c r="J3944" i="5"/>
  <c r="K3944" i="5" s="1"/>
  <c r="M3944" i="5" s="1"/>
  <c r="J3945" i="5"/>
  <c r="K3945" i="5" s="1"/>
  <c r="M3945" i="5" s="1"/>
  <c r="J3946" i="5"/>
  <c r="K3946" i="5" s="1"/>
  <c r="M3946" i="5" s="1"/>
  <c r="J3947" i="5"/>
  <c r="K3947" i="5" s="1"/>
  <c r="M3947" i="5" s="1"/>
  <c r="J3948" i="5"/>
  <c r="K3948" i="5" s="1"/>
  <c r="M3948" i="5" s="1"/>
  <c r="J3949" i="5"/>
  <c r="K3949" i="5" s="1"/>
  <c r="M3949" i="5" s="1"/>
  <c r="J3950" i="5"/>
  <c r="K3950" i="5" s="1"/>
  <c r="M3950" i="5" s="1"/>
  <c r="J3951" i="5"/>
  <c r="K3951" i="5" s="1"/>
  <c r="M3951" i="5" s="1"/>
  <c r="J3952" i="5"/>
  <c r="K3952" i="5" s="1"/>
  <c r="M3952" i="5" s="1"/>
  <c r="J3953" i="5"/>
  <c r="K3953" i="5" s="1"/>
  <c r="M3953" i="5" s="1"/>
  <c r="J3954" i="5"/>
  <c r="K3954" i="5" s="1"/>
  <c r="M3954" i="5" s="1"/>
  <c r="J3955" i="5"/>
  <c r="K3955" i="5" s="1"/>
  <c r="M3955" i="5" s="1"/>
  <c r="J3956" i="5"/>
  <c r="K3956" i="5" s="1"/>
  <c r="M3956" i="5" s="1"/>
  <c r="J3957" i="5"/>
  <c r="K3957" i="5" s="1"/>
  <c r="M3957" i="5" s="1"/>
  <c r="J3958" i="5"/>
  <c r="K3958" i="5" s="1"/>
  <c r="M3958" i="5" s="1"/>
  <c r="J3959" i="5"/>
  <c r="K3959" i="5" s="1"/>
  <c r="M3959" i="5" s="1"/>
  <c r="J3960" i="5"/>
  <c r="K3960" i="5" s="1"/>
  <c r="M3960" i="5" s="1"/>
  <c r="J3961" i="5"/>
  <c r="K3961" i="5" s="1"/>
  <c r="M3961" i="5" s="1"/>
  <c r="J3962" i="5"/>
  <c r="K3962" i="5" s="1"/>
  <c r="M3962" i="5" s="1"/>
  <c r="J3963" i="5"/>
  <c r="K3963" i="5" s="1"/>
  <c r="M3963" i="5" s="1"/>
  <c r="J3964" i="5"/>
  <c r="K3964" i="5" s="1"/>
  <c r="M3964" i="5" s="1"/>
  <c r="J3965" i="5"/>
  <c r="K3965" i="5" s="1"/>
  <c r="M3965" i="5" s="1"/>
  <c r="J3966" i="5"/>
  <c r="K3966" i="5" s="1"/>
  <c r="M3966" i="5" s="1"/>
  <c r="J3967" i="5"/>
  <c r="K3967" i="5" s="1"/>
  <c r="M3967" i="5" s="1"/>
  <c r="J3968" i="5"/>
  <c r="K3968" i="5" s="1"/>
  <c r="M3968" i="5" s="1"/>
  <c r="J3969" i="5"/>
  <c r="K3969" i="5" s="1"/>
  <c r="M3969" i="5" s="1"/>
  <c r="J3970" i="5"/>
  <c r="K3970" i="5" s="1"/>
  <c r="M3970" i="5" s="1"/>
  <c r="J3971" i="5"/>
  <c r="K3971" i="5" s="1"/>
  <c r="M3971" i="5" s="1"/>
  <c r="J3972" i="5"/>
  <c r="K3972" i="5" s="1"/>
  <c r="M3972" i="5" s="1"/>
  <c r="J3973" i="5"/>
  <c r="K3973" i="5" s="1"/>
  <c r="M3973" i="5" s="1"/>
  <c r="J3974" i="5"/>
  <c r="K3974" i="5" s="1"/>
  <c r="M3974" i="5" s="1"/>
  <c r="J3975" i="5"/>
  <c r="K3975" i="5" s="1"/>
  <c r="M3975" i="5" s="1"/>
  <c r="J3976" i="5"/>
  <c r="K3976" i="5" s="1"/>
  <c r="M3976" i="5" s="1"/>
  <c r="J3977" i="5"/>
  <c r="K3977" i="5" s="1"/>
  <c r="M3977" i="5" s="1"/>
  <c r="J3978" i="5"/>
  <c r="K3978" i="5" s="1"/>
  <c r="M3978" i="5" s="1"/>
  <c r="J3979" i="5"/>
  <c r="K3979" i="5" s="1"/>
  <c r="M3979" i="5" s="1"/>
  <c r="J3980" i="5"/>
  <c r="K3980" i="5" s="1"/>
  <c r="M3980" i="5" s="1"/>
  <c r="J3981" i="5"/>
  <c r="K3981" i="5" s="1"/>
  <c r="M3981" i="5" s="1"/>
  <c r="J3982" i="5"/>
  <c r="K3982" i="5" s="1"/>
  <c r="M3982" i="5" s="1"/>
  <c r="J3983" i="5"/>
  <c r="K3983" i="5" s="1"/>
  <c r="M3983" i="5" s="1"/>
  <c r="J3984" i="5"/>
  <c r="K3984" i="5" s="1"/>
  <c r="M3984" i="5" s="1"/>
  <c r="J3985" i="5"/>
  <c r="K3985" i="5" s="1"/>
  <c r="M3985" i="5" s="1"/>
  <c r="J3986" i="5"/>
  <c r="K3986" i="5" s="1"/>
  <c r="M3986" i="5" s="1"/>
  <c r="J3987" i="5"/>
  <c r="K3987" i="5" s="1"/>
  <c r="M3987" i="5" s="1"/>
  <c r="J3988" i="5"/>
  <c r="K3988" i="5" s="1"/>
  <c r="M3988" i="5" s="1"/>
  <c r="J3989" i="5"/>
  <c r="K3989" i="5" s="1"/>
  <c r="M3989" i="5" s="1"/>
  <c r="J3990" i="5"/>
  <c r="K3990" i="5" s="1"/>
  <c r="M3990" i="5" s="1"/>
  <c r="J3991" i="5"/>
  <c r="K3991" i="5" s="1"/>
  <c r="M3991" i="5" s="1"/>
  <c r="J3992" i="5"/>
  <c r="K3992" i="5" s="1"/>
  <c r="M3992" i="5" s="1"/>
  <c r="J3993" i="5"/>
  <c r="K3993" i="5" s="1"/>
  <c r="M3993" i="5" s="1"/>
  <c r="J3994" i="5"/>
  <c r="K3994" i="5" s="1"/>
  <c r="M3994" i="5" s="1"/>
  <c r="J3995" i="5"/>
  <c r="K3995" i="5" s="1"/>
  <c r="M3995" i="5" s="1"/>
  <c r="J3996" i="5"/>
  <c r="K3996" i="5" s="1"/>
  <c r="M3996" i="5" s="1"/>
  <c r="J3997" i="5"/>
  <c r="K3997" i="5" s="1"/>
  <c r="M3997" i="5" s="1"/>
  <c r="J3998" i="5"/>
  <c r="K3998" i="5" s="1"/>
  <c r="M3998" i="5" s="1"/>
  <c r="J3999" i="5"/>
  <c r="K3999" i="5" s="1"/>
  <c r="M3999" i="5" s="1"/>
  <c r="J4000" i="5"/>
  <c r="K4000" i="5" s="1"/>
  <c r="M4000" i="5" s="1"/>
  <c r="J4001" i="5"/>
  <c r="K4001" i="5" s="1"/>
  <c r="M4001" i="5" s="1"/>
  <c r="J4002" i="5"/>
  <c r="K4002" i="5" s="1"/>
  <c r="M4002" i="5" s="1"/>
  <c r="J4003" i="5"/>
  <c r="K4003" i="5" s="1"/>
  <c r="M4003" i="5" s="1"/>
  <c r="J4004" i="5"/>
  <c r="K4004" i="5" s="1"/>
  <c r="M4004" i="5" s="1"/>
  <c r="J4005" i="5"/>
  <c r="K4005" i="5" s="1"/>
  <c r="M4005" i="5" s="1"/>
  <c r="J4006" i="5"/>
  <c r="K4006" i="5" s="1"/>
  <c r="M4006" i="5" s="1"/>
  <c r="J4007" i="5"/>
  <c r="K4007" i="5" s="1"/>
  <c r="M4007" i="5" s="1"/>
  <c r="J4008" i="5"/>
  <c r="K4008" i="5" s="1"/>
  <c r="M4008" i="5" s="1"/>
  <c r="J4009" i="5"/>
  <c r="K4009" i="5" s="1"/>
  <c r="M4009" i="5" s="1"/>
  <c r="J4010" i="5"/>
  <c r="K4010" i="5" s="1"/>
  <c r="M4010" i="5" s="1"/>
  <c r="J4011" i="5"/>
  <c r="K4011" i="5" s="1"/>
  <c r="M4011" i="5" s="1"/>
  <c r="J4012" i="5"/>
  <c r="K4012" i="5" s="1"/>
  <c r="M4012" i="5" s="1"/>
  <c r="J4013" i="5"/>
  <c r="K4013" i="5" s="1"/>
  <c r="M4013" i="5" s="1"/>
  <c r="J4014" i="5"/>
  <c r="K4014" i="5" s="1"/>
  <c r="M4014" i="5" s="1"/>
  <c r="J4015" i="5"/>
  <c r="K4015" i="5" s="1"/>
  <c r="M4015" i="5" s="1"/>
  <c r="J4016" i="5"/>
  <c r="K4016" i="5" s="1"/>
  <c r="M4016" i="5" s="1"/>
  <c r="J4017" i="5"/>
  <c r="K4017" i="5" s="1"/>
  <c r="M4017" i="5" s="1"/>
  <c r="J4018" i="5"/>
  <c r="K4018" i="5" s="1"/>
  <c r="M4018" i="5" s="1"/>
  <c r="J4019" i="5"/>
  <c r="K4019" i="5" s="1"/>
  <c r="M4019" i="5" s="1"/>
  <c r="J4020" i="5"/>
  <c r="K4020" i="5" s="1"/>
  <c r="M4020" i="5" s="1"/>
  <c r="J4021" i="5"/>
  <c r="K4021" i="5" s="1"/>
  <c r="M4021" i="5" s="1"/>
  <c r="J4022" i="5"/>
  <c r="K4022" i="5" s="1"/>
  <c r="M4022" i="5" s="1"/>
  <c r="J4023" i="5"/>
  <c r="K4023" i="5" s="1"/>
  <c r="M4023" i="5" s="1"/>
  <c r="J4024" i="5"/>
  <c r="K4024" i="5" s="1"/>
  <c r="M4024" i="5" s="1"/>
  <c r="J4025" i="5"/>
  <c r="K4025" i="5" s="1"/>
  <c r="M4025" i="5" s="1"/>
  <c r="J4026" i="5"/>
  <c r="K4026" i="5" s="1"/>
  <c r="M4026" i="5" s="1"/>
  <c r="J4027" i="5"/>
  <c r="K4027" i="5" s="1"/>
  <c r="M4027" i="5" s="1"/>
  <c r="J4028" i="5"/>
  <c r="K4028" i="5" s="1"/>
  <c r="M4028" i="5" s="1"/>
  <c r="J4029" i="5"/>
  <c r="K4029" i="5" s="1"/>
  <c r="M4029" i="5" s="1"/>
  <c r="J4030" i="5"/>
  <c r="K4030" i="5" s="1"/>
  <c r="M4030" i="5" s="1"/>
  <c r="J4031" i="5"/>
  <c r="K4031" i="5" s="1"/>
  <c r="M4031" i="5" s="1"/>
  <c r="J4032" i="5"/>
  <c r="K4032" i="5" s="1"/>
  <c r="M4032" i="5" s="1"/>
  <c r="J4033" i="5"/>
  <c r="K4033" i="5" s="1"/>
  <c r="M4033" i="5" s="1"/>
  <c r="J4034" i="5"/>
  <c r="K4034" i="5" s="1"/>
  <c r="M4034" i="5" s="1"/>
  <c r="J4035" i="5"/>
  <c r="K4035" i="5" s="1"/>
  <c r="M4035" i="5" s="1"/>
  <c r="J4036" i="5"/>
  <c r="K4036" i="5" s="1"/>
  <c r="M4036" i="5" s="1"/>
  <c r="J4037" i="5"/>
  <c r="K4037" i="5" s="1"/>
  <c r="M4037" i="5" s="1"/>
  <c r="J4038" i="5"/>
  <c r="K4038" i="5" s="1"/>
  <c r="M4038" i="5" s="1"/>
  <c r="J4039" i="5"/>
  <c r="K4039" i="5" s="1"/>
  <c r="M4039" i="5" s="1"/>
  <c r="J4040" i="5"/>
  <c r="K4040" i="5" s="1"/>
  <c r="M4040" i="5" s="1"/>
  <c r="J4041" i="5"/>
  <c r="K4041" i="5" s="1"/>
  <c r="M4041" i="5" s="1"/>
  <c r="J4042" i="5"/>
  <c r="K4042" i="5" s="1"/>
  <c r="M4042" i="5" s="1"/>
  <c r="J4043" i="5"/>
  <c r="K4043" i="5" s="1"/>
  <c r="M4043" i="5" s="1"/>
  <c r="J4044" i="5"/>
  <c r="K4044" i="5" s="1"/>
  <c r="M4044" i="5" s="1"/>
  <c r="J4045" i="5"/>
  <c r="K4045" i="5" s="1"/>
  <c r="M4045" i="5" s="1"/>
  <c r="J4046" i="5"/>
  <c r="K4046" i="5" s="1"/>
  <c r="M4046" i="5" s="1"/>
  <c r="J4047" i="5"/>
  <c r="K4047" i="5" s="1"/>
  <c r="M4047" i="5" s="1"/>
  <c r="J4048" i="5"/>
  <c r="K4048" i="5" s="1"/>
  <c r="M4048" i="5" s="1"/>
  <c r="J4049" i="5"/>
  <c r="K4049" i="5" s="1"/>
  <c r="M4049" i="5" s="1"/>
  <c r="J4050" i="5"/>
  <c r="K4050" i="5" s="1"/>
  <c r="M4050" i="5" s="1"/>
  <c r="J4051" i="5"/>
  <c r="K4051" i="5" s="1"/>
  <c r="M4051" i="5" s="1"/>
  <c r="J4052" i="5"/>
  <c r="K4052" i="5" s="1"/>
  <c r="M4052" i="5" s="1"/>
  <c r="J4053" i="5"/>
  <c r="K4053" i="5" s="1"/>
  <c r="M4053" i="5" s="1"/>
  <c r="J4054" i="5"/>
  <c r="K4054" i="5" s="1"/>
  <c r="M4054" i="5" s="1"/>
  <c r="J4055" i="5"/>
  <c r="K4055" i="5" s="1"/>
  <c r="M4055" i="5" s="1"/>
  <c r="J4056" i="5"/>
  <c r="K4056" i="5" s="1"/>
  <c r="M4056" i="5" s="1"/>
  <c r="J4057" i="5"/>
  <c r="K4057" i="5" s="1"/>
  <c r="M4057" i="5" s="1"/>
  <c r="J4058" i="5"/>
  <c r="K4058" i="5" s="1"/>
  <c r="M4058" i="5" s="1"/>
  <c r="J4059" i="5"/>
  <c r="K4059" i="5" s="1"/>
  <c r="M4059" i="5" s="1"/>
  <c r="J4060" i="5"/>
  <c r="K4060" i="5" s="1"/>
  <c r="M4060" i="5" s="1"/>
  <c r="J4061" i="5"/>
  <c r="K4061" i="5" s="1"/>
  <c r="M4061" i="5" s="1"/>
  <c r="J4062" i="5"/>
  <c r="K4062" i="5" s="1"/>
  <c r="M4062" i="5" s="1"/>
  <c r="J4063" i="5"/>
  <c r="K4063" i="5" s="1"/>
  <c r="M4063" i="5" s="1"/>
  <c r="J4064" i="5"/>
  <c r="K4064" i="5" s="1"/>
  <c r="M4064" i="5" s="1"/>
  <c r="J4065" i="5"/>
  <c r="K4065" i="5" s="1"/>
  <c r="M4065" i="5" s="1"/>
  <c r="J4066" i="5"/>
  <c r="K4066" i="5" s="1"/>
  <c r="M4066" i="5" s="1"/>
  <c r="J4067" i="5"/>
  <c r="K4067" i="5" s="1"/>
  <c r="M4067" i="5" s="1"/>
  <c r="J4068" i="5"/>
  <c r="K4068" i="5" s="1"/>
  <c r="M4068" i="5" s="1"/>
  <c r="J4069" i="5"/>
  <c r="K4069" i="5" s="1"/>
  <c r="M4069" i="5" s="1"/>
  <c r="J4070" i="5"/>
  <c r="K4070" i="5" s="1"/>
  <c r="M4070" i="5" s="1"/>
  <c r="J4071" i="5"/>
  <c r="K4071" i="5" s="1"/>
  <c r="M4071" i="5" s="1"/>
  <c r="J4072" i="5"/>
  <c r="K4072" i="5" s="1"/>
  <c r="M4072" i="5" s="1"/>
  <c r="J4073" i="5"/>
  <c r="K4073" i="5" s="1"/>
  <c r="M4073" i="5" s="1"/>
  <c r="J4074" i="5"/>
  <c r="K4074" i="5" s="1"/>
  <c r="M4074" i="5" s="1"/>
  <c r="J4075" i="5"/>
  <c r="K4075" i="5" s="1"/>
  <c r="M4075" i="5" s="1"/>
  <c r="J4076" i="5"/>
  <c r="K4076" i="5" s="1"/>
  <c r="M4076" i="5" s="1"/>
  <c r="J4077" i="5"/>
  <c r="K4077" i="5" s="1"/>
  <c r="M4077" i="5" s="1"/>
  <c r="J4078" i="5"/>
  <c r="K4078" i="5" s="1"/>
  <c r="M4078" i="5" s="1"/>
  <c r="J4079" i="5"/>
  <c r="K4079" i="5" s="1"/>
  <c r="M4079" i="5" s="1"/>
  <c r="J4080" i="5"/>
  <c r="K4080" i="5" s="1"/>
  <c r="M4080" i="5" s="1"/>
  <c r="J4081" i="5"/>
  <c r="K4081" i="5" s="1"/>
  <c r="M4081" i="5" s="1"/>
  <c r="J4082" i="5"/>
  <c r="K4082" i="5" s="1"/>
  <c r="M4082" i="5" s="1"/>
  <c r="J4083" i="5"/>
  <c r="K4083" i="5" s="1"/>
  <c r="M4083" i="5" s="1"/>
  <c r="J4084" i="5"/>
  <c r="K4084" i="5" s="1"/>
  <c r="M4084" i="5" s="1"/>
  <c r="J4085" i="5"/>
  <c r="K4085" i="5" s="1"/>
  <c r="M4085" i="5" s="1"/>
  <c r="J4086" i="5"/>
  <c r="K4086" i="5" s="1"/>
  <c r="M4086" i="5" s="1"/>
  <c r="J4087" i="5"/>
  <c r="K4087" i="5" s="1"/>
  <c r="M4087" i="5" s="1"/>
  <c r="J4088" i="5"/>
  <c r="K4088" i="5" s="1"/>
  <c r="M4088" i="5" s="1"/>
  <c r="J4089" i="5"/>
  <c r="K4089" i="5" s="1"/>
  <c r="M4089" i="5" s="1"/>
  <c r="J4090" i="5"/>
  <c r="K4090" i="5" s="1"/>
  <c r="M4090" i="5" s="1"/>
  <c r="J4091" i="5"/>
  <c r="K4091" i="5" s="1"/>
  <c r="M4091" i="5" s="1"/>
  <c r="J4092" i="5"/>
  <c r="K4092" i="5" s="1"/>
  <c r="M4092" i="5" s="1"/>
  <c r="J4093" i="5"/>
  <c r="K4093" i="5" s="1"/>
  <c r="M4093" i="5" s="1"/>
  <c r="J4094" i="5"/>
  <c r="K4094" i="5" s="1"/>
  <c r="M4094" i="5" s="1"/>
  <c r="J4095" i="5"/>
  <c r="K4095" i="5" s="1"/>
  <c r="M4095" i="5" s="1"/>
  <c r="J4096" i="5"/>
  <c r="K4096" i="5" s="1"/>
  <c r="M4096" i="5" s="1"/>
  <c r="J4097" i="5"/>
  <c r="K4097" i="5" s="1"/>
  <c r="M4097" i="5" s="1"/>
  <c r="J4098" i="5"/>
  <c r="K4098" i="5" s="1"/>
  <c r="M4098" i="5" s="1"/>
  <c r="J4099" i="5"/>
  <c r="K4099" i="5" s="1"/>
  <c r="M4099" i="5" s="1"/>
  <c r="J4100" i="5"/>
  <c r="K4100" i="5" s="1"/>
  <c r="M4100" i="5" s="1"/>
  <c r="J4101" i="5"/>
  <c r="K4101" i="5" s="1"/>
  <c r="M4101" i="5" s="1"/>
  <c r="J4102" i="5"/>
  <c r="K4102" i="5" s="1"/>
  <c r="M4102" i="5" s="1"/>
  <c r="J4103" i="5"/>
  <c r="K4103" i="5" s="1"/>
  <c r="M4103" i="5" s="1"/>
  <c r="J4104" i="5"/>
  <c r="K4104" i="5" s="1"/>
  <c r="M4104" i="5" s="1"/>
  <c r="J4105" i="5"/>
  <c r="K4105" i="5" s="1"/>
  <c r="M4105" i="5" s="1"/>
  <c r="J4106" i="5"/>
  <c r="K4106" i="5" s="1"/>
  <c r="M4106" i="5" s="1"/>
  <c r="J4107" i="5"/>
  <c r="K4107" i="5" s="1"/>
  <c r="M4107" i="5" s="1"/>
  <c r="J4108" i="5"/>
  <c r="K4108" i="5" s="1"/>
  <c r="M4108" i="5" s="1"/>
  <c r="J4109" i="5"/>
  <c r="K4109" i="5" s="1"/>
  <c r="M4109" i="5" s="1"/>
  <c r="J4110" i="5"/>
  <c r="K4110" i="5" s="1"/>
  <c r="M4110" i="5" s="1"/>
  <c r="J4111" i="5"/>
  <c r="K4111" i="5" s="1"/>
  <c r="M4111" i="5" s="1"/>
  <c r="J4112" i="5"/>
  <c r="K4112" i="5" s="1"/>
  <c r="M4112" i="5" s="1"/>
  <c r="J4113" i="5"/>
  <c r="K4113" i="5" s="1"/>
  <c r="M4113" i="5" s="1"/>
  <c r="J4114" i="5"/>
  <c r="K4114" i="5" s="1"/>
  <c r="M4114" i="5" s="1"/>
  <c r="J4115" i="5"/>
  <c r="K4115" i="5" s="1"/>
  <c r="M4115" i="5" s="1"/>
  <c r="J4116" i="5"/>
  <c r="K4116" i="5" s="1"/>
  <c r="M4116" i="5" s="1"/>
  <c r="J4117" i="5"/>
  <c r="K4117" i="5" s="1"/>
  <c r="M4117" i="5" s="1"/>
  <c r="J4118" i="5"/>
  <c r="K4118" i="5" s="1"/>
  <c r="M4118" i="5" s="1"/>
  <c r="J4119" i="5"/>
  <c r="K4119" i="5" s="1"/>
  <c r="M4119" i="5" s="1"/>
  <c r="J4120" i="5"/>
  <c r="K4120" i="5" s="1"/>
  <c r="M4120" i="5" s="1"/>
  <c r="J4121" i="5"/>
  <c r="K4121" i="5" s="1"/>
  <c r="M4121" i="5" s="1"/>
  <c r="J4122" i="5"/>
  <c r="K4122" i="5" s="1"/>
  <c r="M4122" i="5" s="1"/>
  <c r="J4123" i="5"/>
  <c r="K4123" i="5" s="1"/>
  <c r="M4123" i="5" s="1"/>
  <c r="J4124" i="5"/>
  <c r="K4124" i="5" s="1"/>
  <c r="M4124" i="5" s="1"/>
  <c r="J4125" i="5"/>
  <c r="K4125" i="5" s="1"/>
  <c r="M4125" i="5" s="1"/>
  <c r="J4126" i="5"/>
  <c r="K4126" i="5" s="1"/>
  <c r="M4126" i="5" s="1"/>
  <c r="J4127" i="5"/>
  <c r="K4127" i="5" s="1"/>
  <c r="M4127" i="5" s="1"/>
  <c r="J4128" i="5"/>
  <c r="K4128" i="5" s="1"/>
  <c r="M4128" i="5" s="1"/>
  <c r="J4129" i="5"/>
  <c r="K4129" i="5" s="1"/>
  <c r="M4129" i="5" s="1"/>
  <c r="J4130" i="5"/>
  <c r="K4130" i="5" s="1"/>
  <c r="M4130" i="5" s="1"/>
  <c r="J4131" i="5"/>
  <c r="K4131" i="5" s="1"/>
  <c r="M4131" i="5" s="1"/>
  <c r="J4132" i="5"/>
  <c r="K4132" i="5" s="1"/>
  <c r="M4132" i="5" s="1"/>
  <c r="J4133" i="5"/>
  <c r="K4133" i="5" s="1"/>
  <c r="M4133" i="5" s="1"/>
  <c r="J4134" i="5"/>
  <c r="K4134" i="5" s="1"/>
  <c r="M4134" i="5" s="1"/>
  <c r="J4135" i="5"/>
  <c r="K4135" i="5" s="1"/>
  <c r="M4135" i="5" s="1"/>
  <c r="J4136" i="5"/>
  <c r="K4136" i="5" s="1"/>
  <c r="M4136" i="5" s="1"/>
  <c r="J4137" i="5"/>
  <c r="K4137" i="5" s="1"/>
  <c r="M4137" i="5" s="1"/>
  <c r="J4138" i="5"/>
  <c r="K4138" i="5" s="1"/>
  <c r="M4138" i="5" s="1"/>
  <c r="J4139" i="5"/>
  <c r="K4139" i="5" s="1"/>
  <c r="M4139" i="5" s="1"/>
  <c r="J4140" i="5"/>
  <c r="K4140" i="5" s="1"/>
  <c r="M4140" i="5" s="1"/>
  <c r="J4141" i="5"/>
  <c r="K4141" i="5" s="1"/>
  <c r="M4141" i="5" s="1"/>
  <c r="J4142" i="5"/>
  <c r="K4142" i="5" s="1"/>
  <c r="M4142" i="5" s="1"/>
  <c r="J4143" i="5"/>
  <c r="K4143" i="5" s="1"/>
  <c r="M4143" i="5" s="1"/>
  <c r="J4144" i="5"/>
  <c r="K4144" i="5" s="1"/>
  <c r="M4144" i="5" s="1"/>
  <c r="J4145" i="5"/>
  <c r="K4145" i="5" s="1"/>
  <c r="M4145" i="5" s="1"/>
  <c r="J4146" i="5"/>
  <c r="K4146" i="5" s="1"/>
  <c r="M4146" i="5" s="1"/>
  <c r="J4147" i="5"/>
  <c r="K4147" i="5" s="1"/>
  <c r="M4147" i="5" s="1"/>
  <c r="J4148" i="5"/>
  <c r="K4148" i="5" s="1"/>
  <c r="M4148" i="5" s="1"/>
  <c r="J4149" i="5"/>
  <c r="K4149" i="5" s="1"/>
  <c r="M4149" i="5" s="1"/>
  <c r="J4150" i="5"/>
  <c r="K4150" i="5" s="1"/>
  <c r="M4150" i="5" s="1"/>
  <c r="J4151" i="5"/>
  <c r="K4151" i="5" s="1"/>
  <c r="M4151" i="5" s="1"/>
  <c r="J4152" i="5"/>
  <c r="K4152" i="5" s="1"/>
  <c r="M4152" i="5" s="1"/>
  <c r="J4153" i="5"/>
  <c r="K4153" i="5" s="1"/>
  <c r="M4153" i="5" s="1"/>
  <c r="J4154" i="5"/>
  <c r="K4154" i="5" s="1"/>
  <c r="M4154" i="5" s="1"/>
  <c r="J4155" i="5"/>
  <c r="K4155" i="5" s="1"/>
  <c r="M4155" i="5" s="1"/>
  <c r="J4156" i="5"/>
  <c r="K4156" i="5" s="1"/>
  <c r="M4156" i="5" s="1"/>
  <c r="J4157" i="5"/>
  <c r="K4157" i="5" s="1"/>
  <c r="M4157" i="5" s="1"/>
  <c r="J4158" i="5"/>
  <c r="K4158" i="5" s="1"/>
  <c r="M4158" i="5" s="1"/>
  <c r="J4159" i="5"/>
  <c r="K4159" i="5" s="1"/>
  <c r="M4159" i="5" s="1"/>
  <c r="J4160" i="5"/>
  <c r="K4160" i="5" s="1"/>
  <c r="M4160" i="5" s="1"/>
  <c r="J4161" i="5"/>
  <c r="K4161" i="5" s="1"/>
  <c r="M4161" i="5" s="1"/>
  <c r="J4162" i="5"/>
  <c r="K4162" i="5" s="1"/>
  <c r="M4162" i="5" s="1"/>
  <c r="J4163" i="5"/>
  <c r="K4163" i="5" s="1"/>
  <c r="M4163" i="5" s="1"/>
  <c r="J4164" i="5"/>
  <c r="K4164" i="5" s="1"/>
  <c r="M4164" i="5" s="1"/>
  <c r="J4165" i="5"/>
  <c r="K4165" i="5" s="1"/>
  <c r="M4165" i="5" s="1"/>
  <c r="J4166" i="5"/>
  <c r="K4166" i="5" s="1"/>
  <c r="M4166" i="5" s="1"/>
  <c r="J4167" i="5"/>
  <c r="K4167" i="5" s="1"/>
  <c r="M4167" i="5" s="1"/>
  <c r="J4168" i="5"/>
  <c r="K4168" i="5" s="1"/>
  <c r="M4168" i="5" s="1"/>
  <c r="J4169" i="5"/>
  <c r="K4169" i="5" s="1"/>
  <c r="M4169" i="5" s="1"/>
  <c r="J4170" i="5"/>
  <c r="K4170" i="5" s="1"/>
  <c r="M4170" i="5" s="1"/>
  <c r="J4171" i="5"/>
  <c r="K4171" i="5" s="1"/>
  <c r="M4171" i="5" s="1"/>
  <c r="J4172" i="5"/>
  <c r="K4172" i="5" s="1"/>
  <c r="M4172" i="5" s="1"/>
  <c r="J4173" i="5"/>
  <c r="K4173" i="5" s="1"/>
  <c r="M4173" i="5" s="1"/>
  <c r="J4174" i="5"/>
  <c r="K4174" i="5" s="1"/>
  <c r="M4174" i="5" s="1"/>
  <c r="J4175" i="5"/>
  <c r="K4175" i="5" s="1"/>
  <c r="M4175" i="5" s="1"/>
  <c r="J4176" i="5"/>
  <c r="K4176" i="5" s="1"/>
  <c r="M4176" i="5" s="1"/>
  <c r="J4177" i="5"/>
  <c r="K4177" i="5" s="1"/>
  <c r="M4177" i="5" s="1"/>
  <c r="J4178" i="5"/>
  <c r="K4178" i="5" s="1"/>
  <c r="M4178" i="5" s="1"/>
  <c r="J4179" i="5"/>
  <c r="K4179" i="5" s="1"/>
  <c r="M4179" i="5" s="1"/>
  <c r="J4180" i="5"/>
  <c r="K4180" i="5" s="1"/>
  <c r="M4180" i="5" s="1"/>
  <c r="J4181" i="5"/>
  <c r="K4181" i="5" s="1"/>
  <c r="M4181" i="5" s="1"/>
  <c r="J4182" i="5"/>
  <c r="K4182" i="5" s="1"/>
  <c r="M4182" i="5" s="1"/>
  <c r="J4183" i="5"/>
  <c r="K4183" i="5" s="1"/>
  <c r="M4183" i="5" s="1"/>
  <c r="J4184" i="5"/>
  <c r="K4184" i="5" s="1"/>
  <c r="M4184" i="5" s="1"/>
  <c r="J4185" i="5"/>
  <c r="K4185" i="5" s="1"/>
  <c r="M4185" i="5" s="1"/>
  <c r="J4186" i="5"/>
  <c r="K4186" i="5" s="1"/>
  <c r="M4186" i="5" s="1"/>
  <c r="J4187" i="5"/>
  <c r="K4187" i="5" s="1"/>
  <c r="M4187" i="5" s="1"/>
  <c r="J4188" i="5"/>
  <c r="K4188" i="5" s="1"/>
  <c r="M4188" i="5" s="1"/>
  <c r="J4189" i="5"/>
  <c r="K4189" i="5" s="1"/>
  <c r="M4189" i="5" s="1"/>
  <c r="J4190" i="5"/>
  <c r="K4190" i="5" s="1"/>
  <c r="M4190" i="5" s="1"/>
  <c r="J4191" i="5"/>
  <c r="K4191" i="5" s="1"/>
  <c r="M4191" i="5" s="1"/>
  <c r="J4192" i="5"/>
  <c r="K4192" i="5" s="1"/>
  <c r="M4192" i="5" s="1"/>
  <c r="J4193" i="5"/>
  <c r="K4193" i="5" s="1"/>
  <c r="M4193" i="5" s="1"/>
  <c r="J4194" i="5"/>
  <c r="K4194" i="5" s="1"/>
  <c r="M4194" i="5" s="1"/>
  <c r="J4195" i="5"/>
  <c r="K4195" i="5" s="1"/>
  <c r="M4195" i="5" s="1"/>
  <c r="J4196" i="5"/>
  <c r="K4196" i="5" s="1"/>
  <c r="M4196" i="5" s="1"/>
  <c r="J4197" i="5"/>
  <c r="K4197" i="5" s="1"/>
  <c r="M4197" i="5" s="1"/>
  <c r="J4198" i="5"/>
  <c r="K4198" i="5" s="1"/>
  <c r="M4198" i="5" s="1"/>
  <c r="J4199" i="5"/>
  <c r="K4199" i="5" s="1"/>
  <c r="M4199" i="5" s="1"/>
  <c r="J4200" i="5"/>
  <c r="K4200" i="5" s="1"/>
  <c r="M4200" i="5" s="1"/>
  <c r="J4201" i="5"/>
  <c r="K4201" i="5" s="1"/>
  <c r="M4201" i="5" s="1"/>
  <c r="J4202" i="5"/>
  <c r="K4202" i="5" s="1"/>
  <c r="M4202" i="5" s="1"/>
  <c r="J4203" i="5"/>
  <c r="K4203" i="5" s="1"/>
  <c r="M4203" i="5" s="1"/>
  <c r="J4204" i="5"/>
  <c r="K4204" i="5" s="1"/>
  <c r="M4204" i="5" s="1"/>
  <c r="J4205" i="5"/>
  <c r="K4205" i="5" s="1"/>
  <c r="M4205" i="5" s="1"/>
  <c r="J4206" i="5"/>
  <c r="K4206" i="5" s="1"/>
  <c r="M4206" i="5" s="1"/>
  <c r="J4207" i="5"/>
  <c r="K4207" i="5" s="1"/>
  <c r="M4207" i="5" s="1"/>
  <c r="J4208" i="5"/>
  <c r="K4208" i="5" s="1"/>
  <c r="M4208" i="5" s="1"/>
  <c r="J4209" i="5"/>
  <c r="K4209" i="5" s="1"/>
  <c r="M4209" i="5" s="1"/>
  <c r="J4210" i="5"/>
  <c r="K4210" i="5" s="1"/>
  <c r="M4210" i="5" s="1"/>
  <c r="J4211" i="5"/>
  <c r="K4211" i="5" s="1"/>
  <c r="M4211" i="5" s="1"/>
  <c r="J4212" i="5"/>
  <c r="K4212" i="5" s="1"/>
  <c r="M4212" i="5" s="1"/>
  <c r="J4213" i="5"/>
  <c r="K4213" i="5" s="1"/>
  <c r="M4213" i="5" s="1"/>
  <c r="J4214" i="5"/>
  <c r="K4214" i="5" s="1"/>
  <c r="M4214" i="5" s="1"/>
  <c r="J4215" i="5"/>
  <c r="K4215" i="5" s="1"/>
  <c r="M4215" i="5" s="1"/>
  <c r="J4216" i="5"/>
  <c r="K4216" i="5" s="1"/>
  <c r="M4216" i="5" s="1"/>
  <c r="J4217" i="5"/>
  <c r="K4217" i="5" s="1"/>
  <c r="M4217" i="5" s="1"/>
  <c r="J4218" i="5"/>
  <c r="K4218" i="5" s="1"/>
  <c r="M4218" i="5" s="1"/>
  <c r="J4219" i="5"/>
  <c r="K4219" i="5" s="1"/>
  <c r="M4219" i="5" s="1"/>
  <c r="J4220" i="5"/>
  <c r="K4220" i="5" s="1"/>
  <c r="M4220" i="5" s="1"/>
  <c r="J4221" i="5"/>
  <c r="K4221" i="5" s="1"/>
  <c r="M4221" i="5" s="1"/>
  <c r="J4222" i="5"/>
  <c r="K4222" i="5" s="1"/>
  <c r="M4222" i="5" s="1"/>
  <c r="J4223" i="5"/>
  <c r="K4223" i="5" s="1"/>
  <c r="M4223" i="5" s="1"/>
  <c r="J4224" i="5"/>
  <c r="K4224" i="5" s="1"/>
  <c r="M4224" i="5" s="1"/>
  <c r="J4225" i="5"/>
  <c r="K4225" i="5" s="1"/>
  <c r="M4225" i="5" s="1"/>
  <c r="J4226" i="5"/>
  <c r="K4226" i="5" s="1"/>
  <c r="M4226" i="5" s="1"/>
  <c r="J4227" i="5"/>
  <c r="K4227" i="5" s="1"/>
  <c r="M4227" i="5" s="1"/>
  <c r="J4228" i="5"/>
  <c r="K4228" i="5" s="1"/>
  <c r="M4228" i="5" s="1"/>
  <c r="J4229" i="5"/>
  <c r="K4229" i="5" s="1"/>
  <c r="M4229" i="5" s="1"/>
  <c r="J4230" i="5"/>
  <c r="K4230" i="5" s="1"/>
  <c r="M4230" i="5" s="1"/>
  <c r="J4231" i="5"/>
  <c r="K4231" i="5" s="1"/>
  <c r="M4231" i="5" s="1"/>
  <c r="J4232" i="5"/>
  <c r="K4232" i="5" s="1"/>
  <c r="M4232" i="5" s="1"/>
  <c r="J4233" i="5"/>
  <c r="K4233" i="5" s="1"/>
  <c r="M4233" i="5" s="1"/>
  <c r="J4234" i="5"/>
  <c r="K4234" i="5" s="1"/>
  <c r="M4234" i="5" s="1"/>
  <c r="J4235" i="5"/>
  <c r="K4235" i="5" s="1"/>
  <c r="M4235" i="5" s="1"/>
  <c r="J4236" i="5"/>
  <c r="K4236" i="5" s="1"/>
  <c r="M4236" i="5" s="1"/>
  <c r="J4237" i="5"/>
  <c r="K4237" i="5" s="1"/>
  <c r="M4237" i="5" s="1"/>
  <c r="J4238" i="5"/>
  <c r="K4238" i="5" s="1"/>
  <c r="M4238" i="5" s="1"/>
  <c r="J4239" i="5"/>
  <c r="K4239" i="5" s="1"/>
  <c r="M4239" i="5" s="1"/>
  <c r="J4240" i="5"/>
  <c r="K4240" i="5" s="1"/>
  <c r="M4240" i="5" s="1"/>
  <c r="J4241" i="5"/>
  <c r="K4241" i="5" s="1"/>
  <c r="M4241" i="5" s="1"/>
  <c r="J4242" i="5"/>
  <c r="K4242" i="5" s="1"/>
  <c r="M4242" i="5" s="1"/>
  <c r="J4243" i="5"/>
  <c r="K4243" i="5" s="1"/>
  <c r="M4243" i="5" s="1"/>
  <c r="J4244" i="5"/>
  <c r="K4244" i="5" s="1"/>
  <c r="M4244" i="5" s="1"/>
  <c r="J4245" i="5"/>
  <c r="K4245" i="5" s="1"/>
  <c r="M4245" i="5" s="1"/>
  <c r="J4246" i="5"/>
  <c r="K4246" i="5" s="1"/>
  <c r="M4246" i="5" s="1"/>
  <c r="J4247" i="5"/>
  <c r="K4247" i="5" s="1"/>
  <c r="M4247" i="5" s="1"/>
  <c r="J4248" i="5"/>
  <c r="K4248" i="5" s="1"/>
  <c r="M4248" i="5" s="1"/>
  <c r="J4249" i="5"/>
  <c r="K4249" i="5" s="1"/>
  <c r="M4249" i="5" s="1"/>
  <c r="J4250" i="5"/>
  <c r="K4250" i="5" s="1"/>
  <c r="M4250" i="5" s="1"/>
  <c r="J4251" i="5"/>
  <c r="K4251" i="5" s="1"/>
  <c r="M4251" i="5" s="1"/>
  <c r="J4252" i="5"/>
  <c r="K4252" i="5" s="1"/>
  <c r="M4252" i="5" s="1"/>
  <c r="J4253" i="5"/>
  <c r="K4253" i="5" s="1"/>
  <c r="M4253" i="5" s="1"/>
  <c r="J4254" i="5"/>
  <c r="K4254" i="5" s="1"/>
  <c r="M4254" i="5" s="1"/>
  <c r="J4255" i="5"/>
  <c r="K4255" i="5" s="1"/>
  <c r="M4255" i="5" s="1"/>
  <c r="J4256" i="5"/>
  <c r="K4256" i="5" s="1"/>
  <c r="M4256" i="5" s="1"/>
  <c r="J4257" i="5"/>
  <c r="K4257" i="5" s="1"/>
  <c r="M4257" i="5" s="1"/>
  <c r="J4258" i="5"/>
  <c r="K4258" i="5" s="1"/>
  <c r="M4258" i="5" s="1"/>
  <c r="J4259" i="5"/>
  <c r="K4259" i="5" s="1"/>
  <c r="M4259" i="5" s="1"/>
  <c r="J4260" i="5"/>
  <c r="K4260" i="5" s="1"/>
  <c r="M4260" i="5" s="1"/>
  <c r="J4261" i="5"/>
  <c r="K4261" i="5" s="1"/>
  <c r="M4261" i="5" s="1"/>
  <c r="J4262" i="5"/>
  <c r="K4262" i="5" s="1"/>
  <c r="M4262" i="5" s="1"/>
  <c r="J4263" i="5"/>
  <c r="K4263" i="5" s="1"/>
  <c r="M4263" i="5" s="1"/>
  <c r="J4264" i="5"/>
  <c r="K4264" i="5" s="1"/>
  <c r="M4264" i="5" s="1"/>
  <c r="J4265" i="5"/>
  <c r="K4265" i="5" s="1"/>
  <c r="M4265" i="5" s="1"/>
  <c r="J4266" i="5"/>
  <c r="K4266" i="5" s="1"/>
  <c r="M4266" i="5" s="1"/>
  <c r="J4267" i="5"/>
  <c r="K4267" i="5" s="1"/>
  <c r="M4267" i="5" s="1"/>
  <c r="J4268" i="5"/>
  <c r="K4268" i="5" s="1"/>
  <c r="M4268" i="5" s="1"/>
  <c r="J4269" i="5"/>
  <c r="K4269" i="5" s="1"/>
  <c r="M4269" i="5" s="1"/>
  <c r="J4270" i="5"/>
  <c r="K4270" i="5" s="1"/>
  <c r="M4270" i="5" s="1"/>
  <c r="J4271" i="5"/>
  <c r="K4271" i="5" s="1"/>
  <c r="M4271" i="5" s="1"/>
  <c r="J4272" i="5"/>
  <c r="K4272" i="5" s="1"/>
  <c r="M4272" i="5" s="1"/>
  <c r="J4273" i="5"/>
  <c r="K4273" i="5" s="1"/>
  <c r="M4273" i="5" s="1"/>
  <c r="J4274" i="5"/>
  <c r="K4274" i="5" s="1"/>
  <c r="M4274" i="5" s="1"/>
  <c r="J4275" i="5"/>
  <c r="K4275" i="5" s="1"/>
  <c r="M4275" i="5" s="1"/>
  <c r="J4276" i="5"/>
  <c r="K4276" i="5" s="1"/>
  <c r="M4276" i="5" s="1"/>
  <c r="J4277" i="5"/>
  <c r="K4277" i="5" s="1"/>
  <c r="M4277" i="5" s="1"/>
  <c r="J4278" i="5"/>
  <c r="K4278" i="5" s="1"/>
  <c r="M4278" i="5" s="1"/>
  <c r="J4279" i="5"/>
  <c r="K4279" i="5" s="1"/>
  <c r="M4279" i="5" s="1"/>
  <c r="J4280" i="5"/>
  <c r="K4280" i="5" s="1"/>
  <c r="M4280" i="5" s="1"/>
  <c r="J4281" i="5"/>
  <c r="K4281" i="5" s="1"/>
  <c r="M4281" i="5" s="1"/>
  <c r="J4282" i="5"/>
  <c r="K4282" i="5" s="1"/>
  <c r="M4282" i="5" s="1"/>
  <c r="J4283" i="5"/>
  <c r="K4283" i="5" s="1"/>
  <c r="M4283" i="5" s="1"/>
  <c r="J4284" i="5"/>
  <c r="K4284" i="5" s="1"/>
  <c r="M4284" i="5" s="1"/>
  <c r="J4285" i="5"/>
  <c r="K4285" i="5" s="1"/>
  <c r="M4285" i="5" s="1"/>
  <c r="J4286" i="5"/>
  <c r="K4286" i="5" s="1"/>
  <c r="M4286" i="5" s="1"/>
  <c r="J4287" i="5"/>
  <c r="K4287" i="5" s="1"/>
  <c r="M4287" i="5" s="1"/>
  <c r="J4288" i="5"/>
  <c r="K4288" i="5" s="1"/>
  <c r="M4288" i="5" s="1"/>
  <c r="J4289" i="5"/>
  <c r="K4289" i="5" s="1"/>
  <c r="M4289" i="5" s="1"/>
  <c r="J4290" i="5"/>
  <c r="K4290" i="5" s="1"/>
  <c r="M4290" i="5" s="1"/>
  <c r="J4291" i="5"/>
  <c r="K4291" i="5" s="1"/>
  <c r="M4291" i="5" s="1"/>
  <c r="J4292" i="5"/>
  <c r="K4292" i="5" s="1"/>
  <c r="M4292" i="5" s="1"/>
  <c r="J4293" i="5"/>
  <c r="K4293" i="5" s="1"/>
  <c r="M4293" i="5" s="1"/>
  <c r="J4294" i="5"/>
  <c r="K4294" i="5" s="1"/>
  <c r="M4294" i="5" s="1"/>
  <c r="J4295" i="5"/>
  <c r="K4295" i="5" s="1"/>
  <c r="M4295" i="5" s="1"/>
  <c r="J4296" i="5"/>
  <c r="K4296" i="5" s="1"/>
  <c r="M4296" i="5" s="1"/>
  <c r="J4297" i="5"/>
  <c r="K4297" i="5" s="1"/>
  <c r="M4297" i="5" s="1"/>
  <c r="J4298" i="5"/>
  <c r="K4298" i="5" s="1"/>
  <c r="M4298" i="5" s="1"/>
  <c r="J4299" i="5"/>
  <c r="K4299" i="5" s="1"/>
  <c r="M4299" i="5" s="1"/>
  <c r="J4300" i="5"/>
  <c r="K4300" i="5" s="1"/>
  <c r="M4300" i="5" s="1"/>
  <c r="J4301" i="5"/>
  <c r="K4301" i="5" s="1"/>
  <c r="M4301" i="5" s="1"/>
  <c r="J4302" i="5"/>
  <c r="K4302" i="5" s="1"/>
  <c r="M4302" i="5" s="1"/>
  <c r="J4303" i="5"/>
  <c r="K4303" i="5" s="1"/>
  <c r="M4303" i="5" s="1"/>
  <c r="J4304" i="5"/>
  <c r="K4304" i="5" s="1"/>
  <c r="M4304" i="5" s="1"/>
  <c r="J4305" i="5"/>
  <c r="K4305" i="5" s="1"/>
  <c r="M4305" i="5" s="1"/>
  <c r="J4306" i="5"/>
  <c r="K4306" i="5" s="1"/>
  <c r="M4306" i="5" s="1"/>
  <c r="J4307" i="5"/>
  <c r="K4307" i="5" s="1"/>
  <c r="M4307" i="5" s="1"/>
  <c r="J4308" i="5"/>
  <c r="K4308" i="5" s="1"/>
  <c r="M4308" i="5" s="1"/>
  <c r="J4309" i="5"/>
  <c r="K4309" i="5" s="1"/>
  <c r="M4309" i="5" s="1"/>
  <c r="J4310" i="5"/>
  <c r="K4310" i="5" s="1"/>
  <c r="M4310" i="5" s="1"/>
  <c r="J4311" i="5"/>
  <c r="K4311" i="5" s="1"/>
  <c r="M4311" i="5" s="1"/>
  <c r="J4312" i="5"/>
  <c r="K4312" i="5" s="1"/>
  <c r="M4312" i="5" s="1"/>
  <c r="J4313" i="5"/>
  <c r="K4313" i="5" s="1"/>
  <c r="M4313" i="5" s="1"/>
  <c r="J4314" i="5"/>
  <c r="K4314" i="5" s="1"/>
  <c r="M4314" i="5" s="1"/>
  <c r="J4315" i="5"/>
  <c r="K4315" i="5" s="1"/>
  <c r="M4315" i="5" s="1"/>
  <c r="J4316" i="5"/>
  <c r="K4316" i="5" s="1"/>
  <c r="M4316" i="5" s="1"/>
  <c r="J4317" i="5"/>
  <c r="K4317" i="5" s="1"/>
  <c r="M4317" i="5" s="1"/>
  <c r="J4318" i="5"/>
  <c r="K4318" i="5" s="1"/>
  <c r="M4318" i="5" s="1"/>
  <c r="J4319" i="5"/>
  <c r="K4319" i="5" s="1"/>
  <c r="M4319" i="5" s="1"/>
  <c r="J4320" i="5"/>
  <c r="K4320" i="5" s="1"/>
  <c r="M4320" i="5" s="1"/>
  <c r="J4321" i="5"/>
  <c r="K4321" i="5" s="1"/>
  <c r="M4321" i="5" s="1"/>
  <c r="J4322" i="5"/>
  <c r="K4322" i="5" s="1"/>
  <c r="M4322" i="5" s="1"/>
  <c r="J4323" i="5"/>
  <c r="K4323" i="5" s="1"/>
  <c r="M4323" i="5" s="1"/>
  <c r="J4324" i="5"/>
  <c r="K4324" i="5" s="1"/>
  <c r="M4324" i="5" s="1"/>
  <c r="J4325" i="5"/>
  <c r="K4325" i="5" s="1"/>
  <c r="M4325" i="5" s="1"/>
  <c r="J4326" i="5"/>
  <c r="K4326" i="5" s="1"/>
  <c r="M4326" i="5" s="1"/>
  <c r="J4327" i="5"/>
  <c r="K4327" i="5" s="1"/>
  <c r="M4327" i="5" s="1"/>
  <c r="J4328" i="5"/>
  <c r="K4328" i="5" s="1"/>
  <c r="M4328" i="5" s="1"/>
  <c r="J4329" i="5"/>
  <c r="K4329" i="5" s="1"/>
  <c r="M4329" i="5" s="1"/>
  <c r="J4330" i="5"/>
  <c r="K4330" i="5" s="1"/>
  <c r="M4330" i="5" s="1"/>
  <c r="J4331" i="5"/>
  <c r="K4331" i="5" s="1"/>
  <c r="M4331" i="5" s="1"/>
  <c r="J4332" i="5"/>
  <c r="K4332" i="5" s="1"/>
  <c r="M4332" i="5" s="1"/>
  <c r="J4333" i="5"/>
  <c r="K4333" i="5" s="1"/>
  <c r="M4333" i="5" s="1"/>
  <c r="J4334" i="5"/>
  <c r="K4334" i="5" s="1"/>
  <c r="M4334" i="5" s="1"/>
  <c r="J4335" i="5"/>
  <c r="K4335" i="5" s="1"/>
  <c r="M4335" i="5" s="1"/>
  <c r="J4336" i="5"/>
  <c r="K4336" i="5" s="1"/>
  <c r="M4336" i="5" s="1"/>
  <c r="J4337" i="5"/>
  <c r="K4337" i="5" s="1"/>
  <c r="M4337" i="5" s="1"/>
  <c r="J4338" i="5"/>
  <c r="K4338" i="5" s="1"/>
  <c r="M4338" i="5" s="1"/>
  <c r="J4339" i="5"/>
  <c r="K4339" i="5" s="1"/>
  <c r="M4339" i="5" s="1"/>
  <c r="J4340" i="5"/>
  <c r="K4340" i="5" s="1"/>
  <c r="M4340" i="5" s="1"/>
  <c r="J4341" i="5"/>
  <c r="K4341" i="5" s="1"/>
  <c r="M4341" i="5" s="1"/>
  <c r="J4342" i="5"/>
  <c r="K4342" i="5" s="1"/>
  <c r="M4342" i="5" s="1"/>
  <c r="J4343" i="5"/>
  <c r="K4343" i="5" s="1"/>
  <c r="M4343" i="5" s="1"/>
  <c r="J4344" i="5"/>
  <c r="K4344" i="5" s="1"/>
  <c r="M4344" i="5" s="1"/>
  <c r="J4345" i="5"/>
  <c r="K4345" i="5" s="1"/>
  <c r="M4345" i="5" s="1"/>
  <c r="J4346" i="5"/>
  <c r="K4346" i="5" s="1"/>
  <c r="M4346" i="5" s="1"/>
  <c r="J4347" i="5"/>
  <c r="K4347" i="5" s="1"/>
  <c r="M4347" i="5" s="1"/>
  <c r="J4348" i="5"/>
  <c r="K4348" i="5" s="1"/>
  <c r="M4348" i="5" s="1"/>
  <c r="J4349" i="5"/>
  <c r="K4349" i="5" s="1"/>
  <c r="M4349" i="5" s="1"/>
  <c r="J4350" i="5"/>
  <c r="K4350" i="5" s="1"/>
  <c r="M4350" i="5" s="1"/>
  <c r="J4351" i="5"/>
  <c r="K4351" i="5" s="1"/>
  <c r="M4351" i="5" s="1"/>
  <c r="J4352" i="5"/>
  <c r="K4352" i="5" s="1"/>
  <c r="M4352" i="5" s="1"/>
  <c r="J4353" i="5"/>
  <c r="K4353" i="5" s="1"/>
  <c r="M4353" i="5" s="1"/>
  <c r="J4354" i="5"/>
  <c r="K4354" i="5" s="1"/>
  <c r="M4354" i="5" s="1"/>
  <c r="J4355" i="5"/>
  <c r="K4355" i="5" s="1"/>
  <c r="M4355" i="5" s="1"/>
  <c r="J4356" i="5"/>
  <c r="K4356" i="5" s="1"/>
  <c r="M4356" i="5" s="1"/>
  <c r="J4357" i="5"/>
  <c r="K4357" i="5" s="1"/>
  <c r="M4357" i="5" s="1"/>
  <c r="J4358" i="5"/>
  <c r="K4358" i="5" s="1"/>
  <c r="M4358" i="5" s="1"/>
  <c r="J4359" i="5"/>
  <c r="K4359" i="5" s="1"/>
  <c r="M4359" i="5" s="1"/>
  <c r="J4360" i="5"/>
  <c r="K4360" i="5" s="1"/>
  <c r="M4360" i="5" s="1"/>
  <c r="J4361" i="5"/>
  <c r="K4361" i="5" s="1"/>
  <c r="M4361" i="5" s="1"/>
  <c r="J4362" i="5"/>
  <c r="K4362" i="5" s="1"/>
  <c r="M4362" i="5" s="1"/>
  <c r="J4363" i="5"/>
  <c r="K4363" i="5" s="1"/>
  <c r="M4363" i="5" s="1"/>
  <c r="J4364" i="5"/>
  <c r="K4364" i="5" s="1"/>
  <c r="M4364" i="5" s="1"/>
  <c r="J4365" i="5"/>
  <c r="K4365" i="5" s="1"/>
  <c r="M4365" i="5" s="1"/>
  <c r="J4366" i="5"/>
  <c r="K4366" i="5" s="1"/>
  <c r="M4366" i="5" s="1"/>
  <c r="J4367" i="5"/>
  <c r="K4367" i="5" s="1"/>
  <c r="M4367" i="5" s="1"/>
  <c r="J4368" i="5"/>
  <c r="K4368" i="5" s="1"/>
  <c r="M4368" i="5" s="1"/>
  <c r="J4369" i="5"/>
  <c r="K4369" i="5" s="1"/>
  <c r="M4369" i="5" s="1"/>
  <c r="J4370" i="5"/>
  <c r="K4370" i="5" s="1"/>
  <c r="M4370" i="5" s="1"/>
  <c r="J4371" i="5"/>
  <c r="K4371" i="5" s="1"/>
  <c r="M4371" i="5" s="1"/>
  <c r="J4372" i="5"/>
  <c r="K4372" i="5" s="1"/>
  <c r="M4372" i="5" s="1"/>
  <c r="J4373" i="5"/>
  <c r="K4373" i="5" s="1"/>
  <c r="M4373" i="5" s="1"/>
  <c r="J4374" i="5"/>
  <c r="K4374" i="5" s="1"/>
  <c r="M4374" i="5" s="1"/>
  <c r="J4375" i="5"/>
  <c r="K4375" i="5" s="1"/>
  <c r="M4375" i="5" s="1"/>
  <c r="J4376" i="5"/>
  <c r="K4376" i="5" s="1"/>
  <c r="M4376" i="5" s="1"/>
  <c r="J4377" i="5"/>
  <c r="K4377" i="5" s="1"/>
  <c r="M4377" i="5" s="1"/>
  <c r="J4378" i="5"/>
  <c r="K4378" i="5" s="1"/>
  <c r="M4378" i="5" s="1"/>
  <c r="J4379" i="5"/>
  <c r="K4379" i="5" s="1"/>
  <c r="M4379" i="5" s="1"/>
  <c r="J4380" i="5"/>
  <c r="K4380" i="5" s="1"/>
  <c r="M4380" i="5" s="1"/>
  <c r="J4381" i="5"/>
  <c r="K4381" i="5" s="1"/>
  <c r="M4381" i="5" s="1"/>
  <c r="J4382" i="5"/>
  <c r="K4382" i="5" s="1"/>
  <c r="M4382" i="5" s="1"/>
  <c r="J4383" i="5"/>
  <c r="K4383" i="5" s="1"/>
  <c r="M4383" i="5" s="1"/>
  <c r="J4384" i="5"/>
  <c r="K4384" i="5" s="1"/>
  <c r="M4384" i="5" s="1"/>
  <c r="J4385" i="5"/>
  <c r="K4385" i="5" s="1"/>
  <c r="M4385" i="5" s="1"/>
  <c r="J4386" i="5"/>
  <c r="K4386" i="5" s="1"/>
  <c r="M4386" i="5" s="1"/>
  <c r="J4387" i="5"/>
  <c r="K4387" i="5" s="1"/>
  <c r="M4387" i="5" s="1"/>
  <c r="J4388" i="5"/>
  <c r="K4388" i="5" s="1"/>
  <c r="M4388" i="5" s="1"/>
  <c r="J4389" i="5"/>
  <c r="K4389" i="5" s="1"/>
  <c r="M4389" i="5" s="1"/>
  <c r="J4390" i="5"/>
  <c r="K4390" i="5" s="1"/>
  <c r="M4390" i="5" s="1"/>
  <c r="J4391" i="5"/>
  <c r="K4391" i="5" s="1"/>
  <c r="M4391" i="5" s="1"/>
  <c r="J4392" i="5"/>
  <c r="K4392" i="5" s="1"/>
  <c r="M4392" i="5" s="1"/>
  <c r="J4393" i="5"/>
  <c r="K4393" i="5" s="1"/>
  <c r="M4393" i="5" s="1"/>
  <c r="J4394" i="5"/>
  <c r="K4394" i="5" s="1"/>
  <c r="M4394" i="5" s="1"/>
  <c r="J4395" i="5"/>
  <c r="K4395" i="5" s="1"/>
  <c r="M4395" i="5" s="1"/>
  <c r="J4396" i="5"/>
  <c r="K4396" i="5" s="1"/>
  <c r="M4396" i="5" s="1"/>
  <c r="J4397" i="5"/>
  <c r="K4397" i="5" s="1"/>
  <c r="M4397" i="5" s="1"/>
  <c r="J4398" i="5"/>
  <c r="K4398" i="5" s="1"/>
  <c r="M4398" i="5" s="1"/>
  <c r="J4399" i="5"/>
  <c r="K4399" i="5" s="1"/>
  <c r="M4399" i="5" s="1"/>
  <c r="J4400" i="5"/>
  <c r="K4400" i="5" s="1"/>
  <c r="M4400" i="5" s="1"/>
  <c r="J4401" i="5"/>
  <c r="K4401" i="5" s="1"/>
  <c r="M4401" i="5" s="1"/>
  <c r="J4402" i="5"/>
  <c r="K4402" i="5" s="1"/>
  <c r="M4402" i="5" s="1"/>
  <c r="J4403" i="5"/>
  <c r="K4403" i="5" s="1"/>
  <c r="M4403" i="5" s="1"/>
  <c r="J4404" i="5"/>
  <c r="K4404" i="5" s="1"/>
  <c r="M4404" i="5" s="1"/>
  <c r="J4405" i="5"/>
  <c r="K4405" i="5" s="1"/>
  <c r="M4405" i="5" s="1"/>
  <c r="J4406" i="5"/>
  <c r="K4406" i="5" s="1"/>
  <c r="M4406" i="5" s="1"/>
  <c r="J4407" i="5"/>
  <c r="K4407" i="5" s="1"/>
  <c r="M4407" i="5" s="1"/>
  <c r="J4408" i="5"/>
  <c r="K4408" i="5" s="1"/>
  <c r="M4408" i="5" s="1"/>
  <c r="J4409" i="5"/>
  <c r="K4409" i="5" s="1"/>
  <c r="M4409" i="5" s="1"/>
  <c r="J4410" i="5"/>
  <c r="K4410" i="5" s="1"/>
  <c r="M4410" i="5" s="1"/>
  <c r="J4411" i="5"/>
  <c r="K4411" i="5" s="1"/>
  <c r="M4411" i="5" s="1"/>
  <c r="J4412" i="5"/>
  <c r="K4412" i="5" s="1"/>
  <c r="M4412" i="5" s="1"/>
  <c r="J4413" i="5"/>
  <c r="K4413" i="5" s="1"/>
  <c r="M4413" i="5" s="1"/>
  <c r="J4414" i="5"/>
  <c r="K4414" i="5" s="1"/>
  <c r="M4414" i="5" s="1"/>
  <c r="J4415" i="5"/>
  <c r="K4415" i="5" s="1"/>
  <c r="M4415" i="5" s="1"/>
  <c r="J4416" i="5"/>
  <c r="K4416" i="5" s="1"/>
  <c r="M4416" i="5" s="1"/>
  <c r="J4417" i="5"/>
  <c r="K4417" i="5" s="1"/>
  <c r="M4417" i="5" s="1"/>
  <c r="J4418" i="5"/>
  <c r="K4418" i="5" s="1"/>
  <c r="M4418" i="5" s="1"/>
  <c r="J4419" i="5"/>
  <c r="K4419" i="5" s="1"/>
  <c r="M4419" i="5" s="1"/>
  <c r="J4420" i="5"/>
  <c r="K4420" i="5" s="1"/>
  <c r="M4420" i="5" s="1"/>
  <c r="J4421" i="5"/>
  <c r="K4421" i="5" s="1"/>
  <c r="M4421" i="5" s="1"/>
  <c r="J4422" i="5"/>
  <c r="K4422" i="5" s="1"/>
  <c r="M4422" i="5" s="1"/>
  <c r="J4423" i="5"/>
  <c r="K4423" i="5" s="1"/>
  <c r="M4423" i="5" s="1"/>
  <c r="J4424" i="5"/>
  <c r="K4424" i="5" s="1"/>
  <c r="M4424" i="5" s="1"/>
  <c r="J4425" i="5"/>
  <c r="K4425" i="5" s="1"/>
  <c r="M4425" i="5" s="1"/>
  <c r="J4426" i="5"/>
  <c r="K4426" i="5" s="1"/>
  <c r="M4426" i="5" s="1"/>
  <c r="J4427" i="5"/>
  <c r="K4427" i="5" s="1"/>
  <c r="M4427" i="5" s="1"/>
  <c r="J4428" i="5"/>
  <c r="K4428" i="5" s="1"/>
  <c r="M4428" i="5" s="1"/>
  <c r="J4429" i="5"/>
  <c r="K4429" i="5" s="1"/>
  <c r="M4429" i="5" s="1"/>
  <c r="J4430" i="5"/>
  <c r="K4430" i="5" s="1"/>
  <c r="M4430" i="5" s="1"/>
  <c r="J4431" i="5"/>
  <c r="K4431" i="5" s="1"/>
  <c r="M4431" i="5" s="1"/>
  <c r="J4432" i="5"/>
  <c r="K4432" i="5" s="1"/>
  <c r="M4432" i="5" s="1"/>
  <c r="J4433" i="5"/>
  <c r="K4433" i="5" s="1"/>
  <c r="M4433" i="5" s="1"/>
  <c r="J4434" i="5"/>
  <c r="K4434" i="5" s="1"/>
  <c r="M4434" i="5" s="1"/>
  <c r="J4435" i="5"/>
  <c r="K4435" i="5" s="1"/>
  <c r="M4435" i="5" s="1"/>
  <c r="J4436" i="5"/>
  <c r="K4436" i="5" s="1"/>
  <c r="M4436" i="5" s="1"/>
  <c r="J4437" i="5"/>
  <c r="K4437" i="5" s="1"/>
  <c r="M4437" i="5" s="1"/>
  <c r="J4438" i="5"/>
  <c r="K4438" i="5" s="1"/>
  <c r="M4438" i="5" s="1"/>
  <c r="J4439" i="5"/>
  <c r="K4439" i="5" s="1"/>
  <c r="M4439" i="5" s="1"/>
  <c r="J4440" i="5"/>
  <c r="K4440" i="5" s="1"/>
  <c r="M4440" i="5" s="1"/>
  <c r="J4441" i="5"/>
  <c r="K4441" i="5" s="1"/>
  <c r="M4441" i="5" s="1"/>
  <c r="J4442" i="5"/>
  <c r="K4442" i="5" s="1"/>
  <c r="M4442" i="5" s="1"/>
  <c r="J4443" i="5"/>
  <c r="K4443" i="5" s="1"/>
  <c r="M4443" i="5" s="1"/>
  <c r="J4444" i="5"/>
  <c r="K4444" i="5" s="1"/>
  <c r="M4444" i="5" s="1"/>
  <c r="J4445" i="5"/>
  <c r="K4445" i="5" s="1"/>
  <c r="M4445" i="5" s="1"/>
  <c r="J4446" i="5"/>
  <c r="K4446" i="5" s="1"/>
  <c r="M4446" i="5" s="1"/>
  <c r="J4447" i="5"/>
  <c r="K4447" i="5" s="1"/>
  <c r="M4447" i="5" s="1"/>
  <c r="J4448" i="5"/>
  <c r="K4448" i="5" s="1"/>
  <c r="M4448" i="5" s="1"/>
  <c r="J4449" i="5"/>
  <c r="K4449" i="5" s="1"/>
  <c r="M4449" i="5" s="1"/>
  <c r="J4450" i="5"/>
  <c r="K4450" i="5" s="1"/>
  <c r="M4450" i="5" s="1"/>
  <c r="J4451" i="5"/>
  <c r="K4451" i="5" s="1"/>
  <c r="M4451" i="5" s="1"/>
  <c r="J4452" i="5"/>
  <c r="K4452" i="5" s="1"/>
  <c r="M4452" i="5" s="1"/>
  <c r="J4453" i="5"/>
  <c r="K4453" i="5" s="1"/>
  <c r="M4453" i="5" s="1"/>
  <c r="J4454" i="5"/>
  <c r="K4454" i="5" s="1"/>
  <c r="M4454" i="5" s="1"/>
  <c r="J4455" i="5"/>
  <c r="K4455" i="5" s="1"/>
  <c r="M4455" i="5" s="1"/>
  <c r="J4456" i="5"/>
  <c r="K4456" i="5" s="1"/>
  <c r="M4456" i="5" s="1"/>
  <c r="J4457" i="5"/>
  <c r="K4457" i="5" s="1"/>
  <c r="M4457" i="5" s="1"/>
  <c r="J4458" i="5"/>
  <c r="K4458" i="5" s="1"/>
  <c r="M4458" i="5" s="1"/>
  <c r="J4459" i="5"/>
  <c r="K4459" i="5" s="1"/>
  <c r="M4459" i="5" s="1"/>
  <c r="J4460" i="5"/>
  <c r="K4460" i="5" s="1"/>
  <c r="M4460" i="5" s="1"/>
  <c r="J4461" i="5"/>
  <c r="K4461" i="5" s="1"/>
  <c r="M4461" i="5" s="1"/>
  <c r="J4462" i="5"/>
  <c r="K4462" i="5" s="1"/>
  <c r="M4462" i="5" s="1"/>
  <c r="J4463" i="5"/>
  <c r="K4463" i="5" s="1"/>
  <c r="M4463" i="5" s="1"/>
  <c r="J4464" i="5"/>
  <c r="K4464" i="5" s="1"/>
  <c r="M4464" i="5" s="1"/>
  <c r="J4465" i="5"/>
  <c r="K4465" i="5" s="1"/>
  <c r="M4465" i="5" s="1"/>
  <c r="J4466" i="5"/>
  <c r="K4466" i="5" s="1"/>
  <c r="M4466" i="5" s="1"/>
  <c r="J4467" i="5"/>
  <c r="K4467" i="5" s="1"/>
  <c r="M4467" i="5" s="1"/>
  <c r="J4468" i="5"/>
  <c r="K4468" i="5" s="1"/>
  <c r="M4468" i="5" s="1"/>
  <c r="J4469" i="5"/>
  <c r="K4469" i="5" s="1"/>
  <c r="M4469" i="5" s="1"/>
  <c r="J4470" i="5"/>
  <c r="K4470" i="5" s="1"/>
  <c r="M4470" i="5" s="1"/>
  <c r="J4471" i="5"/>
  <c r="K4471" i="5" s="1"/>
  <c r="M4471" i="5" s="1"/>
  <c r="J4472" i="5"/>
  <c r="K4472" i="5" s="1"/>
  <c r="M4472" i="5" s="1"/>
  <c r="J4473" i="5"/>
  <c r="K4473" i="5" s="1"/>
  <c r="M4473" i="5" s="1"/>
  <c r="J4474" i="5"/>
  <c r="K4474" i="5" s="1"/>
  <c r="M4474" i="5" s="1"/>
  <c r="J4475" i="5"/>
  <c r="K4475" i="5" s="1"/>
  <c r="M4475" i="5" s="1"/>
  <c r="J4476" i="5"/>
  <c r="K4476" i="5" s="1"/>
  <c r="M4476" i="5" s="1"/>
  <c r="J4477" i="5"/>
  <c r="K4477" i="5" s="1"/>
  <c r="M4477" i="5" s="1"/>
  <c r="J4478" i="5"/>
  <c r="K4478" i="5" s="1"/>
  <c r="M4478" i="5" s="1"/>
  <c r="J4479" i="5"/>
  <c r="K4479" i="5" s="1"/>
  <c r="M4479" i="5" s="1"/>
  <c r="J4480" i="5"/>
  <c r="K4480" i="5" s="1"/>
  <c r="M4480" i="5" s="1"/>
  <c r="J4481" i="5"/>
  <c r="K4481" i="5" s="1"/>
  <c r="M4481" i="5" s="1"/>
  <c r="J4482" i="5"/>
  <c r="K4482" i="5" s="1"/>
  <c r="M4482" i="5" s="1"/>
  <c r="J4483" i="5"/>
  <c r="K4483" i="5" s="1"/>
  <c r="M4483" i="5" s="1"/>
  <c r="J4484" i="5"/>
  <c r="K4484" i="5" s="1"/>
  <c r="M4484" i="5" s="1"/>
  <c r="J4485" i="5"/>
  <c r="K4485" i="5" s="1"/>
  <c r="M4485" i="5" s="1"/>
  <c r="J4486" i="5"/>
  <c r="K4486" i="5" s="1"/>
  <c r="M4486" i="5" s="1"/>
  <c r="J4487" i="5"/>
  <c r="K4487" i="5" s="1"/>
  <c r="M4487" i="5" s="1"/>
  <c r="J4488" i="5"/>
  <c r="K4488" i="5" s="1"/>
  <c r="M4488" i="5" s="1"/>
  <c r="J4489" i="5"/>
  <c r="K4489" i="5" s="1"/>
  <c r="M4489" i="5" s="1"/>
  <c r="J4490" i="5"/>
  <c r="K4490" i="5" s="1"/>
  <c r="M4490" i="5" s="1"/>
  <c r="J4491" i="5"/>
  <c r="K4491" i="5" s="1"/>
  <c r="M4491" i="5" s="1"/>
  <c r="J4492" i="5"/>
  <c r="K4492" i="5" s="1"/>
  <c r="M4492" i="5" s="1"/>
  <c r="J4493" i="5"/>
  <c r="K4493" i="5" s="1"/>
  <c r="M4493" i="5" s="1"/>
  <c r="J4494" i="5"/>
  <c r="K4494" i="5" s="1"/>
  <c r="M4494" i="5" s="1"/>
  <c r="J4495" i="5"/>
  <c r="K4495" i="5" s="1"/>
  <c r="M4495" i="5" s="1"/>
  <c r="J4496" i="5"/>
  <c r="K4496" i="5" s="1"/>
  <c r="M4496" i="5" s="1"/>
  <c r="J4497" i="5"/>
  <c r="K4497" i="5" s="1"/>
  <c r="M4497" i="5" s="1"/>
  <c r="J4498" i="5"/>
  <c r="K4498" i="5" s="1"/>
  <c r="M4498" i="5" s="1"/>
  <c r="J4499" i="5"/>
  <c r="K4499" i="5" s="1"/>
  <c r="M4499" i="5" s="1"/>
  <c r="J4500" i="5"/>
  <c r="K4500" i="5" s="1"/>
  <c r="M4500" i="5" s="1"/>
  <c r="J4501" i="5"/>
  <c r="K4501" i="5" s="1"/>
  <c r="M4501" i="5" s="1"/>
  <c r="J4502" i="5"/>
  <c r="K4502" i="5" s="1"/>
  <c r="M4502" i="5" s="1"/>
  <c r="J4503" i="5"/>
  <c r="K4503" i="5" s="1"/>
  <c r="M4503" i="5" s="1"/>
  <c r="J4504" i="5"/>
  <c r="K4504" i="5" s="1"/>
  <c r="M4504" i="5" s="1"/>
  <c r="J4505" i="5"/>
  <c r="K4505" i="5" s="1"/>
  <c r="M4505" i="5" s="1"/>
  <c r="J4506" i="5"/>
  <c r="K4506" i="5" s="1"/>
  <c r="M4506" i="5" s="1"/>
  <c r="J4507" i="5"/>
  <c r="K4507" i="5" s="1"/>
  <c r="M4507" i="5" s="1"/>
  <c r="J4508" i="5"/>
  <c r="K4508" i="5" s="1"/>
  <c r="M4508" i="5" s="1"/>
  <c r="J4509" i="5"/>
  <c r="K4509" i="5" s="1"/>
  <c r="M4509" i="5" s="1"/>
  <c r="J4510" i="5"/>
  <c r="K4510" i="5" s="1"/>
  <c r="M4510" i="5" s="1"/>
  <c r="J4511" i="5"/>
  <c r="K4511" i="5" s="1"/>
  <c r="M4511" i="5" s="1"/>
  <c r="J4512" i="5"/>
  <c r="K4512" i="5" s="1"/>
  <c r="M4512" i="5" s="1"/>
  <c r="J4513" i="5"/>
  <c r="K4513" i="5" s="1"/>
  <c r="M4513" i="5" s="1"/>
  <c r="J4514" i="5"/>
  <c r="K4514" i="5" s="1"/>
  <c r="M4514" i="5" s="1"/>
  <c r="J4515" i="5"/>
  <c r="K4515" i="5" s="1"/>
  <c r="M4515" i="5" s="1"/>
  <c r="J4516" i="5"/>
  <c r="K4516" i="5" s="1"/>
  <c r="M4516" i="5" s="1"/>
  <c r="J4517" i="5"/>
  <c r="K4517" i="5" s="1"/>
  <c r="M4517" i="5" s="1"/>
  <c r="J4518" i="5"/>
  <c r="K4518" i="5" s="1"/>
  <c r="M4518" i="5" s="1"/>
  <c r="J4519" i="5"/>
  <c r="K4519" i="5" s="1"/>
  <c r="M4519" i="5" s="1"/>
  <c r="J4520" i="5"/>
  <c r="K4520" i="5" s="1"/>
  <c r="M4520" i="5" s="1"/>
  <c r="J4521" i="5"/>
  <c r="K4521" i="5" s="1"/>
  <c r="M4521" i="5" s="1"/>
  <c r="J4522" i="5"/>
  <c r="K4522" i="5" s="1"/>
  <c r="M4522" i="5" s="1"/>
  <c r="J4523" i="5"/>
  <c r="K4523" i="5" s="1"/>
  <c r="M4523" i="5" s="1"/>
  <c r="J4524" i="5"/>
  <c r="K4524" i="5" s="1"/>
  <c r="M4524" i="5" s="1"/>
  <c r="J4525" i="5"/>
  <c r="K4525" i="5" s="1"/>
  <c r="M4525" i="5" s="1"/>
  <c r="J4526" i="5"/>
  <c r="K4526" i="5" s="1"/>
  <c r="M4526" i="5" s="1"/>
  <c r="J4527" i="5"/>
  <c r="K4527" i="5" s="1"/>
  <c r="M4527" i="5" s="1"/>
  <c r="J4528" i="5"/>
  <c r="K4528" i="5" s="1"/>
  <c r="M4528" i="5" s="1"/>
  <c r="J4529" i="5"/>
  <c r="K4529" i="5" s="1"/>
  <c r="M4529" i="5" s="1"/>
  <c r="J4530" i="5"/>
  <c r="K4530" i="5" s="1"/>
  <c r="M4530" i="5" s="1"/>
  <c r="J4531" i="5"/>
  <c r="K4531" i="5" s="1"/>
  <c r="M4531" i="5" s="1"/>
  <c r="J4532" i="5"/>
  <c r="K4532" i="5" s="1"/>
  <c r="M4532" i="5" s="1"/>
  <c r="J4533" i="5"/>
  <c r="K4533" i="5" s="1"/>
  <c r="M4533" i="5" s="1"/>
  <c r="J4534" i="5"/>
  <c r="K4534" i="5" s="1"/>
  <c r="M4534" i="5" s="1"/>
  <c r="J4535" i="5"/>
  <c r="K4535" i="5" s="1"/>
  <c r="M4535" i="5" s="1"/>
  <c r="J4536" i="5"/>
  <c r="K4536" i="5" s="1"/>
  <c r="M4536" i="5" s="1"/>
  <c r="J4537" i="5"/>
  <c r="K4537" i="5" s="1"/>
  <c r="M4537" i="5" s="1"/>
  <c r="J4538" i="5"/>
  <c r="K4538" i="5" s="1"/>
  <c r="M4538" i="5" s="1"/>
  <c r="J4539" i="5"/>
  <c r="K4539" i="5" s="1"/>
  <c r="M4539" i="5" s="1"/>
  <c r="J4540" i="5"/>
  <c r="K4540" i="5" s="1"/>
  <c r="M4540" i="5" s="1"/>
  <c r="J4541" i="5"/>
  <c r="K4541" i="5" s="1"/>
  <c r="M4541" i="5" s="1"/>
  <c r="J4542" i="5"/>
  <c r="K4542" i="5" s="1"/>
  <c r="M4542" i="5" s="1"/>
  <c r="J4543" i="5"/>
  <c r="K4543" i="5" s="1"/>
  <c r="M4543" i="5" s="1"/>
  <c r="J4544" i="5"/>
  <c r="K4544" i="5" s="1"/>
  <c r="M4544" i="5" s="1"/>
  <c r="J4545" i="5"/>
  <c r="K4545" i="5" s="1"/>
  <c r="M4545" i="5" s="1"/>
  <c r="J4546" i="5"/>
  <c r="K4546" i="5" s="1"/>
  <c r="M4546" i="5" s="1"/>
  <c r="J4547" i="5"/>
  <c r="K4547" i="5" s="1"/>
  <c r="M4547" i="5" s="1"/>
  <c r="J4548" i="5"/>
  <c r="K4548" i="5" s="1"/>
  <c r="M4548" i="5" s="1"/>
  <c r="J4549" i="5"/>
  <c r="K4549" i="5" s="1"/>
  <c r="M4549" i="5" s="1"/>
  <c r="J4550" i="5"/>
  <c r="K4550" i="5" s="1"/>
  <c r="M4550" i="5" s="1"/>
  <c r="J4551" i="5"/>
  <c r="K4551" i="5" s="1"/>
  <c r="M4551" i="5" s="1"/>
  <c r="J4552" i="5"/>
  <c r="K4552" i="5" s="1"/>
  <c r="M4552" i="5" s="1"/>
  <c r="J4553" i="5"/>
  <c r="K4553" i="5" s="1"/>
  <c r="M4553" i="5" s="1"/>
  <c r="J4554" i="5"/>
  <c r="K4554" i="5" s="1"/>
  <c r="M4554" i="5" s="1"/>
  <c r="J4555" i="5"/>
  <c r="K4555" i="5" s="1"/>
  <c r="M4555" i="5" s="1"/>
  <c r="J4556" i="5"/>
  <c r="K4556" i="5" s="1"/>
  <c r="M4556" i="5" s="1"/>
  <c r="J4557" i="5"/>
  <c r="K4557" i="5" s="1"/>
  <c r="M4557" i="5" s="1"/>
  <c r="J4558" i="5"/>
  <c r="K4558" i="5" s="1"/>
  <c r="M4558" i="5" s="1"/>
  <c r="J4559" i="5"/>
  <c r="K4559" i="5" s="1"/>
  <c r="M4559" i="5" s="1"/>
  <c r="J4560" i="5"/>
  <c r="K4560" i="5" s="1"/>
  <c r="M4560" i="5" s="1"/>
  <c r="J4561" i="5"/>
  <c r="K4561" i="5" s="1"/>
  <c r="M4561" i="5" s="1"/>
  <c r="J4562" i="5"/>
  <c r="K4562" i="5" s="1"/>
  <c r="M4562" i="5" s="1"/>
  <c r="J4563" i="5"/>
  <c r="K4563" i="5" s="1"/>
  <c r="M4563" i="5" s="1"/>
  <c r="J4564" i="5"/>
  <c r="K4564" i="5" s="1"/>
  <c r="M4564" i="5" s="1"/>
  <c r="J4565" i="5"/>
  <c r="K4565" i="5" s="1"/>
  <c r="M4565" i="5" s="1"/>
  <c r="J4566" i="5"/>
  <c r="K4566" i="5" s="1"/>
  <c r="M4566" i="5" s="1"/>
  <c r="J4567" i="5"/>
  <c r="K4567" i="5" s="1"/>
  <c r="M4567" i="5" s="1"/>
  <c r="J4568" i="5"/>
  <c r="K4568" i="5" s="1"/>
  <c r="M4568" i="5" s="1"/>
  <c r="J4569" i="5"/>
  <c r="K4569" i="5" s="1"/>
  <c r="M4569" i="5" s="1"/>
  <c r="J4570" i="5"/>
  <c r="K4570" i="5" s="1"/>
  <c r="M4570" i="5" s="1"/>
  <c r="J4571" i="5"/>
  <c r="K4571" i="5" s="1"/>
  <c r="M4571" i="5" s="1"/>
  <c r="J4572" i="5"/>
  <c r="K4572" i="5" s="1"/>
  <c r="M4572" i="5" s="1"/>
  <c r="J4573" i="5"/>
  <c r="K4573" i="5" s="1"/>
  <c r="M4573" i="5" s="1"/>
  <c r="J4574" i="5"/>
  <c r="K4574" i="5" s="1"/>
  <c r="M4574" i="5" s="1"/>
  <c r="J4575" i="5"/>
  <c r="K4575" i="5" s="1"/>
  <c r="M4575" i="5" s="1"/>
  <c r="J4576" i="5"/>
  <c r="K4576" i="5" s="1"/>
  <c r="M4576" i="5" s="1"/>
  <c r="J4577" i="5"/>
  <c r="K4577" i="5" s="1"/>
  <c r="M4577" i="5" s="1"/>
  <c r="J4578" i="5"/>
  <c r="K4578" i="5" s="1"/>
  <c r="M4578" i="5" s="1"/>
  <c r="J4579" i="5"/>
  <c r="K4579" i="5" s="1"/>
  <c r="M4579" i="5" s="1"/>
  <c r="J4580" i="5"/>
  <c r="K4580" i="5" s="1"/>
  <c r="M4580" i="5" s="1"/>
  <c r="J4581" i="5"/>
  <c r="K4581" i="5" s="1"/>
  <c r="M4581" i="5" s="1"/>
  <c r="J4582" i="5"/>
  <c r="K4582" i="5" s="1"/>
  <c r="M4582" i="5" s="1"/>
  <c r="J4583" i="5"/>
  <c r="K4583" i="5" s="1"/>
  <c r="M4583" i="5" s="1"/>
  <c r="J4584" i="5"/>
  <c r="K4584" i="5" s="1"/>
  <c r="M4584" i="5" s="1"/>
  <c r="J4585" i="5"/>
  <c r="K4585" i="5" s="1"/>
  <c r="M4585" i="5" s="1"/>
  <c r="J4586" i="5"/>
  <c r="K4586" i="5" s="1"/>
  <c r="M4586" i="5" s="1"/>
  <c r="J4587" i="5"/>
  <c r="K4587" i="5" s="1"/>
  <c r="M4587" i="5" s="1"/>
  <c r="J4588" i="5"/>
  <c r="K4588" i="5" s="1"/>
  <c r="M4588" i="5" s="1"/>
  <c r="J4589" i="5"/>
  <c r="K4589" i="5" s="1"/>
  <c r="M4589" i="5" s="1"/>
  <c r="J4590" i="5"/>
  <c r="K4590" i="5" s="1"/>
  <c r="M4590" i="5" s="1"/>
  <c r="J4591" i="5"/>
  <c r="K4591" i="5" s="1"/>
  <c r="M4591" i="5" s="1"/>
  <c r="J4592" i="5"/>
  <c r="K4592" i="5" s="1"/>
  <c r="M4592" i="5" s="1"/>
  <c r="J4593" i="5"/>
  <c r="K4593" i="5" s="1"/>
  <c r="M4593" i="5" s="1"/>
  <c r="J4594" i="5"/>
  <c r="K4594" i="5" s="1"/>
  <c r="M4594" i="5" s="1"/>
  <c r="J4595" i="5"/>
  <c r="K4595" i="5" s="1"/>
  <c r="M4595" i="5" s="1"/>
  <c r="J4596" i="5"/>
  <c r="K4596" i="5" s="1"/>
  <c r="M4596" i="5" s="1"/>
  <c r="J4597" i="5"/>
  <c r="K4597" i="5" s="1"/>
  <c r="M4597" i="5" s="1"/>
  <c r="J4598" i="5"/>
  <c r="K4598" i="5" s="1"/>
  <c r="M4598" i="5" s="1"/>
  <c r="J4599" i="5"/>
  <c r="K4599" i="5" s="1"/>
  <c r="M4599" i="5" s="1"/>
  <c r="J4600" i="5"/>
  <c r="K4600" i="5" s="1"/>
  <c r="M4600" i="5" s="1"/>
  <c r="J4601" i="5"/>
  <c r="K4601" i="5" s="1"/>
  <c r="M4601" i="5" s="1"/>
  <c r="J4602" i="5"/>
  <c r="K4602" i="5" s="1"/>
  <c r="M4602" i="5" s="1"/>
  <c r="J4603" i="5"/>
  <c r="K4603" i="5" s="1"/>
  <c r="M4603" i="5" s="1"/>
  <c r="J4604" i="5"/>
  <c r="K4604" i="5" s="1"/>
  <c r="M4604" i="5" s="1"/>
  <c r="J4605" i="5"/>
  <c r="K4605" i="5" s="1"/>
  <c r="M4605" i="5" s="1"/>
  <c r="J4606" i="5"/>
  <c r="K4606" i="5" s="1"/>
  <c r="M4606" i="5" s="1"/>
  <c r="J4607" i="5"/>
  <c r="K4607" i="5" s="1"/>
  <c r="M4607" i="5" s="1"/>
  <c r="J4608" i="5"/>
  <c r="K4608" i="5" s="1"/>
  <c r="M4608" i="5" s="1"/>
  <c r="J4609" i="5"/>
  <c r="K4609" i="5" s="1"/>
  <c r="M4609" i="5" s="1"/>
  <c r="J4610" i="5"/>
  <c r="K4610" i="5" s="1"/>
  <c r="M4610" i="5" s="1"/>
  <c r="J4611" i="5"/>
  <c r="K4611" i="5" s="1"/>
  <c r="M4611" i="5" s="1"/>
  <c r="J4612" i="5"/>
  <c r="K4612" i="5" s="1"/>
  <c r="M4612" i="5" s="1"/>
  <c r="J4613" i="5"/>
  <c r="K4613" i="5" s="1"/>
  <c r="M4613" i="5" s="1"/>
  <c r="J4614" i="5"/>
  <c r="K4614" i="5" s="1"/>
  <c r="M4614" i="5" s="1"/>
  <c r="J4615" i="5"/>
  <c r="K4615" i="5" s="1"/>
  <c r="M4615" i="5" s="1"/>
  <c r="J4616" i="5"/>
  <c r="K4616" i="5" s="1"/>
  <c r="M4616" i="5" s="1"/>
  <c r="J4617" i="5"/>
  <c r="K4617" i="5" s="1"/>
  <c r="M4617" i="5" s="1"/>
  <c r="J4618" i="5"/>
  <c r="K4618" i="5" s="1"/>
  <c r="M4618" i="5" s="1"/>
  <c r="J4619" i="5"/>
  <c r="K4619" i="5" s="1"/>
  <c r="M4619" i="5" s="1"/>
  <c r="J4620" i="5"/>
  <c r="K4620" i="5" s="1"/>
  <c r="M4620" i="5" s="1"/>
  <c r="J4621" i="5"/>
  <c r="K4621" i="5" s="1"/>
  <c r="M4621" i="5" s="1"/>
  <c r="J4622" i="5"/>
  <c r="K4622" i="5" s="1"/>
  <c r="M4622" i="5" s="1"/>
  <c r="J4623" i="5"/>
  <c r="K4623" i="5" s="1"/>
  <c r="M4623" i="5" s="1"/>
  <c r="J4624" i="5"/>
  <c r="K4624" i="5" s="1"/>
  <c r="M4624" i="5" s="1"/>
  <c r="J4625" i="5"/>
  <c r="K4625" i="5" s="1"/>
  <c r="M4625" i="5" s="1"/>
  <c r="J4626" i="5"/>
  <c r="K4626" i="5" s="1"/>
  <c r="M4626" i="5" s="1"/>
  <c r="J4627" i="5"/>
  <c r="K4627" i="5" s="1"/>
  <c r="M4627" i="5" s="1"/>
  <c r="J4628" i="5"/>
  <c r="K4628" i="5" s="1"/>
  <c r="M4628" i="5" s="1"/>
  <c r="J4629" i="5"/>
  <c r="K4629" i="5" s="1"/>
  <c r="M4629" i="5" s="1"/>
  <c r="J4630" i="5"/>
  <c r="K4630" i="5" s="1"/>
  <c r="M4630" i="5" s="1"/>
  <c r="J4631" i="5"/>
  <c r="K4631" i="5" s="1"/>
  <c r="M4631" i="5" s="1"/>
  <c r="J4632" i="5"/>
  <c r="K4632" i="5" s="1"/>
  <c r="M4632" i="5" s="1"/>
  <c r="J4633" i="5"/>
  <c r="K4633" i="5" s="1"/>
  <c r="M4633" i="5" s="1"/>
  <c r="J4634" i="5"/>
  <c r="K4634" i="5" s="1"/>
  <c r="M4634" i="5" s="1"/>
  <c r="J4635" i="5"/>
  <c r="K4635" i="5" s="1"/>
  <c r="M4635" i="5" s="1"/>
  <c r="J4636" i="5"/>
  <c r="K4636" i="5" s="1"/>
  <c r="M4636" i="5" s="1"/>
  <c r="J4637" i="5"/>
  <c r="K4637" i="5" s="1"/>
  <c r="M4637" i="5" s="1"/>
  <c r="J4638" i="5"/>
  <c r="K4638" i="5" s="1"/>
  <c r="M4638" i="5" s="1"/>
  <c r="J4639" i="5"/>
  <c r="K4639" i="5" s="1"/>
  <c r="M4639" i="5" s="1"/>
  <c r="J4640" i="5"/>
  <c r="K4640" i="5" s="1"/>
  <c r="M4640" i="5" s="1"/>
  <c r="J4641" i="5"/>
  <c r="K4641" i="5" s="1"/>
  <c r="M4641" i="5" s="1"/>
  <c r="J4642" i="5"/>
  <c r="K4642" i="5" s="1"/>
  <c r="M4642" i="5" s="1"/>
  <c r="J4643" i="5"/>
  <c r="K4643" i="5" s="1"/>
  <c r="M4643" i="5" s="1"/>
  <c r="J4644" i="5"/>
  <c r="K4644" i="5" s="1"/>
  <c r="M4644" i="5" s="1"/>
  <c r="J4645" i="5"/>
  <c r="K4645" i="5" s="1"/>
  <c r="M4645" i="5" s="1"/>
  <c r="J4646" i="5"/>
  <c r="K4646" i="5" s="1"/>
  <c r="M4646" i="5" s="1"/>
  <c r="J4647" i="5"/>
  <c r="K4647" i="5" s="1"/>
  <c r="M4647" i="5" s="1"/>
  <c r="J4648" i="5"/>
  <c r="K4648" i="5" s="1"/>
  <c r="M4648" i="5" s="1"/>
  <c r="J4649" i="5"/>
  <c r="K4649" i="5" s="1"/>
  <c r="M4649" i="5" s="1"/>
  <c r="J4650" i="5"/>
  <c r="K4650" i="5" s="1"/>
  <c r="M4650" i="5" s="1"/>
  <c r="J4651" i="5"/>
  <c r="K4651" i="5" s="1"/>
  <c r="M4651" i="5" s="1"/>
  <c r="J4652" i="5"/>
  <c r="K4652" i="5" s="1"/>
  <c r="M4652" i="5" s="1"/>
  <c r="J4653" i="5"/>
  <c r="K4653" i="5" s="1"/>
  <c r="M4653" i="5" s="1"/>
  <c r="J4654" i="5"/>
  <c r="K4654" i="5" s="1"/>
  <c r="M4654" i="5" s="1"/>
  <c r="J4655" i="5"/>
  <c r="K4655" i="5" s="1"/>
  <c r="M4655" i="5" s="1"/>
  <c r="J4656" i="5"/>
  <c r="K4656" i="5" s="1"/>
  <c r="M4656" i="5" s="1"/>
  <c r="J4657" i="5"/>
  <c r="K4657" i="5" s="1"/>
  <c r="M4657" i="5" s="1"/>
  <c r="J4658" i="5"/>
  <c r="K4658" i="5" s="1"/>
  <c r="M4658" i="5" s="1"/>
  <c r="J4659" i="5"/>
  <c r="K4659" i="5" s="1"/>
  <c r="M4659" i="5" s="1"/>
  <c r="J4660" i="5"/>
  <c r="K4660" i="5" s="1"/>
  <c r="M4660" i="5" s="1"/>
  <c r="J4661" i="5"/>
  <c r="K4661" i="5" s="1"/>
  <c r="M4661" i="5" s="1"/>
  <c r="J4662" i="5"/>
  <c r="K4662" i="5" s="1"/>
  <c r="M4662" i="5" s="1"/>
  <c r="J4663" i="5"/>
  <c r="K4663" i="5" s="1"/>
  <c r="M4663" i="5" s="1"/>
  <c r="J4664" i="5"/>
  <c r="K4664" i="5" s="1"/>
  <c r="M4664" i="5" s="1"/>
  <c r="J4665" i="5"/>
  <c r="K4665" i="5" s="1"/>
  <c r="M4665" i="5" s="1"/>
  <c r="J4666" i="5"/>
  <c r="K4666" i="5" s="1"/>
  <c r="M4666" i="5" s="1"/>
  <c r="J4667" i="5"/>
  <c r="K4667" i="5" s="1"/>
  <c r="M4667" i="5" s="1"/>
  <c r="J4668" i="5"/>
  <c r="K4668" i="5" s="1"/>
  <c r="M4668" i="5" s="1"/>
  <c r="J4669" i="5"/>
  <c r="K4669" i="5" s="1"/>
  <c r="M4669" i="5" s="1"/>
  <c r="J4670" i="5"/>
  <c r="K4670" i="5" s="1"/>
  <c r="M4670" i="5" s="1"/>
  <c r="J4671" i="5"/>
  <c r="K4671" i="5" s="1"/>
  <c r="M4671" i="5" s="1"/>
  <c r="J4672" i="5"/>
  <c r="K4672" i="5" s="1"/>
  <c r="M4672" i="5" s="1"/>
  <c r="J4673" i="5"/>
  <c r="K4673" i="5" s="1"/>
  <c r="M4673" i="5" s="1"/>
  <c r="J4674" i="5"/>
  <c r="K4674" i="5" s="1"/>
  <c r="M4674" i="5" s="1"/>
  <c r="J4675" i="5"/>
  <c r="K4675" i="5" s="1"/>
  <c r="M4675" i="5" s="1"/>
  <c r="J4676" i="5"/>
  <c r="K4676" i="5" s="1"/>
  <c r="M4676" i="5" s="1"/>
  <c r="J4677" i="5"/>
  <c r="K4677" i="5" s="1"/>
  <c r="M4677" i="5" s="1"/>
  <c r="J4678" i="5"/>
  <c r="K4678" i="5" s="1"/>
  <c r="M4678" i="5" s="1"/>
  <c r="J4679" i="5"/>
  <c r="K4679" i="5" s="1"/>
  <c r="M4679" i="5" s="1"/>
  <c r="J4680" i="5"/>
  <c r="K4680" i="5" s="1"/>
  <c r="M4680" i="5" s="1"/>
  <c r="J4681" i="5"/>
  <c r="K4681" i="5" s="1"/>
  <c r="M4681" i="5" s="1"/>
  <c r="J4682" i="5"/>
  <c r="K4682" i="5" s="1"/>
  <c r="M4682" i="5" s="1"/>
  <c r="J4683" i="5"/>
  <c r="K4683" i="5" s="1"/>
  <c r="M4683" i="5" s="1"/>
  <c r="J4684" i="5"/>
  <c r="K4684" i="5" s="1"/>
  <c r="M4684" i="5" s="1"/>
  <c r="J4685" i="5"/>
  <c r="K4685" i="5" s="1"/>
  <c r="M4685" i="5" s="1"/>
  <c r="J4686" i="5"/>
  <c r="K4686" i="5" s="1"/>
  <c r="M4686" i="5" s="1"/>
  <c r="J4687" i="5"/>
  <c r="K4687" i="5" s="1"/>
  <c r="M4687" i="5" s="1"/>
  <c r="J4688" i="5"/>
  <c r="K4688" i="5" s="1"/>
  <c r="M4688" i="5" s="1"/>
  <c r="J4689" i="5"/>
  <c r="K4689" i="5" s="1"/>
  <c r="M4689" i="5" s="1"/>
  <c r="J4690" i="5"/>
  <c r="K4690" i="5" s="1"/>
  <c r="M4690" i="5" s="1"/>
  <c r="J4691" i="5"/>
  <c r="K4691" i="5" s="1"/>
  <c r="M4691" i="5" s="1"/>
  <c r="J4692" i="5"/>
  <c r="K4692" i="5" s="1"/>
  <c r="M4692" i="5" s="1"/>
  <c r="J4693" i="5"/>
  <c r="K4693" i="5" s="1"/>
  <c r="M4693" i="5" s="1"/>
  <c r="J4694" i="5"/>
  <c r="K4694" i="5" s="1"/>
  <c r="M4694" i="5" s="1"/>
  <c r="J4695" i="5"/>
  <c r="K4695" i="5" s="1"/>
  <c r="M4695" i="5" s="1"/>
  <c r="J4696" i="5"/>
  <c r="K4696" i="5" s="1"/>
  <c r="M4696" i="5" s="1"/>
  <c r="J4697" i="5"/>
  <c r="K4697" i="5" s="1"/>
  <c r="M4697" i="5" s="1"/>
  <c r="J4698" i="5"/>
  <c r="K4698" i="5" s="1"/>
  <c r="M4698" i="5" s="1"/>
  <c r="J4699" i="5"/>
  <c r="K4699" i="5" s="1"/>
  <c r="M4699" i="5" s="1"/>
  <c r="J4700" i="5"/>
  <c r="K4700" i="5" s="1"/>
  <c r="M4700" i="5" s="1"/>
  <c r="J4701" i="5"/>
  <c r="K4701" i="5" s="1"/>
  <c r="M4701" i="5" s="1"/>
  <c r="J4702" i="5"/>
  <c r="K4702" i="5" s="1"/>
  <c r="M4702" i="5" s="1"/>
  <c r="J4703" i="5"/>
  <c r="K4703" i="5" s="1"/>
  <c r="M4703" i="5" s="1"/>
  <c r="J4704" i="5"/>
  <c r="K4704" i="5" s="1"/>
  <c r="M4704" i="5" s="1"/>
  <c r="J4705" i="5"/>
  <c r="K4705" i="5" s="1"/>
  <c r="M4705" i="5" s="1"/>
  <c r="J4706" i="5"/>
  <c r="K4706" i="5" s="1"/>
  <c r="M4706" i="5" s="1"/>
  <c r="J4707" i="5"/>
  <c r="K4707" i="5" s="1"/>
  <c r="M4707" i="5" s="1"/>
  <c r="J4708" i="5"/>
  <c r="K4708" i="5" s="1"/>
  <c r="M4708" i="5" s="1"/>
  <c r="J4709" i="5"/>
  <c r="K4709" i="5" s="1"/>
  <c r="M4709" i="5" s="1"/>
  <c r="J4710" i="5"/>
  <c r="K4710" i="5" s="1"/>
  <c r="M4710" i="5" s="1"/>
  <c r="J4711" i="5"/>
  <c r="K4711" i="5" s="1"/>
  <c r="M4711" i="5" s="1"/>
  <c r="J4712" i="5"/>
  <c r="K4712" i="5" s="1"/>
  <c r="M4712" i="5" s="1"/>
  <c r="J4713" i="5"/>
  <c r="K4713" i="5" s="1"/>
  <c r="M4713" i="5" s="1"/>
  <c r="J4714" i="5"/>
  <c r="K4714" i="5" s="1"/>
  <c r="M4714" i="5" s="1"/>
  <c r="J4715" i="5"/>
  <c r="K4715" i="5" s="1"/>
  <c r="M4715" i="5" s="1"/>
  <c r="J4716" i="5"/>
  <c r="K4716" i="5" s="1"/>
  <c r="M4716" i="5" s="1"/>
  <c r="J4717" i="5"/>
  <c r="K4717" i="5" s="1"/>
  <c r="M4717" i="5" s="1"/>
  <c r="J4718" i="5"/>
  <c r="K4718" i="5" s="1"/>
  <c r="M4718" i="5" s="1"/>
  <c r="J4719" i="5"/>
  <c r="K4719" i="5" s="1"/>
  <c r="M4719" i="5" s="1"/>
  <c r="J4720" i="5"/>
  <c r="K4720" i="5" s="1"/>
  <c r="M4720" i="5" s="1"/>
  <c r="J4721" i="5"/>
  <c r="K4721" i="5" s="1"/>
  <c r="M4721" i="5" s="1"/>
  <c r="J4722" i="5"/>
  <c r="K4722" i="5" s="1"/>
  <c r="M4722" i="5" s="1"/>
  <c r="J4723" i="5"/>
  <c r="K4723" i="5" s="1"/>
  <c r="M4723" i="5" s="1"/>
  <c r="J4724" i="5"/>
  <c r="K4724" i="5" s="1"/>
  <c r="M4724" i="5" s="1"/>
  <c r="J4725" i="5"/>
  <c r="K4725" i="5" s="1"/>
  <c r="M4725" i="5" s="1"/>
  <c r="J4726" i="5"/>
  <c r="K4726" i="5" s="1"/>
  <c r="M4726" i="5" s="1"/>
  <c r="J4727" i="5"/>
  <c r="K4727" i="5" s="1"/>
  <c r="M4727" i="5" s="1"/>
  <c r="J4728" i="5"/>
  <c r="K4728" i="5" s="1"/>
  <c r="M4728" i="5" s="1"/>
  <c r="J4729" i="5"/>
  <c r="K4729" i="5" s="1"/>
  <c r="M4729" i="5" s="1"/>
  <c r="J4730" i="5"/>
  <c r="K4730" i="5" s="1"/>
  <c r="M4730" i="5" s="1"/>
  <c r="J4731" i="5"/>
  <c r="K4731" i="5" s="1"/>
  <c r="M4731" i="5" s="1"/>
  <c r="J4732" i="5"/>
  <c r="K4732" i="5" s="1"/>
  <c r="M4732" i="5" s="1"/>
  <c r="J4733" i="5"/>
  <c r="K4733" i="5" s="1"/>
  <c r="M4733" i="5" s="1"/>
  <c r="J4734" i="5"/>
  <c r="K4734" i="5" s="1"/>
  <c r="M4734" i="5" s="1"/>
  <c r="J4735" i="5"/>
  <c r="K4735" i="5" s="1"/>
  <c r="M4735" i="5" s="1"/>
  <c r="J4736" i="5"/>
  <c r="K4736" i="5" s="1"/>
  <c r="M4736" i="5" s="1"/>
  <c r="J4737" i="5"/>
  <c r="K4737" i="5" s="1"/>
  <c r="M4737" i="5" s="1"/>
  <c r="J4738" i="5"/>
  <c r="K4738" i="5" s="1"/>
  <c r="M4738" i="5" s="1"/>
  <c r="J4739" i="5"/>
  <c r="K4739" i="5" s="1"/>
  <c r="M4739" i="5" s="1"/>
  <c r="J4740" i="5"/>
  <c r="K4740" i="5" s="1"/>
  <c r="M4740" i="5" s="1"/>
  <c r="J4741" i="5"/>
  <c r="K4741" i="5" s="1"/>
  <c r="M4741" i="5" s="1"/>
  <c r="J4742" i="5"/>
  <c r="K4742" i="5" s="1"/>
  <c r="M4742" i="5" s="1"/>
  <c r="J4743" i="5"/>
  <c r="K4743" i="5" s="1"/>
  <c r="M4743" i="5" s="1"/>
  <c r="J4744" i="5"/>
  <c r="K4744" i="5" s="1"/>
  <c r="M4744" i="5" s="1"/>
  <c r="J4745" i="5"/>
  <c r="K4745" i="5" s="1"/>
  <c r="M4745" i="5" s="1"/>
  <c r="J4746" i="5"/>
  <c r="K4746" i="5" s="1"/>
  <c r="M4746" i="5" s="1"/>
  <c r="J4747" i="5"/>
  <c r="K4747" i="5" s="1"/>
  <c r="M4747" i="5" s="1"/>
  <c r="J4748" i="5"/>
  <c r="K4748" i="5" s="1"/>
  <c r="M4748" i="5" s="1"/>
  <c r="J4749" i="5"/>
  <c r="K4749" i="5" s="1"/>
  <c r="M4749" i="5" s="1"/>
  <c r="J4750" i="5"/>
  <c r="K4750" i="5" s="1"/>
  <c r="M4750" i="5" s="1"/>
  <c r="J4751" i="5"/>
  <c r="K4751" i="5" s="1"/>
  <c r="M4751" i="5" s="1"/>
  <c r="J4752" i="5"/>
  <c r="K4752" i="5" s="1"/>
  <c r="M4752" i="5" s="1"/>
  <c r="J4753" i="5"/>
  <c r="K4753" i="5" s="1"/>
  <c r="M4753" i="5" s="1"/>
  <c r="J4754" i="5"/>
  <c r="K4754" i="5" s="1"/>
  <c r="M4754" i="5" s="1"/>
  <c r="J4755" i="5"/>
  <c r="K4755" i="5" s="1"/>
  <c r="M4755" i="5" s="1"/>
  <c r="J4756" i="5"/>
  <c r="K4756" i="5" s="1"/>
  <c r="M4756" i="5" s="1"/>
  <c r="J4757" i="5"/>
  <c r="K4757" i="5" s="1"/>
  <c r="M4757" i="5" s="1"/>
  <c r="J4758" i="5"/>
  <c r="K4758" i="5" s="1"/>
  <c r="M4758" i="5" s="1"/>
  <c r="J4759" i="5"/>
  <c r="K4759" i="5" s="1"/>
  <c r="M4759" i="5" s="1"/>
  <c r="J4760" i="5"/>
  <c r="K4760" i="5" s="1"/>
  <c r="M4760" i="5" s="1"/>
  <c r="J4761" i="5"/>
  <c r="K4761" i="5" s="1"/>
  <c r="M4761" i="5" s="1"/>
  <c r="J4762" i="5"/>
  <c r="K4762" i="5" s="1"/>
  <c r="M4762" i="5" s="1"/>
  <c r="J4763" i="5"/>
  <c r="K4763" i="5" s="1"/>
  <c r="M4763" i="5" s="1"/>
  <c r="J4764" i="5"/>
  <c r="K4764" i="5" s="1"/>
  <c r="M4764" i="5" s="1"/>
  <c r="J4765" i="5"/>
  <c r="K4765" i="5" s="1"/>
  <c r="M4765" i="5" s="1"/>
  <c r="J4766" i="5"/>
  <c r="K4766" i="5" s="1"/>
  <c r="M4766" i="5" s="1"/>
  <c r="J4767" i="5"/>
  <c r="K4767" i="5" s="1"/>
  <c r="M4767" i="5" s="1"/>
  <c r="J4768" i="5"/>
  <c r="K4768" i="5" s="1"/>
  <c r="M4768" i="5" s="1"/>
  <c r="J4769" i="5"/>
  <c r="K4769" i="5" s="1"/>
  <c r="M4769" i="5" s="1"/>
  <c r="J4770" i="5"/>
  <c r="K4770" i="5" s="1"/>
  <c r="M4770" i="5" s="1"/>
  <c r="J4771" i="5"/>
  <c r="K4771" i="5" s="1"/>
  <c r="M4771" i="5" s="1"/>
  <c r="J4772" i="5"/>
  <c r="K4772" i="5" s="1"/>
  <c r="M4772" i="5" s="1"/>
  <c r="J4773" i="5"/>
  <c r="K4773" i="5" s="1"/>
  <c r="M4773" i="5" s="1"/>
  <c r="J4774" i="5"/>
  <c r="K4774" i="5" s="1"/>
  <c r="M4774" i="5" s="1"/>
  <c r="J4775" i="5"/>
  <c r="K4775" i="5" s="1"/>
  <c r="M4775" i="5" s="1"/>
  <c r="J4776" i="5"/>
  <c r="K4776" i="5" s="1"/>
  <c r="M4776" i="5" s="1"/>
  <c r="J4777" i="5"/>
  <c r="K4777" i="5" s="1"/>
  <c r="M4777" i="5" s="1"/>
  <c r="J4778" i="5"/>
  <c r="K4778" i="5" s="1"/>
  <c r="M4778" i="5" s="1"/>
  <c r="J4779" i="5"/>
  <c r="K4779" i="5" s="1"/>
  <c r="M4779" i="5" s="1"/>
  <c r="J4780" i="5"/>
  <c r="K4780" i="5" s="1"/>
  <c r="M4780" i="5" s="1"/>
  <c r="J4781" i="5"/>
  <c r="K4781" i="5" s="1"/>
  <c r="M4781" i="5" s="1"/>
  <c r="J4782" i="5"/>
  <c r="K4782" i="5" s="1"/>
  <c r="M4782" i="5" s="1"/>
  <c r="J4783" i="5"/>
  <c r="K4783" i="5" s="1"/>
  <c r="M4783" i="5" s="1"/>
  <c r="J4784" i="5"/>
  <c r="K4784" i="5" s="1"/>
  <c r="M4784" i="5" s="1"/>
  <c r="J4785" i="5"/>
  <c r="K4785" i="5" s="1"/>
  <c r="M4785" i="5" s="1"/>
  <c r="J4786" i="5"/>
  <c r="K4786" i="5" s="1"/>
  <c r="M4786" i="5" s="1"/>
  <c r="J4787" i="5"/>
  <c r="K4787" i="5" s="1"/>
  <c r="M4787" i="5" s="1"/>
  <c r="J4788" i="5"/>
  <c r="K4788" i="5" s="1"/>
  <c r="M4788" i="5" s="1"/>
  <c r="J4789" i="5"/>
  <c r="K4789" i="5" s="1"/>
  <c r="M4789" i="5" s="1"/>
  <c r="J4790" i="5"/>
  <c r="K4790" i="5" s="1"/>
  <c r="M4790" i="5" s="1"/>
  <c r="J4791" i="5"/>
  <c r="K4791" i="5" s="1"/>
  <c r="M4791" i="5" s="1"/>
  <c r="J4792" i="5"/>
  <c r="K4792" i="5" s="1"/>
  <c r="M4792" i="5" s="1"/>
  <c r="J4793" i="5"/>
  <c r="K4793" i="5" s="1"/>
  <c r="M4793" i="5" s="1"/>
  <c r="J4794" i="5"/>
  <c r="K4794" i="5" s="1"/>
  <c r="M4794" i="5" s="1"/>
  <c r="J4795" i="5"/>
  <c r="K4795" i="5" s="1"/>
  <c r="M4795" i="5" s="1"/>
  <c r="J4796" i="5"/>
  <c r="K4796" i="5" s="1"/>
  <c r="M4796" i="5" s="1"/>
  <c r="J4797" i="5"/>
  <c r="K4797" i="5" s="1"/>
  <c r="M4797" i="5" s="1"/>
  <c r="J4798" i="5"/>
  <c r="K4798" i="5" s="1"/>
  <c r="M4798" i="5" s="1"/>
  <c r="J4799" i="5"/>
  <c r="K4799" i="5" s="1"/>
  <c r="M4799" i="5" s="1"/>
  <c r="J4800" i="5"/>
  <c r="K4800" i="5" s="1"/>
  <c r="M4800" i="5" s="1"/>
  <c r="J4801" i="5"/>
  <c r="K4801" i="5" s="1"/>
  <c r="M4801" i="5" s="1"/>
  <c r="J4802" i="5"/>
  <c r="K4802" i="5" s="1"/>
  <c r="M4802" i="5" s="1"/>
  <c r="J4803" i="5"/>
  <c r="K4803" i="5" s="1"/>
  <c r="M4803" i="5" s="1"/>
  <c r="J4804" i="5"/>
  <c r="K4804" i="5" s="1"/>
  <c r="M4804" i="5" s="1"/>
  <c r="J4805" i="5"/>
  <c r="K4805" i="5" s="1"/>
  <c r="M4805" i="5" s="1"/>
  <c r="J4806" i="5"/>
  <c r="K4806" i="5" s="1"/>
  <c r="M4806" i="5" s="1"/>
  <c r="J4807" i="5"/>
  <c r="K4807" i="5" s="1"/>
  <c r="M4807" i="5" s="1"/>
  <c r="J4808" i="5"/>
  <c r="K4808" i="5" s="1"/>
  <c r="M4808" i="5" s="1"/>
  <c r="J4809" i="5"/>
  <c r="K4809" i="5" s="1"/>
  <c r="M4809" i="5" s="1"/>
  <c r="J4810" i="5"/>
  <c r="K4810" i="5" s="1"/>
  <c r="M4810" i="5" s="1"/>
  <c r="J4811" i="5"/>
  <c r="K4811" i="5" s="1"/>
  <c r="M4811" i="5" s="1"/>
  <c r="J4812" i="5"/>
  <c r="K4812" i="5" s="1"/>
  <c r="M4812" i="5" s="1"/>
  <c r="J4813" i="5"/>
  <c r="K4813" i="5" s="1"/>
  <c r="M4813" i="5" s="1"/>
  <c r="J4814" i="5"/>
  <c r="K4814" i="5" s="1"/>
  <c r="M4814" i="5" s="1"/>
  <c r="J4815" i="5"/>
  <c r="K4815" i="5" s="1"/>
  <c r="M4815" i="5" s="1"/>
  <c r="J4816" i="5"/>
  <c r="K4816" i="5" s="1"/>
  <c r="M4816" i="5" s="1"/>
  <c r="J4817" i="5"/>
  <c r="K4817" i="5" s="1"/>
  <c r="M4817" i="5" s="1"/>
  <c r="J4818" i="5"/>
  <c r="K4818" i="5" s="1"/>
  <c r="M4818" i="5" s="1"/>
  <c r="J4819" i="5"/>
  <c r="K4819" i="5" s="1"/>
  <c r="M4819" i="5" s="1"/>
  <c r="J4820" i="5"/>
  <c r="K4820" i="5" s="1"/>
  <c r="M4820" i="5" s="1"/>
  <c r="J4821" i="5"/>
  <c r="K4821" i="5" s="1"/>
  <c r="M4821" i="5" s="1"/>
  <c r="J4822" i="5"/>
  <c r="K4822" i="5" s="1"/>
  <c r="M4822" i="5" s="1"/>
  <c r="J4823" i="5"/>
  <c r="K4823" i="5" s="1"/>
  <c r="M4823" i="5" s="1"/>
  <c r="J4824" i="5"/>
  <c r="K4824" i="5" s="1"/>
  <c r="M4824" i="5" s="1"/>
  <c r="J4825" i="5"/>
  <c r="K4825" i="5" s="1"/>
  <c r="M4825" i="5" s="1"/>
  <c r="J4826" i="5"/>
  <c r="K4826" i="5" s="1"/>
  <c r="M4826" i="5" s="1"/>
  <c r="J4827" i="5"/>
  <c r="K4827" i="5" s="1"/>
  <c r="M4827" i="5" s="1"/>
  <c r="J4828" i="5"/>
  <c r="K4828" i="5" s="1"/>
  <c r="M4828" i="5" s="1"/>
  <c r="J4829" i="5"/>
  <c r="K4829" i="5" s="1"/>
  <c r="M4829" i="5" s="1"/>
  <c r="J4830" i="5"/>
  <c r="K4830" i="5" s="1"/>
  <c r="M4830" i="5" s="1"/>
  <c r="J4831" i="5"/>
  <c r="K4831" i="5" s="1"/>
  <c r="M4831" i="5" s="1"/>
  <c r="J4832" i="5"/>
  <c r="K4832" i="5" s="1"/>
  <c r="M4832" i="5" s="1"/>
  <c r="J4833" i="5"/>
  <c r="K4833" i="5" s="1"/>
  <c r="M4833" i="5" s="1"/>
  <c r="J4834" i="5"/>
  <c r="K4834" i="5" s="1"/>
  <c r="M4834" i="5" s="1"/>
  <c r="J4835" i="5"/>
  <c r="K4835" i="5" s="1"/>
  <c r="M4835" i="5" s="1"/>
  <c r="J4836" i="5"/>
  <c r="K4836" i="5" s="1"/>
  <c r="M4836" i="5" s="1"/>
  <c r="J4837" i="5"/>
  <c r="K4837" i="5" s="1"/>
  <c r="M4837" i="5" s="1"/>
  <c r="J4838" i="5"/>
  <c r="K4838" i="5" s="1"/>
  <c r="M4838" i="5" s="1"/>
  <c r="J4839" i="5"/>
  <c r="K4839" i="5" s="1"/>
  <c r="M4839" i="5" s="1"/>
  <c r="J4840" i="5"/>
  <c r="K4840" i="5" s="1"/>
  <c r="M4840" i="5" s="1"/>
  <c r="J4841" i="5"/>
  <c r="K4841" i="5" s="1"/>
  <c r="M4841" i="5" s="1"/>
  <c r="J4842" i="5"/>
  <c r="K4842" i="5" s="1"/>
  <c r="M4842" i="5" s="1"/>
  <c r="J4843" i="5"/>
  <c r="K4843" i="5" s="1"/>
  <c r="M4843" i="5" s="1"/>
  <c r="J4844" i="5"/>
  <c r="K4844" i="5" s="1"/>
  <c r="M4844" i="5" s="1"/>
  <c r="J4845" i="5"/>
  <c r="K4845" i="5" s="1"/>
  <c r="M4845" i="5" s="1"/>
  <c r="J4846" i="5"/>
  <c r="K4846" i="5" s="1"/>
  <c r="M4846" i="5" s="1"/>
  <c r="J4847" i="5"/>
  <c r="K4847" i="5" s="1"/>
  <c r="M4847" i="5" s="1"/>
  <c r="J4848" i="5"/>
  <c r="K4848" i="5" s="1"/>
  <c r="M4848" i="5" s="1"/>
  <c r="J4849" i="5"/>
  <c r="K4849" i="5" s="1"/>
  <c r="M4849" i="5" s="1"/>
  <c r="J4850" i="5"/>
  <c r="K4850" i="5" s="1"/>
  <c r="M4850" i="5" s="1"/>
  <c r="J4851" i="5"/>
  <c r="K4851" i="5" s="1"/>
  <c r="M4851" i="5" s="1"/>
  <c r="J4852" i="5"/>
  <c r="K4852" i="5" s="1"/>
  <c r="M4852" i="5" s="1"/>
  <c r="J4853" i="5"/>
  <c r="K4853" i="5" s="1"/>
  <c r="M4853" i="5" s="1"/>
  <c r="J4854" i="5"/>
  <c r="K4854" i="5" s="1"/>
  <c r="M4854" i="5" s="1"/>
  <c r="J4855" i="5"/>
  <c r="K4855" i="5" s="1"/>
  <c r="M4855" i="5" s="1"/>
  <c r="J4856" i="5"/>
  <c r="K4856" i="5" s="1"/>
  <c r="M4856" i="5" s="1"/>
  <c r="J4857" i="5"/>
  <c r="K4857" i="5" s="1"/>
  <c r="M4857" i="5" s="1"/>
  <c r="J4858" i="5"/>
  <c r="K4858" i="5" s="1"/>
  <c r="M4858" i="5" s="1"/>
  <c r="J4859" i="5"/>
  <c r="K4859" i="5" s="1"/>
  <c r="M4859" i="5" s="1"/>
  <c r="J4860" i="5"/>
  <c r="K4860" i="5" s="1"/>
  <c r="M4860" i="5" s="1"/>
  <c r="J4861" i="5"/>
  <c r="K4861" i="5" s="1"/>
  <c r="M4861" i="5" s="1"/>
  <c r="J4862" i="5"/>
  <c r="K4862" i="5" s="1"/>
  <c r="M4862" i="5" s="1"/>
  <c r="J4863" i="5"/>
  <c r="K4863" i="5" s="1"/>
  <c r="M4863" i="5" s="1"/>
  <c r="J4864" i="5"/>
  <c r="K4864" i="5" s="1"/>
  <c r="M4864" i="5" s="1"/>
  <c r="J4865" i="5"/>
  <c r="K4865" i="5" s="1"/>
  <c r="M4865" i="5" s="1"/>
  <c r="J4866" i="5"/>
  <c r="K4866" i="5" s="1"/>
  <c r="M4866" i="5" s="1"/>
  <c r="J4867" i="5"/>
  <c r="K4867" i="5" s="1"/>
  <c r="M4867" i="5" s="1"/>
  <c r="J4868" i="5"/>
  <c r="K4868" i="5" s="1"/>
  <c r="M4868" i="5" s="1"/>
  <c r="J4869" i="5"/>
  <c r="K4869" i="5" s="1"/>
  <c r="M4869" i="5" s="1"/>
  <c r="J4870" i="5"/>
  <c r="K4870" i="5" s="1"/>
  <c r="M4870" i="5" s="1"/>
  <c r="J4871" i="5"/>
  <c r="K4871" i="5" s="1"/>
  <c r="M4871" i="5" s="1"/>
  <c r="J4872" i="5"/>
  <c r="K4872" i="5" s="1"/>
  <c r="M4872" i="5" s="1"/>
  <c r="J4873" i="5"/>
  <c r="K4873" i="5" s="1"/>
  <c r="M4873" i="5" s="1"/>
  <c r="J4874" i="5"/>
  <c r="K4874" i="5" s="1"/>
  <c r="M4874" i="5" s="1"/>
  <c r="J4875" i="5"/>
  <c r="K4875" i="5" s="1"/>
  <c r="M4875" i="5" s="1"/>
  <c r="J4876" i="5"/>
  <c r="K4876" i="5" s="1"/>
  <c r="M4876" i="5" s="1"/>
  <c r="J4877" i="5"/>
  <c r="K4877" i="5" s="1"/>
  <c r="M4877" i="5" s="1"/>
  <c r="J4878" i="5"/>
  <c r="K4878" i="5" s="1"/>
  <c r="M4878" i="5" s="1"/>
  <c r="J4879" i="5"/>
  <c r="K4879" i="5" s="1"/>
  <c r="M4879" i="5" s="1"/>
  <c r="J4880" i="5"/>
  <c r="K4880" i="5" s="1"/>
  <c r="M4880" i="5" s="1"/>
  <c r="J4881" i="5"/>
  <c r="K4881" i="5" s="1"/>
  <c r="M4881" i="5" s="1"/>
  <c r="J4882" i="5"/>
  <c r="K4882" i="5" s="1"/>
  <c r="M4882" i="5" s="1"/>
  <c r="J4883" i="5"/>
  <c r="K4883" i="5" s="1"/>
  <c r="M4883" i="5" s="1"/>
  <c r="J4884" i="5"/>
  <c r="K4884" i="5" s="1"/>
  <c r="M4884" i="5" s="1"/>
  <c r="J4885" i="5"/>
  <c r="K4885" i="5" s="1"/>
  <c r="M4885" i="5" s="1"/>
  <c r="J4886" i="5"/>
  <c r="K4886" i="5" s="1"/>
  <c r="M4886" i="5" s="1"/>
  <c r="J4887" i="5"/>
  <c r="K4887" i="5" s="1"/>
  <c r="M4887" i="5" s="1"/>
  <c r="J4888" i="5"/>
  <c r="K4888" i="5" s="1"/>
  <c r="M4888" i="5" s="1"/>
  <c r="J4889" i="5"/>
  <c r="K4889" i="5" s="1"/>
  <c r="M4889" i="5" s="1"/>
  <c r="J4890" i="5"/>
  <c r="K4890" i="5" s="1"/>
  <c r="M4890" i="5" s="1"/>
  <c r="J4891" i="5"/>
  <c r="K4891" i="5" s="1"/>
  <c r="M4891" i="5" s="1"/>
  <c r="J4892" i="5"/>
  <c r="K4892" i="5" s="1"/>
  <c r="M4892" i="5" s="1"/>
  <c r="J4893" i="5"/>
  <c r="K4893" i="5" s="1"/>
  <c r="M4893" i="5" s="1"/>
  <c r="J4894" i="5"/>
  <c r="K4894" i="5" s="1"/>
  <c r="M4894" i="5" s="1"/>
  <c r="J4895" i="5"/>
  <c r="K4895" i="5" s="1"/>
  <c r="M4895" i="5" s="1"/>
  <c r="J4896" i="5"/>
  <c r="K4896" i="5" s="1"/>
  <c r="M4896" i="5" s="1"/>
  <c r="J4897" i="5"/>
  <c r="K4897" i="5" s="1"/>
  <c r="M4897" i="5" s="1"/>
  <c r="J4898" i="5"/>
  <c r="K4898" i="5" s="1"/>
  <c r="M4898" i="5" s="1"/>
  <c r="J4899" i="5"/>
  <c r="K4899" i="5" s="1"/>
  <c r="M4899" i="5" s="1"/>
  <c r="J4900" i="5"/>
  <c r="K4900" i="5" s="1"/>
  <c r="M4900" i="5" s="1"/>
  <c r="J4901" i="5"/>
  <c r="K4901" i="5" s="1"/>
  <c r="M4901" i="5" s="1"/>
  <c r="J4902" i="5"/>
  <c r="K4902" i="5" s="1"/>
  <c r="M4902" i="5" s="1"/>
  <c r="J4903" i="5"/>
  <c r="K4903" i="5" s="1"/>
  <c r="M4903" i="5" s="1"/>
  <c r="J4904" i="5"/>
  <c r="K4904" i="5" s="1"/>
  <c r="M4904" i="5" s="1"/>
  <c r="J4905" i="5"/>
  <c r="K4905" i="5" s="1"/>
  <c r="M4905" i="5" s="1"/>
  <c r="J4906" i="5"/>
  <c r="K4906" i="5" s="1"/>
  <c r="M4906" i="5" s="1"/>
  <c r="J4907" i="5"/>
  <c r="K4907" i="5" s="1"/>
  <c r="M4907" i="5" s="1"/>
  <c r="J4908" i="5"/>
  <c r="K4908" i="5" s="1"/>
  <c r="M4908" i="5" s="1"/>
  <c r="J4909" i="5"/>
  <c r="K4909" i="5" s="1"/>
  <c r="M4909" i="5" s="1"/>
  <c r="J4910" i="5"/>
  <c r="K4910" i="5" s="1"/>
  <c r="M4910" i="5" s="1"/>
  <c r="J4911" i="5"/>
  <c r="K4911" i="5" s="1"/>
  <c r="M4911" i="5" s="1"/>
  <c r="J4912" i="5"/>
  <c r="K4912" i="5" s="1"/>
  <c r="M4912" i="5" s="1"/>
  <c r="J4913" i="5"/>
  <c r="K4913" i="5" s="1"/>
  <c r="M4913" i="5" s="1"/>
  <c r="J4914" i="5"/>
  <c r="K4914" i="5" s="1"/>
  <c r="M4914" i="5" s="1"/>
  <c r="J4915" i="5"/>
  <c r="K4915" i="5" s="1"/>
  <c r="M4915" i="5" s="1"/>
  <c r="J4916" i="5"/>
  <c r="K4916" i="5" s="1"/>
  <c r="M4916" i="5" s="1"/>
  <c r="J4917" i="5"/>
  <c r="K4917" i="5" s="1"/>
  <c r="M4917" i="5" s="1"/>
  <c r="J4918" i="5"/>
  <c r="K4918" i="5" s="1"/>
  <c r="M4918" i="5" s="1"/>
  <c r="J4919" i="5"/>
  <c r="K4919" i="5" s="1"/>
  <c r="M4919" i="5" s="1"/>
  <c r="J4920" i="5"/>
  <c r="K4920" i="5" s="1"/>
  <c r="M4920" i="5" s="1"/>
  <c r="J4921" i="5"/>
  <c r="K4921" i="5" s="1"/>
  <c r="M4921" i="5" s="1"/>
  <c r="J4922" i="5"/>
  <c r="K4922" i="5" s="1"/>
  <c r="M4922" i="5" s="1"/>
  <c r="J4923" i="5"/>
  <c r="K4923" i="5" s="1"/>
  <c r="M4923" i="5" s="1"/>
  <c r="J4924" i="5"/>
  <c r="K4924" i="5" s="1"/>
  <c r="M4924" i="5" s="1"/>
  <c r="J4925" i="5"/>
  <c r="K4925" i="5" s="1"/>
  <c r="M4925" i="5" s="1"/>
  <c r="J4926" i="5"/>
  <c r="K4926" i="5" s="1"/>
  <c r="M4926" i="5" s="1"/>
  <c r="J4927" i="5"/>
  <c r="K4927" i="5" s="1"/>
  <c r="M4927" i="5" s="1"/>
  <c r="J4928" i="5"/>
  <c r="K4928" i="5" s="1"/>
  <c r="M4928" i="5" s="1"/>
  <c r="J4929" i="5"/>
  <c r="K4929" i="5" s="1"/>
  <c r="M4929" i="5" s="1"/>
  <c r="J4930" i="5"/>
  <c r="K4930" i="5" s="1"/>
  <c r="M4930" i="5" s="1"/>
  <c r="J4931" i="5"/>
  <c r="K4931" i="5" s="1"/>
  <c r="M4931" i="5" s="1"/>
  <c r="J4932" i="5"/>
  <c r="K4932" i="5" s="1"/>
  <c r="M4932" i="5" s="1"/>
  <c r="J4933" i="5"/>
  <c r="K4933" i="5" s="1"/>
  <c r="M4933" i="5" s="1"/>
  <c r="J4934" i="5"/>
  <c r="K4934" i="5" s="1"/>
  <c r="M4934" i="5" s="1"/>
  <c r="J4935" i="5"/>
  <c r="K4935" i="5" s="1"/>
  <c r="M4935" i="5" s="1"/>
  <c r="J4936" i="5"/>
  <c r="K4936" i="5" s="1"/>
  <c r="M4936" i="5" s="1"/>
  <c r="J4937" i="5"/>
  <c r="K4937" i="5" s="1"/>
  <c r="M4937" i="5" s="1"/>
  <c r="J4938" i="5"/>
  <c r="K4938" i="5" s="1"/>
  <c r="M4938" i="5" s="1"/>
  <c r="J4939" i="5"/>
  <c r="K4939" i="5" s="1"/>
  <c r="M4939" i="5" s="1"/>
  <c r="J4940" i="5"/>
  <c r="K4940" i="5" s="1"/>
  <c r="M4940" i="5" s="1"/>
  <c r="J4941" i="5"/>
  <c r="K4941" i="5" s="1"/>
  <c r="M4941" i="5" s="1"/>
  <c r="J4942" i="5"/>
  <c r="K4942" i="5" s="1"/>
  <c r="M4942" i="5" s="1"/>
  <c r="J4943" i="5"/>
  <c r="K4943" i="5" s="1"/>
  <c r="M4943" i="5" s="1"/>
  <c r="J4944" i="5"/>
  <c r="K4944" i="5" s="1"/>
  <c r="M4944" i="5" s="1"/>
  <c r="J4945" i="5"/>
  <c r="K4945" i="5" s="1"/>
  <c r="M4945" i="5" s="1"/>
  <c r="J4946" i="5"/>
  <c r="K4946" i="5" s="1"/>
  <c r="M4946" i="5" s="1"/>
  <c r="J4947" i="5"/>
  <c r="K4947" i="5" s="1"/>
  <c r="M4947" i="5" s="1"/>
  <c r="J4948" i="5"/>
  <c r="K4948" i="5" s="1"/>
  <c r="M4948" i="5" s="1"/>
  <c r="J4949" i="5"/>
  <c r="K4949" i="5" s="1"/>
  <c r="M4949" i="5" s="1"/>
  <c r="J4950" i="5"/>
  <c r="K4950" i="5" s="1"/>
  <c r="M4950" i="5" s="1"/>
  <c r="J4951" i="5"/>
  <c r="K4951" i="5" s="1"/>
  <c r="M4951" i="5" s="1"/>
  <c r="J4952" i="5"/>
  <c r="K4952" i="5" s="1"/>
  <c r="M4952" i="5" s="1"/>
  <c r="J4953" i="5"/>
  <c r="K4953" i="5" s="1"/>
  <c r="M4953" i="5" s="1"/>
  <c r="J4954" i="5"/>
  <c r="K4954" i="5" s="1"/>
  <c r="M4954" i="5" s="1"/>
  <c r="J4955" i="5"/>
  <c r="K4955" i="5" s="1"/>
  <c r="M4955" i="5" s="1"/>
  <c r="J4956" i="5"/>
  <c r="K4956" i="5" s="1"/>
  <c r="M4956" i="5" s="1"/>
  <c r="J4957" i="5"/>
  <c r="K4957" i="5" s="1"/>
  <c r="M4957" i="5" s="1"/>
  <c r="J4958" i="5"/>
  <c r="K4958" i="5" s="1"/>
  <c r="M4958" i="5" s="1"/>
  <c r="J4959" i="5"/>
  <c r="K4959" i="5" s="1"/>
  <c r="M4959" i="5" s="1"/>
  <c r="J4960" i="5"/>
  <c r="K4960" i="5" s="1"/>
  <c r="M4960" i="5" s="1"/>
  <c r="J4961" i="5"/>
  <c r="K4961" i="5" s="1"/>
  <c r="M4961" i="5" s="1"/>
  <c r="J4962" i="5"/>
  <c r="K4962" i="5" s="1"/>
  <c r="M4962" i="5" s="1"/>
  <c r="J4963" i="5"/>
  <c r="K4963" i="5" s="1"/>
  <c r="M4963" i="5" s="1"/>
  <c r="J4964" i="5"/>
  <c r="K4964" i="5" s="1"/>
  <c r="M4964" i="5" s="1"/>
  <c r="J4965" i="5"/>
  <c r="K4965" i="5" s="1"/>
  <c r="M4965" i="5" s="1"/>
  <c r="J4966" i="5"/>
  <c r="K4966" i="5" s="1"/>
  <c r="M4966" i="5" s="1"/>
  <c r="J4967" i="5"/>
  <c r="K4967" i="5" s="1"/>
  <c r="M4967" i="5" s="1"/>
  <c r="J4968" i="5"/>
  <c r="K4968" i="5" s="1"/>
  <c r="M4968" i="5" s="1"/>
  <c r="J4969" i="5"/>
  <c r="K4969" i="5" s="1"/>
  <c r="M4969" i="5" s="1"/>
  <c r="J4970" i="5"/>
  <c r="K4970" i="5" s="1"/>
  <c r="M4970" i="5" s="1"/>
  <c r="J4971" i="5"/>
  <c r="K4971" i="5" s="1"/>
  <c r="M4971" i="5" s="1"/>
  <c r="J4972" i="5"/>
  <c r="K4972" i="5" s="1"/>
  <c r="M4972" i="5" s="1"/>
  <c r="J4973" i="5"/>
  <c r="K4973" i="5" s="1"/>
  <c r="M4973" i="5" s="1"/>
  <c r="J4974" i="5"/>
  <c r="K4974" i="5" s="1"/>
  <c r="M4974" i="5" s="1"/>
  <c r="J4975" i="5"/>
  <c r="K4975" i="5" s="1"/>
  <c r="M4975" i="5" s="1"/>
  <c r="J4976" i="5"/>
  <c r="K4976" i="5" s="1"/>
  <c r="M4976" i="5" s="1"/>
  <c r="J4977" i="5"/>
  <c r="K4977" i="5" s="1"/>
  <c r="M4977" i="5" s="1"/>
  <c r="J4978" i="5"/>
  <c r="K4978" i="5" s="1"/>
  <c r="M4978" i="5" s="1"/>
  <c r="J4979" i="5"/>
  <c r="K4979" i="5" s="1"/>
  <c r="M4979" i="5" s="1"/>
  <c r="J4980" i="5"/>
  <c r="K4980" i="5" s="1"/>
  <c r="M4980" i="5" s="1"/>
  <c r="J4981" i="5"/>
  <c r="K4981" i="5" s="1"/>
  <c r="M4981" i="5" s="1"/>
  <c r="J4982" i="5"/>
  <c r="K4982" i="5" s="1"/>
  <c r="M4982" i="5" s="1"/>
  <c r="J4983" i="5"/>
  <c r="K4983" i="5" s="1"/>
  <c r="M4983" i="5" s="1"/>
  <c r="J4984" i="5"/>
  <c r="K4984" i="5" s="1"/>
  <c r="M4984" i="5" s="1"/>
  <c r="J4985" i="5"/>
  <c r="K4985" i="5" s="1"/>
  <c r="M4985" i="5" s="1"/>
  <c r="J4986" i="5"/>
  <c r="K4986" i="5" s="1"/>
  <c r="M4986" i="5" s="1"/>
  <c r="J4987" i="5"/>
  <c r="K4987" i="5" s="1"/>
  <c r="M4987" i="5" s="1"/>
  <c r="J4988" i="5"/>
  <c r="K4988" i="5" s="1"/>
  <c r="M4988" i="5" s="1"/>
  <c r="J4989" i="5"/>
  <c r="K4989" i="5" s="1"/>
  <c r="M4989" i="5" s="1"/>
  <c r="J4990" i="5"/>
  <c r="K4990" i="5" s="1"/>
  <c r="M4990" i="5" s="1"/>
  <c r="J4991" i="5"/>
  <c r="K4991" i="5" s="1"/>
  <c r="M4991" i="5" s="1"/>
  <c r="J4992" i="5"/>
  <c r="K4992" i="5" s="1"/>
  <c r="M4992" i="5" s="1"/>
  <c r="J4993" i="5"/>
  <c r="K4993" i="5" s="1"/>
  <c r="M4993" i="5" s="1"/>
  <c r="J4994" i="5"/>
  <c r="K4994" i="5" s="1"/>
  <c r="M4994" i="5" s="1"/>
  <c r="J4995" i="5"/>
  <c r="K4995" i="5" s="1"/>
  <c r="M4995" i="5" s="1"/>
  <c r="J4996" i="5"/>
  <c r="K4996" i="5" s="1"/>
  <c r="M4996" i="5" s="1"/>
  <c r="J4997" i="5"/>
  <c r="K4997" i="5" s="1"/>
  <c r="M4997" i="5" s="1"/>
  <c r="J4998" i="5"/>
  <c r="K4998" i="5" s="1"/>
  <c r="M4998" i="5" s="1"/>
  <c r="J4999" i="5"/>
  <c r="K4999" i="5" s="1"/>
  <c r="M4999" i="5" s="1"/>
  <c r="J5000" i="5"/>
  <c r="K5000" i="5" s="1"/>
  <c r="M5000" i="5" s="1"/>
  <c r="J5001" i="5"/>
  <c r="K5001" i="5" s="1"/>
  <c r="M5001" i="5" s="1"/>
  <c r="J5002" i="5"/>
  <c r="K5002" i="5" s="1"/>
  <c r="M5002" i="5" s="1"/>
  <c r="J5003" i="5"/>
  <c r="K5003" i="5" s="1"/>
  <c r="M5003" i="5" s="1"/>
  <c r="J5004" i="5"/>
  <c r="K5004" i="5" s="1"/>
  <c r="M5004" i="5" s="1"/>
  <c r="J5005" i="5"/>
  <c r="K5005" i="5" s="1"/>
  <c r="M5005" i="5" s="1"/>
  <c r="J5006" i="5"/>
  <c r="K5006" i="5" s="1"/>
  <c r="M5006" i="5" s="1"/>
  <c r="J5007" i="5"/>
  <c r="K5007" i="5" s="1"/>
  <c r="M5007" i="5" s="1"/>
  <c r="J5008" i="5"/>
  <c r="K5008" i="5" s="1"/>
  <c r="M5008" i="5" s="1"/>
  <c r="J5009" i="5"/>
  <c r="K5009" i="5" s="1"/>
  <c r="M5009" i="5" s="1"/>
  <c r="J5010" i="5"/>
  <c r="K5010" i="5" s="1"/>
  <c r="M5010" i="5" s="1"/>
  <c r="J5011" i="5"/>
  <c r="K5011" i="5" s="1"/>
  <c r="M5011" i="5" s="1"/>
  <c r="J5012" i="5"/>
  <c r="K5012" i="5" s="1"/>
  <c r="M5012" i="5" s="1"/>
  <c r="J5013" i="5"/>
  <c r="K5013" i="5" s="1"/>
  <c r="M5013" i="5" s="1"/>
  <c r="J5014" i="5"/>
  <c r="K5014" i="5" s="1"/>
  <c r="M5014" i="5" s="1"/>
  <c r="J5015" i="5"/>
  <c r="K5015" i="5" s="1"/>
  <c r="M5015" i="5" s="1"/>
  <c r="J5016" i="5"/>
  <c r="K5016" i="5" s="1"/>
  <c r="M5016" i="5" s="1"/>
  <c r="J5017" i="5"/>
  <c r="K5017" i="5" s="1"/>
  <c r="M5017" i="5" s="1"/>
  <c r="J5018" i="5"/>
  <c r="K5018" i="5" s="1"/>
  <c r="M5018" i="5" s="1"/>
  <c r="J5019" i="5"/>
  <c r="K5019" i="5" s="1"/>
  <c r="M5019" i="5" s="1"/>
  <c r="J5020" i="5"/>
  <c r="K5020" i="5" s="1"/>
  <c r="M5020" i="5" s="1"/>
  <c r="J5021" i="5"/>
  <c r="K5021" i="5" s="1"/>
  <c r="M5021" i="5" s="1"/>
  <c r="J5022" i="5"/>
  <c r="K5022" i="5" s="1"/>
  <c r="M5022" i="5" s="1"/>
  <c r="J5023" i="5"/>
  <c r="K5023" i="5" s="1"/>
  <c r="M5023" i="5" s="1"/>
  <c r="J5024" i="5"/>
  <c r="K5024" i="5" s="1"/>
  <c r="M5024" i="5" s="1"/>
  <c r="J5025" i="5"/>
  <c r="K5025" i="5" s="1"/>
  <c r="M5025" i="5" s="1"/>
  <c r="J5026" i="5"/>
  <c r="K5026" i="5" s="1"/>
  <c r="M5026" i="5" s="1"/>
  <c r="J5027" i="5"/>
  <c r="K5027" i="5" s="1"/>
  <c r="M5027" i="5" s="1"/>
  <c r="J5028" i="5"/>
  <c r="K5028" i="5" s="1"/>
  <c r="M5028" i="5" s="1"/>
  <c r="J5029" i="5"/>
  <c r="K5029" i="5" s="1"/>
  <c r="M5029" i="5" s="1"/>
  <c r="J5030" i="5"/>
  <c r="K5030" i="5" s="1"/>
  <c r="M5030" i="5" s="1"/>
  <c r="J5031" i="5"/>
  <c r="K5031" i="5" s="1"/>
  <c r="M5031" i="5" s="1"/>
  <c r="J5032" i="5"/>
  <c r="K5032" i="5" s="1"/>
  <c r="M5032" i="5" s="1"/>
  <c r="J5033" i="5"/>
  <c r="K5033" i="5" s="1"/>
  <c r="M5033" i="5" s="1"/>
  <c r="J5034" i="5"/>
  <c r="K5034" i="5" s="1"/>
  <c r="M5034" i="5" s="1"/>
  <c r="J5035" i="5"/>
  <c r="K5035" i="5" s="1"/>
  <c r="M5035" i="5" s="1"/>
  <c r="J5036" i="5"/>
  <c r="K5036" i="5" s="1"/>
  <c r="M5036" i="5" s="1"/>
  <c r="J5037" i="5"/>
  <c r="K5037" i="5" s="1"/>
  <c r="M5037" i="5" s="1"/>
  <c r="J5038" i="5"/>
  <c r="K5038" i="5" s="1"/>
  <c r="M5038" i="5" s="1"/>
  <c r="J5039" i="5"/>
  <c r="K5039" i="5" s="1"/>
  <c r="M5039" i="5" s="1"/>
  <c r="J5040" i="5"/>
  <c r="K5040" i="5" s="1"/>
  <c r="M5040" i="5" s="1"/>
  <c r="J5041" i="5"/>
  <c r="K5041" i="5" s="1"/>
  <c r="M5041" i="5" s="1"/>
  <c r="J5042" i="5"/>
  <c r="K5042" i="5" s="1"/>
  <c r="M5042" i="5" s="1"/>
  <c r="J5043" i="5"/>
  <c r="K5043" i="5" s="1"/>
  <c r="M5043" i="5" s="1"/>
  <c r="J5044" i="5"/>
  <c r="K5044" i="5" s="1"/>
  <c r="M5044" i="5" s="1"/>
  <c r="J5045" i="5"/>
  <c r="K5045" i="5" s="1"/>
  <c r="M5045" i="5" s="1"/>
  <c r="J5046" i="5"/>
  <c r="K5046" i="5" s="1"/>
  <c r="M5046" i="5" s="1"/>
  <c r="J5047" i="5"/>
  <c r="K5047" i="5" s="1"/>
  <c r="M5047" i="5" s="1"/>
  <c r="J5048" i="5"/>
  <c r="K5048" i="5" s="1"/>
  <c r="M5048" i="5" s="1"/>
  <c r="J5049" i="5"/>
  <c r="K5049" i="5" s="1"/>
  <c r="M5049" i="5" s="1"/>
  <c r="J5050" i="5"/>
  <c r="K5050" i="5" s="1"/>
  <c r="M5050" i="5" s="1"/>
  <c r="J5051" i="5"/>
  <c r="K5051" i="5" s="1"/>
  <c r="M5051" i="5" s="1"/>
  <c r="J5052" i="5"/>
  <c r="K5052" i="5" s="1"/>
  <c r="M5052" i="5" s="1"/>
  <c r="J5053" i="5"/>
  <c r="K5053" i="5" s="1"/>
  <c r="M5053" i="5" s="1"/>
  <c r="J5054" i="5"/>
  <c r="K5054" i="5" s="1"/>
  <c r="M5054" i="5" s="1"/>
  <c r="J5055" i="5"/>
  <c r="K5055" i="5" s="1"/>
  <c r="M5055" i="5" s="1"/>
  <c r="J5056" i="5"/>
  <c r="K5056" i="5" s="1"/>
  <c r="M5056" i="5" s="1"/>
  <c r="J5057" i="5"/>
  <c r="K5057" i="5" s="1"/>
  <c r="M5057" i="5" s="1"/>
  <c r="J5058" i="5"/>
  <c r="K5058" i="5" s="1"/>
  <c r="M5058" i="5" s="1"/>
  <c r="J5059" i="5"/>
  <c r="K5059" i="5" s="1"/>
  <c r="M5059" i="5" s="1"/>
  <c r="J5060" i="5"/>
  <c r="K5060" i="5" s="1"/>
  <c r="M5060" i="5" s="1"/>
  <c r="J5061" i="5"/>
  <c r="K5061" i="5" s="1"/>
  <c r="M5061" i="5" s="1"/>
  <c r="J5062" i="5"/>
  <c r="K5062" i="5" s="1"/>
  <c r="M5062" i="5" s="1"/>
  <c r="J5063" i="5"/>
  <c r="K5063" i="5" s="1"/>
  <c r="M5063" i="5" s="1"/>
  <c r="J5064" i="5"/>
  <c r="K5064" i="5" s="1"/>
  <c r="M5064" i="5" s="1"/>
  <c r="J5065" i="5"/>
  <c r="K5065" i="5" s="1"/>
  <c r="M5065" i="5" s="1"/>
  <c r="J5066" i="5"/>
  <c r="K5066" i="5" s="1"/>
  <c r="M5066" i="5" s="1"/>
  <c r="J5067" i="5"/>
  <c r="K5067" i="5" s="1"/>
  <c r="M5067" i="5" s="1"/>
  <c r="J5068" i="5"/>
  <c r="K5068" i="5" s="1"/>
  <c r="M5068" i="5" s="1"/>
  <c r="J5069" i="5"/>
  <c r="K5069" i="5" s="1"/>
  <c r="M5069" i="5" s="1"/>
  <c r="J5070" i="5"/>
  <c r="K5070" i="5" s="1"/>
  <c r="M5070" i="5" s="1"/>
  <c r="J5071" i="5"/>
  <c r="K5071" i="5" s="1"/>
  <c r="M5071" i="5" s="1"/>
  <c r="J5072" i="5"/>
  <c r="K5072" i="5" s="1"/>
  <c r="M5072" i="5" s="1"/>
  <c r="J5073" i="5"/>
  <c r="K5073" i="5" s="1"/>
  <c r="M5073" i="5" s="1"/>
  <c r="J5074" i="5"/>
  <c r="K5074" i="5" s="1"/>
  <c r="M5074" i="5" s="1"/>
  <c r="J5075" i="5"/>
  <c r="K5075" i="5" s="1"/>
  <c r="M5075" i="5" s="1"/>
  <c r="J5076" i="5"/>
  <c r="K5076" i="5" s="1"/>
  <c r="M5076" i="5" s="1"/>
  <c r="J5077" i="5"/>
  <c r="K5077" i="5" s="1"/>
  <c r="M5077" i="5" s="1"/>
  <c r="J5078" i="5"/>
  <c r="K5078" i="5" s="1"/>
  <c r="M5078" i="5" s="1"/>
  <c r="J5079" i="5"/>
  <c r="K5079" i="5" s="1"/>
  <c r="M5079" i="5" s="1"/>
  <c r="J5080" i="5"/>
  <c r="K5080" i="5" s="1"/>
  <c r="M5080" i="5" s="1"/>
  <c r="J5081" i="5"/>
  <c r="K5081" i="5" s="1"/>
  <c r="M5081" i="5" s="1"/>
  <c r="J5082" i="5"/>
  <c r="K5082" i="5" s="1"/>
  <c r="M5082" i="5" s="1"/>
  <c r="J5083" i="5"/>
  <c r="K5083" i="5" s="1"/>
  <c r="M5083" i="5" s="1"/>
  <c r="J5084" i="5"/>
  <c r="K5084" i="5" s="1"/>
  <c r="M5084" i="5" s="1"/>
  <c r="J5085" i="5"/>
  <c r="K5085" i="5" s="1"/>
  <c r="M5085" i="5" s="1"/>
  <c r="J5086" i="5"/>
  <c r="K5086" i="5" s="1"/>
  <c r="M5086" i="5" s="1"/>
  <c r="J5087" i="5"/>
  <c r="K5087" i="5" s="1"/>
  <c r="M5087" i="5" s="1"/>
  <c r="J5088" i="5"/>
  <c r="K5088" i="5" s="1"/>
  <c r="M5088" i="5" s="1"/>
  <c r="J5089" i="5"/>
  <c r="K5089" i="5" s="1"/>
  <c r="M5089" i="5" s="1"/>
  <c r="J5090" i="5"/>
  <c r="K5090" i="5" s="1"/>
  <c r="M5090" i="5" s="1"/>
  <c r="J5091" i="5"/>
  <c r="K5091" i="5" s="1"/>
  <c r="M5091" i="5" s="1"/>
  <c r="J5092" i="5"/>
  <c r="K5092" i="5" s="1"/>
  <c r="M5092" i="5" s="1"/>
  <c r="J5093" i="5"/>
  <c r="K5093" i="5" s="1"/>
  <c r="M5093" i="5" s="1"/>
  <c r="J5094" i="5"/>
  <c r="K5094" i="5" s="1"/>
  <c r="M5094" i="5" s="1"/>
  <c r="J5095" i="5"/>
  <c r="K5095" i="5" s="1"/>
  <c r="M5095" i="5" s="1"/>
  <c r="J5096" i="5"/>
  <c r="K5096" i="5" s="1"/>
  <c r="M5096" i="5" s="1"/>
  <c r="J5097" i="5"/>
  <c r="K5097" i="5" s="1"/>
  <c r="M5097" i="5" s="1"/>
  <c r="J5098" i="5"/>
  <c r="K5098" i="5" s="1"/>
  <c r="M5098" i="5" s="1"/>
  <c r="J5099" i="5"/>
  <c r="K5099" i="5" s="1"/>
  <c r="M5099" i="5" s="1"/>
  <c r="J5100" i="5"/>
  <c r="K5100" i="5" s="1"/>
  <c r="M5100" i="5" s="1"/>
  <c r="J5101" i="5"/>
  <c r="K5101" i="5" s="1"/>
  <c r="M5101" i="5" s="1"/>
  <c r="J5102" i="5"/>
  <c r="K5102" i="5" s="1"/>
  <c r="M5102" i="5" s="1"/>
  <c r="J5103" i="5"/>
  <c r="K5103" i="5" s="1"/>
  <c r="M5103" i="5" s="1"/>
  <c r="J5104" i="5"/>
  <c r="K5104" i="5" s="1"/>
  <c r="M5104" i="5" s="1"/>
  <c r="J5105" i="5"/>
  <c r="K5105" i="5" s="1"/>
  <c r="M5105" i="5" s="1"/>
  <c r="J5106" i="5"/>
  <c r="K5106" i="5" s="1"/>
  <c r="M5106" i="5" s="1"/>
  <c r="J5107" i="5"/>
  <c r="K5107" i="5" s="1"/>
  <c r="M5107" i="5" s="1"/>
  <c r="J5108" i="5"/>
  <c r="K5108" i="5" s="1"/>
  <c r="M5108" i="5" s="1"/>
  <c r="J5109" i="5"/>
  <c r="K5109" i="5" s="1"/>
  <c r="M5109" i="5" s="1"/>
  <c r="J5110" i="5"/>
  <c r="K5110" i="5" s="1"/>
  <c r="M5110" i="5" s="1"/>
  <c r="J5111" i="5"/>
  <c r="K5111" i="5" s="1"/>
  <c r="M5111" i="5" s="1"/>
  <c r="J5112" i="5"/>
  <c r="K5112" i="5" s="1"/>
  <c r="M5112" i="5" s="1"/>
  <c r="J5113" i="5"/>
  <c r="K5113" i="5" s="1"/>
  <c r="M5113" i="5" s="1"/>
  <c r="J5114" i="5"/>
  <c r="K5114" i="5" s="1"/>
  <c r="M5114" i="5" s="1"/>
  <c r="J5115" i="5"/>
  <c r="K5115" i="5" s="1"/>
  <c r="M5115" i="5" s="1"/>
  <c r="J5116" i="5"/>
  <c r="K5116" i="5" s="1"/>
  <c r="M5116" i="5" s="1"/>
  <c r="J5117" i="5"/>
  <c r="K5117" i="5" s="1"/>
  <c r="M5117" i="5" s="1"/>
  <c r="J5118" i="5"/>
  <c r="K5118" i="5" s="1"/>
  <c r="M5118" i="5" s="1"/>
  <c r="J5119" i="5"/>
  <c r="K5119" i="5" s="1"/>
  <c r="M5119" i="5" s="1"/>
  <c r="J5120" i="5"/>
  <c r="K5120" i="5" s="1"/>
  <c r="M5120" i="5" s="1"/>
  <c r="J5121" i="5"/>
  <c r="K5121" i="5" s="1"/>
  <c r="M5121" i="5" s="1"/>
  <c r="J5122" i="5"/>
  <c r="K5122" i="5" s="1"/>
  <c r="M5122" i="5" s="1"/>
  <c r="J5123" i="5"/>
  <c r="K5123" i="5" s="1"/>
  <c r="M5123" i="5" s="1"/>
  <c r="J5124" i="5"/>
  <c r="K5124" i="5" s="1"/>
  <c r="M5124" i="5" s="1"/>
  <c r="J5125" i="5"/>
  <c r="K5125" i="5" s="1"/>
  <c r="M5125" i="5" s="1"/>
  <c r="J5126" i="5"/>
  <c r="K5126" i="5" s="1"/>
  <c r="M5126" i="5" s="1"/>
  <c r="J5127" i="5"/>
  <c r="K5127" i="5" s="1"/>
  <c r="M5127" i="5" s="1"/>
  <c r="J5128" i="5"/>
  <c r="K5128" i="5" s="1"/>
  <c r="M5128" i="5" s="1"/>
  <c r="J5129" i="5"/>
  <c r="K5129" i="5" s="1"/>
  <c r="M5129" i="5" s="1"/>
  <c r="J5130" i="5"/>
  <c r="K5130" i="5" s="1"/>
  <c r="M5130" i="5" s="1"/>
  <c r="J5131" i="5"/>
  <c r="K5131" i="5" s="1"/>
  <c r="M5131" i="5" s="1"/>
  <c r="J5132" i="5"/>
  <c r="K5132" i="5" s="1"/>
  <c r="M5132" i="5" s="1"/>
  <c r="J5133" i="5"/>
  <c r="K5133" i="5" s="1"/>
  <c r="M5133" i="5" s="1"/>
  <c r="J5134" i="5"/>
  <c r="K5134" i="5" s="1"/>
  <c r="M5134" i="5" s="1"/>
  <c r="J5135" i="5"/>
  <c r="K5135" i="5" s="1"/>
  <c r="M5135" i="5" s="1"/>
  <c r="J5136" i="5"/>
  <c r="K5136" i="5" s="1"/>
  <c r="M5136" i="5" s="1"/>
  <c r="J5137" i="5"/>
  <c r="K5137" i="5" s="1"/>
  <c r="M5137" i="5" s="1"/>
  <c r="J5138" i="5"/>
  <c r="K5138" i="5" s="1"/>
  <c r="M5138" i="5" s="1"/>
  <c r="J5139" i="5"/>
  <c r="K5139" i="5" s="1"/>
  <c r="M5139" i="5" s="1"/>
  <c r="J5140" i="5"/>
  <c r="K5140" i="5" s="1"/>
  <c r="M5140" i="5" s="1"/>
  <c r="J5141" i="5"/>
  <c r="K5141" i="5" s="1"/>
  <c r="M5141" i="5" s="1"/>
  <c r="J5142" i="5"/>
  <c r="K5142" i="5" s="1"/>
  <c r="M5142" i="5" s="1"/>
  <c r="J5143" i="5"/>
  <c r="K5143" i="5" s="1"/>
  <c r="M5143" i="5" s="1"/>
  <c r="J5144" i="5"/>
  <c r="K5144" i="5" s="1"/>
  <c r="M5144" i="5" s="1"/>
  <c r="J5145" i="5"/>
  <c r="K5145" i="5" s="1"/>
  <c r="M5145" i="5" s="1"/>
  <c r="J5146" i="5"/>
  <c r="K5146" i="5" s="1"/>
  <c r="M5146" i="5" s="1"/>
  <c r="J5147" i="5"/>
  <c r="K5147" i="5" s="1"/>
  <c r="M5147" i="5" s="1"/>
  <c r="J5148" i="5"/>
  <c r="K5148" i="5" s="1"/>
  <c r="M5148" i="5" s="1"/>
  <c r="J5149" i="5"/>
  <c r="K5149" i="5" s="1"/>
  <c r="M5149" i="5" s="1"/>
  <c r="J5150" i="5"/>
  <c r="K5150" i="5" s="1"/>
  <c r="M5150" i="5" s="1"/>
  <c r="J5151" i="5"/>
  <c r="K5151" i="5" s="1"/>
  <c r="M5151" i="5" s="1"/>
  <c r="J5152" i="5"/>
  <c r="K5152" i="5" s="1"/>
  <c r="M5152" i="5" s="1"/>
  <c r="J5153" i="5"/>
  <c r="K5153" i="5" s="1"/>
  <c r="M5153" i="5" s="1"/>
  <c r="J5154" i="5"/>
  <c r="K5154" i="5" s="1"/>
  <c r="M5154" i="5" s="1"/>
  <c r="J5155" i="5"/>
  <c r="K5155" i="5" s="1"/>
  <c r="M5155" i="5" s="1"/>
  <c r="J5156" i="5"/>
  <c r="K5156" i="5" s="1"/>
  <c r="M5156" i="5" s="1"/>
  <c r="J5157" i="5"/>
  <c r="K5157" i="5" s="1"/>
  <c r="M5157" i="5" s="1"/>
  <c r="J5158" i="5"/>
  <c r="K5158" i="5" s="1"/>
  <c r="M5158" i="5" s="1"/>
  <c r="J5159" i="5"/>
  <c r="K5159" i="5" s="1"/>
  <c r="M5159" i="5" s="1"/>
  <c r="J5160" i="5"/>
  <c r="K5160" i="5" s="1"/>
  <c r="M5160" i="5" s="1"/>
  <c r="J5161" i="5"/>
  <c r="K5161" i="5" s="1"/>
  <c r="M5161" i="5" s="1"/>
  <c r="J5162" i="5"/>
  <c r="K5162" i="5" s="1"/>
  <c r="M5162" i="5" s="1"/>
  <c r="J5163" i="5"/>
  <c r="K5163" i="5" s="1"/>
  <c r="M5163" i="5" s="1"/>
  <c r="J5164" i="5"/>
  <c r="K5164" i="5" s="1"/>
  <c r="M5164" i="5" s="1"/>
  <c r="J5165" i="5"/>
  <c r="K5165" i="5" s="1"/>
  <c r="M5165" i="5" s="1"/>
  <c r="J5166" i="5"/>
  <c r="K5166" i="5" s="1"/>
  <c r="M5166" i="5" s="1"/>
  <c r="J5167" i="5"/>
  <c r="K5167" i="5" s="1"/>
  <c r="M5167" i="5" s="1"/>
  <c r="J5168" i="5"/>
  <c r="K5168" i="5" s="1"/>
  <c r="M5168" i="5" s="1"/>
  <c r="J5169" i="5"/>
  <c r="K5169" i="5" s="1"/>
  <c r="M5169" i="5" s="1"/>
  <c r="J5170" i="5"/>
  <c r="K5170" i="5" s="1"/>
  <c r="M5170" i="5" s="1"/>
  <c r="J5171" i="5"/>
  <c r="K5171" i="5" s="1"/>
  <c r="M5171" i="5" s="1"/>
  <c r="J5172" i="5"/>
  <c r="K5172" i="5" s="1"/>
  <c r="M5172" i="5" s="1"/>
  <c r="J5173" i="5"/>
  <c r="K5173" i="5" s="1"/>
  <c r="M5173" i="5" s="1"/>
  <c r="J5174" i="5"/>
  <c r="K5174" i="5" s="1"/>
  <c r="M5174" i="5" s="1"/>
  <c r="J5175" i="5"/>
  <c r="K5175" i="5" s="1"/>
  <c r="M5175" i="5" s="1"/>
  <c r="J5176" i="5"/>
  <c r="K5176" i="5" s="1"/>
  <c r="M5176" i="5" s="1"/>
  <c r="J5177" i="5"/>
  <c r="K5177" i="5" s="1"/>
  <c r="M5177" i="5" s="1"/>
  <c r="J5178" i="5"/>
  <c r="K5178" i="5" s="1"/>
  <c r="M5178" i="5" s="1"/>
  <c r="J5179" i="5"/>
  <c r="K5179" i="5" s="1"/>
  <c r="M5179" i="5" s="1"/>
  <c r="J5180" i="5"/>
  <c r="K5180" i="5" s="1"/>
  <c r="M5180" i="5" s="1"/>
  <c r="J5181" i="5"/>
  <c r="K5181" i="5" s="1"/>
  <c r="M5181" i="5" s="1"/>
  <c r="J5182" i="5"/>
  <c r="K5182" i="5" s="1"/>
  <c r="M5182" i="5" s="1"/>
  <c r="J5183" i="5"/>
  <c r="K5183" i="5" s="1"/>
  <c r="M5183" i="5" s="1"/>
  <c r="J5184" i="5"/>
  <c r="K5184" i="5" s="1"/>
  <c r="M5184" i="5" s="1"/>
  <c r="J5185" i="5"/>
  <c r="K5185" i="5" s="1"/>
  <c r="M5185" i="5" s="1"/>
  <c r="J5186" i="5"/>
  <c r="K5186" i="5" s="1"/>
  <c r="M5186" i="5" s="1"/>
  <c r="J5187" i="5"/>
  <c r="K5187" i="5" s="1"/>
  <c r="M5187" i="5" s="1"/>
  <c r="J5188" i="5"/>
  <c r="K5188" i="5" s="1"/>
  <c r="M5188" i="5" s="1"/>
  <c r="J5189" i="5"/>
  <c r="K5189" i="5" s="1"/>
  <c r="M5189" i="5" s="1"/>
  <c r="J5190" i="5"/>
  <c r="K5190" i="5" s="1"/>
  <c r="M5190" i="5" s="1"/>
  <c r="J5191" i="5"/>
  <c r="K5191" i="5" s="1"/>
  <c r="M5191" i="5" s="1"/>
  <c r="J5192" i="5"/>
  <c r="K5192" i="5" s="1"/>
  <c r="M5192" i="5" s="1"/>
  <c r="J5193" i="5"/>
  <c r="K5193" i="5" s="1"/>
  <c r="M5193" i="5" s="1"/>
  <c r="J5194" i="5"/>
  <c r="K5194" i="5" s="1"/>
  <c r="M5194" i="5" s="1"/>
  <c r="J5195" i="5"/>
  <c r="K5195" i="5" s="1"/>
  <c r="M5195" i="5" s="1"/>
  <c r="J5196" i="5"/>
  <c r="K5196" i="5" s="1"/>
  <c r="M5196" i="5" s="1"/>
  <c r="J5197" i="5"/>
  <c r="K5197" i="5" s="1"/>
  <c r="M5197" i="5" s="1"/>
  <c r="J5198" i="5"/>
  <c r="K5198" i="5" s="1"/>
  <c r="M5198" i="5" s="1"/>
  <c r="J5199" i="5"/>
  <c r="K5199" i="5" s="1"/>
  <c r="M5199" i="5" s="1"/>
  <c r="J5200" i="5"/>
  <c r="K5200" i="5" s="1"/>
  <c r="M5200" i="5" s="1"/>
  <c r="J5201" i="5"/>
  <c r="K5201" i="5" s="1"/>
  <c r="M5201" i="5" s="1"/>
  <c r="J5202" i="5"/>
  <c r="K5202" i="5" s="1"/>
  <c r="M5202" i="5" s="1"/>
  <c r="J5203" i="5"/>
  <c r="K5203" i="5" s="1"/>
  <c r="M5203" i="5" s="1"/>
  <c r="J5204" i="5"/>
  <c r="K5204" i="5" s="1"/>
  <c r="M5204" i="5" s="1"/>
  <c r="J5205" i="5"/>
  <c r="K5205" i="5" s="1"/>
  <c r="M5205" i="5" s="1"/>
  <c r="J5206" i="5"/>
  <c r="K5206" i="5" s="1"/>
  <c r="M5206" i="5" s="1"/>
  <c r="J5207" i="5"/>
  <c r="K5207" i="5" s="1"/>
  <c r="M5207" i="5" s="1"/>
  <c r="J5208" i="5"/>
  <c r="K5208" i="5" s="1"/>
  <c r="M5208" i="5" s="1"/>
  <c r="J5209" i="5"/>
  <c r="K5209" i="5" s="1"/>
  <c r="M5209" i="5" s="1"/>
  <c r="J5210" i="5"/>
  <c r="K5210" i="5" s="1"/>
  <c r="M5210" i="5" s="1"/>
  <c r="J5211" i="5"/>
  <c r="K5211" i="5" s="1"/>
  <c r="M5211" i="5" s="1"/>
  <c r="J5212" i="5"/>
  <c r="K5212" i="5" s="1"/>
  <c r="M5212" i="5" s="1"/>
  <c r="J5213" i="5"/>
  <c r="K5213" i="5" s="1"/>
  <c r="M5213" i="5" s="1"/>
  <c r="J5214" i="5"/>
  <c r="K5214" i="5" s="1"/>
  <c r="M5214" i="5" s="1"/>
  <c r="J5215" i="5"/>
  <c r="K5215" i="5" s="1"/>
  <c r="M5215" i="5" s="1"/>
  <c r="J5216" i="5"/>
  <c r="K5216" i="5" s="1"/>
  <c r="M5216" i="5" s="1"/>
  <c r="J5217" i="5"/>
  <c r="K5217" i="5" s="1"/>
  <c r="M5217" i="5" s="1"/>
  <c r="J5218" i="5"/>
  <c r="K5218" i="5" s="1"/>
  <c r="M5218" i="5" s="1"/>
  <c r="J5219" i="5"/>
  <c r="K5219" i="5" s="1"/>
  <c r="M5219" i="5" s="1"/>
  <c r="J5220" i="5"/>
  <c r="K5220" i="5" s="1"/>
  <c r="M5220" i="5" s="1"/>
  <c r="J5221" i="5"/>
  <c r="K5221" i="5" s="1"/>
  <c r="M5221" i="5" s="1"/>
  <c r="J5222" i="5"/>
  <c r="K5222" i="5" s="1"/>
  <c r="M5222" i="5" s="1"/>
  <c r="J5223" i="5"/>
  <c r="K5223" i="5" s="1"/>
  <c r="M5223" i="5" s="1"/>
  <c r="J5224" i="5"/>
  <c r="K5224" i="5" s="1"/>
  <c r="M5224" i="5" s="1"/>
  <c r="J5225" i="5"/>
  <c r="K5225" i="5" s="1"/>
  <c r="M5225" i="5" s="1"/>
  <c r="J5226" i="5"/>
  <c r="K5226" i="5" s="1"/>
  <c r="M5226" i="5" s="1"/>
  <c r="J5227" i="5"/>
  <c r="K5227" i="5" s="1"/>
  <c r="M5227" i="5" s="1"/>
  <c r="J5228" i="5"/>
  <c r="K5228" i="5" s="1"/>
  <c r="M5228" i="5" s="1"/>
  <c r="J5229" i="5"/>
  <c r="K5229" i="5" s="1"/>
  <c r="M5229" i="5" s="1"/>
  <c r="J5230" i="5"/>
  <c r="K5230" i="5" s="1"/>
  <c r="M5230" i="5" s="1"/>
  <c r="J5231" i="5"/>
  <c r="K5231" i="5" s="1"/>
  <c r="M5231" i="5" s="1"/>
  <c r="J5232" i="5"/>
  <c r="K5232" i="5" s="1"/>
  <c r="M5232" i="5" s="1"/>
  <c r="J5233" i="5"/>
  <c r="K5233" i="5" s="1"/>
  <c r="M5233" i="5" s="1"/>
  <c r="J5234" i="5"/>
  <c r="K5234" i="5" s="1"/>
  <c r="M5234" i="5" s="1"/>
  <c r="J5235" i="5"/>
  <c r="K5235" i="5" s="1"/>
  <c r="M5235" i="5" s="1"/>
  <c r="J5236" i="5"/>
  <c r="K5236" i="5" s="1"/>
  <c r="M5236" i="5" s="1"/>
  <c r="J5237" i="5"/>
  <c r="K5237" i="5" s="1"/>
  <c r="M5237" i="5" s="1"/>
  <c r="J5238" i="5"/>
  <c r="K5238" i="5" s="1"/>
  <c r="M5238" i="5" s="1"/>
  <c r="J5239" i="5"/>
  <c r="K5239" i="5" s="1"/>
  <c r="M5239" i="5" s="1"/>
  <c r="J5240" i="5"/>
  <c r="K5240" i="5" s="1"/>
  <c r="M5240" i="5" s="1"/>
  <c r="J5241" i="5"/>
  <c r="K5241" i="5" s="1"/>
  <c r="M5241" i="5" s="1"/>
  <c r="J5242" i="5"/>
  <c r="K5242" i="5" s="1"/>
  <c r="M5242" i="5" s="1"/>
  <c r="J5243" i="5"/>
  <c r="K5243" i="5" s="1"/>
  <c r="M5243" i="5" s="1"/>
  <c r="J5244" i="5"/>
  <c r="K5244" i="5" s="1"/>
  <c r="M5244" i="5" s="1"/>
  <c r="J5245" i="5"/>
  <c r="K5245" i="5" s="1"/>
  <c r="M5245" i="5" s="1"/>
  <c r="J5246" i="5"/>
  <c r="K5246" i="5" s="1"/>
  <c r="M5246" i="5" s="1"/>
  <c r="J5247" i="5"/>
  <c r="K5247" i="5" s="1"/>
  <c r="M5247" i="5" s="1"/>
  <c r="J5248" i="5"/>
  <c r="K5248" i="5" s="1"/>
  <c r="M5248" i="5" s="1"/>
  <c r="J5249" i="5"/>
  <c r="K5249" i="5" s="1"/>
  <c r="M5249" i="5" s="1"/>
  <c r="J5250" i="5"/>
  <c r="K5250" i="5" s="1"/>
  <c r="M5250" i="5" s="1"/>
  <c r="J5251" i="5"/>
  <c r="K5251" i="5" s="1"/>
  <c r="M5251" i="5" s="1"/>
  <c r="J5252" i="5"/>
  <c r="K5252" i="5" s="1"/>
  <c r="M5252" i="5" s="1"/>
  <c r="J5253" i="5"/>
  <c r="K5253" i="5" s="1"/>
  <c r="M5253" i="5" s="1"/>
  <c r="J5254" i="5"/>
  <c r="K5254" i="5" s="1"/>
  <c r="M5254" i="5" s="1"/>
  <c r="J5255" i="5"/>
  <c r="K5255" i="5" s="1"/>
  <c r="M5255" i="5" s="1"/>
  <c r="J5256" i="5"/>
  <c r="K5256" i="5" s="1"/>
  <c r="M5256" i="5" s="1"/>
  <c r="J5257" i="5"/>
  <c r="K5257" i="5" s="1"/>
  <c r="M5257" i="5" s="1"/>
  <c r="J5258" i="5"/>
  <c r="K5258" i="5" s="1"/>
  <c r="M5258" i="5" s="1"/>
  <c r="J5259" i="5"/>
  <c r="K5259" i="5" s="1"/>
  <c r="M5259" i="5" s="1"/>
  <c r="J5260" i="5"/>
  <c r="K5260" i="5" s="1"/>
  <c r="M5260" i="5" s="1"/>
  <c r="J5261" i="5"/>
  <c r="K5261" i="5" s="1"/>
  <c r="M5261" i="5" s="1"/>
  <c r="J5262" i="5"/>
  <c r="K5262" i="5" s="1"/>
  <c r="M5262" i="5" s="1"/>
  <c r="J5263" i="5"/>
  <c r="K5263" i="5" s="1"/>
  <c r="M5263" i="5" s="1"/>
  <c r="J5264" i="5"/>
  <c r="K5264" i="5" s="1"/>
  <c r="M5264" i="5" s="1"/>
  <c r="J5265" i="5"/>
  <c r="K5265" i="5" s="1"/>
  <c r="M5265" i="5" s="1"/>
  <c r="J5266" i="5"/>
  <c r="K5266" i="5" s="1"/>
  <c r="M5266" i="5" s="1"/>
  <c r="J5267" i="5"/>
  <c r="K5267" i="5" s="1"/>
  <c r="M5267" i="5" s="1"/>
  <c r="J5268" i="5"/>
  <c r="K5268" i="5" s="1"/>
  <c r="M5268" i="5" s="1"/>
  <c r="J5269" i="5"/>
  <c r="K5269" i="5" s="1"/>
  <c r="M5269" i="5" s="1"/>
  <c r="J5270" i="5"/>
  <c r="K5270" i="5" s="1"/>
  <c r="M5270" i="5" s="1"/>
  <c r="J5271" i="5"/>
  <c r="K5271" i="5" s="1"/>
  <c r="M5271" i="5" s="1"/>
  <c r="J5272" i="5"/>
  <c r="K5272" i="5" s="1"/>
  <c r="M5272" i="5" s="1"/>
  <c r="J5273" i="5"/>
  <c r="K5273" i="5" s="1"/>
  <c r="M5273" i="5" s="1"/>
  <c r="J5274" i="5"/>
  <c r="K5274" i="5" s="1"/>
  <c r="M5274" i="5" s="1"/>
  <c r="J5275" i="5"/>
  <c r="K5275" i="5" s="1"/>
  <c r="M5275" i="5" s="1"/>
  <c r="J5276" i="5"/>
  <c r="K5276" i="5" s="1"/>
  <c r="M5276" i="5" s="1"/>
  <c r="J5277" i="5"/>
  <c r="K5277" i="5" s="1"/>
  <c r="M5277" i="5" s="1"/>
  <c r="J5278" i="5"/>
  <c r="K5278" i="5" s="1"/>
  <c r="M5278" i="5" s="1"/>
  <c r="J5279" i="5"/>
  <c r="K5279" i="5" s="1"/>
  <c r="M5279" i="5" s="1"/>
  <c r="J5280" i="5"/>
  <c r="K5280" i="5" s="1"/>
  <c r="M5280" i="5" s="1"/>
  <c r="J5281" i="5"/>
  <c r="K5281" i="5" s="1"/>
  <c r="M5281" i="5" s="1"/>
  <c r="J5282" i="5"/>
  <c r="K5282" i="5" s="1"/>
  <c r="M5282" i="5" s="1"/>
  <c r="J5283" i="5"/>
  <c r="K5283" i="5" s="1"/>
  <c r="M5283" i="5" s="1"/>
  <c r="J5284" i="5"/>
  <c r="K5284" i="5" s="1"/>
  <c r="M5284" i="5" s="1"/>
  <c r="J5285" i="5"/>
  <c r="K5285" i="5" s="1"/>
  <c r="M5285" i="5" s="1"/>
  <c r="J5286" i="5"/>
  <c r="K5286" i="5" s="1"/>
  <c r="M5286" i="5" s="1"/>
  <c r="J5287" i="5"/>
  <c r="K5287" i="5" s="1"/>
  <c r="M5287" i="5" s="1"/>
  <c r="J5288" i="5"/>
  <c r="K5288" i="5" s="1"/>
  <c r="M5288" i="5" s="1"/>
  <c r="J5289" i="5"/>
  <c r="K5289" i="5" s="1"/>
  <c r="M5289" i="5" s="1"/>
  <c r="J5290" i="5"/>
  <c r="K5290" i="5" s="1"/>
  <c r="M5290" i="5" s="1"/>
  <c r="J5291" i="5"/>
  <c r="K5291" i="5" s="1"/>
  <c r="M5291" i="5" s="1"/>
  <c r="J5292" i="5"/>
  <c r="K5292" i="5" s="1"/>
  <c r="M5292" i="5" s="1"/>
  <c r="J5293" i="5"/>
  <c r="K5293" i="5" s="1"/>
  <c r="M5293" i="5" s="1"/>
  <c r="J5294" i="5"/>
  <c r="K5294" i="5" s="1"/>
  <c r="M5294" i="5" s="1"/>
  <c r="J5295" i="5"/>
  <c r="K5295" i="5" s="1"/>
  <c r="M5295" i="5" s="1"/>
  <c r="J5296" i="5"/>
  <c r="K5296" i="5" s="1"/>
  <c r="M5296" i="5" s="1"/>
  <c r="J5297" i="5"/>
  <c r="K5297" i="5" s="1"/>
  <c r="M5297" i="5" s="1"/>
  <c r="J5298" i="5"/>
  <c r="K5298" i="5" s="1"/>
  <c r="M5298" i="5" s="1"/>
  <c r="J5299" i="5"/>
  <c r="K5299" i="5" s="1"/>
  <c r="M5299" i="5" s="1"/>
  <c r="J5300" i="5"/>
  <c r="K5300" i="5" s="1"/>
  <c r="M5300" i="5" s="1"/>
  <c r="J5301" i="5"/>
  <c r="K5301" i="5" s="1"/>
  <c r="M5301" i="5" s="1"/>
  <c r="J5302" i="5"/>
  <c r="K5302" i="5" s="1"/>
  <c r="M5302" i="5" s="1"/>
  <c r="J5303" i="5"/>
  <c r="K5303" i="5" s="1"/>
  <c r="M5303" i="5" s="1"/>
  <c r="J5304" i="5"/>
  <c r="K5304" i="5" s="1"/>
  <c r="M5304" i="5" s="1"/>
  <c r="J5305" i="5"/>
  <c r="K5305" i="5" s="1"/>
  <c r="M5305" i="5" s="1"/>
  <c r="J5306" i="5"/>
  <c r="K5306" i="5" s="1"/>
  <c r="M5306" i="5" s="1"/>
  <c r="J5307" i="5"/>
  <c r="K5307" i="5" s="1"/>
  <c r="M5307" i="5" s="1"/>
  <c r="J5308" i="5"/>
  <c r="K5308" i="5" s="1"/>
  <c r="M5308" i="5" s="1"/>
  <c r="J5309" i="5"/>
  <c r="K5309" i="5" s="1"/>
  <c r="M5309" i="5" s="1"/>
  <c r="J5310" i="5"/>
  <c r="K5310" i="5" s="1"/>
  <c r="M5310" i="5" s="1"/>
  <c r="J5311" i="5"/>
  <c r="K5311" i="5" s="1"/>
  <c r="M5311" i="5" s="1"/>
  <c r="J5312" i="5"/>
  <c r="K5312" i="5" s="1"/>
  <c r="M5312" i="5" s="1"/>
  <c r="J5313" i="5"/>
  <c r="K5313" i="5" s="1"/>
  <c r="M5313" i="5" s="1"/>
  <c r="J5314" i="5"/>
  <c r="K5314" i="5" s="1"/>
  <c r="M5314" i="5" s="1"/>
  <c r="J5315" i="5"/>
  <c r="K5315" i="5" s="1"/>
  <c r="M5315" i="5" s="1"/>
  <c r="J5316" i="5"/>
  <c r="K5316" i="5" s="1"/>
  <c r="M5316" i="5" s="1"/>
  <c r="J5317" i="5"/>
  <c r="K5317" i="5" s="1"/>
  <c r="M5317" i="5" s="1"/>
  <c r="J5318" i="5"/>
  <c r="K5318" i="5" s="1"/>
  <c r="M5318" i="5" s="1"/>
  <c r="J5319" i="5"/>
  <c r="K5319" i="5" s="1"/>
  <c r="M5319" i="5" s="1"/>
  <c r="J5320" i="5"/>
  <c r="K5320" i="5" s="1"/>
  <c r="M5320" i="5" s="1"/>
  <c r="J5321" i="5"/>
  <c r="K5321" i="5" s="1"/>
  <c r="M5321" i="5" s="1"/>
  <c r="J5322" i="5"/>
  <c r="K5322" i="5" s="1"/>
  <c r="M5322" i="5" s="1"/>
  <c r="J5323" i="5"/>
  <c r="K5323" i="5" s="1"/>
  <c r="M5323" i="5" s="1"/>
  <c r="J5324" i="5"/>
  <c r="K5324" i="5" s="1"/>
  <c r="M5324" i="5" s="1"/>
  <c r="J5325" i="5"/>
  <c r="K5325" i="5" s="1"/>
  <c r="M5325" i="5" s="1"/>
  <c r="J5326" i="5"/>
  <c r="K5326" i="5" s="1"/>
  <c r="M5326" i="5" s="1"/>
  <c r="J5327" i="5"/>
  <c r="K5327" i="5" s="1"/>
  <c r="M5327" i="5" s="1"/>
  <c r="J5328" i="5"/>
  <c r="K5328" i="5" s="1"/>
  <c r="M5328" i="5" s="1"/>
  <c r="J5329" i="5"/>
  <c r="K5329" i="5" s="1"/>
  <c r="M5329" i="5" s="1"/>
  <c r="J5330" i="5"/>
  <c r="K5330" i="5" s="1"/>
  <c r="M5330" i="5" s="1"/>
  <c r="J5331" i="5"/>
  <c r="K5331" i="5" s="1"/>
  <c r="M5331" i="5" s="1"/>
  <c r="J5332" i="5"/>
  <c r="K5332" i="5" s="1"/>
  <c r="M5332" i="5" s="1"/>
  <c r="J5333" i="5"/>
  <c r="K5333" i="5" s="1"/>
  <c r="M5333" i="5" s="1"/>
  <c r="J5334" i="5"/>
  <c r="K5334" i="5" s="1"/>
  <c r="M5334" i="5" s="1"/>
  <c r="J5335" i="5"/>
  <c r="K5335" i="5" s="1"/>
  <c r="M5335" i="5" s="1"/>
  <c r="J5336" i="5"/>
  <c r="K5336" i="5" s="1"/>
  <c r="M5336" i="5" s="1"/>
  <c r="J5337" i="5"/>
  <c r="K5337" i="5" s="1"/>
  <c r="M5337" i="5" s="1"/>
  <c r="J5338" i="5"/>
  <c r="K5338" i="5" s="1"/>
  <c r="M5338" i="5" s="1"/>
  <c r="J5339" i="5"/>
  <c r="K5339" i="5" s="1"/>
  <c r="M5339" i="5" s="1"/>
  <c r="J5340" i="5"/>
  <c r="K5340" i="5" s="1"/>
  <c r="M5340" i="5" s="1"/>
  <c r="J5341" i="5"/>
  <c r="K5341" i="5" s="1"/>
  <c r="M5341" i="5" s="1"/>
  <c r="J5342" i="5"/>
  <c r="K5342" i="5" s="1"/>
  <c r="M5342" i="5" s="1"/>
  <c r="J5343" i="5"/>
  <c r="K5343" i="5" s="1"/>
  <c r="M5343" i="5" s="1"/>
  <c r="J5344" i="5"/>
  <c r="K5344" i="5" s="1"/>
  <c r="M5344" i="5" s="1"/>
  <c r="J5345" i="5"/>
  <c r="K5345" i="5" s="1"/>
  <c r="M5345" i="5" s="1"/>
  <c r="J5346" i="5"/>
  <c r="K5346" i="5" s="1"/>
  <c r="M5346" i="5" s="1"/>
  <c r="J5347" i="5"/>
  <c r="K5347" i="5" s="1"/>
  <c r="M5347" i="5" s="1"/>
  <c r="J5348" i="5"/>
  <c r="K5348" i="5" s="1"/>
  <c r="M5348" i="5" s="1"/>
  <c r="J5349" i="5"/>
  <c r="K5349" i="5" s="1"/>
  <c r="M5349" i="5" s="1"/>
  <c r="J5350" i="5"/>
  <c r="K5350" i="5" s="1"/>
  <c r="M5350" i="5" s="1"/>
  <c r="J5351" i="5"/>
  <c r="K5351" i="5" s="1"/>
  <c r="M5351" i="5" s="1"/>
  <c r="J5352" i="5"/>
  <c r="K5352" i="5" s="1"/>
  <c r="M5352" i="5" s="1"/>
  <c r="J5353" i="5"/>
  <c r="K5353" i="5" s="1"/>
  <c r="M5353" i="5" s="1"/>
  <c r="J5354" i="5"/>
  <c r="K5354" i="5" s="1"/>
  <c r="M5354" i="5" s="1"/>
  <c r="J5355" i="5"/>
  <c r="K5355" i="5" s="1"/>
  <c r="M5355" i="5" s="1"/>
  <c r="J5356" i="5"/>
  <c r="K5356" i="5" s="1"/>
  <c r="M5356" i="5" s="1"/>
  <c r="J5357" i="5"/>
  <c r="K5357" i="5" s="1"/>
  <c r="M5357" i="5" s="1"/>
  <c r="J5358" i="5"/>
  <c r="K5358" i="5" s="1"/>
  <c r="M5358" i="5" s="1"/>
  <c r="J5359" i="5"/>
  <c r="K5359" i="5" s="1"/>
  <c r="M5359" i="5" s="1"/>
  <c r="J5360" i="5"/>
  <c r="K5360" i="5" s="1"/>
  <c r="M5360" i="5" s="1"/>
  <c r="J5361" i="5"/>
  <c r="K5361" i="5" s="1"/>
  <c r="M5361" i="5" s="1"/>
  <c r="J5362" i="5"/>
  <c r="K5362" i="5" s="1"/>
  <c r="M5362" i="5" s="1"/>
  <c r="J5363" i="5"/>
  <c r="K5363" i="5" s="1"/>
  <c r="M5363" i="5" s="1"/>
  <c r="J5364" i="5"/>
  <c r="K5364" i="5" s="1"/>
  <c r="M5364" i="5" s="1"/>
  <c r="J5365" i="5"/>
  <c r="K5365" i="5" s="1"/>
  <c r="M5365" i="5" s="1"/>
  <c r="J5366" i="5"/>
  <c r="K5366" i="5" s="1"/>
  <c r="M5366" i="5" s="1"/>
  <c r="J5367" i="5"/>
  <c r="K5367" i="5" s="1"/>
  <c r="M5367" i="5" s="1"/>
  <c r="J5368" i="5"/>
  <c r="K5368" i="5" s="1"/>
  <c r="M5368" i="5" s="1"/>
  <c r="J5369" i="5"/>
  <c r="K5369" i="5" s="1"/>
  <c r="M5369" i="5" s="1"/>
  <c r="J5370" i="5"/>
  <c r="K5370" i="5" s="1"/>
  <c r="M5370" i="5" s="1"/>
  <c r="J5371" i="5"/>
  <c r="K5371" i="5" s="1"/>
  <c r="M5371" i="5" s="1"/>
  <c r="J5372" i="5"/>
  <c r="K5372" i="5" s="1"/>
  <c r="M5372" i="5" s="1"/>
  <c r="J5373" i="5"/>
  <c r="K5373" i="5" s="1"/>
  <c r="M5373" i="5" s="1"/>
  <c r="J5374" i="5"/>
  <c r="K5374" i="5" s="1"/>
  <c r="M5374" i="5" s="1"/>
  <c r="J5375" i="5"/>
  <c r="K5375" i="5" s="1"/>
  <c r="M5375" i="5" s="1"/>
  <c r="J5376" i="5"/>
  <c r="K5376" i="5" s="1"/>
  <c r="M5376" i="5" s="1"/>
  <c r="J5377" i="5"/>
  <c r="K5377" i="5" s="1"/>
  <c r="M5377" i="5" s="1"/>
  <c r="J5378" i="5"/>
  <c r="K5378" i="5" s="1"/>
  <c r="M5378" i="5" s="1"/>
  <c r="J5379" i="5"/>
  <c r="K5379" i="5" s="1"/>
  <c r="M5379" i="5" s="1"/>
  <c r="J5380" i="5"/>
  <c r="K5380" i="5" s="1"/>
  <c r="M5380" i="5" s="1"/>
  <c r="J5381" i="5"/>
  <c r="K5381" i="5" s="1"/>
  <c r="M5381" i="5" s="1"/>
  <c r="J5382" i="5"/>
  <c r="K5382" i="5" s="1"/>
  <c r="M5382" i="5" s="1"/>
  <c r="J5383" i="5"/>
  <c r="K5383" i="5" s="1"/>
  <c r="M5383" i="5" s="1"/>
  <c r="J5384" i="5"/>
  <c r="K5384" i="5" s="1"/>
  <c r="M5384" i="5" s="1"/>
  <c r="J5385" i="5"/>
  <c r="K5385" i="5" s="1"/>
  <c r="M5385" i="5" s="1"/>
  <c r="J5386" i="5"/>
  <c r="K5386" i="5" s="1"/>
  <c r="M5386" i="5" s="1"/>
  <c r="J5387" i="5"/>
  <c r="K5387" i="5" s="1"/>
  <c r="M5387" i="5" s="1"/>
  <c r="J5388" i="5"/>
  <c r="K5388" i="5" s="1"/>
  <c r="M5388" i="5" s="1"/>
  <c r="J5389" i="5"/>
  <c r="K5389" i="5" s="1"/>
  <c r="M5389" i="5" s="1"/>
  <c r="J5390" i="5"/>
  <c r="K5390" i="5" s="1"/>
  <c r="M5390" i="5" s="1"/>
  <c r="J5391" i="5"/>
  <c r="K5391" i="5" s="1"/>
  <c r="M5391" i="5" s="1"/>
  <c r="J5392" i="5"/>
  <c r="K5392" i="5" s="1"/>
  <c r="M5392" i="5" s="1"/>
  <c r="J5393" i="5"/>
  <c r="K5393" i="5" s="1"/>
  <c r="M5393" i="5" s="1"/>
  <c r="J5394" i="5"/>
  <c r="K5394" i="5" s="1"/>
  <c r="M5394" i="5" s="1"/>
  <c r="J5395" i="5"/>
  <c r="K5395" i="5" s="1"/>
  <c r="M5395" i="5" s="1"/>
  <c r="J5396" i="5"/>
  <c r="K5396" i="5" s="1"/>
  <c r="M5396" i="5" s="1"/>
  <c r="J5397" i="5"/>
  <c r="K5397" i="5" s="1"/>
  <c r="M5397" i="5" s="1"/>
  <c r="J5398" i="5"/>
  <c r="K5398" i="5" s="1"/>
  <c r="M5398" i="5" s="1"/>
  <c r="J5399" i="5"/>
  <c r="K5399" i="5" s="1"/>
  <c r="M5399" i="5" s="1"/>
  <c r="J5400" i="5"/>
  <c r="K5400" i="5" s="1"/>
  <c r="M5400" i="5" s="1"/>
  <c r="J5401" i="5"/>
  <c r="K5401" i="5" s="1"/>
  <c r="M5401" i="5" s="1"/>
  <c r="J5402" i="5"/>
  <c r="K5402" i="5" s="1"/>
  <c r="M5402" i="5" s="1"/>
  <c r="J5403" i="5"/>
  <c r="K5403" i="5" s="1"/>
  <c r="M5403" i="5" s="1"/>
  <c r="J5404" i="5"/>
  <c r="K5404" i="5" s="1"/>
  <c r="M5404" i="5" s="1"/>
  <c r="J5405" i="5"/>
  <c r="K5405" i="5" s="1"/>
  <c r="M5405" i="5" s="1"/>
  <c r="J5406" i="5"/>
  <c r="K5406" i="5" s="1"/>
  <c r="M5406" i="5" s="1"/>
  <c r="J5407" i="5"/>
  <c r="K5407" i="5" s="1"/>
  <c r="M5407" i="5" s="1"/>
  <c r="J5408" i="5"/>
  <c r="K5408" i="5" s="1"/>
  <c r="M5408" i="5" s="1"/>
  <c r="J5409" i="5"/>
  <c r="K5409" i="5" s="1"/>
  <c r="M5409" i="5" s="1"/>
  <c r="J5410" i="5"/>
  <c r="K5410" i="5" s="1"/>
  <c r="M5410" i="5" s="1"/>
  <c r="J5411" i="5"/>
  <c r="K5411" i="5" s="1"/>
  <c r="M5411" i="5" s="1"/>
  <c r="J5412" i="5"/>
  <c r="K5412" i="5" s="1"/>
  <c r="M5412" i="5" s="1"/>
  <c r="J5413" i="5"/>
  <c r="K5413" i="5" s="1"/>
  <c r="M5413" i="5" s="1"/>
  <c r="J5414" i="5"/>
  <c r="K5414" i="5" s="1"/>
  <c r="M5414" i="5" s="1"/>
  <c r="J5415" i="5"/>
  <c r="K5415" i="5" s="1"/>
  <c r="M5415" i="5" s="1"/>
  <c r="J5416" i="5"/>
  <c r="K5416" i="5" s="1"/>
  <c r="M5416" i="5" s="1"/>
  <c r="J5417" i="5"/>
  <c r="K5417" i="5" s="1"/>
  <c r="M5417" i="5" s="1"/>
  <c r="J5418" i="5"/>
  <c r="K5418" i="5" s="1"/>
  <c r="M5418" i="5" s="1"/>
  <c r="J5419" i="5"/>
  <c r="K5419" i="5" s="1"/>
  <c r="M5419" i="5" s="1"/>
  <c r="J5420" i="5"/>
  <c r="K5420" i="5" s="1"/>
  <c r="M5420" i="5" s="1"/>
  <c r="J5421" i="5"/>
  <c r="K5421" i="5" s="1"/>
  <c r="M5421" i="5" s="1"/>
  <c r="J5422" i="5"/>
  <c r="K5422" i="5" s="1"/>
  <c r="M5422" i="5" s="1"/>
  <c r="J5423" i="5"/>
  <c r="K5423" i="5" s="1"/>
  <c r="M5423" i="5" s="1"/>
  <c r="J5424" i="5"/>
  <c r="K5424" i="5" s="1"/>
  <c r="M5424" i="5" s="1"/>
  <c r="J5425" i="5"/>
  <c r="K5425" i="5" s="1"/>
  <c r="M5425" i="5" s="1"/>
  <c r="J5426" i="5"/>
  <c r="K5426" i="5" s="1"/>
  <c r="M5426" i="5" s="1"/>
  <c r="J5427" i="5"/>
  <c r="K5427" i="5" s="1"/>
  <c r="M5427" i="5" s="1"/>
  <c r="J5428" i="5"/>
  <c r="K5428" i="5" s="1"/>
  <c r="M5428" i="5" s="1"/>
  <c r="J5429" i="5"/>
  <c r="K5429" i="5" s="1"/>
  <c r="M5429" i="5" s="1"/>
  <c r="J5430" i="5"/>
  <c r="K5430" i="5" s="1"/>
  <c r="M5430" i="5" s="1"/>
  <c r="J5431" i="5"/>
  <c r="K5431" i="5" s="1"/>
  <c r="M5431" i="5" s="1"/>
  <c r="J5432" i="5"/>
  <c r="K5432" i="5" s="1"/>
  <c r="M5432" i="5" s="1"/>
  <c r="J5433" i="5"/>
  <c r="K5433" i="5" s="1"/>
  <c r="M5433" i="5" s="1"/>
  <c r="J5434" i="5"/>
  <c r="K5434" i="5" s="1"/>
  <c r="M5434" i="5" s="1"/>
  <c r="J5435" i="5"/>
  <c r="K5435" i="5" s="1"/>
  <c r="M5435" i="5" s="1"/>
  <c r="J5436" i="5"/>
  <c r="K5436" i="5" s="1"/>
  <c r="M5436" i="5" s="1"/>
  <c r="J5437" i="5"/>
  <c r="K5437" i="5" s="1"/>
  <c r="M5437" i="5" s="1"/>
  <c r="J5438" i="5"/>
  <c r="K5438" i="5" s="1"/>
  <c r="M5438" i="5" s="1"/>
  <c r="J5439" i="5"/>
  <c r="K5439" i="5" s="1"/>
  <c r="M5439" i="5" s="1"/>
  <c r="J5440" i="5"/>
  <c r="K5440" i="5" s="1"/>
  <c r="M5440" i="5" s="1"/>
  <c r="J5441" i="5"/>
  <c r="K5441" i="5" s="1"/>
  <c r="M5441" i="5" s="1"/>
  <c r="J5442" i="5"/>
  <c r="K5442" i="5" s="1"/>
  <c r="M5442" i="5" s="1"/>
  <c r="J5443" i="5"/>
  <c r="K5443" i="5" s="1"/>
  <c r="M5443" i="5" s="1"/>
  <c r="J5444" i="5"/>
  <c r="K5444" i="5" s="1"/>
  <c r="M5444" i="5" s="1"/>
  <c r="J5445" i="5"/>
  <c r="K5445" i="5" s="1"/>
  <c r="M5445" i="5" s="1"/>
  <c r="J5446" i="5"/>
  <c r="K5446" i="5" s="1"/>
  <c r="M5446" i="5" s="1"/>
  <c r="J5447" i="5"/>
  <c r="K5447" i="5" s="1"/>
  <c r="M5447" i="5" s="1"/>
  <c r="J5448" i="5"/>
  <c r="K5448" i="5" s="1"/>
  <c r="M5448" i="5" s="1"/>
  <c r="J5449" i="5"/>
  <c r="K5449" i="5" s="1"/>
  <c r="M5449" i="5" s="1"/>
  <c r="J5450" i="5"/>
  <c r="K5450" i="5" s="1"/>
  <c r="M5450" i="5" s="1"/>
  <c r="J5451" i="5"/>
  <c r="K5451" i="5" s="1"/>
  <c r="M5451" i="5" s="1"/>
  <c r="J5452" i="5"/>
  <c r="K5452" i="5" s="1"/>
  <c r="M5452" i="5" s="1"/>
  <c r="J5453" i="5"/>
  <c r="K5453" i="5" s="1"/>
  <c r="M5453" i="5" s="1"/>
  <c r="J5454" i="5"/>
  <c r="K5454" i="5" s="1"/>
  <c r="M5454" i="5" s="1"/>
  <c r="J5455" i="5"/>
  <c r="K5455" i="5" s="1"/>
  <c r="M5455" i="5" s="1"/>
  <c r="J5456" i="5"/>
  <c r="K5456" i="5" s="1"/>
  <c r="M5456" i="5" s="1"/>
  <c r="J5457" i="5"/>
  <c r="K5457" i="5" s="1"/>
  <c r="M5457" i="5" s="1"/>
  <c r="J5458" i="5"/>
  <c r="K5458" i="5" s="1"/>
  <c r="M5458" i="5" s="1"/>
  <c r="J5459" i="5"/>
  <c r="K5459" i="5" s="1"/>
  <c r="M5459" i="5" s="1"/>
  <c r="J5460" i="5"/>
  <c r="K5460" i="5" s="1"/>
  <c r="M5460" i="5" s="1"/>
  <c r="J5461" i="5"/>
  <c r="K5461" i="5" s="1"/>
  <c r="M5461" i="5" s="1"/>
  <c r="J5462" i="5"/>
  <c r="K5462" i="5" s="1"/>
  <c r="M5462" i="5" s="1"/>
  <c r="J5463" i="5"/>
  <c r="K5463" i="5" s="1"/>
  <c r="M5463" i="5" s="1"/>
  <c r="J5464" i="5"/>
  <c r="K5464" i="5" s="1"/>
  <c r="M5464" i="5" s="1"/>
  <c r="J5465" i="5"/>
  <c r="K5465" i="5" s="1"/>
  <c r="M5465" i="5" s="1"/>
  <c r="J5466" i="5"/>
  <c r="K5466" i="5" s="1"/>
  <c r="M5466" i="5" s="1"/>
  <c r="J5467" i="5"/>
  <c r="K5467" i="5" s="1"/>
  <c r="M5467" i="5" s="1"/>
  <c r="J5468" i="5"/>
  <c r="K5468" i="5" s="1"/>
  <c r="M5468" i="5" s="1"/>
  <c r="J5469" i="5"/>
  <c r="K5469" i="5" s="1"/>
  <c r="M5469" i="5" s="1"/>
  <c r="J5470" i="5"/>
  <c r="K5470" i="5" s="1"/>
  <c r="M5470" i="5" s="1"/>
  <c r="J5471" i="5"/>
  <c r="K5471" i="5" s="1"/>
  <c r="M5471" i="5" s="1"/>
  <c r="J5472" i="5"/>
  <c r="K5472" i="5" s="1"/>
  <c r="M5472" i="5" s="1"/>
  <c r="J5473" i="5"/>
  <c r="K5473" i="5" s="1"/>
  <c r="M5473" i="5" s="1"/>
  <c r="J5474" i="5"/>
  <c r="K5474" i="5" s="1"/>
  <c r="M5474" i="5" s="1"/>
  <c r="J5475" i="5"/>
  <c r="K5475" i="5" s="1"/>
  <c r="M5475" i="5" s="1"/>
  <c r="J5476" i="5"/>
  <c r="K5476" i="5" s="1"/>
  <c r="M5476" i="5" s="1"/>
  <c r="J5477" i="5"/>
  <c r="K5477" i="5" s="1"/>
  <c r="M5477" i="5" s="1"/>
  <c r="J5478" i="5"/>
  <c r="K5478" i="5" s="1"/>
  <c r="M5478" i="5" s="1"/>
  <c r="J5479" i="5"/>
  <c r="K5479" i="5" s="1"/>
  <c r="M5479" i="5" s="1"/>
  <c r="J5480" i="5"/>
  <c r="K5480" i="5" s="1"/>
  <c r="M5480" i="5" s="1"/>
  <c r="J5481" i="5"/>
  <c r="K5481" i="5" s="1"/>
  <c r="M5481" i="5" s="1"/>
  <c r="J5482" i="5"/>
  <c r="K5482" i="5" s="1"/>
  <c r="M5482" i="5" s="1"/>
  <c r="J5483" i="5"/>
  <c r="K5483" i="5" s="1"/>
  <c r="M5483" i="5" s="1"/>
  <c r="J5484" i="5"/>
  <c r="K5484" i="5" s="1"/>
  <c r="M5484" i="5" s="1"/>
  <c r="J5485" i="5"/>
  <c r="K5485" i="5" s="1"/>
  <c r="M5485" i="5" s="1"/>
  <c r="J5486" i="5"/>
  <c r="K5486" i="5" s="1"/>
  <c r="M5486" i="5" s="1"/>
  <c r="J5487" i="5"/>
  <c r="K5487" i="5" s="1"/>
  <c r="M5487" i="5" s="1"/>
  <c r="J5488" i="5"/>
  <c r="K5488" i="5" s="1"/>
  <c r="M5488" i="5" s="1"/>
  <c r="J5489" i="5"/>
  <c r="K5489" i="5" s="1"/>
  <c r="M5489" i="5" s="1"/>
  <c r="J5490" i="5"/>
  <c r="K5490" i="5" s="1"/>
  <c r="M5490" i="5" s="1"/>
  <c r="J5491" i="5"/>
  <c r="K5491" i="5" s="1"/>
  <c r="M5491" i="5" s="1"/>
  <c r="J5492" i="5"/>
  <c r="K5492" i="5" s="1"/>
  <c r="M5492" i="5" s="1"/>
  <c r="J5493" i="5"/>
  <c r="K5493" i="5" s="1"/>
  <c r="M5493" i="5" s="1"/>
  <c r="J5494" i="5"/>
  <c r="K5494" i="5" s="1"/>
  <c r="M5494" i="5" s="1"/>
  <c r="J5495" i="5"/>
  <c r="K5495" i="5" s="1"/>
  <c r="M5495" i="5" s="1"/>
  <c r="J5496" i="5"/>
  <c r="K5496" i="5" s="1"/>
  <c r="M5496" i="5" s="1"/>
  <c r="J5497" i="5"/>
  <c r="K5497" i="5" s="1"/>
  <c r="M5497" i="5" s="1"/>
  <c r="J5498" i="5"/>
  <c r="K5498" i="5" s="1"/>
  <c r="M5498" i="5" s="1"/>
  <c r="J5499" i="5"/>
  <c r="K5499" i="5" s="1"/>
  <c r="M5499" i="5" s="1"/>
  <c r="J5500" i="5"/>
  <c r="K5500" i="5" s="1"/>
  <c r="M5500" i="5" s="1"/>
  <c r="J5501" i="5"/>
  <c r="K5501" i="5" s="1"/>
  <c r="M5501" i="5" s="1"/>
  <c r="J5502" i="5"/>
  <c r="K5502" i="5" s="1"/>
  <c r="M5502" i="5" s="1"/>
  <c r="J5503" i="5"/>
  <c r="K5503" i="5" s="1"/>
  <c r="M5503" i="5" s="1"/>
  <c r="J5504" i="5"/>
  <c r="K5504" i="5" s="1"/>
  <c r="M5504" i="5" s="1"/>
  <c r="J5505" i="5"/>
  <c r="K5505" i="5" s="1"/>
  <c r="M5505" i="5" s="1"/>
  <c r="J5506" i="5"/>
  <c r="K5506" i="5" s="1"/>
  <c r="M5506" i="5" s="1"/>
  <c r="J5507" i="5"/>
  <c r="K5507" i="5" s="1"/>
  <c r="M5507" i="5" s="1"/>
  <c r="J5508" i="5"/>
  <c r="K5508" i="5" s="1"/>
  <c r="M5508" i="5" s="1"/>
  <c r="J5509" i="5"/>
  <c r="K5509" i="5" s="1"/>
  <c r="M5509" i="5" s="1"/>
  <c r="J5510" i="5"/>
  <c r="K5510" i="5" s="1"/>
  <c r="M5510" i="5" s="1"/>
  <c r="J5511" i="5"/>
  <c r="K5511" i="5" s="1"/>
  <c r="M5511" i="5" s="1"/>
  <c r="J5512" i="5"/>
  <c r="K5512" i="5" s="1"/>
  <c r="M5512" i="5" s="1"/>
  <c r="J5513" i="5"/>
  <c r="K5513" i="5" s="1"/>
  <c r="M5513" i="5" s="1"/>
  <c r="J5514" i="5"/>
  <c r="K5514" i="5" s="1"/>
  <c r="M5514" i="5" s="1"/>
  <c r="J5515" i="5"/>
  <c r="K5515" i="5" s="1"/>
  <c r="M5515" i="5" s="1"/>
  <c r="J5516" i="5"/>
  <c r="K5516" i="5" s="1"/>
  <c r="M5516" i="5" s="1"/>
  <c r="J5517" i="5"/>
  <c r="K5517" i="5" s="1"/>
  <c r="M5517" i="5" s="1"/>
  <c r="J5518" i="5"/>
  <c r="K5518" i="5" s="1"/>
  <c r="M5518" i="5" s="1"/>
  <c r="J5519" i="5"/>
  <c r="K5519" i="5" s="1"/>
  <c r="M5519" i="5" s="1"/>
  <c r="J5520" i="5"/>
  <c r="K5520" i="5" s="1"/>
  <c r="M5520" i="5" s="1"/>
  <c r="J5521" i="5"/>
  <c r="K5521" i="5" s="1"/>
  <c r="M5521" i="5" s="1"/>
  <c r="J5522" i="5"/>
  <c r="K5522" i="5" s="1"/>
  <c r="M5522" i="5" s="1"/>
  <c r="J5523" i="5"/>
  <c r="K5523" i="5" s="1"/>
  <c r="M5523" i="5" s="1"/>
  <c r="J5524" i="5"/>
  <c r="K5524" i="5" s="1"/>
  <c r="M5524" i="5" s="1"/>
  <c r="J5525" i="5"/>
  <c r="K5525" i="5" s="1"/>
  <c r="M5525" i="5" s="1"/>
  <c r="J5526" i="5"/>
  <c r="K5526" i="5" s="1"/>
  <c r="M5526" i="5" s="1"/>
  <c r="J5527" i="5"/>
  <c r="K5527" i="5" s="1"/>
  <c r="M5527" i="5" s="1"/>
  <c r="J5528" i="5"/>
  <c r="K5528" i="5" s="1"/>
  <c r="M5528" i="5" s="1"/>
  <c r="J5529" i="5"/>
  <c r="K5529" i="5" s="1"/>
  <c r="M5529" i="5" s="1"/>
  <c r="J5530" i="5"/>
  <c r="K5530" i="5" s="1"/>
  <c r="M5530" i="5" s="1"/>
  <c r="J5531" i="5"/>
  <c r="K5531" i="5" s="1"/>
  <c r="M5531" i="5" s="1"/>
  <c r="J5532" i="5"/>
  <c r="K5532" i="5" s="1"/>
  <c r="M5532" i="5" s="1"/>
  <c r="J5533" i="5"/>
  <c r="K5533" i="5" s="1"/>
  <c r="M5533" i="5" s="1"/>
  <c r="J5534" i="5"/>
  <c r="K5534" i="5" s="1"/>
  <c r="M5534" i="5" s="1"/>
  <c r="J5535" i="5"/>
  <c r="K5535" i="5" s="1"/>
  <c r="M5535" i="5" s="1"/>
  <c r="J5536" i="5"/>
  <c r="K5536" i="5" s="1"/>
  <c r="M5536" i="5" s="1"/>
  <c r="J5537" i="5"/>
  <c r="K5537" i="5" s="1"/>
  <c r="M5537" i="5" s="1"/>
  <c r="J5538" i="5"/>
  <c r="K5538" i="5" s="1"/>
  <c r="M5538" i="5" s="1"/>
  <c r="J5539" i="5"/>
  <c r="K5539" i="5" s="1"/>
  <c r="M5539" i="5" s="1"/>
  <c r="J5540" i="5"/>
  <c r="K5540" i="5" s="1"/>
  <c r="M5540" i="5" s="1"/>
  <c r="J5541" i="5"/>
  <c r="K5541" i="5" s="1"/>
  <c r="M5541" i="5" s="1"/>
  <c r="J5542" i="5"/>
  <c r="K5542" i="5" s="1"/>
  <c r="M5542" i="5" s="1"/>
  <c r="J5543" i="5"/>
  <c r="K5543" i="5" s="1"/>
  <c r="M5543" i="5" s="1"/>
  <c r="J5544" i="5"/>
  <c r="K5544" i="5" s="1"/>
  <c r="M5544" i="5" s="1"/>
  <c r="J5545" i="5"/>
  <c r="K5545" i="5" s="1"/>
  <c r="M5545" i="5" s="1"/>
  <c r="J5546" i="5"/>
  <c r="K5546" i="5" s="1"/>
  <c r="M5546" i="5" s="1"/>
  <c r="J5547" i="5"/>
  <c r="K5547" i="5" s="1"/>
  <c r="M5547" i="5" s="1"/>
  <c r="J5548" i="5"/>
  <c r="K5548" i="5" s="1"/>
  <c r="M5548" i="5" s="1"/>
  <c r="J5549" i="5"/>
  <c r="K5549" i="5" s="1"/>
  <c r="M5549" i="5" s="1"/>
  <c r="J5550" i="5"/>
  <c r="K5550" i="5" s="1"/>
  <c r="M5550" i="5" s="1"/>
  <c r="J5551" i="5"/>
  <c r="K5551" i="5" s="1"/>
  <c r="M5551" i="5" s="1"/>
  <c r="J5552" i="5"/>
  <c r="K5552" i="5" s="1"/>
  <c r="M5552" i="5" s="1"/>
  <c r="J5553" i="5"/>
  <c r="K5553" i="5" s="1"/>
  <c r="M5553" i="5" s="1"/>
  <c r="J5554" i="5"/>
  <c r="K5554" i="5" s="1"/>
  <c r="M5554" i="5" s="1"/>
  <c r="J5555" i="5"/>
  <c r="K5555" i="5" s="1"/>
  <c r="M5555" i="5" s="1"/>
  <c r="J5556" i="5"/>
  <c r="K5556" i="5" s="1"/>
  <c r="M5556" i="5" s="1"/>
  <c r="J5557" i="5"/>
  <c r="K5557" i="5" s="1"/>
  <c r="M5557" i="5" s="1"/>
  <c r="J5558" i="5"/>
  <c r="K5558" i="5" s="1"/>
  <c r="M5558" i="5" s="1"/>
  <c r="J5559" i="5"/>
  <c r="K5559" i="5" s="1"/>
  <c r="M5559" i="5" s="1"/>
  <c r="J5560" i="5"/>
  <c r="K5560" i="5" s="1"/>
  <c r="M5560" i="5" s="1"/>
  <c r="J5561" i="5"/>
  <c r="K5561" i="5" s="1"/>
  <c r="M5561" i="5" s="1"/>
  <c r="J5562" i="5"/>
  <c r="K5562" i="5" s="1"/>
  <c r="M5562" i="5" s="1"/>
  <c r="J5563" i="5"/>
  <c r="K5563" i="5" s="1"/>
  <c r="M5563" i="5" s="1"/>
  <c r="J5564" i="5"/>
  <c r="K5564" i="5" s="1"/>
  <c r="M5564" i="5" s="1"/>
  <c r="J5565" i="5"/>
  <c r="K5565" i="5" s="1"/>
  <c r="M5565" i="5" s="1"/>
  <c r="J5566" i="5"/>
  <c r="K5566" i="5" s="1"/>
  <c r="M5566" i="5" s="1"/>
  <c r="J5567" i="5"/>
  <c r="K5567" i="5" s="1"/>
  <c r="M5567" i="5" s="1"/>
  <c r="J5568" i="5"/>
  <c r="K5568" i="5" s="1"/>
  <c r="M5568" i="5" s="1"/>
  <c r="J5569" i="5"/>
  <c r="K5569" i="5" s="1"/>
  <c r="M5569" i="5" s="1"/>
  <c r="J5570" i="5"/>
  <c r="K5570" i="5" s="1"/>
  <c r="M5570" i="5" s="1"/>
  <c r="J5571" i="5"/>
  <c r="K5571" i="5" s="1"/>
  <c r="M5571" i="5" s="1"/>
  <c r="J5572" i="5"/>
  <c r="K5572" i="5" s="1"/>
  <c r="M5572" i="5" s="1"/>
  <c r="J5573" i="5"/>
  <c r="K5573" i="5" s="1"/>
  <c r="M5573" i="5" s="1"/>
  <c r="J5574" i="5"/>
  <c r="K5574" i="5" s="1"/>
  <c r="M5574" i="5" s="1"/>
  <c r="J5575" i="5"/>
  <c r="K5575" i="5" s="1"/>
  <c r="M5575" i="5" s="1"/>
  <c r="J5576" i="5"/>
  <c r="K5576" i="5" s="1"/>
  <c r="M5576" i="5" s="1"/>
  <c r="J5577" i="5"/>
  <c r="K5577" i="5" s="1"/>
  <c r="M5577" i="5" s="1"/>
  <c r="J5578" i="5"/>
  <c r="K5578" i="5" s="1"/>
  <c r="M5578" i="5" s="1"/>
  <c r="J5579" i="5"/>
  <c r="K5579" i="5" s="1"/>
  <c r="M5579" i="5" s="1"/>
  <c r="J5580" i="5"/>
  <c r="K5580" i="5" s="1"/>
  <c r="M5580" i="5" s="1"/>
  <c r="J5581" i="5"/>
  <c r="K5581" i="5" s="1"/>
  <c r="M5581" i="5" s="1"/>
  <c r="J5582" i="5"/>
  <c r="K5582" i="5" s="1"/>
  <c r="M5582" i="5" s="1"/>
  <c r="J5583" i="5"/>
  <c r="K5583" i="5" s="1"/>
  <c r="M5583" i="5" s="1"/>
  <c r="J5584" i="5"/>
  <c r="K5584" i="5" s="1"/>
  <c r="M5584" i="5" s="1"/>
  <c r="J5585" i="5"/>
  <c r="K5585" i="5" s="1"/>
  <c r="M5585" i="5" s="1"/>
  <c r="J5586" i="5"/>
  <c r="K5586" i="5" s="1"/>
  <c r="M5586" i="5" s="1"/>
  <c r="J5587" i="5"/>
  <c r="K5587" i="5" s="1"/>
  <c r="M5587" i="5" s="1"/>
  <c r="J5588" i="5"/>
  <c r="K5588" i="5" s="1"/>
  <c r="M5588" i="5" s="1"/>
  <c r="J5589" i="5"/>
  <c r="K5589" i="5" s="1"/>
  <c r="M5589" i="5" s="1"/>
  <c r="J5590" i="5"/>
  <c r="K5590" i="5" s="1"/>
  <c r="M5590" i="5" s="1"/>
  <c r="J5591" i="5"/>
  <c r="K5591" i="5" s="1"/>
  <c r="M5591" i="5" s="1"/>
  <c r="J5592" i="5"/>
  <c r="K5592" i="5" s="1"/>
  <c r="M5592" i="5" s="1"/>
  <c r="J5593" i="5"/>
  <c r="K5593" i="5" s="1"/>
  <c r="M5593" i="5" s="1"/>
  <c r="J5594" i="5"/>
  <c r="K5594" i="5" s="1"/>
  <c r="M5594" i="5" s="1"/>
  <c r="J5595" i="5"/>
  <c r="K5595" i="5" s="1"/>
  <c r="M5595" i="5" s="1"/>
  <c r="J5596" i="5"/>
  <c r="K5596" i="5" s="1"/>
  <c r="M5596" i="5" s="1"/>
  <c r="J5597" i="5"/>
  <c r="K5597" i="5" s="1"/>
  <c r="M5597" i="5" s="1"/>
  <c r="J5598" i="5"/>
  <c r="K5598" i="5" s="1"/>
  <c r="M5598" i="5" s="1"/>
  <c r="J5599" i="5"/>
  <c r="K5599" i="5" s="1"/>
  <c r="M5599" i="5" s="1"/>
  <c r="J5600" i="5"/>
  <c r="K5600" i="5" s="1"/>
  <c r="M5600" i="5" s="1"/>
  <c r="J5601" i="5"/>
  <c r="K5601" i="5" s="1"/>
  <c r="M5601" i="5" s="1"/>
  <c r="J5602" i="5"/>
  <c r="K5602" i="5" s="1"/>
  <c r="M5602" i="5" s="1"/>
  <c r="J5603" i="5"/>
  <c r="K5603" i="5" s="1"/>
  <c r="M5603" i="5" s="1"/>
  <c r="J5604" i="5"/>
  <c r="K5604" i="5" s="1"/>
  <c r="M5604" i="5" s="1"/>
  <c r="J5605" i="5"/>
  <c r="K5605" i="5" s="1"/>
  <c r="M5605" i="5" s="1"/>
  <c r="J5606" i="5"/>
  <c r="K5606" i="5" s="1"/>
  <c r="M5606" i="5" s="1"/>
  <c r="J5607" i="5"/>
  <c r="K5607" i="5" s="1"/>
  <c r="M5607" i="5" s="1"/>
  <c r="J5608" i="5"/>
  <c r="K5608" i="5" s="1"/>
  <c r="M5608" i="5" s="1"/>
  <c r="J5609" i="5"/>
  <c r="K5609" i="5" s="1"/>
  <c r="M5609" i="5" s="1"/>
  <c r="J5610" i="5"/>
  <c r="K5610" i="5" s="1"/>
  <c r="M5610" i="5" s="1"/>
  <c r="J5611" i="5"/>
  <c r="K5611" i="5" s="1"/>
  <c r="M5611" i="5" s="1"/>
  <c r="J5612" i="5"/>
  <c r="K5612" i="5" s="1"/>
  <c r="M5612" i="5" s="1"/>
  <c r="J5613" i="5"/>
  <c r="K5613" i="5" s="1"/>
  <c r="M5613" i="5" s="1"/>
  <c r="J5614" i="5"/>
  <c r="K5614" i="5" s="1"/>
  <c r="M5614" i="5" s="1"/>
  <c r="J5615" i="5"/>
  <c r="K5615" i="5" s="1"/>
  <c r="M5615" i="5" s="1"/>
  <c r="J5616" i="5"/>
  <c r="K5616" i="5" s="1"/>
  <c r="M5616" i="5" s="1"/>
  <c r="J5617" i="5"/>
  <c r="K5617" i="5" s="1"/>
  <c r="M5617" i="5" s="1"/>
  <c r="J5618" i="5"/>
  <c r="K5618" i="5" s="1"/>
  <c r="M5618" i="5" s="1"/>
  <c r="J5619" i="5"/>
  <c r="K5619" i="5" s="1"/>
  <c r="M5619" i="5" s="1"/>
  <c r="J5620" i="5"/>
  <c r="K5620" i="5" s="1"/>
  <c r="M5620" i="5" s="1"/>
  <c r="J5621" i="5"/>
  <c r="K5621" i="5" s="1"/>
  <c r="M5621" i="5" s="1"/>
  <c r="J5622" i="5"/>
  <c r="K5622" i="5" s="1"/>
  <c r="M5622" i="5" s="1"/>
  <c r="J5623" i="5"/>
  <c r="K5623" i="5" s="1"/>
  <c r="M5623" i="5" s="1"/>
  <c r="J5624" i="5"/>
  <c r="K5624" i="5" s="1"/>
  <c r="M5624" i="5" s="1"/>
  <c r="J5625" i="5"/>
  <c r="K5625" i="5" s="1"/>
  <c r="M5625" i="5" s="1"/>
  <c r="J5626" i="5"/>
  <c r="K5626" i="5" s="1"/>
  <c r="M5626" i="5" s="1"/>
  <c r="J5627" i="5"/>
  <c r="K5627" i="5" s="1"/>
  <c r="M5627" i="5" s="1"/>
  <c r="J5628" i="5"/>
  <c r="K5628" i="5" s="1"/>
  <c r="M5628" i="5" s="1"/>
  <c r="J5629" i="5"/>
  <c r="K5629" i="5" s="1"/>
  <c r="M5629" i="5" s="1"/>
  <c r="J5630" i="5"/>
  <c r="K5630" i="5" s="1"/>
  <c r="M5630" i="5" s="1"/>
  <c r="J5631" i="5"/>
  <c r="K5631" i="5" s="1"/>
  <c r="M5631" i="5" s="1"/>
  <c r="J5632" i="5"/>
  <c r="K5632" i="5" s="1"/>
  <c r="M5632" i="5" s="1"/>
  <c r="J5633" i="5"/>
  <c r="K5633" i="5" s="1"/>
  <c r="M5633" i="5" s="1"/>
  <c r="J5634" i="5"/>
  <c r="K5634" i="5" s="1"/>
  <c r="M5634" i="5" s="1"/>
  <c r="J5635" i="5"/>
  <c r="K5635" i="5" s="1"/>
  <c r="M5635" i="5" s="1"/>
  <c r="J5636" i="5"/>
  <c r="K5636" i="5" s="1"/>
  <c r="M5636" i="5" s="1"/>
  <c r="J5637" i="5"/>
  <c r="K5637" i="5" s="1"/>
  <c r="M5637" i="5" s="1"/>
  <c r="J5638" i="5"/>
  <c r="K5638" i="5" s="1"/>
  <c r="M5638" i="5" s="1"/>
  <c r="J5639" i="5"/>
  <c r="K5639" i="5" s="1"/>
  <c r="M5639" i="5" s="1"/>
  <c r="J5640" i="5"/>
  <c r="K5640" i="5" s="1"/>
  <c r="M5640" i="5" s="1"/>
  <c r="J5641" i="5"/>
  <c r="K5641" i="5" s="1"/>
  <c r="M5641" i="5" s="1"/>
  <c r="J5642" i="5"/>
  <c r="K5642" i="5" s="1"/>
  <c r="M5642" i="5" s="1"/>
  <c r="J5643" i="5"/>
  <c r="K5643" i="5" s="1"/>
  <c r="M5643" i="5" s="1"/>
  <c r="J5644" i="5"/>
  <c r="K5644" i="5" s="1"/>
  <c r="M5644" i="5" s="1"/>
  <c r="J5645" i="5"/>
  <c r="K5645" i="5" s="1"/>
  <c r="M5645" i="5" s="1"/>
  <c r="J5646" i="5"/>
  <c r="K5646" i="5" s="1"/>
  <c r="M5646" i="5" s="1"/>
  <c r="J5647" i="5"/>
  <c r="K5647" i="5" s="1"/>
  <c r="M5647" i="5" s="1"/>
  <c r="J5648" i="5"/>
  <c r="K5648" i="5" s="1"/>
  <c r="M5648" i="5" s="1"/>
  <c r="J5649" i="5"/>
  <c r="K5649" i="5" s="1"/>
  <c r="M5649" i="5" s="1"/>
  <c r="J5650" i="5"/>
  <c r="K5650" i="5" s="1"/>
  <c r="M5650" i="5" s="1"/>
  <c r="J5651" i="5"/>
  <c r="K5651" i="5" s="1"/>
  <c r="M5651" i="5" s="1"/>
  <c r="J5652" i="5"/>
  <c r="K5652" i="5" s="1"/>
  <c r="M5652" i="5" s="1"/>
  <c r="J5653" i="5"/>
  <c r="K5653" i="5" s="1"/>
  <c r="M5653" i="5" s="1"/>
  <c r="J5654" i="5"/>
  <c r="K5654" i="5" s="1"/>
  <c r="M5654" i="5" s="1"/>
  <c r="J5655" i="5"/>
  <c r="K5655" i="5" s="1"/>
  <c r="M5655" i="5" s="1"/>
  <c r="J5656" i="5"/>
  <c r="K5656" i="5" s="1"/>
  <c r="M5656" i="5" s="1"/>
  <c r="J5657" i="5"/>
  <c r="K5657" i="5" s="1"/>
  <c r="M5657" i="5" s="1"/>
  <c r="J5658" i="5"/>
  <c r="K5658" i="5" s="1"/>
  <c r="M5658" i="5" s="1"/>
  <c r="J5659" i="5"/>
  <c r="K5659" i="5" s="1"/>
  <c r="M5659" i="5" s="1"/>
  <c r="J5660" i="5"/>
  <c r="K5660" i="5" s="1"/>
  <c r="M5660" i="5" s="1"/>
  <c r="J5661" i="5"/>
  <c r="K5661" i="5" s="1"/>
  <c r="M5661" i="5" s="1"/>
  <c r="J5662" i="5"/>
  <c r="K5662" i="5" s="1"/>
  <c r="M5662" i="5" s="1"/>
  <c r="J5663" i="5"/>
  <c r="K5663" i="5" s="1"/>
  <c r="M5663" i="5" s="1"/>
  <c r="J5664" i="5"/>
  <c r="K5664" i="5" s="1"/>
  <c r="M5664" i="5" s="1"/>
  <c r="J5665" i="5"/>
  <c r="K5665" i="5" s="1"/>
  <c r="M5665" i="5" s="1"/>
  <c r="J5666" i="5"/>
  <c r="K5666" i="5" s="1"/>
  <c r="M5666" i="5" s="1"/>
  <c r="J5667" i="5"/>
  <c r="K5667" i="5" s="1"/>
  <c r="M5667" i="5" s="1"/>
  <c r="J5668" i="5"/>
  <c r="K5668" i="5" s="1"/>
  <c r="M5668" i="5" s="1"/>
  <c r="J5669" i="5"/>
  <c r="K5669" i="5" s="1"/>
  <c r="M5669" i="5" s="1"/>
  <c r="J5670" i="5"/>
  <c r="K5670" i="5" s="1"/>
  <c r="M5670" i="5" s="1"/>
  <c r="J5671" i="5"/>
  <c r="K5671" i="5" s="1"/>
  <c r="M5671" i="5" s="1"/>
  <c r="J5672" i="5"/>
  <c r="K5672" i="5" s="1"/>
  <c r="M5672" i="5" s="1"/>
  <c r="J5673" i="5"/>
  <c r="K5673" i="5" s="1"/>
  <c r="M5673" i="5" s="1"/>
  <c r="J5674" i="5"/>
  <c r="K5674" i="5" s="1"/>
  <c r="M5674" i="5" s="1"/>
  <c r="J5675" i="5"/>
  <c r="K5675" i="5" s="1"/>
  <c r="M5675" i="5" s="1"/>
  <c r="J5676" i="5"/>
  <c r="K5676" i="5" s="1"/>
  <c r="M5676" i="5" s="1"/>
  <c r="J5677" i="5"/>
  <c r="K5677" i="5" s="1"/>
  <c r="M5677" i="5" s="1"/>
  <c r="J5678" i="5"/>
  <c r="K5678" i="5" s="1"/>
  <c r="M5678" i="5" s="1"/>
  <c r="J5679" i="5"/>
  <c r="K5679" i="5" s="1"/>
  <c r="M5679" i="5" s="1"/>
  <c r="J5680" i="5"/>
  <c r="K5680" i="5" s="1"/>
  <c r="M5680" i="5" s="1"/>
  <c r="J5681" i="5"/>
  <c r="K5681" i="5" s="1"/>
  <c r="M5681" i="5" s="1"/>
  <c r="J5682" i="5"/>
  <c r="K5682" i="5" s="1"/>
  <c r="M5682" i="5" s="1"/>
  <c r="J5683" i="5"/>
  <c r="K5683" i="5" s="1"/>
  <c r="M5683" i="5" s="1"/>
  <c r="J5684" i="5"/>
  <c r="K5684" i="5" s="1"/>
  <c r="M5684" i="5" s="1"/>
  <c r="J5685" i="5"/>
  <c r="K5685" i="5" s="1"/>
  <c r="M5685" i="5" s="1"/>
  <c r="J5686" i="5"/>
  <c r="K5686" i="5" s="1"/>
  <c r="M5686" i="5" s="1"/>
  <c r="J5687" i="5"/>
  <c r="K5687" i="5" s="1"/>
  <c r="M5687" i="5" s="1"/>
  <c r="J5688" i="5"/>
  <c r="K5688" i="5" s="1"/>
  <c r="M5688" i="5" s="1"/>
  <c r="J5689" i="5"/>
  <c r="K5689" i="5" s="1"/>
  <c r="M5689" i="5" s="1"/>
  <c r="J5690" i="5"/>
  <c r="K5690" i="5" s="1"/>
  <c r="M5690" i="5" s="1"/>
  <c r="J5691" i="5"/>
  <c r="K5691" i="5" s="1"/>
  <c r="M5691" i="5" s="1"/>
  <c r="J5692" i="5"/>
  <c r="K5692" i="5" s="1"/>
  <c r="M5692" i="5" s="1"/>
  <c r="J5693" i="5"/>
  <c r="K5693" i="5" s="1"/>
  <c r="M5693" i="5" s="1"/>
  <c r="J5694" i="5"/>
  <c r="K5694" i="5" s="1"/>
  <c r="M5694" i="5" s="1"/>
  <c r="J5695" i="5"/>
  <c r="K5695" i="5" s="1"/>
  <c r="M5695" i="5" s="1"/>
  <c r="J5696" i="5"/>
  <c r="K5696" i="5" s="1"/>
  <c r="M5696" i="5" s="1"/>
  <c r="J5697" i="5"/>
  <c r="K5697" i="5" s="1"/>
  <c r="M5697" i="5" s="1"/>
  <c r="J5698" i="5"/>
  <c r="K5698" i="5" s="1"/>
  <c r="M5698" i="5" s="1"/>
  <c r="J5699" i="5"/>
  <c r="K5699" i="5" s="1"/>
  <c r="M5699" i="5" s="1"/>
  <c r="J5700" i="5"/>
  <c r="K5700" i="5" s="1"/>
  <c r="M5700" i="5" s="1"/>
  <c r="J5701" i="5"/>
  <c r="K5701" i="5" s="1"/>
  <c r="M5701" i="5" s="1"/>
  <c r="J5702" i="5"/>
  <c r="K5702" i="5" s="1"/>
  <c r="M5702" i="5" s="1"/>
  <c r="J5703" i="5"/>
  <c r="K5703" i="5" s="1"/>
  <c r="M5703" i="5" s="1"/>
  <c r="J5704" i="5"/>
  <c r="K5704" i="5" s="1"/>
  <c r="M5704" i="5" s="1"/>
  <c r="J5705" i="5"/>
  <c r="K5705" i="5" s="1"/>
  <c r="M5705" i="5" s="1"/>
  <c r="J5706" i="5"/>
  <c r="K5706" i="5" s="1"/>
  <c r="M5706" i="5" s="1"/>
  <c r="J5707" i="5"/>
  <c r="K5707" i="5" s="1"/>
  <c r="M5707" i="5" s="1"/>
  <c r="J5708" i="5"/>
  <c r="K5708" i="5" s="1"/>
  <c r="M5708" i="5" s="1"/>
  <c r="J5709" i="5"/>
  <c r="K5709" i="5" s="1"/>
  <c r="M5709" i="5" s="1"/>
  <c r="J5710" i="5"/>
  <c r="K5710" i="5" s="1"/>
  <c r="M5710" i="5" s="1"/>
  <c r="J5711" i="5"/>
  <c r="K5711" i="5" s="1"/>
  <c r="M5711" i="5" s="1"/>
  <c r="J5712" i="5"/>
  <c r="K5712" i="5" s="1"/>
  <c r="M5712" i="5" s="1"/>
  <c r="J5713" i="5"/>
  <c r="K5713" i="5" s="1"/>
  <c r="M5713" i="5" s="1"/>
  <c r="J5714" i="5"/>
  <c r="K5714" i="5" s="1"/>
  <c r="M5714" i="5" s="1"/>
  <c r="J5715" i="5"/>
  <c r="K5715" i="5" s="1"/>
  <c r="M5715" i="5" s="1"/>
  <c r="J5716" i="5"/>
  <c r="K5716" i="5" s="1"/>
  <c r="M5716" i="5" s="1"/>
  <c r="J5717" i="5"/>
  <c r="K5717" i="5" s="1"/>
  <c r="M5717" i="5" s="1"/>
  <c r="J5718" i="5"/>
  <c r="K5718" i="5" s="1"/>
  <c r="M5718" i="5" s="1"/>
  <c r="J5719" i="5"/>
  <c r="K5719" i="5" s="1"/>
  <c r="M5719" i="5" s="1"/>
  <c r="J5720" i="5"/>
  <c r="K5720" i="5" s="1"/>
  <c r="M5720" i="5" s="1"/>
  <c r="J5721" i="5"/>
  <c r="K5721" i="5" s="1"/>
  <c r="M5721" i="5" s="1"/>
  <c r="J5722" i="5"/>
  <c r="K5722" i="5" s="1"/>
  <c r="M5722" i="5" s="1"/>
  <c r="J5723" i="5"/>
  <c r="K5723" i="5" s="1"/>
  <c r="M5723" i="5" s="1"/>
  <c r="J5724" i="5"/>
  <c r="K5724" i="5" s="1"/>
  <c r="M5724" i="5" s="1"/>
  <c r="J5725" i="5"/>
  <c r="K5725" i="5" s="1"/>
  <c r="M5725" i="5" s="1"/>
  <c r="J5726" i="5"/>
  <c r="K5726" i="5" s="1"/>
  <c r="M5726" i="5" s="1"/>
  <c r="J5727" i="5"/>
  <c r="K5727" i="5" s="1"/>
  <c r="M5727" i="5" s="1"/>
  <c r="J5728" i="5"/>
  <c r="K5728" i="5" s="1"/>
  <c r="M5728" i="5" s="1"/>
  <c r="J5729" i="5"/>
  <c r="K5729" i="5" s="1"/>
  <c r="M5729" i="5" s="1"/>
  <c r="J5730" i="5"/>
  <c r="K5730" i="5" s="1"/>
  <c r="M5730" i="5" s="1"/>
  <c r="J5731" i="5"/>
  <c r="K5731" i="5" s="1"/>
  <c r="M5731" i="5" s="1"/>
  <c r="J5732" i="5"/>
  <c r="K5732" i="5" s="1"/>
  <c r="M5732" i="5" s="1"/>
  <c r="J5733" i="5"/>
  <c r="K5733" i="5" s="1"/>
  <c r="M5733" i="5" s="1"/>
  <c r="J5734" i="5"/>
  <c r="K5734" i="5" s="1"/>
  <c r="M5734" i="5" s="1"/>
  <c r="J5735" i="5"/>
  <c r="K5735" i="5" s="1"/>
  <c r="M5735" i="5" s="1"/>
  <c r="J5736" i="5"/>
  <c r="K5736" i="5" s="1"/>
  <c r="M5736" i="5" s="1"/>
  <c r="J5737" i="5"/>
  <c r="K5737" i="5" s="1"/>
  <c r="M5737" i="5" s="1"/>
  <c r="J5738" i="5"/>
  <c r="K5738" i="5" s="1"/>
  <c r="M5738" i="5" s="1"/>
  <c r="J5739" i="5"/>
  <c r="K5739" i="5" s="1"/>
  <c r="M5739" i="5" s="1"/>
  <c r="J5740" i="5"/>
  <c r="K5740" i="5" s="1"/>
  <c r="M5740" i="5" s="1"/>
  <c r="J5741" i="5"/>
  <c r="K5741" i="5" s="1"/>
  <c r="M5741" i="5" s="1"/>
  <c r="J5742" i="5"/>
  <c r="K5742" i="5" s="1"/>
  <c r="M5742" i="5" s="1"/>
  <c r="J5743" i="5"/>
  <c r="K5743" i="5" s="1"/>
  <c r="M5743" i="5" s="1"/>
  <c r="J5744" i="5"/>
  <c r="K5744" i="5" s="1"/>
  <c r="M5744" i="5" s="1"/>
  <c r="J5745" i="5"/>
  <c r="K5745" i="5" s="1"/>
  <c r="M5745" i="5" s="1"/>
  <c r="J5746" i="5"/>
  <c r="K5746" i="5" s="1"/>
  <c r="M5746" i="5" s="1"/>
  <c r="J5747" i="5"/>
  <c r="K5747" i="5" s="1"/>
  <c r="M5747" i="5" s="1"/>
  <c r="J5748" i="5"/>
  <c r="K5748" i="5" s="1"/>
  <c r="M5748" i="5" s="1"/>
  <c r="J5749" i="5"/>
  <c r="K5749" i="5" s="1"/>
  <c r="M5749" i="5" s="1"/>
  <c r="J5750" i="5"/>
  <c r="K5750" i="5" s="1"/>
  <c r="M5750" i="5" s="1"/>
  <c r="J5751" i="5"/>
  <c r="K5751" i="5" s="1"/>
  <c r="M5751" i="5" s="1"/>
  <c r="J5752" i="5"/>
  <c r="K5752" i="5" s="1"/>
  <c r="M5752" i="5" s="1"/>
  <c r="J5753" i="5"/>
  <c r="K5753" i="5" s="1"/>
  <c r="M5753" i="5" s="1"/>
  <c r="J5754" i="5"/>
  <c r="K5754" i="5" s="1"/>
  <c r="M5754" i="5" s="1"/>
  <c r="J5755" i="5"/>
  <c r="K5755" i="5" s="1"/>
  <c r="M5755" i="5" s="1"/>
  <c r="J5756" i="5"/>
  <c r="K5756" i="5" s="1"/>
  <c r="M5756" i="5" s="1"/>
  <c r="J5757" i="5"/>
  <c r="K5757" i="5" s="1"/>
  <c r="M5757" i="5" s="1"/>
  <c r="J5758" i="5"/>
  <c r="K5758" i="5" s="1"/>
  <c r="M5758" i="5" s="1"/>
  <c r="J5759" i="5"/>
  <c r="K5759" i="5" s="1"/>
  <c r="M5759" i="5" s="1"/>
  <c r="J5760" i="5"/>
  <c r="K5760" i="5" s="1"/>
  <c r="M5760" i="5" s="1"/>
  <c r="J5761" i="5"/>
  <c r="K5761" i="5" s="1"/>
  <c r="M5761" i="5" s="1"/>
  <c r="J5762" i="5"/>
  <c r="K5762" i="5" s="1"/>
  <c r="M5762" i="5" s="1"/>
  <c r="J5763" i="5"/>
  <c r="K5763" i="5" s="1"/>
  <c r="M5763" i="5" s="1"/>
  <c r="J5764" i="5"/>
  <c r="K5764" i="5" s="1"/>
  <c r="M5764" i="5" s="1"/>
  <c r="J5765" i="5"/>
  <c r="K5765" i="5" s="1"/>
  <c r="M5765" i="5" s="1"/>
  <c r="J5766" i="5"/>
  <c r="K5766" i="5" s="1"/>
  <c r="M5766" i="5" s="1"/>
  <c r="J5767" i="5"/>
  <c r="K5767" i="5" s="1"/>
  <c r="M5767" i="5" s="1"/>
  <c r="J5768" i="5"/>
  <c r="K5768" i="5" s="1"/>
  <c r="M5768" i="5" s="1"/>
  <c r="J5769" i="5"/>
  <c r="K5769" i="5" s="1"/>
  <c r="M5769" i="5" s="1"/>
  <c r="J5770" i="5"/>
  <c r="K5770" i="5" s="1"/>
  <c r="M5770" i="5" s="1"/>
  <c r="J5771" i="5"/>
  <c r="K5771" i="5" s="1"/>
  <c r="M5771" i="5" s="1"/>
  <c r="J5772" i="5"/>
  <c r="K5772" i="5" s="1"/>
  <c r="M5772" i="5" s="1"/>
  <c r="J5773" i="5"/>
  <c r="K5773" i="5" s="1"/>
  <c r="M5773" i="5" s="1"/>
  <c r="J5774" i="5"/>
  <c r="K5774" i="5" s="1"/>
  <c r="M5774" i="5" s="1"/>
  <c r="J5775" i="5"/>
  <c r="K5775" i="5" s="1"/>
  <c r="M5775" i="5" s="1"/>
  <c r="J5776" i="5"/>
  <c r="K5776" i="5" s="1"/>
  <c r="M5776" i="5" s="1"/>
  <c r="J5777" i="5"/>
  <c r="K5777" i="5" s="1"/>
  <c r="M5777" i="5" s="1"/>
  <c r="J5778" i="5"/>
  <c r="K5778" i="5" s="1"/>
  <c r="M5778" i="5" s="1"/>
  <c r="J5779" i="5"/>
  <c r="K5779" i="5" s="1"/>
  <c r="M5779" i="5" s="1"/>
  <c r="J5780" i="5"/>
  <c r="K5780" i="5" s="1"/>
  <c r="M5780" i="5" s="1"/>
  <c r="J5781" i="5"/>
  <c r="K5781" i="5" s="1"/>
  <c r="M5781" i="5" s="1"/>
  <c r="J5782" i="5"/>
  <c r="K5782" i="5" s="1"/>
  <c r="M5782" i="5" s="1"/>
  <c r="J5783" i="5"/>
  <c r="K5783" i="5" s="1"/>
  <c r="M5783" i="5" s="1"/>
  <c r="J5784" i="5"/>
  <c r="K5784" i="5" s="1"/>
  <c r="M5784" i="5" s="1"/>
  <c r="J5785" i="5"/>
  <c r="K5785" i="5" s="1"/>
  <c r="M5785" i="5" s="1"/>
  <c r="J5786" i="5"/>
  <c r="K5786" i="5" s="1"/>
  <c r="M5786" i="5" s="1"/>
  <c r="J5787" i="5"/>
  <c r="K5787" i="5" s="1"/>
  <c r="M5787" i="5" s="1"/>
  <c r="J5788" i="5"/>
  <c r="K5788" i="5" s="1"/>
  <c r="M5788" i="5" s="1"/>
  <c r="J5789" i="5"/>
  <c r="K5789" i="5" s="1"/>
  <c r="M5789" i="5" s="1"/>
  <c r="J5790" i="5"/>
  <c r="K5790" i="5" s="1"/>
  <c r="M5790" i="5" s="1"/>
  <c r="J5791" i="5"/>
  <c r="K5791" i="5" s="1"/>
  <c r="M5791" i="5" s="1"/>
  <c r="J5792" i="5"/>
  <c r="K5792" i="5" s="1"/>
  <c r="M5792" i="5" s="1"/>
  <c r="J5793" i="5"/>
  <c r="K5793" i="5" s="1"/>
  <c r="M5793" i="5" s="1"/>
  <c r="J5794" i="5"/>
  <c r="K5794" i="5" s="1"/>
  <c r="M5794" i="5" s="1"/>
  <c r="J5795" i="5"/>
  <c r="K5795" i="5" s="1"/>
  <c r="M5795" i="5" s="1"/>
  <c r="J5796" i="5"/>
  <c r="K5796" i="5" s="1"/>
  <c r="M5796" i="5" s="1"/>
  <c r="J5797" i="5"/>
  <c r="K5797" i="5" s="1"/>
  <c r="M5797" i="5" s="1"/>
  <c r="J5798" i="5"/>
  <c r="K5798" i="5" s="1"/>
  <c r="M5798" i="5" s="1"/>
  <c r="J5799" i="5"/>
  <c r="K5799" i="5" s="1"/>
  <c r="M5799" i="5" s="1"/>
  <c r="J5800" i="5"/>
  <c r="K5800" i="5" s="1"/>
  <c r="M5800" i="5" s="1"/>
  <c r="J5801" i="5"/>
  <c r="K5801" i="5" s="1"/>
  <c r="M5801" i="5" s="1"/>
  <c r="J5802" i="5"/>
  <c r="K5802" i="5" s="1"/>
  <c r="M5802" i="5" s="1"/>
  <c r="J5803" i="5"/>
  <c r="K5803" i="5" s="1"/>
  <c r="M5803" i="5" s="1"/>
  <c r="J5804" i="5"/>
  <c r="K5804" i="5" s="1"/>
  <c r="M5804" i="5" s="1"/>
  <c r="J5805" i="5"/>
  <c r="K5805" i="5" s="1"/>
  <c r="M5805" i="5" s="1"/>
  <c r="J5806" i="5"/>
  <c r="K5806" i="5" s="1"/>
  <c r="M5806" i="5" s="1"/>
  <c r="J5807" i="5"/>
  <c r="K5807" i="5" s="1"/>
  <c r="M5807" i="5" s="1"/>
  <c r="J5808" i="5"/>
  <c r="K5808" i="5" s="1"/>
  <c r="M5808" i="5" s="1"/>
  <c r="J5809" i="5"/>
  <c r="K5809" i="5" s="1"/>
  <c r="M5809" i="5" s="1"/>
  <c r="J5810" i="5"/>
  <c r="K5810" i="5" s="1"/>
  <c r="M5810" i="5" s="1"/>
  <c r="J5811" i="5"/>
  <c r="K5811" i="5" s="1"/>
  <c r="M5811" i="5" s="1"/>
  <c r="J5812" i="5"/>
  <c r="K5812" i="5" s="1"/>
  <c r="M5812" i="5" s="1"/>
  <c r="J5813" i="5"/>
  <c r="K5813" i="5" s="1"/>
  <c r="M5813" i="5" s="1"/>
  <c r="J5814" i="5"/>
  <c r="K5814" i="5" s="1"/>
  <c r="M5814" i="5" s="1"/>
  <c r="J5815" i="5"/>
  <c r="K5815" i="5" s="1"/>
  <c r="M5815" i="5" s="1"/>
  <c r="J5816" i="5"/>
  <c r="K5816" i="5" s="1"/>
  <c r="M5816" i="5" s="1"/>
  <c r="J5817" i="5"/>
  <c r="K5817" i="5" s="1"/>
  <c r="M5817" i="5" s="1"/>
  <c r="J5818" i="5"/>
  <c r="K5818" i="5" s="1"/>
  <c r="M5818" i="5" s="1"/>
  <c r="J5819" i="5"/>
  <c r="K5819" i="5" s="1"/>
  <c r="M5819" i="5" s="1"/>
  <c r="J5820" i="5"/>
  <c r="K5820" i="5" s="1"/>
  <c r="M5820" i="5" s="1"/>
  <c r="J5821" i="5"/>
  <c r="K5821" i="5" s="1"/>
  <c r="M5821" i="5" s="1"/>
  <c r="J5822" i="5"/>
  <c r="K5822" i="5" s="1"/>
  <c r="M5822" i="5" s="1"/>
  <c r="J5823" i="5"/>
  <c r="K5823" i="5" s="1"/>
  <c r="M5823" i="5" s="1"/>
  <c r="J5824" i="5"/>
  <c r="K5824" i="5" s="1"/>
  <c r="M5824" i="5" s="1"/>
  <c r="J5825" i="5"/>
  <c r="K5825" i="5" s="1"/>
  <c r="M5825" i="5" s="1"/>
  <c r="J5826" i="5"/>
  <c r="K5826" i="5" s="1"/>
  <c r="M5826" i="5" s="1"/>
  <c r="J5827" i="5"/>
  <c r="K5827" i="5" s="1"/>
  <c r="M5827" i="5" s="1"/>
  <c r="J5828" i="5"/>
  <c r="K5828" i="5" s="1"/>
  <c r="M5828" i="5" s="1"/>
  <c r="J5829" i="5"/>
  <c r="K5829" i="5" s="1"/>
  <c r="M5829" i="5" s="1"/>
  <c r="J5830" i="5"/>
  <c r="K5830" i="5" s="1"/>
  <c r="M5830" i="5" s="1"/>
  <c r="J5831" i="5"/>
  <c r="K5831" i="5" s="1"/>
  <c r="M5831" i="5" s="1"/>
  <c r="J5832" i="5"/>
  <c r="K5832" i="5" s="1"/>
  <c r="M5832" i="5" s="1"/>
  <c r="J5833" i="5"/>
  <c r="K5833" i="5" s="1"/>
  <c r="M5833" i="5" s="1"/>
  <c r="J5834" i="5"/>
  <c r="K5834" i="5" s="1"/>
  <c r="M5834" i="5" s="1"/>
  <c r="J5835" i="5"/>
  <c r="K5835" i="5" s="1"/>
  <c r="M5835" i="5" s="1"/>
  <c r="J5836" i="5"/>
  <c r="K5836" i="5" s="1"/>
  <c r="M5836" i="5" s="1"/>
  <c r="J5837" i="5"/>
  <c r="K5837" i="5" s="1"/>
  <c r="M5837" i="5" s="1"/>
  <c r="J5838" i="5"/>
  <c r="K5838" i="5" s="1"/>
  <c r="M5838" i="5" s="1"/>
  <c r="J5839" i="5"/>
  <c r="K5839" i="5" s="1"/>
  <c r="M5839" i="5" s="1"/>
  <c r="J5840" i="5"/>
  <c r="K5840" i="5" s="1"/>
  <c r="M5840" i="5" s="1"/>
  <c r="J5841" i="5"/>
  <c r="K5841" i="5" s="1"/>
  <c r="M5841" i="5" s="1"/>
  <c r="J5842" i="5"/>
  <c r="K5842" i="5" s="1"/>
  <c r="M5842" i="5" s="1"/>
  <c r="J5843" i="5"/>
  <c r="K5843" i="5" s="1"/>
  <c r="M5843" i="5" s="1"/>
  <c r="J5844" i="5"/>
  <c r="K5844" i="5" s="1"/>
  <c r="M5844" i="5" s="1"/>
  <c r="J5845" i="5"/>
  <c r="K5845" i="5" s="1"/>
  <c r="M5845" i="5" s="1"/>
  <c r="J5846" i="5"/>
  <c r="K5846" i="5" s="1"/>
  <c r="M5846" i="5" s="1"/>
  <c r="J5847" i="5"/>
  <c r="K5847" i="5" s="1"/>
  <c r="M5847" i="5" s="1"/>
  <c r="J5848" i="5"/>
  <c r="K5848" i="5" s="1"/>
  <c r="M5848" i="5" s="1"/>
  <c r="J5849" i="5"/>
  <c r="K5849" i="5" s="1"/>
  <c r="M5849" i="5" s="1"/>
  <c r="J5850" i="5"/>
  <c r="K5850" i="5" s="1"/>
  <c r="M5850" i="5" s="1"/>
  <c r="J5851" i="5"/>
  <c r="K5851" i="5" s="1"/>
  <c r="M5851" i="5" s="1"/>
  <c r="J5852" i="5"/>
  <c r="K5852" i="5" s="1"/>
  <c r="M5852" i="5" s="1"/>
  <c r="J5853" i="5"/>
  <c r="K5853" i="5" s="1"/>
  <c r="M5853" i="5" s="1"/>
  <c r="J5854" i="5"/>
  <c r="K5854" i="5" s="1"/>
  <c r="M5854" i="5" s="1"/>
  <c r="J5855" i="5"/>
  <c r="K5855" i="5" s="1"/>
  <c r="M5855" i="5" s="1"/>
  <c r="J5856" i="5"/>
  <c r="K5856" i="5" s="1"/>
  <c r="M5856" i="5" s="1"/>
  <c r="J5857" i="5"/>
  <c r="K5857" i="5" s="1"/>
  <c r="M5857" i="5" s="1"/>
  <c r="J5858" i="5"/>
  <c r="K5858" i="5" s="1"/>
  <c r="M5858" i="5" s="1"/>
  <c r="J5859" i="5"/>
  <c r="K5859" i="5" s="1"/>
  <c r="M5859" i="5" s="1"/>
  <c r="J5860" i="5"/>
  <c r="K5860" i="5" s="1"/>
  <c r="M5860" i="5" s="1"/>
  <c r="J5861" i="5"/>
  <c r="K5861" i="5" s="1"/>
  <c r="M5861" i="5" s="1"/>
  <c r="J5862" i="5"/>
  <c r="K5862" i="5" s="1"/>
  <c r="M5862" i="5" s="1"/>
  <c r="J5863" i="5"/>
  <c r="K5863" i="5" s="1"/>
  <c r="M5863" i="5" s="1"/>
  <c r="J5864" i="5"/>
  <c r="K5864" i="5" s="1"/>
  <c r="M5864" i="5" s="1"/>
  <c r="J5865" i="5"/>
  <c r="K5865" i="5" s="1"/>
  <c r="M5865" i="5" s="1"/>
  <c r="J5866" i="5"/>
  <c r="K5866" i="5" s="1"/>
  <c r="M5866" i="5" s="1"/>
  <c r="J5867" i="5"/>
  <c r="K5867" i="5" s="1"/>
  <c r="M5867" i="5" s="1"/>
  <c r="J5868" i="5"/>
  <c r="K5868" i="5" s="1"/>
  <c r="M5868" i="5" s="1"/>
  <c r="J5869" i="5"/>
  <c r="K5869" i="5" s="1"/>
  <c r="M5869" i="5" s="1"/>
  <c r="J5870" i="5"/>
  <c r="K5870" i="5" s="1"/>
  <c r="M5870" i="5" s="1"/>
  <c r="J5871" i="5"/>
  <c r="K5871" i="5" s="1"/>
  <c r="M5871" i="5" s="1"/>
  <c r="J5872" i="5"/>
  <c r="K5872" i="5" s="1"/>
  <c r="M5872" i="5" s="1"/>
  <c r="J5873" i="5"/>
  <c r="K5873" i="5" s="1"/>
  <c r="M5873" i="5" s="1"/>
  <c r="J5874" i="5"/>
  <c r="K5874" i="5" s="1"/>
  <c r="M5874" i="5" s="1"/>
  <c r="J5875" i="5"/>
  <c r="K5875" i="5" s="1"/>
  <c r="M5875" i="5" s="1"/>
  <c r="J5876" i="5"/>
  <c r="K5876" i="5" s="1"/>
  <c r="M5876" i="5" s="1"/>
  <c r="J5877" i="5"/>
  <c r="K5877" i="5" s="1"/>
  <c r="M5877" i="5" s="1"/>
  <c r="J5878" i="5"/>
  <c r="K5878" i="5" s="1"/>
  <c r="M5878" i="5" s="1"/>
  <c r="J5879" i="5"/>
  <c r="K5879" i="5" s="1"/>
  <c r="M5879" i="5" s="1"/>
  <c r="J5880" i="5"/>
  <c r="K5880" i="5" s="1"/>
  <c r="M5880" i="5" s="1"/>
  <c r="J5881" i="5"/>
  <c r="K5881" i="5" s="1"/>
  <c r="M5881" i="5" s="1"/>
  <c r="J5882" i="5"/>
  <c r="K5882" i="5" s="1"/>
  <c r="M5882" i="5" s="1"/>
  <c r="J5883" i="5"/>
  <c r="K5883" i="5" s="1"/>
  <c r="M5883" i="5" s="1"/>
  <c r="J5884" i="5"/>
  <c r="K5884" i="5" s="1"/>
  <c r="M5884" i="5" s="1"/>
  <c r="J5885" i="5"/>
  <c r="K5885" i="5" s="1"/>
  <c r="M5885" i="5" s="1"/>
  <c r="J5886" i="5"/>
  <c r="K5886" i="5" s="1"/>
  <c r="M5886" i="5" s="1"/>
  <c r="J5887" i="5"/>
  <c r="K5887" i="5" s="1"/>
  <c r="M5887" i="5" s="1"/>
  <c r="J5888" i="5"/>
  <c r="K5888" i="5" s="1"/>
  <c r="M5888" i="5" s="1"/>
  <c r="J5889" i="5"/>
  <c r="K5889" i="5" s="1"/>
  <c r="M5889" i="5" s="1"/>
  <c r="J5890" i="5"/>
  <c r="K5890" i="5" s="1"/>
  <c r="M5890" i="5" s="1"/>
  <c r="J5891" i="5"/>
  <c r="K5891" i="5" s="1"/>
  <c r="M5891" i="5" s="1"/>
  <c r="J5892" i="5"/>
  <c r="K5892" i="5" s="1"/>
  <c r="M5892" i="5" s="1"/>
  <c r="J5893" i="5"/>
  <c r="K5893" i="5" s="1"/>
  <c r="M5893" i="5" s="1"/>
  <c r="J5894" i="5"/>
  <c r="K5894" i="5" s="1"/>
  <c r="M5894" i="5" s="1"/>
  <c r="J5895" i="5"/>
  <c r="K5895" i="5" s="1"/>
  <c r="M5895" i="5" s="1"/>
  <c r="J5896" i="5"/>
  <c r="K5896" i="5" s="1"/>
  <c r="M5896" i="5" s="1"/>
  <c r="J5897" i="5"/>
  <c r="K5897" i="5" s="1"/>
  <c r="M5897" i="5" s="1"/>
  <c r="J5898" i="5"/>
  <c r="K5898" i="5" s="1"/>
  <c r="M5898" i="5" s="1"/>
  <c r="J5899" i="5"/>
  <c r="K5899" i="5" s="1"/>
  <c r="M5899" i="5" s="1"/>
  <c r="J5900" i="5"/>
  <c r="K5900" i="5" s="1"/>
  <c r="M5900" i="5" s="1"/>
  <c r="J5901" i="5"/>
  <c r="K5901" i="5" s="1"/>
  <c r="M5901" i="5" s="1"/>
  <c r="J5902" i="5"/>
  <c r="K5902" i="5" s="1"/>
  <c r="M5902" i="5" s="1"/>
  <c r="J5903" i="5"/>
  <c r="K5903" i="5" s="1"/>
  <c r="M5903" i="5" s="1"/>
  <c r="J5904" i="5"/>
  <c r="K5904" i="5" s="1"/>
  <c r="M5904" i="5" s="1"/>
  <c r="J5905" i="5"/>
  <c r="K5905" i="5" s="1"/>
  <c r="M5905" i="5" s="1"/>
  <c r="J5906" i="5"/>
  <c r="K5906" i="5" s="1"/>
  <c r="M5906" i="5" s="1"/>
  <c r="J5907" i="5"/>
  <c r="K5907" i="5" s="1"/>
  <c r="M5907" i="5" s="1"/>
  <c r="J5908" i="5"/>
  <c r="K5908" i="5" s="1"/>
  <c r="M5908" i="5" s="1"/>
  <c r="J5909" i="5"/>
  <c r="K5909" i="5" s="1"/>
  <c r="M5909" i="5" s="1"/>
  <c r="J5910" i="5"/>
  <c r="K5910" i="5" s="1"/>
  <c r="M5910" i="5" s="1"/>
  <c r="J5911" i="5"/>
  <c r="K5911" i="5" s="1"/>
  <c r="M5911" i="5" s="1"/>
  <c r="J5912" i="5"/>
  <c r="K5912" i="5" s="1"/>
  <c r="M5912" i="5" s="1"/>
  <c r="J5913" i="5"/>
  <c r="K5913" i="5" s="1"/>
  <c r="M5913" i="5" s="1"/>
  <c r="J5914" i="5"/>
  <c r="K5914" i="5" s="1"/>
  <c r="M5914" i="5" s="1"/>
  <c r="J5915" i="5"/>
  <c r="K5915" i="5" s="1"/>
  <c r="M5915" i="5" s="1"/>
  <c r="J5916" i="5"/>
  <c r="K5916" i="5" s="1"/>
  <c r="M5916" i="5" s="1"/>
  <c r="J5917" i="5"/>
  <c r="K5917" i="5" s="1"/>
  <c r="M5917" i="5" s="1"/>
  <c r="J5918" i="5"/>
  <c r="K5918" i="5" s="1"/>
  <c r="M5918" i="5" s="1"/>
  <c r="J5919" i="5"/>
  <c r="K5919" i="5" s="1"/>
  <c r="M5919" i="5" s="1"/>
  <c r="J5920" i="5"/>
  <c r="K5920" i="5" s="1"/>
  <c r="M5920" i="5" s="1"/>
  <c r="J5921" i="5"/>
  <c r="K5921" i="5" s="1"/>
  <c r="M5921" i="5" s="1"/>
  <c r="J5922" i="5"/>
  <c r="K5922" i="5" s="1"/>
  <c r="M5922" i="5" s="1"/>
  <c r="J5923" i="5"/>
  <c r="K5923" i="5" s="1"/>
  <c r="M5923" i="5" s="1"/>
  <c r="J5924" i="5"/>
  <c r="K5924" i="5" s="1"/>
  <c r="M5924" i="5" s="1"/>
  <c r="J5925" i="5"/>
  <c r="K5925" i="5" s="1"/>
  <c r="M5925" i="5" s="1"/>
  <c r="J5926" i="5"/>
  <c r="K5926" i="5" s="1"/>
  <c r="M5926" i="5" s="1"/>
  <c r="J5927" i="5"/>
  <c r="K5927" i="5" s="1"/>
  <c r="M5927" i="5" s="1"/>
  <c r="J5928" i="5"/>
  <c r="K5928" i="5" s="1"/>
  <c r="M5928" i="5" s="1"/>
  <c r="J5929" i="5"/>
  <c r="K5929" i="5" s="1"/>
  <c r="M5929" i="5" s="1"/>
  <c r="J5930" i="5"/>
  <c r="K5930" i="5" s="1"/>
  <c r="M5930" i="5" s="1"/>
  <c r="J5931" i="5"/>
  <c r="K5931" i="5" s="1"/>
  <c r="M5931" i="5" s="1"/>
  <c r="J5932" i="5"/>
  <c r="K5932" i="5" s="1"/>
  <c r="M5932" i="5" s="1"/>
  <c r="J5933" i="5"/>
  <c r="K5933" i="5" s="1"/>
  <c r="M5933" i="5" s="1"/>
  <c r="J5934" i="5"/>
  <c r="K5934" i="5" s="1"/>
  <c r="M5934" i="5" s="1"/>
  <c r="J5935" i="5"/>
  <c r="K5935" i="5" s="1"/>
  <c r="M5935" i="5" s="1"/>
  <c r="J5936" i="5"/>
  <c r="K5936" i="5" s="1"/>
  <c r="M5936" i="5" s="1"/>
  <c r="J5937" i="5"/>
  <c r="K5937" i="5" s="1"/>
  <c r="M5937" i="5" s="1"/>
  <c r="J5938" i="5"/>
  <c r="K5938" i="5" s="1"/>
  <c r="M5938" i="5" s="1"/>
  <c r="J5939" i="5"/>
  <c r="K5939" i="5" s="1"/>
  <c r="M5939" i="5" s="1"/>
  <c r="J5940" i="5"/>
  <c r="K5940" i="5" s="1"/>
  <c r="M5940" i="5" s="1"/>
  <c r="J5941" i="5"/>
  <c r="K5941" i="5" s="1"/>
  <c r="M5941" i="5" s="1"/>
  <c r="J5942" i="5"/>
  <c r="K5942" i="5" s="1"/>
  <c r="M5942" i="5" s="1"/>
  <c r="J5943" i="5"/>
  <c r="K5943" i="5" s="1"/>
  <c r="M5943" i="5" s="1"/>
  <c r="J5944" i="5"/>
  <c r="K5944" i="5" s="1"/>
  <c r="M5944" i="5" s="1"/>
  <c r="J5945" i="5"/>
  <c r="K5945" i="5" s="1"/>
  <c r="M5945" i="5" s="1"/>
  <c r="J5946" i="5"/>
  <c r="K5946" i="5" s="1"/>
  <c r="M5946" i="5" s="1"/>
  <c r="J5947" i="5"/>
  <c r="K5947" i="5" s="1"/>
  <c r="M5947" i="5" s="1"/>
  <c r="J5948" i="5"/>
  <c r="K5948" i="5" s="1"/>
  <c r="M5948" i="5" s="1"/>
  <c r="J5949" i="5"/>
  <c r="K5949" i="5" s="1"/>
  <c r="M5949" i="5" s="1"/>
  <c r="J5950" i="5"/>
  <c r="K5950" i="5" s="1"/>
  <c r="M5950" i="5" s="1"/>
  <c r="J5951" i="5"/>
  <c r="K5951" i="5" s="1"/>
  <c r="M5951" i="5" s="1"/>
  <c r="J5952" i="5"/>
  <c r="K5952" i="5" s="1"/>
  <c r="M5952" i="5" s="1"/>
  <c r="J5953" i="5"/>
  <c r="K5953" i="5" s="1"/>
  <c r="M5953" i="5" s="1"/>
  <c r="J5954" i="5"/>
  <c r="K5954" i="5" s="1"/>
  <c r="M5954" i="5" s="1"/>
  <c r="J5955" i="5"/>
  <c r="K5955" i="5" s="1"/>
  <c r="M5955" i="5" s="1"/>
  <c r="J5956" i="5"/>
  <c r="K5956" i="5" s="1"/>
  <c r="M5956" i="5" s="1"/>
  <c r="J5957" i="5"/>
  <c r="K5957" i="5" s="1"/>
  <c r="M5957" i="5" s="1"/>
  <c r="J5958" i="5"/>
  <c r="K5958" i="5" s="1"/>
  <c r="M5958" i="5" s="1"/>
  <c r="J5959" i="5"/>
  <c r="K5959" i="5" s="1"/>
  <c r="M5959" i="5" s="1"/>
  <c r="J5960" i="5"/>
  <c r="K5960" i="5" s="1"/>
  <c r="M5960" i="5" s="1"/>
  <c r="J5961" i="5"/>
  <c r="K5961" i="5" s="1"/>
  <c r="M5961" i="5" s="1"/>
  <c r="J5962" i="5"/>
  <c r="K5962" i="5" s="1"/>
  <c r="M5962" i="5" s="1"/>
  <c r="J5963" i="5"/>
  <c r="K5963" i="5" s="1"/>
  <c r="M5963" i="5" s="1"/>
  <c r="J5964" i="5"/>
  <c r="K5964" i="5" s="1"/>
  <c r="M5964" i="5" s="1"/>
  <c r="J5965" i="5"/>
  <c r="K5965" i="5" s="1"/>
  <c r="M5965" i="5" s="1"/>
  <c r="J5966" i="5"/>
  <c r="K5966" i="5" s="1"/>
  <c r="M5966" i="5" s="1"/>
  <c r="J5967" i="5"/>
  <c r="K5967" i="5" s="1"/>
  <c r="M5967" i="5" s="1"/>
  <c r="J5968" i="5"/>
  <c r="K5968" i="5" s="1"/>
  <c r="M5968" i="5" s="1"/>
  <c r="J5969" i="5"/>
  <c r="K5969" i="5" s="1"/>
  <c r="M5969" i="5" s="1"/>
  <c r="J5970" i="5"/>
  <c r="K5970" i="5" s="1"/>
  <c r="M5970" i="5" s="1"/>
  <c r="J5971" i="5"/>
  <c r="K5971" i="5" s="1"/>
  <c r="M5971" i="5" s="1"/>
  <c r="J5972" i="5"/>
  <c r="K5972" i="5" s="1"/>
  <c r="M5972" i="5" s="1"/>
  <c r="J5973" i="5"/>
  <c r="K5973" i="5" s="1"/>
  <c r="M5973" i="5" s="1"/>
  <c r="J5974" i="5"/>
  <c r="K5974" i="5" s="1"/>
  <c r="M5974" i="5" s="1"/>
  <c r="J5975" i="5"/>
  <c r="K5975" i="5" s="1"/>
  <c r="M5975" i="5" s="1"/>
  <c r="J5976" i="5"/>
  <c r="K5976" i="5" s="1"/>
  <c r="M5976" i="5" s="1"/>
  <c r="J5977" i="5"/>
  <c r="K5977" i="5" s="1"/>
  <c r="M5977" i="5" s="1"/>
  <c r="J5978" i="5"/>
  <c r="K5978" i="5" s="1"/>
  <c r="M5978" i="5" s="1"/>
  <c r="J5979" i="5"/>
  <c r="K5979" i="5" s="1"/>
  <c r="M5979" i="5" s="1"/>
  <c r="J5980" i="5"/>
  <c r="K5980" i="5" s="1"/>
  <c r="M5980" i="5" s="1"/>
  <c r="J5981" i="5"/>
  <c r="K5981" i="5" s="1"/>
  <c r="M5981" i="5" s="1"/>
  <c r="J5982" i="5"/>
  <c r="K5982" i="5" s="1"/>
  <c r="M5982" i="5" s="1"/>
  <c r="J5983" i="5"/>
  <c r="K5983" i="5" s="1"/>
  <c r="M5983" i="5" s="1"/>
  <c r="J5984" i="5"/>
  <c r="K5984" i="5" s="1"/>
  <c r="M5984" i="5" s="1"/>
  <c r="J5985" i="5"/>
  <c r="K5985" i="5" s="1"/>
  <c r="M5985" i="5" s="1"/>
  <c r="J5986" i="5"/>
  <c r="K5986" i="5" s="1"/>
  <c r="M5986" i="5" s="1"/>
  <c r="J5987" i="5"/>
  <c r="K5987" i="5" s="1"/>
  <c r="M5987" i="5" s="1"/>
  <c r="J5988" i="5"/>
  <c r="K5988" i="5" s="1"/>
  <c r="M5988" i="5" s="1"/>
  <c r="J5989" i="5"/>
  <c r="K5989" i="5" s="1"/>
  <c r="M5989" i="5" s="1"/>
  <c r="J5990" i="5"/>
  <c r="K5990" i="5" s="1"/>
  <c r="M5990" i="5" s="1"/>
  <c r="J5991" i="5"/>
  <c r="K5991" i="5" s="1"/>
  <c r="M5991" i="5" s="1"/>
  <c r="J5992" i="5"/>
  <c r="K5992" i="5" s="1"/>
  <c r="M5992" i="5" s="1"/>
  <c r="J5993" i="5"/>
  <c r="K5993" i="5" s="1"/>
  <c r="M5993" i="5" s="1"/>
  <c r="J5994" i="5"/>
  <c r="K5994" i="5" s="1"/>
  <c r="M5994" i="5" s="1"/>
  <c r="J5995" i="5"/>
  <c r="K5995" i="5" s="1"/>
  <c r="M5995" i="5" s="1"/>
  <c r="J5996" i="5"/>
  <c r="K5996" i="5" s="1"/>
  <c r="M5996" i="5" s="1"/>
  <c r="J5997" i="5"/>
  <c r="K5997" i="5" s="1"/>
  <c r="M5997" i="5" s="1"/>
  <c r="J5998" i="5"/>
  <c r="K5998" i="5" s="1"/>
  <c r="M5998" i="5" s="1"/>
  <c r="J5999" i="5"/>
  <c r="K5999" i="5" s="1"/>
  <c r="M5999" i="5" s="1"/>
  <c r="J6000" i="5"/>
  <c r="K6000" i="5" s="1"/>
  <c r="M6000" i="5" s="1"/>
  <c r="J6001" i="5"/>
  <c r="K6001" i="5" s="1"/>
  <c r="M6001" i="5" s="1"/>
  <c r="J6002" i="5"/>
  <c r="K6002" i="5" s="1"/>
  <c r="M6002" i="5" s="1"/>
  <c r="J6003" i="5"/>
  <c r="K6003" i="5" s="1"/>
  <c r="M6003" i="5" s="1"/>
  <c r="J6004" i="5"/>
  <c r="K6004" i="5" s="1"/>
  <c r="M6004" i="5" s="1"/>
  <c r="J6005" i="5"/>
  <c r="K6005" i="5" s="1"/>
  <c r="M6005" i="5" s="1"/>
  <c r="J6006" i="5"/>
  <c r="K6006" i="5" s="1"/>
  <c r="M6006" i="5" s="1"/>
  <c r="J6007" i="5"/>
  <c r="K6007" i="5" s="1"/>
  <c r="M6007" i="5" s="1"/>
  <c r="J6008" i="5"/>
  <c r="K6008" i="5" s="1"/>
  <c r="M6008" i="5" s="1"/>
  <c r="J6009" i="5"/>
  <c r="K6009" i="5" s="1"/>
  <c r="M6009" i="5" s="1"/>
  <c r="J6010" i="5"/>
  <c r="K6010" i="5" s="1"/>
  <c r="M6010" i="5" s="1"/>
  <c r="J6011" i="5"/>
  <c r="K6011" i="5" s="1"/>
  <c r="M6011" i="5" s="1"/>
  <c r="J6012" i="5"/>
  <c r="K6012" i="5" s="1"/>
  <c r="M6012" i="5" s="1"/>
  <c r="J6013" i="5"/>
  <c r="K6013" i="5" s="1"/>
  <c r="M6013" i="5" s="1"/>
  <c r="J6014" i="5"/>
  <c r="K6014" i="5" s="1"/>
  <c r="M6014" i="5" s="1"/>
  <c r="J6015" i="5"/>
  <c r="K6015" i="5" s="1"/>
  <c r="M6015" i="5" s="1"/>
  <c r="J6016" i="5"/>
  <c r="K6016" i="5" s="1"/>
  <c r="M6016" i="5" s="1"/>
  <c r="J6017" i="5"/>
  <c r="K6017" i="5" s="1"/>
  <c r="M6017" i="5" s="1"/>
  <c r="J6018" i="5"/>
  <c r="K6018" i="5" s="1"/>
  <c r="M6018" i="5" s="1"/>
  <c r="J6019" i="5"/>
  <c r="K6019" i="5" s="1"/>
  <c r="M6019" i="5" s="1"/>
  <c r="J6020" i="5"/>
  <c r="K6020" i="5" s="1"/>
  <c r="M6020" i="5" s="1"/>
  <c r="J6021" i="5"/>
  <c r="K6021" i="5" s="1"/>
  <c r="M6021" i="5" s="1"/>
  <c r="J6022" i="5"/>
  <c r="K6022" i="5" s="1"/>
  <c r="M6022" i="5" s="1"/>
  <c r="J6023" i="5"/>
  <c r="K6023" i="5" s="1"/>
  <c r="M6023" i="5" s="1"/>
  <c r="J6024" i="5"/>
  <c r="K6024" i="5" s="1"/>
  <c r="M6024" i="5" s="1"/>
  <c r="J6025" i="5"/>
  <c r="K6025" i="5" s="1"/>
  <c r="M6025" i="5" s="1"/>
  <c r="J6026" i="5"/>
  <c r="K6026" i="5" s="1"/>
  <c r="M6026" i="5" s="1"/>
  <c r="J6027" i="5"/>
  <c r="K6027" i="5" s="1"/>
  <c r="M6027" i="5" s="1"/>
  <c r="J6028" i="5"/>
  <c r="K6028" i="5" s="1"/>
  <c r="M6028" i="5" s="1"/>
  <c r="J6029" i="5"/>
  <c r="K6029" i="5" s="1"/>
  <c r="M6029" i="5" s="1"/>
  <c r="J6030" i="5"/>
  <c r="K6030" i="5" s="1"/>
  <c r="M6030" i="5" s="1"/>
  <c r="J6031" i="5"/>
  <c r="K6031" i="5" s="1"/>
  <c r="M6031" i="5" s="1"/>
  <c r="J6032" i="5"/>
  <c r="K6032" i="5" s="1"/>
  <c r="M6032" i="5" s="1"/>
  <c r="J6033" i="5"/>
  <c r="K6033" i="5" s="1"/>
  <c r="M6033" i="5" s="1"/>
  <c r="J6034" i="5"/>
  <c r="K6034" i="5" s="1"/>
  <c r="M6034" i="5" s="1"/>
  <c r="J6035" i="5"/>
  <c r="K6035" i="5" s="1"/>
  <c r="M6035" i="5" s="1"/>
  <c r="J6036" i="5"/>
  <c r="K6036" i="5" s="1"/>
  <c r="M6036" i="5" s="1"/>
  <c r="J6037" i="5"/>
  <c r="K6037" i="5" s="1"/>
  <c r="M6037" i="5" s="1"/>
  <c r="J6038" i="5"/>
  <c r="K6038" i="5" s="1"/>
  <c r="M6038" i="5" s="1"/>
  <c r="J6039" i="5"/>
  <c r="K6039" i="5" s="1"/>
  <c r="M6039" i="5" s="1"/>
  <c r="J6040" i="5"/>
  <c r="K6040" i="5" s="1"/>
  <c r="M6040" i="5" s="1"/>
  <c r="J6041" i="5"/>
  <c r="K6041" i="5" s="1"/>
  <c r="M6041" i="5" s="1"/>
  <c r="J6042" i="5"/>
  <c r="K6042" i="5" s="1"/>
  <c r="M6042" i="5" s="1"/>
  <c r="J6043" i="5"/>
  <c r="K6043" i="5" s="1"/>
  <c r="M6043" i="5" s="1"/>
  <c r="J6044" i="5"/>
  <c r="K6044" i="5" s="1"/>
  <c r="M6044" i="5" s="1"/>
  <c r="J6045" i="5"/>
  <c r="K6045" i="5" s="1"/>
  <c r="M6045" i="5" s="1"/>
  <c r="J6046" i="5"/>
  <c r="K6046" i="5" s="1"/>
  <c r="M6046" i="5" s="1"/>
  <c r="J6047" i="5"/>
  <c r="K6047" i="5" s="1"/>
  <c r="M6047" i="5" s="1"/>
  <c r="J6048" i="5"/>
  <c r="K6048" i="5" s="1"/>
  <c r="M6048" i="5" s="1"/>
  <c r="J6049" i="5"/>
  <c r="K6049" i="5" s="1"/>
  <c r="M6049" i="5" s="1"/>
  <c r="J6050" i="5"/>
  <c r="K6050" i="5" s="1"/>
  <c r="M6050" i="5" s="1"/>
  <c r="J6051" i="5"/>
  <c r="K6051" i="5" s="1"/>
  <c r="M6051" i="5" s="1"/>
  <c r="J6052" i="5"/>
  <c r="K6052" i="5" s="1"/>
  <c r="M6052" i="5" s="1"/>
  <c r="J6053" i="5"/>
  <c r="K6053" i="5" s="1"/>
  <c r="M6053" i="5" s="1"/>
  <c r="J6054" i="5"/>
  <c r="K6054" i="5" s="1"/>
  <c r="M6054" i="5" s="1"/>
  <c r="J6055" i="5"/>
  <c r="K6055" i="5" s="1"/>
  <c r="M6055" i="5" s="1"/>
  <c r="J6056" i="5"/>
  <c r="K6056" i="5" s="1"/>
  <c r="M6056" i="5" s="1"/>
  <c r="J6057" i="5"/>
  <c r="K6057" i="5" s="1"/>
  <c r="M6057" i="5" s="1"/>
  <c r="J6058" i="5"/>
  <c r="K6058" i="5" s="1"/>
  <c r="M6058" i="5" s="1"/>
  <c r="J6059" i="5"/>
  <c r="K6059" i="5" s="1"/>
  <c r="M6059" i="5" s="1"/>
  <c r="J6060" i="5"/>
  <c r="K6060" i="5" s="1"/>
  <c r="M6060" i="5" s="1"/>
  <c r="J6061" i="5"/>
  <c r="K6061" i="5" s="1"/>
  <c r="M6061" i="5" s="1"/>
  <c r="J6062" i="5"/>
  <c r="K6062" i="5" s="1"/>
  <c r="M6062" i="5" s="1"/>
  <c r="J6063" i="5"/>
  <c r="K6063" i="5" s="1"/>
  <c r="M6063" i="5" s="1"/>
  <c r="J6064" i="5"/>
  <c r="K6064" i="5" s="1"/>
  <c r="M6064" i="5" s="1"/>
  <c r="J6065" i="5"/>
  <c r="K6065" i="5" s="1"/>
  <c r="M6065" i="5" s="1"/>
  <c r="J6066" i="5"/>
  <c r="K6066" i="5" s="1"/>
  <c r="M6066" i="5" s="1"/>
  <c r="J6067" i="5"/>
  <c r="K6067" i="5" s="1"/>
  <c r="M6067" i="5" s="1"/>
  <c r="J6068" i="5"/>
  <c r="K6068" i="5" s="1"/>
  <c r="M6068" i="5" s="1"/>
  <c r="J6069" i="5"/>
  <c r="K6069" i="5" s="1"/>
  <c r="M6069" i="5" s="1"/>
  <c r="J6070" i="5"/>
  <c r="K6070" i="5" s="1"/>
  <c r="M6070" i="5" s="1"/>
  <c r="J6071" i="5"/>
  <c r="K6071" i="5" s="1"/>
  <c r="M6071" i="5" s="1"/>
  <c r="J6072" i="5"/>
  <c r="K6072" i="5" s="1"/>
  <c r="M6072" i="5" s="1"/>
  <c r="J6073" i="5"/>
  <c r="K6073" i="5" s="1"/>
  <c r="M6073" i="5" s="1"/>
  <c r="J6074" i="5"/>
  <c r="K6074" i="5" s="1"/>
  <c r="M6074" i="5" s="1"/>
  <c r="J6075" i="5"/>
  <c r="K6075" i="5" s="1"/>
  <c r="M6075" i="5" s="1"/>
  <c r="J6076" i="5"/>
  <c r="K6076" i="5" s="1"/>
  <c r="M6076" i="5" s="1"/>
  <c r="J6077" i="5"/>
  <c r="K6077" i="5" s="1"/>
  <c r="M6077" i="5" s="1"/>
  <c r="J6078" i="5"/>
  <c r="K6078" i="5" s="1"/>
  <c r="M6078" i="5" s="1"/>
  <c r="J6079" i="5"/>
  <c r="K6079" i="5" s="1"/>
  <c r="M6079" i="5" s="1"/>
  <c r="J6080" i="5"/>
  <c r="K6080" i="5" s="1"/>
  <c r="M6080" i="5" s="1"/>
  <c r="J6081" i="5"/>
  <c r="K6081" i="5" s="1"/>
  <c r="M6081" i="5" s="1"/>
  <c r="J6082" i="5"/>
  <c r="K6082" i="5" s="1"/>
  <c r="M6082" i="5" s="1"/>
  <c r="J6083" i="5"/>
  <c r="K6083" i="5" s="1"/>
  <c r="M6083" i="5" s="1"/>
  <c r="J6084" i="5"/>
  <c r="K6084" i="5" s="1"/>
  <c r="M6084" i="5" s="1"/>
  <c r="J6085" i="5"/>
  <c r="K6085" i="5" s="1"/>
  <c r="M6085" i="5" s="1"/>
  <c r="J6086" i="5"/>
  <c r="K6086" i="5" s="1"/>
  <c r="M6086" i="5" s="1"/>
  <c r="J6087" i="5"/>
  <c r="K6087" i="5" s="1"/>
  <c r="M6087" i="5" s="1"/>
  <c r="J6088" i="5"/>
  <c r="K6088" i="5" s="1"/>
  <c r="M6088" i="5" s="1"/>
  <c r="J6089" i="5"/>
  <c r="K6089" i="5" s="1"/>
  <c r="M6089" i="5" s="1"/>
  <c r="J6090" i="5"/>
  <c r="K6090" i="5" s="1"/>
  <c r="M6090" i="5" s="1"/>
  <c r="J6091" i="5"/>
  <c r="K6091" i="5" s="1"/>
  <c r="M6091" i="5" s="1"/>
  <c r="J6092" i="5"/>
  <c r="K6092" i="5" s="1"/>
  <c r="M6092" i="5" s="1"/>
  <c r="J6093" i="5"/>
  <c r="K6093" i="5" s="1"/>
  <c r="M6093" i="5" s="1"/>
  <c r="J6094" i="5"/>
  <c r="K6094" i="5" s="1"/>
  <c r="M6094" i="5" s="1"/>
  <c r="J6095" i="5"/>
  <c r="K6095" i="5" s="1"/>
  <c r="M6095" i="5" s="1"/>
  <c r="J6096" i="5"/>
  <c r="K6096" i="5" s="1"/>
  <c r="M6096" i="5" s="1"/>
  <c r="J6097" i="5"/>
  <c r="K6097" i="5" s="1"/>
  <c r="M6097" i="5" s="1"/>
  <c r="J6098" i="5"/>
  <c r="K6098" i="5" s="1"/>
  <c r="M6098" i="5" s="1"/>
  <c r="J6099" i="5"/>
  <c r="K6099" i="5" s="1"/>
  <c r="M6099" i="5" s="1"/>
  <c r="J6100" i="5"/>
  <c r="K6100" i="5" s="1"/>
  <c r="M6100" i="5" s="1"/>
  <c r="J6101" i="5"/>
  <c r="K6101" i="5" s="1"/>
  <c r="M6101" i="5" s="1"/>
  <c r="J6102" i="5"/>
  <c r="K6102" i="5" s="1"/>
  <c r="M6102" i="5" s="1"/>
  <c r="J6103" i="5"/>
  <c r="K6103" i="5" s="1"/>
  <c r="M6103" i="5" s="1"/>
  <c r="J6104" i="5"/>
  <c r="K6104" i="5" s="1"/>
  <c r="M6104" i="5" s="1"/>
  <c r="J6105" i="5"/>
  <c r="K6105" i="5" s="1"/>
  <c r="M6105" i="5" s="1"/>
  <c r="J6106" i="5"/>
  <c r="K6106" i="5" s="1"/>
  <c r="M6106" i="5" s="1"/>
  <c r="J6107" i="5"/>
  <c r="K6107" i="5" s="1"/>
  <c r="M6107" i="5" s="1"/>
  <c r="J6108" i="5"/>
  <c r="K6108" i="5" s="1"/>
  <c r="M6108" i="5" s="1"/>
  <c r="J6109" i="5"/>
  <c r="K6109" i="5" s="1"/>
  <c r="M6109" i="5" s="1"/>
  <c r="J6110" i="5"/>
  <c r="K6110" i="5" s="1"/>
  <c r="M6110" i="5" s="1"/>
  <c r="J6111" i="5"/>
  <c r="K6111" i="5" s="1"/>
  <c r="M6111" i="5" s="1"/>
  <c r="J6112" i="5"/>
  <c r="K6112" i="5" s="1"/>
  <c r="M6112" i="5" s="1"/>
  <c r="J6113" i="5"/>
  <c r="K6113" i="5" s="1"/>
  <c r="M6113" i="5" s="1"/>
  <c r="J6114" i="5"/>
  <c r="K6114" i="5" s="1"/>
  <c r="M6114" i="5" s="1"/>
  <c r="J6115" i="5"/>
  <c r="K6115" i="5" s="1"/>
  <c r="M6115" i="5" s="1"/>
  <c r="J6116" i="5"/>
  <c r="K6116" i="5" s="1"/>
  <c r="M6116" i="5" s="1"/>
  <c r="J6117" i="5"/>
  <c r="K6117" i="5" s="1"/>
  <c r="M6117" i="5" s="1"/>
  <c r="J6118" i="5"/>
  <c r="K6118" i="5" s="1"/>
  <c r="M6118" i="5" s="1"/>
  <c r="J6119" i="5"/>
  <c r="K6119" i="5" s="1"/>
  <c r="M6119" i="5" s="1"/>
  <c r="J6120" i="5"/>
  <c r="K6120" i="5" s="1"/>
  <c r="M6120" i="5" s="1"/>
  <c r="J6121" i="5"/>
  <c r="K6121" i="5" s="1"/>
  <c r="M6121" i="5" s="1"/>
  <c r="J6122" i="5"/>
  <c r="K6122" i="5" s="1"/>
  <c r="M6122" i="5" s="1"/>
  <c r="J6123" i="5"/>
  <c r="K6123" i="5" s="1"/>
  <c r="M6123" i="5" s="1"/>
  <c r="J6124" i="5"/>
  <c r="K6124" i="5" s="1"/>
  <c r="M6124" i="5" s="1"/>
  <c r="J6125" i="5"/>
  <c r="K6125" i="5" s="1"/>
  <c r="M6125" i="5" s="1"/>
  <c r="J6126" i="5"/>
  <c r="K6126" i="5" s="1"/>
  <c r="M6126" i="5" s="1"/>
  <c r="J6127" i="5"/>
  <c r="K6127" i="5" s="1"/>
  <c r="M6127" i="5" s="1"/>
  <c r="J6128" i="5"/>
  <c r="K6128" i="5" s="1"/>
  <c r="M6128" i="5" s="1"/>
  <c r="J6129" i="5"/>
  <c r="K6129" i="5" s="1"/>
  <c r="M6129" i="5" s="1"/>
  <c r="J6130" i="5"/>
  <c r="K6130" i="5" s="1"/>
  <c r="M6130" i="5" s="1"/>
  <c r="J6131" i="5"/>
  <c r="K6131" i="5" s="1"/>
  <c r="M6131" i="5" s="1"/>
  <c r="J6132" i="5"/>
  <c r="K6132" i="5" s="1"/>
  <c r="M6132" i="5" s="1"/>
  <c r="J6133" i="5"/>
  <c r="K6133" i="5" s="1"/>
  <c r="M6133" i="5" s="1"/>
  <c r="J6134" i="5"/>
  <c r="K6134" i="5" s="1"/>
  <c r="M6134" i="5" s="1"/>
  <c r="J6135" i="5"/>
  <c r="K6135" i="5" s="1"/>
  <c r="M6135" i="5" s="1"/>
  <c r="J6136" i="5"/>
  <c r="K6136" i="5" s="1"/>
  <c r="M6136" i="5" s="1"/>
  <c r="J6137" i="5"/>
  <c r="K6137" i="5" s="1"/>
  <c r="M6137" i="5" s="1"/>
  <c r="J6138" i="5"/>
  <c r="K6138" i="5" s="1"/>
  <c r="M6138" i="5" s="1"/>
  <c r="J6139" i="5"/>
  <c r="K6139" i="5" s="1"/>
  <c r="M6139" i="5" s="1"/>
  <c r="J6140" i="5"/>
  <c r="K6140" i="5" s="1"/>
  <c r="M6140" i="5" s="1"/>
  <c r="J6141" i="5"/>
  <c r="K6141" i="5" s="1"/>
  <c r="M6141" i="5" s="1"/>
  <c r="J6142" i="5"/>
  <c r="K6142" i="5" s="1"/>
  <c r="M6142" i="5" s="1"/>
  <c r="J6143" i="5"/>
  <c r="K6143" i="5" s="1"/>
  <c r="M6143" i="5" s="1"/>
  <c r="J6144" i="5"/>
  <c r="K6144" i="5" s="1"/>
  <c r="M6144" i="5" s="1"/>
  <c r="J6145" i="5"/>
  <c r="K6145" i="5" s="1"/>
  <c r="M6145" i="5" s="1"/>
  <c r="J6146" i="5"/>
  <c r="K6146" i="5" s="1"/>
  <c r="M6146" i="5" s="1"/>
  <c r="J6147" i="5"/>
  <c r="K6147" i="5" s="1"/>
  <c r="M6147" i="5" s="1"/>
  <c r="J6148" i="5"/>
  <c r="K6148" i="5" s="1"/>
  <c r="M6148" i="5" s="1"/>
  <c r="J6149" i="5"/>
  <c r="K6149" i="5" s="1"/>
  <c r="M6149" i="5" s="1"/>
  <c r="J6150" i="5"/>
  <c r="K6150" i="5" s="1"/>
  <c r="M6150" i="5" s="1"/>
  <c r="J6151" i="5"/>
  <c r="K6151" i="5" s="1"/>
  <c r="M6151" i="5" s="1"/>
  <c r="J6152" i="5"/>
  <c r="K6152" i="5" s="1"/>
  <c r="M6152" i="5" s="1"/>
  <c r="J6153" i="5"/>
  <c r="K6153" i="5" s="1"/>
  <c r="M6153" i="5" s="1"/>
  <c r="J6154" i="5"/>
  <c r="K6154" i="5" s="1"/>
  <c r="M6154" i="5" s="1"/>
  <c r="J6155" i="5"/>
  <c r="K6155" i="5" s="1"/>
  <c r="M6155" i="5" s="1"/>
  <c r="J6156" i="5"/>
  <c r="K6156" i="5" s="1"/>
  <c r="M6156" i="5" s="1"/>
  <c r="J6157" i="5"/>
  <c r="K6157" i="5" s="1"/>
  <c r="M6157" i="5" s="1"/>
  <c r="J6158" i="5"/>
  <c r="K6158" i="5" s="1"/>
  <c r="M6158" i="5" s="1"/>
  <c r="J6159" i="5"/>
  <c r="K6159" i="5" s="1"/>
  <c r="M6159" i="5" s="1"/>
  <c r="J6160" i="5"/>
  <c r="K6160" i="5" s="1"/>
  <c r="M6160" i="5" s="1"/>
  <c r="J6161" i="5"/>
  <c r="K6161" i="5" s="1"/>
  <c r="M6161" i="5" s="1"/>
  <c r="J6162" i="5"/>
  <c r="K6162" i="5" s="1"/>
  <c r="M6162" i="5" s="1"/>
  <c r="J6163" i="5"/>
  <c r="K6163" i="5" s="1"/>
  <c r="M6163" i="5" s="1"/>
  <c r="J6164" i="5"/>
  <c r="K6164" i="5" s="1"/>
  <c r="M6164" i="5" s="1"/>
  <c r="J6165" i="5"/>
  <c r="K6165" i="5" s="1"/>
  <c r="M6165" i="5" s="1"/>
  <c r="J6166" i="5"/>
  <c r="K6166" i="5" s="1"/>
  <c r="M6166" i="5" s="1"/>
  <c r="J6167" i="5"/>
  <c r="K6167" i="5" s="1"/>
  <c r="M6167" i="5" s="1"/>
  <c r="J6168" i="5"/>
  <c r="K6168" i="5" s="1"/>
  <c r="M6168" i="5" s="1"/>
  <c r="J6169" i="5"/>
  <c r="K6169" i="5" s="1"/>
  <c r="M6169" i="5" s="1"/>
  <c r="J6170" i="5"/>
  <c r="K6170" i="5" s="1"/>
  <c r="M6170" i="5" s="1"/>
  <c r="J6171" i="5"/>
  <c r="K6171" i="5" s="1"/>
  <c r="M6171" i="5" s="1"/>
  <c r="J6172" i="5"/>
  <c r="K6172" i="5" s="1"/>
  <c r="M6172" i="5" s="1"/>
  <c r="J6173" i="5"/>
  <c r="K6173" i="5" s="1"/>
  <c r="M6173" i="5" s="1"/>
  <c r="J6174" i="5"/>
  <c r="K6174" i="5" s="1"/>
  <c r="M6174" i="5" s="1"/>
  <c r="J6175" i="5"/>
  <c r="K6175" i="5" s="1"/>
  <c r="M6175" i="5" s="1"/>
  <c r="J6176" i="5"/>
  <c r="K6176" i="5" s="1"/>
  <c r="M6176" i="5" s="1"/>
  <c r="J6177" i="5"/>
  <c r="K6177" i="5" s="1"/>
  <c r="M6177" i="5" s="1"/>
  <c r="J6178" i="5"/>
  <c r="K6178" i="5" s="1"/>
  <c r="M6178" i="5" s="1"/>
  <c r="J6179" i="5"/>
  <c r="K6179" i="5" s="1"/>
  <c r="M6179" i="5" s="1"/>
  <c r="J6180" i="5"/>
  <c r="K6180" i="5" s="1"/>
  <c r="M6180" i="5" s="1"/>
  <c r="J6181" i="5"/>
  <c r="K6181" i="5" s="1"/>
  <c r="M6181" i="5" s="1"/>
  <c r="J6182" i="5"/>
  <c r="K6182" i="5" s="1"/>
  <c r="M6182" i="5" s="1"/>
  <c r="J6183" i="5"/>
  <c r="K6183" i="5" s="1"/>
  <c r="M6183" i="5" s="1"/>
  <c r="J6184" i="5"/>
  <c r="K6184" i="5" s="1"/>
  <c r="M6184" i="5" s="1"/>
  <c r="J6185" i="5"/>
  <c r="K6185" i="5" s="1"/>
  <c r="M6185" i="5" s="1"/>
  <c r="J6186" i="5"/>
  <c r="K6186" i="5" s="1"/>
  <c r="M6186" i="5" s="1"/>
  <c r="J6187" i="5"/>
  <c r="K6187" i="5" s="1"/>
  <c r="M6187" i="5" s="1"/>
  <c r="J6188" i="5"/>
  <c r="K6188" i="5" s="1"/>
  <c r="M6188" i="5" s="1"/>
  <c r="J6189" i="5"/>
  <c r="K6189" i="5" s="1"/>
  <c r="M6189" i="5" s="1"/>
  <c r="J6190" i="5"/>
  <c r="K6190" i="5" s="1"/>
  <c r="M6190" i="5" s="1"/>
  <c r="J6191" i="5"/>
  <c r="K6191" i="5" s="1"/>
  <c r="M6191" i="5" s="1"/>
  <c r="J6192" i="5"/>
  <c r="K6192" i="5" s="1"/>
  <c r="M6192" i="5" s="1"/>
  <c r="J6193" i="5"/>
  <c r="K6193" i="5" s="1"/>
  <c r="M6193" i="5" s="1"/>
  <c r="J6194" i="5"/>
  <c r="K6194" i="5" s="1"/>
  <c r="M6194" i="5" s="1"/>
  <c r="J6195" i="5"/>
  <c r="K6195" i="5" s="1"/>
  <c r="M6195" i="5" s="1"/>
  <c r="J6196" i="5"/>
  <c r="K6196" i="5" s="1"/>
  <c r="M6196" i="5" s="1"/>
  <c r="J6197" i="5"/>
  <c r="K6197" i="5" s="1"/>
  <c r="M6197" i="5" s="1"/>
  <c r="J6198" i="5"/>
  <c r="K6198" i="5" s="1"/>
  <c r="M6198" i="5" s="1"/>
  <c r="J6199" i="5"/>
  <c r="K6199" i="5" s="1"/>
  <c r="M6199" i="5" s="1"/>
  <c r="J6200" i="5"/>
  <c r="K6200" i="5" s="1"/>
  <c r="M6200" i="5" s="1"/>
  <c r="J6201" i="5"/>
  <c r="K6201" i="5" s="1"/>
  <c r="M6201" i="5" s="1"/>
  <c r="J6202" i="5"/>
  <c r="K6202" i="5" s="1"/>
  <c r="M6202" i="5" s="1"/>
  <c r="J6203" i="5"/>
  <c r="K6203" i="5" s="1"/>
  <c r="M6203" i="5" s="1"/>
  <c r="J6204" i="5"/>
  <c r="K6204" i="5" s="1"/>
  <c r="M6204" i="5" s="1"/>
  <c r="J6205" i="5"/>
  <c r="K6205" i="5" s="1"/>
  <c r="M6205" i="5" s="1"/>
  <c r="J6206" i="5"/>
  <c r="K6206" i="5" s="1"/>
  <c r="M6206" i="5" s="1"/>
  <c r="J6207" i="5"/>
  <c r="K6207" i="5" s="1"/>
  <c r="M6207" i="5" s="1"/>
  <c r="J6208" i="5"/>
  <c r="K6208" i="5" s="1"/>
  <c r="M6208" i="5" s="1"/>
  <c r="J6209" i="5"/>
  <c r="K6209" i="5" s="1"/>
  <c r="M6209" i="5" s="1"/>
  <c r="J6210" i="5"/>
  <c r="K6210" i="5" s="1"/>
  <c r="M6210" i="5" s="1"/>
  <c r="J6211" i="5"/>
  <c r="K6211" i="5" s="1"/>
  <c r="M6211" i="5" s="1"/>
  <c r="J6212" i="5"/>
  <c r="K6212" i="5" s="1"/>
  <c r="M6212" i="5" s="1"/>
  <c r="J6213" i="5"/>
  <c r="K6213" i="5" s="1"/>
  <c r="M6213" i="5" s="1"/>
  <c r="J6214" i="5"/>
  <c r="K6214" i="5" s="1"/>
  <c r="M6214" i="5" s="1"/>
  <c r="J6215" i="5"/>
  <c r="K6215" i="5" s="1"/>
  <c r="M6215" i="5" s="1"/>
  <c r="J6216" i="5"/>
  <c r="K6216" i="5" s="1"/>
  <c r="M6216" i="5" s="1"/>
  <c r="J6217" i="5"/>
  <c r="K6217" i="5" s="1"/>
  <c r="M6217" i="5" s="1"/>
  <c r="J6218" i="5"/>
  <c r="K6218" i="5" s="1"/>
  <c r="M6218" i="5" s="1"/>
  <c r="J6219" i="5"/>
  <c r="K6219" i="5" s="1"/>
  <c r="M6219" i="5" s="1"/>
  <c r="J6220" i="5"/>
  <c r="K6220" i="5" s="1"/>
  <c r="M6220" i="5" s="1"/>
  <c r="J6221" i="5"/>
  <c r="K6221" i="5" s="1"/>
  <c r="M6221" i="5" s="1"/>
  <c r="J6222" i="5"/>
  <c r="K6222" i="5" s="1"/>
  <c r="M6222" i="5" s="1"/>
  <c r="J6223" i="5"/>
  <c r="K6223" i="5" s="1"/>
  <c r="M6223" i="5" s="1"/>
  <c r="J6224" i="5"/>
  <c r="K6224" i="5" s="1"/>
  <c r="M6224" i="5" s="1"/>
  <c r="J6225" i="5"/>
  <c r="K6225" i="5" s="1"/>
  <c r="M6225" i="5" s="1"/>
  <c r="J6226" i="5"/>
  <c r="K6226" i="5" s="1"/>
  <c r="M6226" i="5" s="1"/>
  <c r="J6227" i="5"/>
  <c r="K6227" i="5" s="1"/>
  <c r="M6227" i="5" s="1"/>
  <c r="J6228" i="5"/>
  <c r="K6228" i="5" s="1"/>
  <c r="M6228" i="5" s="1"/>
  <c r="J6229" i="5"/>
  <c r="K6229" i="5" s="1"/>
  <c r="M6229" i="5" s="1"/>
  <c r="J6230" i="5"/>
  <c r="K6230" i="5" s="1"/>
  <c r="M6230" i="5" s="1"/>
  <c r="J6231" i="5"/>
  <c r="K6231" i="5" s="1"/>
  <c r="M6231" i="5" s="1"/>
  <c r="J6232" i="5"/>
  <c r="K6232" i="5" s="1"/>
  <c r="M6232" i="5" s="1"/>
  <c r="J6233" i="5"/>
  <c r="K6233" i="5" s="1"/>
  <c r="M6233" i="5" s="1"/>
  <c r="J6234" i="5"/>
  <c r="K6234" i="5" s="1"/>
  <c r="M6234" i="5" s="1"/>
  <c r="J6235" i="5"/>
  <c r="K6235" i="5" s="1"/>
  <c r="M6235" i="5" s="1"/>
  <c r="J6236" i="5"/>
  <c r="K6236" i="5" s="1"/>
  <c r="M6236" i="5" s="1"/>
  <c r="J6237" i="5"/>
  <c r="K6237" i="5" s="1"/>
  <c r="M6237" i="5" s="1"/>
  <c r="J6238" i="5"/>
  <c r="K6238" i="5" s="1"/>
  <c r="M6238" i="5" s="1"/>
  <c r="J6239" i="5"/>
  <c r="K6239" i="5" s="1"/>
  <c r="M6239" i="5" s="1"/>
  <c r="J6240" i="5"/>
  <c r="K6240" i="5" s="1"/>
  <c r="M6240" i="5" s="1"/>
  <c r="J6241" i="5"/>
  <c r="K6241" i="5" s="1"/>
  <c r="M6241" i="5" s="1"/>
  <c r="J6242" i="5"/>
  <c r="K6242" i="5" s="1"/>
  <c r="M6242" i="5" s="1"/>
  <c r="J6243" i="5"/>
  <c r="K6243" i="5" s="1"/>
  <c r="M6243" i="5" s="1"/>
  <c r="J6244" i="5"/>
  <c r="K6244" i="5" s="1"/>
  <c r="M6244" i="5" s="1"/>
  <c r="J6245" i="5"/>
  <c r="K6245" i="5" s="1"/>
  <c r="M6245" i="5" s="1"/>
  <c r="J6246" i="5"/>
  <c r="K6246" i="5" s="1"/>
  <c r="M6246" i="5" s="1"/>
  <c r="J6247" i="5"/>
  <c r="K6247" i="5" s="1"/>
  <c r="M6247" i="5" s="1"/>
  <c r="J6248" i="5"/>
  <c r="K6248" i="5" s="1"/>
  <c r="M6248" i="5" s="1"/>
  <c r="J6249" i="5"/>
  <c r="K6249" i="5" s="1"/>
  <c r="M6249" i="5" s="1"/>
  <c r="J6250" i="5"/>
  <c r="K6250" i="5" s="1"/>
  <c r="M6250" i="5" s="1"/>
  <c r="J6251" i="5"/>
  <c r="K6251" i="5" s="1"/>
  <c r="M6251" i="5" s="1"/>
  <c r="J6252" i="5"/>
  <c r="K6252" i="5" s="1"/>
  <c r="M6252" i="5" s="1"/>
  <c r="J6253" i="5"/>
  <c r="K6253" i="5" s="1"/>
  <c r="M6253" i="5" s="1"/>
  <c r="J6254" i="5"/>
  <c r="K6254" i="5" s="1"/>
  <c r="M6254" i="5" s="1"/>
  <c r="J6255" i="5"/>
  <c r="K6255" i="5" s="1"/>
  <c r="M6255" i="5" s="1"/>
  <c r="J6256" i="5"/>
  <c r="K6256" i="5" s="1"/>
  <c r="M6256" i="5" s="1"/>
  <c r="J6257" i="5"/>
  <c r="K6257" i="5" s="1"/>
  <c r="M6257" i="5" s="1"/>
  <c r="J6258" i="5"/>
  <c r="K6258" i="5" s="1"/>
  <c r="M6258" i="5" s="1"/>
  <c r="J6259" i="5"/>
  <c r="K6259" i="5" s="1"/>
  <c r="M6259" i="5" s="1"/>
  <c r="J6260" i="5"/>
  <c r="K6260" i="5" s="1"/>
  <c r="M6260" i="5" s="1"/>
  <c r="J6261" i="5"/>
  <c r="K6261" i="5" s="1"/>
  <c r="M6261" i="5" s="1"/>
  <c r="J6262" i="5"/>
  <c r="K6262" i="5" s="1"/>
  <c r="M6262" i="5" s="1"/>
  <c r="J6263" i="5"/>
  <c r="K6263" i="5" s="1"/>
  <c r="M6263" i="5" s="1"/>
  <c r="J6264" i="5"/>
  <c r="K6264" i="5" s="1"/>
  <c r="M6264" i="5" s="1"/>
  <c r="J6265" i="5"/>
  <c r="K6265" i="5" s="1"/>
  <c r="M6265" i="5" s="1"/>
  <c r="J6266" i="5"/>
  <c r="K6266" i="5" s="1"/>
  <c r="M6266" i="5" s="1"/>
  <c r="J6267" i="5"/>
  <c r="K6267" i="5" s="1"/>
  <c r="M6267" i="5" s="1"/>
  <c r="J6268" i="5"/>
  <c r="K6268" i="5" s="1"/>
  <c r="M6268" i="5" s="1"/>
  <c r="J6269" i="5"/>
  <c r="K6269" i="5" s="1"/>
  <c r="M6269" i="5" s="1"/>
  <c r="J6270" i="5"/>
  <c r="K6270" i="5" s="1"/>
  <c r="M6270" i="5" s="1"/>
  <c r="J6271" i="5"/>
  <c r="K6271" i="5" s="1"/>
  <c r="M6271" i="5" s="1"/>
  <c r="J6272" i="5"/>
  <c r="K6272" i="5" s="1"/>
  <c r="M6272" i="5" s="1"/>
  <c r="J6273" i="5"/>
  <c r="K6273" i="5" s="1"/>
  <c r="M6273" i="5" s="1"/>
  <c r="J6274" i="5"/>
  <c r="K6274" i="5" s="1"/>
  <c r="M6274" i="5" s="1"/>
  <c r="J6275" i="5"/>
  <c r="K6275" i="5" s="1"/>
  <c r="M6275" i="5" s="1"/>
  <c r="J6276" i="5"/>
  <c r="K6276" i="5" s="1"/>
  <c r="M6276" i="5" s="1"/>
  <c r="J6277" i="5"/>
  <c r="K6277" i="5" s="1"/>
  <c r="M6277" i="5" s="1"/>
  <c r="J6278" i="5"/>
  <c r="K6278" i="5" s="1"/>
  <c r="M6278" i="5" s="1"/>
  <c r="J6279" i="5"/>
  <c r="K6279" i="5" s="1"/>
  <c r="M6279" i="5" s="1"/>
  <c r="J6280" i="5"/>
  <c r="K6280" i="5" s="1"/>
  <c r="M6280" i="5" s="1"/>
  <c r="J6281" i="5"/>
  <c r="K6281" i="5" s="1"/>
  <c r="M6281" i="5" s="1"/>
  <c r="J6282" i="5"/>
  <c r="K6282" i="5" s="1"/>
  <c r="M6282" i="5" s="1"/>
  <c r="J6283" i="5"/>
  <c r="K6283" i="5" s="1"/>
  <c r="M6283" i="5" s="1"/>
  <c r="J6284" i="5"/>
  <c r="K6284" i="5" s="1"/>
  <c r="M6284" i="5" s="1"/>
  <c r="J6285" i="5"/>
  <c r="K6285" i="5" s="1"/>
  <c r="M6285" i="5" s="1"/>
  <c r="J6286" i="5"/>
  <c r="K6286" i="5" s="1"/>
  <c r="M6286" i="5" s="1"/>
  <c r="J6287" i="5"/>
  <c r="K6287" i="5" s="1"/>
  <c r="M6287" i="5" s="1"/>
  <c r="J6288" i="5"/>
  <c r="K6288" i="5" s="1"/>
  <c r="M6288" i="5" s="1"/>
  <c r="J6289" i="5"/>
  <c r="K6289" i="5" s="1"/>
  <c r="M6289" i="5" s="1"/>
  <c r="J6290" i="5"/>
  <c r="K6290" i="5" s="1"/>
  <c r="M6290" i="5" s="1"/>
  <c r="J6291" i="5"/>
  <c r="K6291" i="5" s="1"/>
  <c r="M6291" i="5" s="1"/>
  <c r="J6292" i="5"/>
  <c r="K6292" i="5" s="1"/>
  <c r="M6292" i="5" s="1"/>
  <c r="J6293" i="5"/>
  <c r="K6293" i="5" s="1"/>
  <c r="M6293" i="5" s="1"/>
  <c r="J6294" i="5"/>
  <c r="K6294" i="5" s="1"/>
  <c r="M6294" i="5" s="1"/>
  <c r="J6295" i="5"/>
  <c r="K6295" i="5" s="1"/>
  <c r="M6295" i="5" s="1"/>
  <c r="J6296" i="5"/>
  <c r="K6296" i="5" s="1"/>
  <c r="M6296" i="5" s="1"/>
  <c r="J6297" i="5"/>
  <c r="K6297" i="5" s="1"/>
  <c r="M6297" i="5" s="1"/>
  <c r="J6298" i="5"/>
  <c r="K6298" i="5" s="1"/>
  <c r="M6298" i="5" s="1"/>
  <c r="J6299" i="5"/>
  <c r="K6299" i="5" s="1"/>
  <c r="M6299" i="5" s="1"/>
  <c r="J6300" i="5"/>
  <c r="K6300" i="5" s="1"/>
  <c r="M6300" i="5" s="1"/>
  <c r="J6301" i="5"/>
  <c r="K6301" i="5" s="1"/>
  <c r="M6301" i="5" s="1"/>
  <c r="J6302" i="5"/>
  <c r="K6302" i="5" s="1"/>
  <c r="M6302" i="5" s="1"/>
  <c r="J6303" i="5"/>
  <c r="K6303" i="5" s="1"/>
  <c r="M6303" i="5" s="1"/>
  <c r="J6304" i="5"/>
  <c r="K6304" i="5" s="1"/>
  <c r="M6304" i="5" s="1"/>
  <c r="J6305" i="5"/>
  <c r="K6305" i="5" s="1"/>
  <c r="M6305" i="5" s="1"/>
  <c r="J6306" i="5"/>
  <c r="K6306" i="5" s="1"/>
  <c r="M6306" i="5" s="1"/>
  <c r="J6307" i="5"/>
  <c r="K6307" i="5" s="1"/>
  <c r="M6307" i="5" s="1"/>
  <c r="J6308" i="5"/>
  <c r="K6308" i="5" s="1"/>
  <c r="M6308" i="5" s="1"/>
  <c r="J6309" i="5"/>
  <c r="K6309" i="5" s="1"/>
  <c r="M6309" i="5" s="1"/>
  <c r="J6310" i="5"/>
  <c r="K6310" i="5" s="1"/>
  <c r="M6310" i="5" s="1"/>
  <c r="J6311" i="5"/>
  <c r="K6311" i="5" s="1"/>
  <c r="M6311" i="5" s="1"/>
  <c r="J6312" i="5"/>
  <c r="K6312" i="5" s="1"/>
  <c r="M6312" i="5" s="1"/>
  <c r="J6313" i="5"/>
  <c r="K6313" i="5" s="1"/>
  <c r="M6313" i="5" s="1"/>
  <c r="J6314" i="5"/>
  <c r="K6314" i="5" s="1"/>
  <c r="M6314" i="5" s="1"/>
  <c r="J6315" i="5"/>
  <c r="K6315" i="5" s="1"/>
  <c r="M6315" i="5" s="1"/>
  <c r="J6316" i="5"/>
  <c r="K6316" i="5" s="1"/>
  <c r="M6316" i="5" s="1"/>
  <c r="J6317" i="5"/>
  <c r="K6317" i="5" s="1"/>
  <c r="M6317" i="5" s="1"/>
  <c r="J6318" i="5"/>
  <c r="K6318" i="5" s="1"/>
  <c r="M6318" i="5" s="1"/>
  <c r="J6319" i="5"/>
  <c r="K6319" i="5" s="1"/>
  <c r="M6319" i="5" s="1"/>
  <c r="J6320" i="5"/>
  <c r="K6320" i="5" s="1"/>
  <c r="M6320" i="5" s="1"/>
  <c r="J6321" i="5"/>
  <c r="K6321" i="5" s="1"/>
  <c r="M6321" i="5" s="1"/>
  <c r="J6322" i="5"/>
  <c r="K6322" i="5" s="1"/>
  <c r="M6322" i="5" s="1"/>
  <c r="J6323" i="5"/>
  <c r="K6323" i="5" s="1"/>
  <c r="M6323" i="5" s="1"/>
  <c r="J6324" i="5"/>
  <c r="K6324" i="5" s="1"/>
  <c r="M6324" i="5" s="1"/>
  <c r="J6325" i="5"/>
  <c r="K6325" i="5" s="1"/>
  <c r="M6325" i="5" s="1"/>
  <c r="J6326" i="5"/>
  <c r="K6326" i="5" s="1"/>
  <c r="M6326" i="5" s="1"/>
  <c r="J6327" i="5"/>
  <c r="K6327" i="5" s="1"/>
  <c r="M6327" i="5" s="1"/>
  <c r="J6328" i="5"/>
  <c r="K6328" i="5" s="1"/>
  <c r="M6328" i="5" s="1"/>
  <c r="J6329" i="5"/>
  <c r="K6329" i="5" s="1"/>
  <c r="M6329" i="5" s="1"/>
  <c r="J6330" i="5"/>
  <c r="K6330" i="5" s="1"/>
  <c r="M6330" i="5" s="1"/>
  <c r="J6331" i="5"/>
  <c r="K6331" i="5" s="1"/>
  <c r="M6331" i="5" s="1"/>
  <c r="J6332" i="5"/>
  <c r="K6332" i="5" s="1"/>
  <c r="M6332" i="5" s="1"/>
  <c r="J6333" i="5"/>
  <c r="K6333" i="5" s="1"/>
  <c r="M6333" i="5" s="1"/>
  <c r="J6334" i="5"/>
  <c r="K6334" i="5" s="1"/>
  <c r="M6334" i="5" s="1"/>
  <c r="J6335" i="5"/>
  <c r="K6335" i="5" s="1"/>
  <c r="M6335" i="5" s="1"/>
  <c r="J6336" i="5"/>
  <c r="K6336" i="5" s="1"/>
  <c r="M6336" i="5" s="1"/>
  <c r="J6337" i="5"/>
  <c r="K6337" i="5" s="1"/>
  <c r="M6337" i="5" s="1"/>
  <c r="J6338" i="5"/>
  <c r="K6338" i="5" s="1"/>
  <c r="M6338" i="5" s="1"/>
  <c r="J6339" i="5"/>
  <c r="K6339" i="5" s="1"/>
  <c r="M6339" i="5" s="1"/>
  <c r="J6340" i="5"/>
  <c r="K6340" i="5" s="1"/>
  <c r="M6340" i="5" s="1"/>
  <c r="J6341" i="5"/>
  <c r="K6341" i="5" s="1"/>
  <c r="M6341" i="5" s="1"/>
  <c r="J6342" i="5"/>
  <c r="K6342" i="5" s="1"/>
  <c r="M6342" i="5" s="1"/>
  <c r="J6343" i="5"/>
  <c r="K6343" i="5" s="1"/>
  <c r="M6343" i="5" s="1"/>
  <c r="J6344" i="5"/>
  <c r="K6344" i="5" s="1"/>
  <c r="M6344" i="5" s="1"/>
  <c r="J6345" i="5"/>
  <c r="K6345" i="5" s="1"/>
  <c r="M6345" i="5" s="1"/>
  <c r="J6346" i="5"/>
  <c r="K6346" i="5" s="1"/>
  <c r="M6346" i="5" s="1"/>
  <c r="J6347" i="5"/>
  <c r="K6347" i="5" s="1"/>
  <c r="M6347" i="5" s="1"/>
  <c r="J6348" i="5"/>
  <c r="K6348" i="5" s="1"/>
  <c r="M6348" i="5" s="1"/>
  <c r="J6349" i="5"/>
  <c r="K6349" i="5" s="1"/>
  <c r="M6349" i="5" s="1"/>
  <c r="J6350" i="5"/>
  <c r="K6350" i="5" s="1"/>
  <c r="M6350" i="5" s="1"/>
  <c r="J6351" i="5"/>
  <c r="K6351" i="5" s="1"/>
  <c r="M6351" i="5" s="1"/>
  <c r="J6352" i="5"/>
  <c r="K6352" i="5" s="1"/>
  <c r="M6352" i="5" s="1"/>
  <c r="J6353" i="5"/>
  <c r="K6353" i="5" s="1"/>
  <c r="M6353" i="5" s="1"/>
  <c r="J6354" i="5"/>
  <c r="K6354" i="5" s="1"/>
  <c r="M6354" i="5" s="1"/>
  <c r="J6355" i="5"/>
  <c r="K6355" i="5" s="1"/>
  <c r="M6355" i="5" s="1"/>
  <c r="J6356" i="5"/>
  <c r="K6356" i="5" s="1"/>
  <c r="M6356" i="5" s="1"/>
  <c r="J6357" i="5"/>
  <c r="K6357" i="5" s="1"/>
  <c r="M6357" i="5" s="1"/>
  <c r="J6358" i="5"/>
  <c r="K6358" i="5" s="1"/>
  <c r="M6358" i="5" s="1"/>
  <c r="J6359" i="5"/>
  <c r="K6359" i="5" s="1"/>
  <c r="M6359" i="5" s="1"/>
  <c r="J6360" i="5"/>
  <c r="K6360" i="5" s="1"/>
  <c r="M6360" i="5" s="1"/>
  <c r="J6361" i="5"/>
  <c r="K6361" i="5" s="1"/>
  <c r="M6361" i="5" s="1"/>
  <c r="J6362" i="5"/>
  <c r="K6362" i="5" s="1"/>
  <c r="M6362" i="5" s="1"/>
  <c r="J6363" i="5"/>
  <c r="K6363" i="5" s="1"/>
  <c r="M6363" i="5" s="1"/>
  <c r="J6364" i="5"/>
  <c r="K6364" i="5" s="1"/>
  <c r="M6364" i="5" s="1"/>
  <c r="J6365" i="5"/>
  <c r="K6365" i="5" s="1"/>
  <c r="M6365" i="5" s="1"/>
  <c r="J6366" i="5"/>
  <c r="K6366" i="5" s="1"/>
  <c r="M6366" i="5" s="1"/>
  <c r="J6367" i="5"/>
  <c r="K6367" i="5" s="1"/>
  <c r="M6367" i="5" s="1"/>
  <c r="J6368" i="5"/>
  <c r="K6368" i="5" s="1"/>
  <c r="M6368" i="5" s="1"/>
  <c r="J6369" i="5"/>
  <c r="K6369" i="5" s="1"/>
  <c r="M6369" i="5" s="1"/>
  <c r="J6370" i="5"/>
  <c r="K6370" i="5" s="1"/>
  <c r="M6370" i="5" s="1"/>
  <c r="J6371" i="5"/>
  <c r="K6371" i="5" s="1"/>
  <c r="M6371" i="5" s="1"/>
  <c r="J6372" i="5"/>
  <c r="K6372" i="5" s="1"/>
  <c r="M6372" i="5" s="1"/>
  <c r="J6373" i="5"/>
  <c r="K6373" i="5" s="1"/>
  <c r="M6373" i="5" s="1"/>
  <c r="J6374" i="5"/>
  <c r="K6374" i="5" s="1"/>
  <c r="M6374" i="5" s="1"/>
  <c r="J6375" i="5"/>
  <c r="K6375" i="5" s="1"/>
  <c r="M6375" i="5" s="1"/>
  <c r="J6376" i="5"/>
  <c r="K6376" i="5" s="1"/>
  <c r="M6376" i="5" s="1"/>
  <c r="J6377" i="5"/>
  <c r="K6377" i="5" s="1"/>
  <c r="M6377" i="5" s="1"/>
  <c r="J6378" i="5"/>
  <c r="K6378" i="5" s="1"/>
  <c r="M6378" i="5" s="1"/>
  <c r="J6379" i="5"/>
  <c r="K6379" i="5" s="1"/>
  <c r="M6379" i="5" s="1"/>
  <c r="J6380" i="5"/>
  <c r="K6380" i="5" s="1"/>
  <c r="M6380" i="5" s="1"/>
  <c r="J6381" i="5"/>
  <c r="K6381" i="5" s="1"/>
  <c r="M6381" i="5" s="1"/>
  <c r="J6382" i="5"/>
  <c r="K6382" i="5" s="1"/>
  <c r="M6382" i="5" s="1"/>
  <c r="J6383" i="5"/>
  <c r="K6383" i="5" s="1"/>
  <c r="M6383" i="5" s="1"/>
  <c r="J6384" i="5"/>
  <c r="K6384" i="5" s="1"/>
  <c r="M6384" i="5" s="1"/>
  <c r="J6385" i="5"/>
  <c r="K6385" i="5" s="1"/>
  <c r="M6385" i="5" s="1"/>
  <c r="J6386" i="5"/>
  <c r="K6386" i="5" s="1"/>
  <c r="M6386" i="5" s="1"/>
  <c r="J6387" i="5"/>
  <c r="K6387" i="5" s="1"/>
  <c r="M6387" i="5" s="1"/>
  <c r="J6388" i="5"/>
  <c r="K6388" i="5" s="1"/>
  <c r="M6388" i="5" s="1"/>
  <c r="J6389" i="5"/>
  <c r="K6389" i="5" s="1"/>
  <c r="M6389" i="5" s="1"/>
  <c r="J6390" i="5"/>
  <c r="K6390" i="5" s="1"/>
  <c r="M6390" i="5" s="1"/>
  <c r="J6391" i="5"/>
  <c r="K6391" i="5" s="1"/>
  <c r="M6391" i="5" s="1"/>
  <c r="J6392" i="5"/>
  <c r="K6392" i="5" s="1"/>
  <c r="M6392" i="5" s="1"/>
  <c r="J6393" i="5"/>
  <c r="K6393" i="5" s="1"/>
  <c r="M6393" i="5" s="1"/>
  <c r="J6394" i="5"/>
  <c r="K6394" i="5" s="1"/>
  <c r="M6394" i="5" s="1"/>
  <c r="J6395" i="5"/>
  <c r="K6395" i="5" s="1"/>
  <c r="M6395" i="5" s="1"/>
  <c r="J6396" i="5"/>
  <c r="K6396" i="5" s="1"/>
  <c r="M6396" i="5" s="1"/>
  <c r="J6397" i="5"/>
  <c r="K6397" i="5" s="1"/>
  <c r="M6397" i="5" s="1"/>
  <c r="J6398" i="5"/>
  <c r="K6398" i="5" s="1"/>
  <c r="M6398" i="5" s="1"/>
  <c r="J6399" i="5"/>
  <c r="K6399" i="5" s="1"/>
  <c r="M6399" i="5" s="1"/>
  <c r="J6400" i="5"/>
  <c r="K6400" i="5" s="1"/>
  <c r="M6400" i="5" s="1"/>
  <c r="J6401" i="5"/>
  <c r="K6401" i="5" s="1"/>
  <c r="M6401" i="5" s="1"/>
  <c r="J6402" i="5"/>
  <c r="K6402" i="5" s="1"/>
  <c r="M6402" i="5" s="1"/>
  <c r="J6403" i="5"/>
  <c r="K6403" i="5" s="1"/>
  <c r="M6403" i="5" s="1"/>
  <c r="J6404" i="5"/>
  <c r="K6404" i="5" s="1"/>
  <c r="M6404" i="5" s="1"/>
  <c r="J6405" i="5"/>
  <c r="K6405" i="5" s="1"/>
  <c r="M6405" i="5" s="1"/>
  <c r="J6406" i="5"/>
  <c r="K6406" i="5" s="1"/>
  <c r="M6406" i="5" s="1"/>
  <c r="J6407" i="5"/>
  <c r="K6407" i="5" s="1"/>
  <c r="M6407" i="5" s="1"/>
  <c r="J6408" i="5"/>
  <c r="K6408" i="5" s="1"/>
  <c r="M6408" i="5" s="1"/>
  <c r="J6409" i="5"/>
  <c r="K6409" i="5" s="1"/>
  <c r="M6409" i="5" s="1"/>
  <c r="J6410" i="5"/>
  <c r="K6410" i="5" s="1"/>
  <c r="M6410" i="5" s="1"/>
  <c r="J6411" i="5"/>
  <c r="K6411" i="5" s="1"/>
  <c r="M6411" i="5" s="1"/>
  <c r="J6412" i="5"/>
  <c r="K6412" i="5" s="1"/>
  <c r="M6412" i="5" s="1"/>
  <c r="J6413" i="5"/>
  <c r="K6413" i="5" s="1"/>
  <c r="M6413" i="5" s="1"/>
  <c r="J6414" i="5"/>
  <c r="K6414" i="5" s="1"/>
  <c r="M6414" i="5" s="1"/>
  <c r="J6415" i="5"/>
  <c r="K6415" i="5" s="1"/>
  <c r="M6415" i="5" s="1"/>
  <c r="J6416" i="5"/>
  <c r="K6416" i="5" s="1"/>
  <c r="M6416" i="5" s="1"/>
  <c r="J6417" i="5"/>
  <c r="K6417" i="5" s="1"/>
  <c r="M6417" i="5" s="1"/>
  <c r="J6418" i="5"/>
  <c r="K6418" i="5" s="1"/>
  <c r="M6418" i="5" s="1"/>
  <c r="J6419" i="5"/>
  <c r="K6419" i="5" s="1"/>
  <c r="M6419" i="5" s="1"/>
  <c r="J6420" i="5"/>
  <c r="K6420" i="5" s="1"/>
  <c r="M6420" i="5" s="1"/>
  <c r="J6421" i="5"/>
  <c r="K6421" i="5" s="1"/>
  <c r="M6421" i="5" s="1"/>
  <c r="J6422" i="5"/>
  <c r="K6422" i="5" s="1"/>
  <c r="M6422" i="5" s="1"/>
  <c r="J6423" i="5"/>
  <c r="K6423" i="5" s="1"/>
  <c r="M6423" i="5" s="1"/>
  <c r="J6424" i="5"/>
  <c r="K6424" i="5" s="1"/>
  <c r="M6424" i="5" s="1"/>
  <c r="J6425" i="5"/>
  <c r="K6425" i="5" s="1"/>
  <c r="M6425" i="5" s="1"/>
  <c r="J6426" i="5"/>
  <c r="K6426" i="5" s="1"/>
  <c r="M6426" i="5" s="1"/>
  <c r="J6427" i="5"/>
  <c r="K6427" i="5" s="1"/>
  <c r="M6427" i="5" s="1"/>
  <c r="J6428" i="5"/>
  <c r="K6428" i="5" s="1"/>
  <c r="M6428" i="5" s="1"/>
  <c r="J6429" i="5"/>
  <c r="K6429" i="5" s="1"/>
  <c r="M6429" i="5" s="1"/>
  <c r="J6430" i="5"/>
  <c r="K6430" i="5" s="1"/>
  <c r="M6430" i="5" s="1"/>
  <c r="J6431" i="5"/>
  <c r="K6431" i="5" s="1"/>
  <c r="M6431" i="5" s="1"/>
  <c r="J6432" i="5"/>
  <c r="K6432" i="5" s="1"/>
  <c r="M6432" i="5" s="1"/>
  <c r="J6433" i="5"/>
  <c r="K6433" i="5" s="1"/>
  <c r="M6433" i="5" s="1"/>
  <c r="J6434" i="5"/>
  <c r="K6434" i="5" s="1"/>
  <c r="M6434" i="5" s="1"/>
  <c r="J6435" i="5"/>
  <c r="K6435" i="5" s="1"/>
  <c r="M6435" i="5" s="1"/>
  <c r="J6436" i="5"/>
  <c r="K6436" i="5" s="1"/>
  <c r="M6436" i="5" s="1"/>
  <c r="J6437" i="5"/>
  <c r="K6437" i="5" s="1"/>
  <c r="M6437" i="5" s="1"/>
  <c r="J6438" i="5"/>
  <c r="K6438" i="5" s="1"/>
  <c r="M6438" i="5" s="1"/>
  <c r="J6439" i="5"/>
  <c r="K6439" i="5" s="1"/>
  <c r="M6439" i="5" s="1"/>
  <c r="J6440" i="5"/>
  <c r="K6440" i="5" s="1"/>
  <c r="M6440" i="5" s="1"/>
  <c r="J6441" i="5"/>
  <c r="K6441" i="5" s="1"/>
  <c r="M6441" i="5" s="1"/>
  <c r="J6442" i="5"/>
  <c r="K6442" i="5" s="1"/>
  <c r="M6442" i="5" s="1"/>
  <c r="J6443" i="5"/>
  <c r="K6443" i="5" s="1"/>
  <c r="M6443" i="5" s="1"/>
  <c r="J6444" i="5"/>
  <c r="K6444" i="5" s="1"/>
  <c r="M6444" i="5" s="1"/>
  <c r="J6445" i="5"/>
  <c r="K6445" i="5" s="1"/>
  <c r="M6445" i="5" s="1"/>
  <c r="J6446" i="5"/>
  <c r="K6446" i="5" s="1"/>
  <c r="M6446" i="5" s="1"/>
  <c r="J6447" i="5"/>
  <c r="K6447" i="5" s="1"/>
  <c r="M6447" i="5" s="1"/>
  <c r="J6448" i="5"/>
  <c r="K6448" i="5" s="1"/>
  <c r="M6448" i="5" s="1"/>
  <c r="J6449" i="5"/>
  <c r="K6449" i="5" s="1"/>
  <c r="M6449" i="5" s="1"/>
  <c r="J6450" i="5"/>
  <c r="K6450" i="5" s="1"/>
  <c r="M6450" i="5" s="1"/>
  <c r="J6451" i="5"/>
  <c r="K6451" i="5" s="1"/>
  <c r="M6451" i="5" s="1"/>
  <c r="J6452" i="5"/>
  <c r="K6452" i="5" s="1"/>
  <c r="M6452" i="5" s="1"/>
  <c r="J6453" i="5"/>
  <c r="K6453" i="5" s="1"/>
  <c r="M6453" i="5" s="1"/>
  <c r="J6454" i="5"/>
  <c r="K6454" i="5" s="1"/>
  <c r="M6454" i="5" s="1"/>
  <c r="J6455" i="5"/>
  <c r="K6455" i="5" s="1"/>
  <c r="M6455" i="5" s="1"/>
  <c r="J6456" i="5"/>
  <c r="K6456" i="5" s="1"/>
  <c r="M6456" i="5" s="1"/>
  <c r="J6457" i="5"/>
  <c r="K6457" i="5" s="1"/>
  <c r="M6457" i="5" s="1"/>
  <c r="J6458" i="5"/>
  <c r="K6458" i="5" s="1"/>
  <c r="M6458" i="5" s="1"/>
  <c r="J6459" i="5"/>
  <c r="K6459" i="5" s="1"/>
  <c r="M6459" i="5" s="1"/>
  <c r="J6460" i="5"/>
  <c r="K6460" i="5" s="1"/>
  <c r="M6460" i="5" s="1"/>
  <c r="J6461" i="5"/>
  <c r="K6461" i="5" s="1"/>
  <c r="M6461" i="5" s="1"/>
  <c r="J6462" i="5"/>
  <c r="K6462" i="5" s="1"/>
  <c r="M6462" i="5" s="1"/>
  <c r="J6463" i="5"/>
  <c r="K6463" i="5" s="1"/>
  <c r="M6463" i="5" s="1"/>
  <c r="J6464" i="5"/>
  <c r="K6464" i="5" s="1"/>
  <c r="M6464" i="5" s="1"/>
  <c r="J6465" i="5"/>
  <c r="K6465" i="5" s="1"/>
  <c r="M6465" i="5" s="1"/>
  <c r="J6466" i="5"/>
  <c r="K6466" i="5" s="1"/>
  <c r="M6466" i="5" s="1"/>
  <c r="J6467" i="5"/>
  <c r="K6467" i="5" s="1"/>
  <c r="M6467" i="5" s="1"/>
  <c r="J6468" i="5"/>
  <c r="K6468" i="5" s="1"/>
  <c r="M6468" i="5" s="1"/>
  <c r="J6469" i="5"/>
  <c r="K6469" i="5" s="1"/>
  <c r="M6469" i="5" s="1"/>
  <c r="J6470" i="5"/>
  <c r="K6470" i="5" s="1"/>
  <c r="M6470" i="5" s="1"/>
  <c r="J6471" i="5"/>
  <c r="K6471" i="5" s="1"/>
  <c r="M6471" i="5" s="1"/>
  <c r="J6472" i="5"/>
  <c r="K6472" i="5" s="1"/>
  <c r="M6472" i="5" s="1"/>
  <c r="J6473" i="5"/>
  <c r="K6473" i="5" s="1"/>
  <c r="M6473" i="5" s="1"/>
  <c r="J6474" i="5"/>
  <c r="K6474" i="5" s="1"/>
  <c r="M6474" i="5" s="1"/>
  <c r="J6475" i="5"/>
  <c r="K6475" i="5" s="1"/>
  <c r="M6475" i="5" s="1"/>
  <c r="J6476" i="5"/>
  <c r="K6476" i="5" s="1"/>
  <c r="M6476" i="5" s="1"/>
  <c r="J6477" i="5"/>
  <c r="K6477" i="5" s="1"/>
  <c r="M6477" i="5" s="1"/>
  <c r="J6478" i="5"/>
  <c r="K6478" i="5" s="1"/>
  <c r="M6478" i="5" s="1"/>
  <c r="J6479" i="5"/>
  <c r="K6479" i="5" s="1"/>
  <c r="M6479" i="5" s="1"/>
  <c r="J6480" i="5"/>
  <c r="K6480" i="5" s="1"/>
  <c r="M6480" i="5" s="1"/>
  <c r="J6481" i="5"/>
  <c r="K6481" i="5" s="1"/>
  <c r="M6481" i="5" s="1"/>
  <c r="J6482" i="5"/>
  <c r="K6482" i="5" s="1"/>
  <c r="M6482" i="5" s="1"/>
  <c r="J6483" i="5"/>
  <c r="K6483" i="5" s="1"/>
  <c r="M6483" i="5" s="1"/>
  <c r="J6484" i="5"/>
  <c r="K6484" i="5" s="1"/>
  <c r="M6484" i="5" s="1"/>
  <c r="J6485" i="5"/>
  <c r="K6485" i="5" s="1"/>
  <c r="M6485" i="5" s="1"/>
  <c r="J6486" i="5"/>
  <c r="K6486" i="5" s="1"/>
  <c r="M6486" i="5" s="1"/>
  <c r="J6487" i="5"/>
  <c r="K6487" i="5" s="1"/>
  <c r="M6487" i="5" s="1"/>
  <c r="J6488" i="5"/>
  <c r="K6488" i="5" s="1"/>
  <c r="M6488" i="5" s="1"/>
  <c r="J6489" i="5"/>
  <c r="K6489" i="5" s="1"/>
  <c r="M6489" i="5" s="1"/>
  <c r="J6490" i="5"/>
  <c r="K6490" i="5" s="1"/>
  <c r="M6490" i="5" s="1"/>
  <c r="J6491" i="5"/>
  <c r="K6491" i="5" s="1"/>
  <c r="M6491" i="5" s="1"/>
  <c r="J6492" i="5"/>
  <c r="K6492" i="5" s="1"/>
  <c r="M6492" i="5" s="1"/>
  <c r="J6493" i="5"/>
  <c r="K6493" i="5" s="1"/>
  <c r="M6493" i="5" s="1"/>
  <c r="J6494" i="5"/>
  <c r="K6494" i="5" s="1"/>
  <c r="M6494" i="5" s="1"/>
  <c r="J6495" i="5"/>
  <c r="K6495" i="5" s="1"/>
  <c r="M6495" i="5" s="1"/>
  <c r="J6496" i="5"/>
  <c r="K6496" i="5" s="1"/>
  <c r="M6496" i="5" s="1"/>
  <c r="J6497" i="5"/>
  <c r="K6497" i="5" s="1"/>
  <c r="M6497" i="5" s="1"/>
  <c r="J6498" i="5"/>
  <c r="K6498" i="5" s="1"/>
  <c r="M6498" i="5" s="1"/>
  <c r="J6499" i="5"/>
  <c r="K6499" i="5" s="1"/>
  <c r="M6499" i="5" s="1"/>
  <c r="J6500" i="5"/>
  <c r="K6500" i="5" s="1"/>
  <c r="M6500" i="5" s="1"/>
  <c r="J6501" i="5"/>
  <c r="K6501" i="5" s="1"/>
  <c r="M6501" i="5" s="1"/>
  <c r="J6502" i="5"/>
  <c r="K6502" i="5" s="1"/>
  <c r="M6502" i="5" s="1"/>
  <c r="J6503" i="5"/>
  <c r="K6503" i="5" s="1"/>
  <c r="M6503" i="5" s="1"/>
  <c r="J6504" i="5"/>
  <c r="K6504" i="5" s="1"/>
  <c r="M6504" i="5" s="1"/>
  <c r="J6505" i="5"/>
  <c r="K6505" i="5" s="1"/>
  <c r="M6505" i="5" s="1"/>
  <c r="J6506" i="5"/>
  <c r="K6506" i="5" s="1"/>
  <c r="M6506" i="5" s="1"/>
  <c r="J6507" i="5"/>
  <c r="K6507" i="5" s="1"/>
  <c r="M6507" i="5" s="1"/>
  <c r="J6508" i="5"/>
  <c r="K6508" i="5" s="1"/>
  <c r="M6508" i="5" s="1"/>
  <c r="J6509" i="5"/>
  <c r="K6509" i="5" s="1"/>
  <c r="M6509" i="5" s="1"/>
  <c r="J6510" i="5"/>
  <c r="K6510" i="5" s="1"/>
  <c r="M6510" i="5" s="1"/>
  <c r="J6511" i="5"/>
  <c r="K6511" i="5" s="1"/>
  <c r="M6511" i="5" s="1"/>
  <c r="J6512" i="5"/>
  <c r="K6512" i="5" s="1"/>
  <c r="M6512" i="5" s="1"/>
  <c r="J6513" i="5"/>
  <c r="K6513" i="5" s="1"/>
  <c r="M6513" i="5" s="1"/>
  <c r="J6514" i="5"/>
  <c r="K6514" i="5" s="1"/>
  <c r="M6514" i="5" s="1"/>
  <c r="J6515" i="5"/>
  <c r="K6515" i="5" s="1"/>
  <c r="M6515" i="5" s="1"/>
  <c r="J6516" i="5"/>
  <c r="K6516" i="5" s="1"/>
  <c r="M6516" i="5" s="1"/>
  <c r="J6517" i="5"/>
  <c r="K6517" i="5" s="1"/>
  <c r="M6517" i="5" s="1"/>
  <c r="J6518" i="5"/>
  <c r="K6518" i="5" s="1"/>
  <c r="M6518" i="5" s="1"/>
  <c r="J6519" i="5"/>
  <c r="K6519" i="5" s="1"/>
  <c r="M6519" i="5" s="1"/>
  <c r="J6520" i="5"/>
  <c r="K6520" i="5" s="1"/>
  <c r="M6520" i="5" s="1"/>
  <c r="J6521" i="5"/>
  <c r="K6521" i="5" s="1"/>
  <c r="M6521" i="5" s="1"/>
  <c r="J6522" i="5"/>
  <c r="K6522" i="5" s="1"/>
  <c r="M6522" i="5" s="1"/>
  <c r="J6523" i="5"/>
  <c r="K6523" i="5" s="1"/>
  <c r="M6523" i="5" s="1"/>
  <c r="J6524" i="5"/>
  <c r="K6524" i="5" s="1"/>
  <c r="M6524" i="5" s="1"/>
  <c r="J6525" i="5"/>
  <c r="K6525" i="5" s="1"/>
  <c r="M6525" i="5" s="1"/>
  <c r="J6526" i="5"/>
  <c r="K6526" i="5" s="1"/>
  <c r="M6526" i="5" s="1"/>
  <c r="J6527" i="5"/>
  <c r="K6527" i="5" s="1"/>
  <c r="M6527" i="5" s="1"/>
  <c r="J6528" i="5"/>
  <c r="K6528" i="5" s="1"/>
  <c r="M6528" i="5" s="1"/>
  <c r="J6529" i="5"/>
  <c r="K6529" i="5" s="1"/>
  <c r="M6529" i="5" s="1"/>
  <c r="J6530" i="5"/>
  <c r="K6530" i="5" s="1"/>
  <c r="M6530" i="5" s="1"/>
  <c r="J6531" i="5"/>
  <c r="K6531" i="5" s="1"/>
  <c r="M6531" i="5" s="1"/>
  <c r="J6532" i="5"/>
  <c r="K6532" i="5" s="1"/>
  <c r="M6532" i="5" s="1"/>
  <c r="J6533" i="5"/>
  <c r="K6533" i="5" s="1"/>
  <c r="M6533" i="5" s="1"/>
  <c r="J6534" i="5"/>
  <c r="K6534" i="5" s="1"/>
  <c r="M6534" i="5" s="1"/>
  <c r="J6535" i="5"/>
  <c r="K6535" i="5" s="1"/>
  <c r="M6535" i="5" s="1"/>
  <c r="J6536" i="5"/>
  <c r="K6536" i="5" s="1"/>
  <c r="M6536" i="5" s="1"/>
  <c r="J6537" i="5"/>
  <c r="K6537" i="5" s="1"/>
  <c r="M6537" i="5" s="1"/>
  <c r="J6538" i="5"/>
  <c r="K6538" i="5" s="1"/>
  <c r="M6538" i="5" s="1"/>
  <c r="J6539" i="5"/>
  <c r="K6539" i="5" s="1"/>
  <c r="M6539" i="5" s="1"/>
  <c r="J6540" i="5"/>
  <c r="K6540" i="5" s="1"/>
  <c r="M6540" i="5" s="1"/>
  <c r="J6541" i="5"/>
  <c r="K6541" i="5" s="1"/>
  <c r="M6541" i="5" s="1"/>
  <c r="J6542" i="5"/>
  <c r="K6542" i="5" s="1"/>
  <c r="M6542" i="5" s="1"/>
  <c r="J6543" i="5"/>
  <c r="K6543" i="5" s="1"/>
  <c r="M6543" i="5" s="1"/>
  <c r="J6544" i="5"/>
  <c r="K6544" i="5" s="1"/>
  <c r="M6544" i="5" s="1"/>
  <c r="J6545" i="5"/>
  <c r="K6545" i="5" s="1"/>
  <c r="M6545" i="5" s="1"/>
  <c r="J6546" i="5"/>
  <c r="K6546" i="5" s="1"/>
  <c r="M6546" i="5" s="1"/>
  <c r="J6547" i="5"/>
  <c r="K6547" i="5" s="1"/>
  <c r="M6547" i="5" s="1"/>
  <c r="J6548" i="5"/>
  <c r="K6548" i="5" s="1"/>
  <c r="M6548" i="5" s="1"/>
  <c r="J6549" i="5"/>
  <c r="K6549" i="5" s="1"/>
  <c r="M6549" i="5" s="1"/>
  <c r="J6550" i="5"/>
  <c r="K6550" i="5" s="1"/>
  <c r="M6550" i="5" s="1"/>
  <c r="J6551" i="5"/>
  <c r="K6551" i="5" s="1"/>
  <c r="M6551" i="5" s="1"/>
  <c r="J6552" i="5"/>
  <c r="K6552" i="5" s="1"/>
  <c r="M6552" i="5" s="1"/>
  <c r="J6553" i="5"/>
  <c r="K6553" i="5" s="1"/>
  <c r="M6553" i="5" s="1"/>
  <c r="J6554" i="5"/>
  <c r="K6554" i="5" s="1"/>
  <c r="M6554" i="5" s="1"/>
  <c r="J6555" i="5"/>
  <c r="K6555" i="5" s="1"/>
  <c r="M6555" i="5" s="1"/>
  <c r="J6556" i="5"/>
  <c r="K6556" i="5" s="1"/>
  <c r="M6556" i="5" s="1"/>
  <c r="J6557" i="5"/>
  <c r="K6557" i="5" s="1"/>
  <c r="M6557" i="5" s="1"/>
  <c r="J6558" i="5"/>
  <c r="K6558" i="5" s="1"/>
  <c r="M6558" i="5" s="1"/>
  <c r="J6559" i="5"/>
  <c r="K6559" i="5" s="1"/>
  <c r="M6559" i="5" s="1"/>
  <c r="J6560" i="5"/>
  <c r="K6560" i="5" s="1"/>
  <c r="M6560" i="5" s="1"/>
  <c r="J6561" i="5"/>
  <c r="K6561" i="5" s="1"/>
  <c r="M6561" i="5" s="1"/>
  <c r="J6562" i="5"/>
  <c r="K6562" i="5" s="1"/>
  <c r="M6562" i="5" s="1"/>
  <c r="J6563" i="5"/>
  <c r="K6563" i="5" s="1"/>
  <c r="M6563" i="5" s="1"/>
  <c r="J6564" i="5"/>
  <c r="K6564" i="5" s="1"/>
  <c r="M6564" i="5" s="1"/>
  <c r="J6565" i="5"/>
  <c r="K6565" i="5" s="1"/>
  <c r="M6565" i="5" s="1"/>
  <c r="J6566" i="5"/>
  <c r="K6566" i="5" s="1"/>
  <c r="M6566" i="5" s="1"/>
  <c r="J6567" i="5"/>
  <c r="K6567" i="5" s="1"/>
  <c r="M6567" i="5" s="1"/>
  <c r="J6568" i="5"/>
  <c r="K6568" i="5" s="1"/>
  <c r="M6568" i="5" s="1"/>
  <c r="J6569" i="5"/>
  <c r="K6569" i="5" s="1"/>
  <c r="M6569" i="5" s="1"/>
  <c r="J6570" i="5"/>
  <c r="K6570" i="5" s="1"/>
  <c r="M6570" i="5" s="1"/>
  <c r="J6571" i="5"/>
  <c r="K6571" i="5" s="1"/>
  <c r="M6571" i="5" s="1"/>
  <c r="J6572" i="5"/>
  <c r="K6572" i="5" s="1"/>
  <c r="M6572" i="5" s="1"/>
  <c r="J6573" i="5"/>
  <c r="K6573" i="5" s="1"/>
  <c r="M6573" i="5" s="1"/>
  <c r="J6574" i="5"/>
  <c r="K6574" i="5" s="1"/>
  <c r="M6574" i="5" s="1"/>
  <c r="J6575" i="5"/>
  <c r="K6575" i="5" s="1"/>
  <c r="M6575" i="5" s="1"/>
  <c r="J6576" i="5"/>
  <c r="K6576" i="5" s="1"/>
  <c r="M6576" i="5" s="1"/>
  <c r="J6577" i="5"/>
  <c r="K6577" i="5" s="1"/>
  <c r="M6577" i="5" s="1"/>
  <c r="J6578" i="5"/>
  <c r="K6578" i="5" s="1"/>
  <c r="M6578" i="5" s="1"/>
  <c r="J6579" i="5"/>
  <c r="K6579" i="5" s="1"/>
  <c r="M6579" i="5" s="1"/>
  <c r="J6580" i="5"/>
  <c r="K6580" i="5" s="1"/>
  <c r="M6580" i="5" s="1"/>
  <c r="J6581" i="5"/>
  <c r="K6581" i="5" s="1"/>
  <c r="M6581" i="5" s="1"/>
  <c r="J6582" i="5"/>
  <c r="K6582" i="5" s="1"/>
  <c r="M6582" i="5" s="1"/>
  <c r="J6583" i="5"/>
  <c r="K6583" i="5" s="1"/>
  <c r="M6583" i="5" s="1"/>
  <c r="J6584" i="5"/>
  <c r="K6584" i="5" s="1"/>
  <c r="M6584" i="5" s="1"/>
  <c r="J6585" i="5"/>
  <c r="K6585" i="5" s="1"/>
  <c r="M6585" i="5" s="1"/>
  <c r="J6586" i="5"/>
  <c r="K6586" i="5" s="1"/>
  <c r="M6586" i="5" s="1"/>
  <c r="J6587" i="5"/>
  <c r="K6587" i="5" s="1"/>
  <c r="M6587" i="5" s="1"/>
  <c r="J6588" i="5"/>
  <c r="K6588" i="5" s="1"/>
  <c r="M6588" i="5" s="1"/>
  <c r="J6589" i="5"/>
  <c r="K6589" i="5" s="1"/>
  <c r="M6589" i="5" s="1"/>
  <c r="J6590" i="5"/>
  <c r="K6590" i="5" s="1"/>
  <c r="M6590" i="5" s="1"/>
  <c r="J6591" i="5"/>
  <c r="K6591" i="5" s="1"/>
  <c r="M6591" i="5" s="1"/>
  <c r="J6592" i="5"/>
  <c r="K6592" i="5" s="1"/>
  <c r="M6592" i="5" s="1"/>
  <c r="J6593" i="5"/>
  <c r="K6593" i="5" s="1"/>
  <c r="M6593" i="5" s="1"/>
  <c r="J6594" i="5"/>
  <c r="K6594" i="5" s="1"/>
  <c r="M6594" i="5" s="1"/>
  <c r="J6595" i="5"/>
  <c r="K6595" i="5" s="1"/>
  <c r="M6595" i="5" s="1"/>
  <c r="J6596" i="5"/>
  <c r="K6596" i="5" s="1"/>
  <c r="M6596" i="5" s="1"/>
  <c r="J6597" i="5"/>
  <c r="K6597" i="5" s="1"/>
  <c r="M6597" i="5" s="1"/>
  <c r="J6598" i="5"/>
  <c r="K6598" i="5" s="1"/>
  <c r="M6598" i="5" s="1"/>
  <c r="J6599" i="5"/>
  <c r="K6599" i="5" s="1"/>
  <c r="M6599" i="5" s="1"/>
  <c r="J6600" i="5"/>
  <c r="K6600" i="5" s="1"/>
  <c r="M6600" i="5" s="1"/>
  <c r="J6601" i="5"/>
  <c r="K6601" i="5" s="1"/>
  <c r="M6601" i="5" s="1"/>
  <c r="J6602" i="5"/>
  <c r="K6602" i="5" s="1"/>
  <c r="M6602" i="5" s="1"/>
  <c r="J6603" i="5"/>
  <c r="K6603" i="5" s="1"/>
  <c r="M6603" i="5" s="1"/>
  <c r="J6604" i="5"/>
  <c r="K6604" i="5" s="1"/>
  <c r="M6604" i="5" s="1"/>
  <c r="J6605" i="5"/>
  <c r="K6605" i="5" s="1"/>
  <c r="M6605" i="5" s="1"/>
  <c r="J6606" i="5"/>
  <c r="K6606" i="5" s="1"/>
  <c r="M6606" i="5" s="1"/>
  <c r="J6607" i="5"/>
  <c r="K6607" i="5" s="1"/>
  <c r="M6607" i="5" s="1"/>
  <c r="J6608" i="5"/>
  <c r="K6608" i="5" s="1"/>
  <c r="M6608" i="5" s="1"/>
  <c r="J6609" i="5"/>
  <c r="K6609" i="5" s="1"/>
  <c r="M6609" i="5" s="1"/>
  <c r="J6610" i="5"/>
  <c r="K6610" i="5" s="1"/>
  <c r="M6610" i="5" s="1"/>
  <c r="J6611" i="5"/>
  <c r="K6611" i="5" s="1"/>
  <c r="M6611" i="5" s="1"/>
  <c r="J6612" i="5"/>
  <c r="K6612" i="5" s="1"/>
  <c r="M6612" i="5" s="1"/>
  <c r="J6613" i="5"/>
  <c r="K6613" i="5" s="1"/>
  <c r="M6613" i="5" s="1"/>
  <c r="J6614" i="5"/>
  <c r="K6614" i="5" s="1"/>
  <c r="M6614" i="5" s="1"/>
  <c r="J6615" i="5"/>
  <c r="K6615" i="5" s="1"/>
  <c r="M6615" i="5" s="1"/>
  <c r="J6616" i="5"/>
  <c r="K6616" i="5" s="1"/>
  <c r="M6616" i="5" s="1"/>
  <c r="J6617" i="5"/>
  <c r="K6617" i="5" s="1"/>
  <c r="M6617" i="5" s="1"/>
  <c r="J6618" i="5"/>
  <c r="K6618" i="5" s="1"/>
  <c r="M6618" i="5" s="1"/>
  <c r="J6619" i="5"/>
  <c r="K6619" i="5" s="1"/>
  <c r="M6619" i="5" s="1"/>
  <c r="J6620" i="5"/>
  <c r="K6620" i="5" s="1"/>
  <c r="M6620" i="5" s="1"/>
  <c r="J6621" i="5"/>
  <c r="K6621" i="5" s="1"/>
  <c r="M6621" i="5" s="1"/>
  <c r="J6622" i="5"/>
  <c r="K6622" i="5" s="1"/>
  <c r="M6622" i="5" s="1"/>
  <c r="J6623" i="5"/>
  <c r="K6623" i="5" s="1"/>
  <c r="M6623" i="5" s="1"/>
  <c r="J6624" i="5"/>
  <c r="K6624" i="5" s="1"/>
  <c r="M6624" i="5" s="1"/>
  <c r="J6625" i="5"/>
  <c r="K6625" i="5" s="1"/>
  <c r="M6625" i="5" s="1"/>
  <c r="J6626" i="5"/>
  <c r="K6626" i="5" s="1"/>
  <c r="M6626" i="5" s="1"/>
  <c r="J6627" i="5"/>
  <c r="K6627" i="5" s="1"/>
  <c r="M6627" i="5" s="1"/>
  <c r="J6628" i="5"/>
  <c r="K6628" i="5" s="1"/>
  <c r="M6628" i="5" s="1"/>
  <c r="J6629" i="5"/>
  <c r="K6629" i="5" s="1"/>
  <c r="M6629" i="5" s="1"/>
  <c r="J6630" i="5"/>
  <c r="K6630" i="5" s="1"/>
  <c r="M6630" i="5" s="1"/>
  <c r="J6631" i="5"/>
  <c r="K6631" i="5" s="1"/>
  <c r="M6631" i="5" s="1"/>
  <c r="J6632" i="5"/>
  <c r="K6632" i="5" s="1"/>
  <c r="M6632" i="5" s="1"/>
  <c r="J6633" i="5"/>
  <c r="K6633" i="5" s="1"/>
  <c r="M6633" i="5" s="1"/>
  <c r="J6634" i="5"/>
  <c r="K6634" i="5" s="1"/>
  <c r="M6634" i="5" s="1"/>
  <c r="J6635" i="5"/>
  <c r="K6635" i="5" s="1"/>
  <c r="M6635" i="5" s="1"/>
  <c r="J6636" i="5"/>
  <c r="K6636" i="5" s="1"/>
  <c r="M6636" i="5" s="1"/>
  <c r="J6637" i="5"/>
  <c r="K6637" i="5" s="1"/>
  <c r="M6637" i="5" s="1"/>
  <c r="J6638" i="5"/>
  <c r="K6638" i="5" s="1"/>
  <c r="M6638" i="5" s="1"/>
  <c r="J6639" i="5"/>
  <c r="K6639" i="5" s="1"/>
  <c r="M6639" i="5" s="1"/>
  <c r="J6640" i="5"/>
  <c r="K6640" i="5" s="1"/>
  <c r="M6640" i="5" s="1"/>
  <c r="J6641" i="5"/>
  <c r="K6641" i="5" s="1"/>
  <c r="M6641" i="5" s="1"/>
  <c r="J6642" i="5"/>
  <c r="K6642" i="5" s="1"/>
  <c r="M6642" i="5" s="1"/>
  <c r="J6643" i="5"/>
  <c r="K6643" i="5" s="1"/>
  <c r="M6643" i="5" s="1"/>
  <c r="J6644" i="5"/>
  <c r="K6644" i="5" s="1"/>
  <c r="M6644" i="5" s="1"/>
  <c r="J6645" i="5"/>
  <c r="K6645" i="5" s="1"/>
  <c r="M6645" i="5" s="1"/>
  <c r="J6646" i="5"/>
  <c r="K6646" i="5" s="1"/>
  <c r="M6646" i="5" s="1"/>
  <c r="J6647" i="5"/>
  <c r="K6647" i="5" s="1"/>
  <c r="M6647" i="5" s="1"/>
  <c r="J6648" i="5"/>
  <c r="K6648" i="5" s="1"/>
  <c r="M6648" i="5" s="1"/>
  <c r="J6649" i="5"/>
  <c r="K6649" i="5" s="1"/>
  <c r="M6649" i="5" s="1"/>
  <c r="J6650" i="5"/>
  <c r="K6650" i="5" s="1"/>
  <c r="M6650" i="5" s="1"/>
  <c r="J6651" i="5"/>
  <c r="K6651" i="5" s="1"/>
  <c r="M6651" i="5" s="1"/>
  <c r="J6652" i="5"/>
  <c r="K6652" i="5" s="1"/>
  <c r="M6652" i="5" s="1"/>
  <c r="J6653" i="5"/>
  <c r="K6653" i="5" s="1"/>
  <c r="M6653" i="5" s="1"/>
  <c r="J6654" i="5"/>
  <c r="K6654" i="5" s="1"/>
  <c r="M6654" i="5" s="1"/>
  <c r="J6655" i="5"/>
  <c r="K6655" i="5" s="1"/>
  <c r="M6655" i="5" s="1"/>
  <c r="J6656" i="5"/>
  <c r="K6656" i="5" s="1"/>
  <c r="M6656" i="5" s="1"/>
  <c r="J6657" i="5"/>
  <c r="K6657" i="5" s="1"/>
  <c r="M6657" i="5" s="1"/>
  <c r="J6658" i="5"/>
  <c r="K6658" i="5" s="1"/>
  <c r="M6658" i="5" s="1"/>
  <c r="J6659" i="5"/>
  <c r="K6659" i="5" s="1"/>
  <c r="M6659" i="5" s="1"/>
  <c r="J6660" i="5"/>
  <c r="K6660" i="5" s="1"/>
  <c r="M6660" i="5" s="1"/>
  <c r="J6661" i="5"/>
  <c r="K6661" i="5" s="1"/>
  <c r="M6661" i="5" s="1"/>
  <c r="J6662" i="5"/>
  <c r="K6662" i="5" s="1"/>
  <c r="M6662" i="5" s="1"/>
  <c r="J6663" i="5"/>
  <c r="K6663" i="5" s="1"/>
  <c r="M6663" i="5" s="1"/>
  <c r="J6664" i="5"/>
  <c r="K6664" i="5" s="1"/>
  <c r="M6664" i="5" s="1"/>
  <c r="J6665" i="5"/>
  <c r="K6665" i="5" s="1"/>
  <c r="M6665" i="5" s="1"/>
  <c r="J6666" i="5"/>
  <c r="K6666" i="5" s="1"/>
  <c r="M6666" i="5" s="1"/>
  <c r="J6667" i="5"/>
  <c r="K6667" i="5" s="1"/>
  <c r="M6667" i="5" s="1"/>
  <c r="J6668" i="5"/>
  <c r="K6668" i="5" s="1"/>
  <c r="M6668" i="5" s="1"/>
  <c r="J6669" i="5"/>
  <c r="K6669" i="5" s="1"/>
  <c r="M6669" i="5" s="1"/>
  <c r="J6670" i="5"/>
  <c r="K6670" i="5" s="1"/>
  <c r="M6670" i="5" s="1"/>
  <c r="J6671" i="5"/>
  <c r="K6671" i="5" s="1"/>
  <c r="M6671" i="5" s="1"/>
  <c r="J6672" i="5"/>
  <c r="K6672" i="5" s="1"/>
  <c r="M6672" i="5" s="1"/>
  <c r="J6673" i="5"/>
  <c r="K6673" i="5" s="1"/>
  <c r="M6673" i="5" s="1"/>
  <c r="J6674" i="5"/>
  <c r="K6674" i="5" s="1"/>
  <c r="M6674" i="5" s="1"/>
  <c r="J6675" i="5"/>
  <c r="K6675" i="5" s="1"/>
  <c r="M6675" i="5" s="1"/>
  <c r="J6676" i="5"/>
  <c r="K6676" i="5" s="1"/>
  <c r="M6676" i="5" s="1"/>
  <c r="J6677" i="5"/>
  <c r="K6677" i="5" s="1"/>
  <c r="M6677" i="5" s="1"/>
  <c r="J6678" i="5"/>
  <c r="K6678" i="5" s="1"/>
  <c r="M6678" i="5" s="1"/>
  <c r="J6679" i="5"/>
  <c r="K6679" i="5" s="1"/>
  <c r="M6679" i="5" s="1"/>
  <c r="J6680" i="5"/>
  <c r="K6680" i="5" s="1"/>
  <c r="M6680" i="5" s="1"/>
  <c r="J6681" i="5"/>
  <c r="K6681" i="5" s="1"/>
  <c r="M6681" i="5" s="1"/>
  <c r="J6682" i="5"/>
  <c r="K6682" i="5" s="1"/>
  <c r="M6682" i="5" s="1"/>
  <c r="J6683" i="5"/>
  <c r="K6683" i="5" s="1"/>
  <c r="M6683" i="5" s="1"/>
  <c r="J6684" i="5"/>
  <c r="K6684" i="5" s="1"/>
  <c r="M6684" i="5" s="1"/>
  <c r="J6685" i="5"/>
  <c r="K6685" i="5" s="1"/>
  <c r="M6685" i="5" s="1"/>
  <c r="J6686" i="5"/>
  <c r="K6686" i="5" s="1"/>
  <c r="M6686" i="5" s="1"/>
  <c r="J6687" i="5"/>
  <c r="K6687" i="5" s="1"/>
  <c r="M6687" i="5" s="1"/>
  <c r="J6688" i="5"/>
  <c r="K6688" i="5" s="1"/>
  <c r="M6688" i="5" s="1"/>
  <c r="J6689" i="5"/>
  <c r="K6689" i="5" s="1"/>
  <c r="M6689" i="5" s="1"/>
  <c r="J6690" i="5"/>
  <c r="K6690" i="5" s="1"/>
  <c r="M6690" i="5" s="1"/>
  <c r="J6691" i="5"/>
  <c r="K6691" i="5" s="1"/>
  <c r="M6691" i="5" s="1"/>
  <c r="J6692" i="5"/>
  <c r="K6692" i="5" s="1"/>
  <c r="M6692" i="5" s="1"/>
  <c r="J6693" i="5"/>
  <c r="K6693" i="5" s="1"/>
  <c r="M6693" i="5" s="1"/>
  <c r="J6694" i="5"/>
  <c r="K6694" i="5" s="1"/>
  <c r="M6694" i="5" s="1"/>
  <c r="J6695" i="5"/>
  <c r="K6695" i="5" s="1"/>
  <c r="M6695" i="5" s="1"/>
  <c r="J6696" i="5"/>
  <c r="K6696" i="5" s="1"/>
  <c r="M6696" i="5" s="1"/>
  <c r="J6697" i="5"/>
  <c r="K6697" i="5" s="1"/>
  <c r="M6697" i="5" s="1"/>
  <c r="J6698" i="5"/>
  <c r="K6698" i="5" s="1"/>
  <c r="M6698" i="5" s="1"/>
  <c r="J6699" i="5"/>
  <c r="K6699" i="5" s="1"/>
  <c r="M6699" i="5" s="1"/>
  <c r="J6700" i="5"/>
  <c r="K6700" i="5" s="1"/>
  <c r="M6700" i="5" s="1"/>
  <c r="J6701" i="5"/>
  <c r="K6701" i="5" s="1"/>
  <c r="M6701" i="5" s="1"/>
  <c r="J6702" i="5"/>
  <c r="K6702" i="5" s="1"/>
  <c r="M6702" i="5" s="1"/>
  <c r="J6703" i="5"/>
  <c r="K6703" i="5" s="1"/>
  <c r="M6703" i="5" s="1"/>
  <c r="J6704" i="5"/>
  <c r="K6704" i="5" s="1"/>
  <c r="M6704" i="5" s="1"/>
  <c r="J6705" i="5"/>
  <c r="K6705" i="5" s="1"/>
  <c r="M6705" i="5" s="1"/>
  <c r="J6706" i="5"/>
  <c r="K6706" i="5" s="1"/>
  <c r="M6706" i="5" s="1"/>
  <c r="J6707" i="5"/>
  <c r="K6707" i="5" s="1"/>
  <c r="M6707" i="5" s="1"/>
  <c r="J6708" i="5"/>
  <c r="K6708" i="5" s="1"/>
  <c r="M6708" i="5" s="1"/>
  <c r="J6709" i="5"/>
  <c r="K6709" i="5" s="1"/>
  <c r="M6709" i="5" s="1"/>
  <c r="J6710" i="5"/>
  <c r="K6710" i="5" s="1"/>
  <c r="M6710" i="5" s="1"/>
  <c r="J6711" i="5"/>
  <c r="K6711" i="5" s="1"/>
  <c r="M6711" i="5" s="1"/>
  <c r="J6712" i="5"/>
  <c r="K6712" i="5" s="1"/>
  <c r="M6712" i="5" s="1"/>
  <c r="J6713" i="5"/>
  <c r="K6713" i="5" s="1"/>
  <c r="M6713" i="5" s="1"/>
  <c r="J6714" i="5"/>
  <c r="K6714" i="5" s="1"/>
  <c r="M6714" i="5" s="1"/>
  <c r="J6715" i="5"/>
  <c r="K6715" i="5" s="1"/>
  <c r="M6715" i="5" s="1"/>
  <c r="J6716" i="5"/>
  <c r="K6716" i="5" s="1"/>
  <c r="M6716" i="5" s="1"/>
  <c r="J6717" i="5"/>
  <c r="K6717" i="5" s="1"/>
  <c r="M6717" i="5" s="1"/>
  <c r="J6718" i="5"/>
  <c r="K6718" i="5" s="1"/>
  <c r="M6718" i="5" s="1"/>
  <c r="J6719" i="5"/>
  <c r="K6719" i="5" s="1"/>
  <c r="M6719" i="5" s="1"/>
  <c r="J6720" i="5"/>
  <c r="K6720" i="5" s="1"/>
  <c r="M6720" i="5" s="1"/>
  <c r="J6721" i="5"/>
  <c r="K6721" i="5" s="1"/>
  <c r="M6721" i="5" s="1"/>
  <c r="J6722" i="5"/>
  <c r="K6722" i="5" s="1"/>
  <c r="M6722" i="5" s="1"/>
  <c r="J6723" i="5"/>
  <c r="K6723" i="5" s="1"/>
  <c r="M6723" i="5" s="1"/>
  <c r="J6724" i="5"/>
  <c r="K6724" i="5" s="1"/>
  <c r="M6724" i="5" s="1"/>
  <c r="J6725" i="5"/>
  <c r="K6725" i="5" s="1"/>
  <c r="M6725" i="5" s="1"/>
  <c r="J6726" i="5"/>
  <c r="K6726" i="5" s="1"/>
  <c r="M6726" i="5" s="1"/>
  <c r="J6727" i="5"/>
  <c r="K6727" i="5" s="1"/>
  <c r="M6727" i="5" s="1"/>
  <c r="J6728" i="5"/>
  <c r="K6728" i="5" s="1"/>
  <c r="M6728" i="5" s="1"/>
  <c r="J6729" i="5"/>
  <c r="K6729" i="5" s="1"/>
  <c r="M6729" i="5" s="1"/>
  <c r="J6730" i="5"/>
  <c r="K6730" i="5" s="1"/>
  <c r="M6730" i="5" s="1"/>
  <c r="J6731" i="5"/>
  <c r="K6731" i="5" s="1"/>
  <c r="M6731" i="5" s="1"/>
  <c r="J6732" i="5"/>
  <c r="K6732" i="5" s="1"/>
  <c r="M6732" i="5" s="1"/>
  <c r="J6733" i="5"/>
  <c r="K6733" i="5" s="1"/>
  <c r="M6733" i="5" s="1"/>
  <c r="J6734" i="5"/>
  <c r="K6734" i="5" s="1"/>
  <c r="M6734" i="5" s="1"/>
  <c r="J6735" i="5"/>
  <c r="K6735" i="5" s="1"/>
  <c r="M6735" i="5" s="1"/>
  <c r="J6736" i="5"/>
  <c r="K6736" i="5" s="1"/>
  <c r="M6736" i="5" s="1"/>
  <c r="J6737" i="5"/>
  <c r="K6737" i="5" s="1"/>
  <c r="M6737" i="5" s="1"/>
  <c r="J6738" i="5"/>
  <c r="K6738" i="5" s="1"/>
  <c r="M6738" i="5" s="1"/>
  <c r="J6739" i="5"/>
  <c r="K6739" i="5" s="1"/>
  <c r="M6739" i="5" s="1"/>
  <c r="J6740" i="5"/>
  <c r="K6740" i="5" s="1"/>
  <c r="M6740" i="5" s="1"/>
  <c r="J6741" i="5"/>
  <c r="K6741" i="5" s="1"/>
  <c r="M6741" i="5" s="1"/>
  <c r="J6742" i="5"/>
  <c r="K6742" i="5" s="1"/>
  <c r="M6742" i="5" s="1"/>
  <c r="J6743" i="5"/>
  <c r="K6743" i="5" s="1"/>
  <c r="M6743" i="5" s="1"/>
  <c r="J6744" i="5"/>
  <c r="K6744" i="5" s="1"/>
  <c r="M6744" i="5" s="1"/>
  <c r="J6745" i="5"/>
  <c r="K6745" i="5" s="1"/>
  <c r="M6745" i="5" s="1"/>
  <c r="J6746" i="5"/>
  <c r="K6746" i="5" s="1"/>
  <c r="M6746" i="5" s="1"/>
  <c r="J6747" i="5"/>
  <c r="K6747" i="5" s="1"/>
  <c r="M6747" i="5" s="1"/>
  <c r="J6748" i="5"/>
  <c r="K6748" i="5" s="1"/>
  <c r="M6748" i="5" s="1"/>
  <c r="J6749" i="5"/>
  <c r="K6749" i="5" s="1"/>
  <c r="M6749" i="5" s="1"/>
  <c r="J6750" i="5"/>
  <c r="K6750" i="5" s="1"/>
  <c r="M6750" i="5" s="1"/>
  <c r="J6751" i="5"/>
  <c r="K6751" i="5" s="1"/>
  <c r="M6751" i="5" s="1"/>
  <c r="J6752" i="5"/>
  <c r="K6752" i="5" s="1"/>
  <c r="M6752" i="5" s="1"/>
  <c r="J6753" i="5"/>
  <c r="K6753" i="5" s="1"/>
  <c r="M6753" i="5" s="1"/>
  <c r="J6754" i="5"/>
  <c r="K6754" i="5" s="1"/>
  <c r="M6754" i="5" s="1"/>
  <c r="J6755" i="5"/>
  <c r="K6755" i="5" s="1"/>
  <c r="M6755" i="5" s="1"/>
  <c r="J6756" i="5"/>
  <c r="K6756" i="5" s="1"/>
  <c r="M6756" i="5" s="1"/>
  <c r="J6757" i="5"/>
  <c r="K6757" i="5" s="1"/>
  <c r="M6757" i="5" s="1"/>
  <c r="J6758" i="5"/>
  <c r="K6758" i="5" s="1"/>
  <c r="M6758" i="5" s="1"/>
  <c r="J6759" i="5"/>
  <c r="K6759" i="5" s="1"/>
  <c r="M6759" i="5" s="1"/>
  <c r="J6760" i="5"/>
  <c r="K6760" i="5" s="1"/>
  <c r="M6760" i="5" s="1"/>
  <c r="J6761" i="5"/>
  <c r="K6761" i="5" s="1"/>
  <c r="M6761" i="5" s="1"/>
  <c r="J6762" i="5"/>
  <c r="K6762" i="5" s="1"/>
  <c r="M6762" i="5" s="1"/>
  <c r="J6763" i="5"/>
  <c r="K6763" i="5" s="1"/>
  <c r="M6763" i="5" s="1"/>
  <c r="J6764" i="5"/>
  <c r="K6764" i="5" s="1"/>
  <c r="M6764" i="5" s="1"/>
  <c r="J6765" i="5"/>
  <c r="K6765" i="5" s="1"/>
  <c r="M6765" i="5" s="1"/>
  <c r="J6766" i="5"/>
  <c r="K6766" i="5" s="1"/>
  <c r="M6766" i="5" s="1"/>
  <c r="J6767" i="5"/>
  <c r="K6767" i="5" s="1"/>
  <c r="M6767" i="5" s="1"/>
  <c r="J6768" i="5"/>
  <c r="K6768" i="5" s="1"/>
  <c r="M6768" i="5" s="1"/>
  <c r="J6769" i="5"/>
  <c r="K6769" i="5" s="1"/>
  <c r="M6769" i="5" s="1"/>
  <c r="J6770" i="5"/>
  <c r="K6770" i="5" s="1"/>
  <c r="M6770" i="5" s="1"/>
  <c r="J6771" i="5"/>
  <c r="K6771" i="5" s="1"/>
  <c r="M6771" i="5" s="1"/>
  <c r="J6772" i="5"/>
  <c r="K6772" i="5" s="1"/>
  <c r="M6772" i="5" s="1"/>
  <c r="J6773" i="5"/>
  <c r="K6773" i="5" s="1"/>
  <c r="M6773" i="5" s="1"/>
  <c r="J6774" i="5"/>
  <c r="K6774" i="5" s="1"/>
  <c r="M6774" i="5" s="1"/>
  <c r="J6775" i="5"/>
  <c r="K6775" i="5" s="1"/>
  <c r="M6775" i="5" s="1"/>
  <c r="J6776" i="5"/>
  <c r="K6776" i="5" s="1"/>
  <c r="M6776" i="5" s="1"/>
  <c r="J6777" i="5"/>
  <c r="K6777" i="5" s="1"/>
  <c r="M6777" i="5" s="1"/>
  <c r="J6778" i="5"/>
  <c r="K6778" i="5" s="1"/>
  <c r="M6778" i="5" s="1"/>
  <c r="J6779" i="5"/>
  <c r="K6779" i="5" s="1"/>
  <c r="M6779" i="5" s="1"/>
  <c r="J6780" i="5"/>
  <c r="K6780" i="5" s="1"/>
  <c r="M6780" i="5" s="1"/>
  <c r="J6781" i="5"/>
  <c r="K6781" i="5" s="1"/>
  <c r="M6781" i="5" s="1"/>
  <c r="J6782" i="5"/>
  <c r="K6782" i="5" s="1"/>
  <c r="M6782" i="5" s="1"/>
  <c r="J6783" i="5"/>
  <c r="K6783" i="5" s="1"/>
  <c r="M6783" i="5" s="1"/>
  <c r="J6784" i="5"/>
  <c r="K6784" i="5" s="1"/>
  <c r="M6784" i="5" s="1"/>
  <c r="J6785" i="5"/>
  <c r="K6785" i="5" s="1"/>
  <c r="M6785" i="5" s="1"/>
  <c r="J6786" i="5"/>
  <c r="K6786" i="5" s="1"/>
  <c r="M6786" i="5" s="1"/>
  <c r="J6787" i="5"/>
  <c r="K6787" i="5" s="1"/>
  <c r="M6787" i="5" s="1"/>
  <c r="J6788" i="5"/>
  <c r="K6788" i="5" s="1"/>
  <c r="M6788" i="5" s="1"/>
  <c r="J6789" i="5"/>
  <c r="K6789" i="5" s="1"/>
  <c r="M6789" i="5" s="1"/>
  <c r="J6790" i="5"/>
  <c r="K6790" i="5" s="1"/>
  <c r="M6790" i="5" s="1"/>
  <c r="J6791" i="5"/>
  <c r="K6791" i="5" s="1"/>
  <c r="M6791" i="5" s="1"/>
  <c r="J6792" i="5"/>
  <c r="K6792" i="5" s="1"/>
  <c r="M6792" i="5" s="1"/>
  <c r="J6793" i="5"/>
  <c r="K6793" i="5" s="1"/>
  <c r="M6793" i="5" s="1"/>
  <c r="J6794" i="5"/>
  <c r="K6794" i="5" s="1"/>
  <c r="M6794" i="5" s="1"/>
  <c r="J6795" i="5"/>
  <c r="K6795" i="5" s="1"/>
  <c r="M6795" i="5" s="1"/>
  <c r="J6796" i="5"/>
  <c r="K6796" i="5" s="1"/>
  <c r="M6796" i="5" s="1"/>
  <c r="J6797" i="5"/>
  <c r="K6797" i="5" s="1"/>
  <c r="M6797" i="5" s="1"/>
  <c r="J6798" i="5"/>
  <c r="K6798" i="5" s="1"/>
  <c r="M6798" i="5" s="1"/>
  <c r="J6799" i="5"/>
  <c r="K6799" i="5" s="1"/>
  <c r="M6799" i="5" s="1"/>
  <c r="J6800" i="5"/>
  <c r="K6800" i="5" s="1"/>
  <c r="M6800" i="5" s="1"/>
  <c r="J6801" i="5"/>
  <c r="K6801" i="5" s="1"/>
  <c r="M6801" i="5" s="1"/>
  <c r="J6802" i="5"/>
  <c r="K6802" i="5" s="1"/>
  <c r="M6802" i="5" s="1"/>
  <c r="J6803" i="5"/>
  <c r="K6803" i="5" s="1"/>
  <c r="M6803" i="5" s="1"/>
  <c r="J6804" i="5"/>
  <c r="K6804" i="5" s="1"/>
  <c r="M6804" i="5" s="1"/>
  <c r="J6805" i="5"/>
  <c r="K6805" i="5" s="1"/>
  <c r="M6805" i="5" s="1"/>
  <c r="J6806" i="5"/>
  <c r="K6806" i="5" s="1"/>
  <c r="M6806" i="5" s="1"/>
  <c r="J6807" i="5"/>
  <c r="K6807" i="5" s="1"/>
  <c r="M6807" i="5" s="1"/>
  <c r="J6808" i="5"/>
  <c r="K6808" i="5" s="1"/>
  <c r="M6808" i="5" s="1"/>
  <c r="J6809" i="5"/>
  <c r="K6809" i="5" s="1"/>
  <c r="M6809" i="5" s="1"/>
  <c r="J6810" i="5"/>
  <c r="K6810" i="5" s="1"/>
  <c r="M6810" i="5" s="1"/>
  <c r="J6811" i="5"/>
  <c r="K6811" i="5" s="1"/>
  <c r="M6811" i="5" s="1"/>
  <c r="J6812" i="5"/>
  <c r="K6812" i="5" s="1"/>
  <c r="M6812" i="5" s="1"/>
  <c r="J6813" i="5"/>
  <c r="K6813" i="5" s="1"/>
  <c r="M6813" i="5" s="1"/>
  <c r="J6814" i="5"/>
  <c r="K6814" i="5" s="1"/>
  <c r="M6814" i="5" s="1"/>
  <c r="J6815" i="5"/>
  <c r="K6815" i="5" s="1"/>
  <c r="M6815" i="5" s="1"/>
  <c r="J6816" i="5"/>
  <c r="K6816" i="5" s="1"/>
  <c r="M6816" i="5" s="1"/>
  <c r="J6817" i="5"/>
  <c r="K6817" i="5" s="1"/>
  <c r="M6817" i="5" s="1"/>
  <c r="J6818" i="5"/>
  <c r="K6818" i="5" s="1"/>
  <c r="M6818" i="5" s="1"/>
  <c r="J6819" i="5"/>
  <c r="K6819" i="5" s="1"/>
  <c r="M6819" i="5" s="1"/>
  <c r="J6820" i="5"/>
  <c r="K6820" i="5" s="1"/>
  <c r="M6820" i="5" s="1"/>
  <c r="J6821" i="5"/>
  <c r="K6821" i="5" s="1"/>
  <c r="M6821" i="5" s="1"/>
  <c r="J6822" i="5"/>
  <c r="K6822" i="5" s="1"/>
  <c r="M6822" i="5" s="1"/>
  <c r="J6823" i="5"/>
  <c r="K6823" i="5" s="1"/>
  <c r="M6823" i="5" s="1"/>
  <c r="J6824" i="5"/>
  <c r="K6824" i="5" s="1"/>
  <c r="M6824" i="5" s="1"/>
  <c r="J6825" i="5"/>
  <c r="K6825" i="5" s="1"/>
  <c r="M6825" i="5" s="1"/>
  <c r="J6826" i="5"/>
  <c r="K6826" i="5" s="1"/>
  <c r="M6826" i="5" s="1"/>
  <c r="J6827" i="5"/>
  <c r="K6827" i="5" s="1"/>
  <c r="M6827" i="5" s="1"/>
  <c r="J6828" i="5"/>
  <c r="K6828" i="5" s="1"/>
  <c r="M6828" i="5" s="1"/>
  <c r="J6829" i="5"/>
  <c r="K6829" i="5" s="1"/>
  <c r="M6829" i="5" s="1"/>
  <c r="J6830" i="5"/>
  <c r="K6830" i="5" s="1"/>
  <c r="M6830" i="5" s="1"/>
  <c r="J6831" i="5"/>
  <c r="K6831" i="5" s="1"/>
  <c r="M6831" i="5" s="1"/>
  <c r="J6832" i="5"/>
  <c r="K6832" i="5" s="1"/>
  <c r="M6832" i="5" s="1"/>
  <c r="J6833" i="5"/>
  <c r="K6833" i="5" s="1"/>
  <c r="M6833" i="5" s="1"/>
  <c r="J6834" i="5"/>
  <c r="K6834" i="5" s="1"/>
  <c r="M6834" i="5" s="1"/>
  <c r="J6835" i="5"/>
  <c r="K6835" i="5" s="1"/>
  <c r="M6835" i="5" s="1"/>
  <c r="J6836" i="5"/>
  <c r="K6836" i="5" s="1"/>
  <c r="M6836" i="5" s="1"/>
  <c r="J6837" i="5"/>
  <c r="K6837" i="5" s="1"/>
  <c r="M6837" i="5" s="1"/>
  <c r="J6838" i="5"/>
  <c r="K6838" i="5" s="1"/>
  <c r="M6838" i="5" s="1"/>
  <c r="J6839" i="5"/>
  <c r="K6839" i="5" s="1"/>
  <c r="M6839" i="5" s="1"/>
  <c r="J6840" i="5"/>
  <c r="K6840" i="5" s="1"/>
  <c r="M6840" i="5" s="1"/>
  <c r="J6841" i="5"/>
  <c r="K6841" i="5" s="1"/>
  <c r="M6841" i="5" s="1"/>
  <c r="J6842" i="5"/>
  <c r="K6842" i="5" s="1"/>
  <c r="M6842" i="5" s="1"/>
  <c r="J6843" i="5"/>
  <c r="K6843" i="5" s="1"/>
  <c r="M6843" i="5" s="1"/>
  <c r="J6844" i="5"/>
  <c r="K6844" i="5" s="1"/>
  <c r="M6844" i="5" s="1"/>
  <c r="J6845" i="5"/>
  <c r="K6845" i="5" s="1"/>
  <c r="M6845" i="5" s="1"/>
  <c r="J6846" i="5"/>
  <c r="K6846" i="5" s="1"/>
  <c r="M6846" i="5" s="1"/>
  <c r="J6847" i="5"/>
  <c r="K6847" i="5" s="1"/>
  <c r="M6847" i="5" s="1"/>
  <c r="J6848" i="5"/>
  <c r="K6848" i="5" s="1"/>
  <c r="M6848" i="5" s="1"/>
  <c r="J6849" i="5"/>
  <c r="K6849" i="5" s="1"/>
  <c r="M6849" i="5" s="1"/>
  <c r="J6850" i="5"/>
  <c r="K6850" i="5" s="1"/>
  <c r="M6850" i="5" s="1"/>
  <c r="J6851" i="5"/>
  <c r="K6851" i="5" s="1"/>
  <c r="M6851" i="5" s="1"/>
  <c r="J6852" i="5"/>
  <c r="K6852" i="5" s="1"/>
  <c r="M6852" i="5" s="1"/>
  <c r="J6853" i="5"/>
  <c r="K6853" i="5" s="1"/>
  <c r="M6853" i="5" s="1"/>
  <c r="J6854" i="5"/>
  <c r="K6854" i="5" s="1"/>
  <c r="M6854" i="5" s="1"/>
  <c r="J6855" i="5"/>
  <c r="K6855" i="5" s="1"/>
  <c r="M6855" i="5" s="1"/>
  <c r="J6856" i="5"/>
  <c r="K6856" i="5" s="1"/>
  <c r="M6856" i="5" s="1"/>
  <c r="J6857" i="5"/>
  <c r="K6857" i="5" s="1"/>
  <c r="M6857" i="5" s="1"/>
  <c r="J6858" i="5"/>
  <c r="K6858" i="5" s="1"/>
  <c r="M6858" i="5" s="1"/>
  <c r="J6859" i="5"/>
  <c r="K6859" i="5" s="1"/>
  <c r="M6859" i="5" s="1"/>
  <c r="J6860" i="5"/>
  <c r="K6860" i="5" s="1"/>
  <c r="M6860" i="5" s="1"/>
  <c r="J6861" i="5"/>
  <c r="K6861" i="5" s="1"/>
  <c r="M6861" i="5" s="1"/>
  <c r="J6862" i="5"/>
  <c r="K6862" i="5" s="1"/>
  <c r="M6862" i="5" s="1"/>
  <c r="J6863" i="5"/>
  <c r="K6863" i="5" s="1"/>
  <c r="M6863" i="5" s="1"/>
  <c r="J6864" i="5"/>
  <c r="K6864" i="5" s="1"/>
  <c r="M6864" i="5" s="1"/>
  <c r="J6865" i="5"/>
  <c r="K6865" i="5" s="1"/>
  <c r="M6865" i="5" s="1"/>
  <c r="J6866" i="5"/>
  <c r="K6866" i="5" s="1"/>
  <c r="M6866" i="5" s="1"/>
  <c r="J6867" i="5"/>
  <c r="K6867" i="5" s="1"/>
  <c r="M6867" i="5" s="1"/>
  <c r="J6868" i="5"/>
  <c r="K6868" i="5" s="1"/>
  <c r="M6868" i="5" s="1"/>
  <c r="J6869" i="5"/>
  <c r="K6869" i="5" s="1"/>
  <c r="M6869" i="5" s="1"/>
  <c r="J6870" i="5"/>
  <c r="K6870" i="5" s="1"/>
  <c r="M6870" i="5" s="1"/>
  <c r="J6871" i="5"/>
  <c r="K6871" i="5" s="1"/>
  <c r="M6871" i="5" s="1"/>
  <c r="J6872" i="5"/>
  <c r="K6872" i="5" s="1"/>
  <c r="M6872" i="5" s="1"/>
  <c r="J6873" i="5"/>
  <c r="K6873" i="5" s="1"/>
  <c r="M6873" i="5" s="1"/>
  <c r="J6874" i="5"/>
  <c r="K6874" i="5" s="1"/>
  <c r="M6874" i="5" s="1"/>
  <c r="J6875" i="5"/>
  <c r="K6875" i="5" s="1"/>
  <c r="M6875" i="5" s="1"/>
  <c r="J6876" i="5"/>
  <c r="K6876" i="5" s="1"/>
  <c r="M6876" i="5" s="1"/>
  <c r="J6877" i="5"/>
  <c r="K6877" i="5" s="1"/>
  <c r="M6877" i="5" s="1"/>
  <c r="J6878" i="5"/>
  <c r="K6878" i="5" s="1"/>
  <c r="M6878" i="5" s="1"/>
  <c r="J6879" i="5"/>
  <c r="K6879" i="5" s="1"/>
  <c r="M6879" i="5" s="1"/>
  <c r="J6880" i="5"/>
  <c r="K6880" i="5" s="1"/>
  <c r="M6880" i="5" s="1"/>
  <c r="J6881" i="5"/>
  <c r="K6881" i="5" s="1"/>
  <c r="M6881" i="5" s="1"/>
  <c r="J6882" i="5"/>
  <c r="K6882" i="5" s="1"/>
  <c r="M6882" i="5" s="1"/>
  <c r="J6883" i="5"/>
  <c r="K6883" i="5" s="1"/>
  <c r="M6883" i="5" s="1"/>
  <c r="J6884" i="5"/>
  <c r="K6884" i="5" s="1"/>
  <c r="M6884" i="5" s="1"/>
  <c r="J6885" i="5"/>
  <c r="K6885" i="5" s="1"/>
  <c r="M6885" i="5" s="1"/>
  <c r="J6886" i="5"/>
  <c r="K6886" i="5" s="1"/>
  <c r="M6886" i="5" s="1"/>
  <c r="J6887" i="5"/>
  <c r="K6887" i="5" s="1"/>
  <c r="M6887" i="5" s="1"/>
  <c r="J6888" i="5"/>
  <c r="K6888" i="5" s="1"/>
  <c r="M6888" i="5" s="1"/>
  <c r="J6889" i="5"/>
  <c r="K6889" i="5" s="1"/>
  <c r="M6889" i="5" s="1"/>
  <c r="J6890" i="5"/>
  <c r="K6890" i="5" s="1"/>
  <c r="M6890" i="5" s="1"/>
  <c r="J6891" i="5"/>
  <c r="K6891" i="5" s="1"/>
  <c r="M6891" i="5" s="1"/>
  <c r="J6892" i="5"/>
  <c r="K6892" i="5" s="1"/>
  <c r="M6892" i="5" s="1"/>
  <c r="J6893" i="5"/>
  <c r="K6893" i="5" s="1"/>
  <c r="M6893" i="5" s="1"/>
  <c r="J6894" i="5"/>
  <c r="K6894" i="5" s="1"/>
  <c r="M6894" i="5" s="1"/>
  <c r="J6895" i="5"/>
  <c r="K6895" i="5" s="1"/>
  <c r="M6895" i="5" s="1"/>
  <c r="J6896" i="5"/>
  <c r="K6896" i="5" s="1"/>
  <c r="M6896" i="5" s="1"/>
  <c r="J6897" i="5"/>
  <c r="K6897" i="5" s="1"/>
  <c r="M6897" i="5" s="1"/>
  <c r="J6898" i="5"/>
  <c r="K6898" i="5" s="1"/>
  <c r="M6898" i="5" s="1"/>
  <c r="J6899" i="5"/>
  <c r="K6899" i="5" s="1"/>
  <c r="M6899" i="5" s="1"/>
  <c r="J6900" i="5"/>
  <c r="K6900" i="5" s="1"/>
  <c r="M6900" i="5" s="1"/>
  <c r="J6901" i="5"/>
  <c r="K6901" i="5" s="1"/>
  <c r="M6901" i="5" s="1"/>
  <c r="J6902" i="5"/>
  <c r="K6902" i="5" s="1"/>
  <c r="M6902" i="5" s="1"/>
  <c r="J6903" i="5"/>
  <c r="K6903" i="5" s="1"/>
  <c r="M6903" i="5" s="1"/>
  <c r="J6904" i="5"/>
  <c r="K6904" i="5" s="1"/>
  <c r="M6904" i="5" s="1"/>
  <c r="J6905" i="5"/>
  <c r="K6905" i="5" s="1"/>
  <c r="M6905" i="5" s="1"/>
  <c r="J6906" i="5"/>
  <c r="K6906" i="5" s="1"/>
  <c r="M6906" i="5" s="1"/>
  <c r="J6907" i="5"/>
  <c r="K6907" i="5" s="1"/>
  <c r="M6907" i="5" s="1"/>
  <c r="J6908" i="5"/>
  <c r="K6908" i="5" s="1"/>
  <c r="M6908" i="5" s="1"/>
  <c r="J6909" i="5"/>
  <c r="K6909" i="5" s="1"/>
  <c r="M6909" i="5" s="1"/>
  <c r="J6910" i="5"/>
  <c r="K6910" i="5" s="1"/>
  <c r="M6910" i="5" s="1"/>
  <c r="J6911" i="5"/>
  <c r="K6911" i="5" s="1"/>
  <c r="M6911" i="5" s="1"/>
  <c r="J6912" i="5"/>
  <c r="K6912" i="5" s="1"/>
  <c r="M6912" i="5" s="1"/>
  <c r="J6913" i="5"/>
  <c r="K6913" i="5" s="1"/>
  <c r="M6913" i="5" s="1"/>
  <c r="J6914" i="5"/>
  <c r="K6914" i="5" s="1"/>
  <c r="M6914" i="5" s="1"/>
  <c r="J6915" i="5"/>
  <c r="K6915" i="5" s="1"/>
  <c r="M6915" i="5" s="1"/>
  <c r="J6916" i="5"/>
  <c r="K6916" i="5" s="1"/>
  <c r="M6916" i="5" s="1"/>
  <c r="J6917" i="5"/>
  <c r="K6917" i="5" s="1"/>
  <c r="M6917" i="5" s="1"/>
  <c r="J6918" i="5"/>
  <c r="K6918" i="5" s="1"/>
  <c r="M6918" i="5" s="1"/>
  <c r="J6919" i="5"/>
  <c r="K6919" i="5" s="1"/>
  <c r="M6919" i="5" s="1"/>
  <c r="J6920" i="5"/>
  <c r="K6920" i="5" s="1"/>
  <c r="M6920" i="5" s="1"/>
  <c r="J6921" i="5"/>
  <c r="K6921" i="5" s="1"/>
  <c r="M6921" i="5" s="1"/>
  <c r="J6922" i="5"/>
  <c r="K6922" i="5" s="1"/>
  <c r="M6922" i="5" s="1"/>
  <c r="J6923" i="5"/>
  <c r="K6923" i="5" s="1"/>
  <c r="M6923" i="5" s="1"/>
  <c r="J6924" i="5"/>
  <c r="K6924" i="5" s="1"/>
  <c r="M6924" i="5" s="1"/>
  <c r="J6925" i="5"/>
  <c r="K6925" i="5" s="1"/>
  <c r="M6925" i="5" s="1"/>
  <c r="J6926" i="5"/>
  <c r="K6926" i="5" s="1"/>
  <c r="M6926" i="5" s="1"/>
  <c r="J6927" i="5"/>
  <c r="K6927" i="5" s="1"/>
  <c r="M6927" i="5" s="1"/>
  <c r="J6928" i="5"/>
  <c r="K6928" i="5" s="1"/>
  <c r="M6928" i="5" s="1"/>
  <c r="J6929" i="5"/>
  <c r="K6929" i="5" s="1"/>
  <c r="M6929" i="5" s="1"/>
  <c r="J6930" i="5"/>
  <c r="K6930" i="5" s="1"/>
  <c r="M6930" i="5" s="1"/>
  <c r="J6931" i="5"/>
  <c r="K6931" i="5" s="1"/>
  <c r="M6931" i="5" s="1"/>
  <c r="J6932" i="5"/>
  <c r="K6932" i="5" s="1"/>
  <c r="M6932" i="5" s="1"/>
  <c r="J6933" i="5"/>
  <c r="K6933" i="5" s="1"/>
  <c r="M6933" i="5" s="1"/>
  <c r="J6934" i="5"/>
  <c r="K6934" i="5" s="1"/>
  <c r="M6934" i="5" s="1"/>
  <c r="J6935" i="5"/>
  <c r="K6935" i="5" s="1"/>
  <c r="M6935" i="5" s="1"/>
  <c r="J6936" i="5"/>
  <c r="K6936" i="5" s="1"/>
  <c r="M6936" i="5" s="1"/>
  <c r="J6937" i="5"/>
  <c r="K6937" i="5" s="1"/>
  <c r="M6937" i="5" s="1"/>
  <c r="J6938" i="5"/>
  <c r="K6938" i="5" s="1"/>
  <c r="M6938" i="5" s="1"/>
  <c r="J6939" i="5"/>
  <c r="K6939" i="5" s="1"/>
  <c r="M6939" i="5" s="1"/>
  <c r="J6940" i="5"/>
  <c r="K6940" i="5" s="1"/>
  <c r="M6940" i="5" s="1"/>
  <c r="J6941" i="5"/>
  <c r="K6941" i="5" s="1"/>
  <c r="M6941" i="5" s="1"/>
  <c r="J6942" i="5"/>
  <c r="K6942" i="5" s="1"/>
  <c r="M6942" i="5" s="1"/>
  <c r="J6943" i="5"/>
  <c r="K6943" i="5" s="1"/>
  <c r="M6943" i="5" s="1"/>
  <c r="J6944" i="5"/>
  <c r="K6944" i="5" s="1"/>
  <c r="M6944" i="5" s="1"/>
  <c r="J6945" i="5"/>
  <c r="K6945" i="5" s="1"/>
  <c r="M6945" i="5" s="1"/>
  <c r="J6946" i="5"/>
  <c r="K6946" i="5" s="1"/>
  <c r="M6946" i="5" s="1"/>
  <c r="J6947" i="5"/>
  <c r="K6947" i="5" s="1"/>
  <c r="M6947" i="5" s="1"/>
  <c r="J6948" i="5"/>
  <c r="K6948" i="5" s="1"/>
  <c r="M6948" i="5" s="1"/>
  <c r="J6949" i="5"/>
  <c r="K6949" i="5" s="1"/>
  <c r="M6949" i="5" s="1"/>
  <c r="J6950" i="5"/>
  <c r="K6950" i="5" s="1"/>
  <c r="M6950" i="5" s="1"/>
  <c r="J6951" i="5"/>
  <c r="K6951" i="5" s="1"/>
  <c r="M6951" i="5" s="1"/>
  <c r="J6952" i="5"/>
  <c r="K6952" i="5" s="1"/>
  <c r="M6952" i="5" s="1"/>
  <c r="J6953" i="5"/>
  <c r="K6953" i="5" s="1"/>
  <c r="M6953" i="5" s="1"/>
  <c r="J6954" i="5"/>
  <c r="K6954" i="5" s="1"/>
  <c r="M6954" i="5" s="1"/>
  <c r="J6955" i="5"/>
  <c r="K6955" i="5" s="1"/>
  <c r="M6955" i="5" s="1"/>
  <c r="J6956" i="5"/>
  <c r="K6956" i="5" s="1"/>
  <c r="M6956" i="5" s="1"/>
  <c r="J6957" i="5"/>
  <c r="K6957" i="5" s="1"/>
  <c r="M6957" i="5" s="1"/>
  <c r="J6958" i="5"/>
  <c r="K6958" i="5" s="1"/>
  <c r="M6958" i="5" s="1"/>
  <c r="J6959" i="5"/>
  <c r="K6959" i="5" s="1"/>
  <c r="M6959" i="5" s="1"/>
  <c r="J6960" i="5"/>
  <c r="K6960" i="5" s="1"/>
  <c r="M6960" i="5" s="1"/>
  <c r="J6961" i="5"/>
  <c r="K6961" i="5" s="1"/>
  <c r="M6961" i="5" s="1"/>
  <c r="J6962" i="5"/>
  <c r="K6962" i="5" s="1"/>
  <c r="M6962" i="5" s="1"/>
  <c r="J6963" i="5"/>
  <c r="K6963" i="5" s="1"/>
  <c r="M6963" i="5" s="1"/>
  <c r="J6964" i="5"/>
  <c r="K6964" i="5" s="1"/>
  <c r="M6964" i="5" s="1"/>
  <c r="J6965" i="5"/>
  <c r="K6965" i="5" s="1"/>
  <c r="M6965" i="5" s="1"/>
  <c r="J6966" i="5"/>
  <c r="K6966" i="5" s="1"/>
  <c r="M6966" i="5" s="1"/>
  <c r="J6967" i="5"/>
  <c r="K6967" i="5" s="1"/>
  <c r="M6967" i="5" s="1"/>
  <c r="J6968" i="5"/>
  <c r="K6968" i="5" s="1"/>
  <c r="M6968" i="5" s="1"/>
  <c r="J6969" i="5"/>
  <c r="K6969" i="5" s="1"/>
  <c r="M6969" i="5" s="1"/>
  <c r="J6970" i="5"/>
  <c r="K6970" i="5" s="1"/>
  <c r="M6970" i="5" s="1"/>
  <c r="J6971" i="5"/>
  <c r="K6971" i="5" s="1"/>
  <c r="M6971" i="5" s="1"/>
  <c r="J6972" i="5"/>
  <c r="K6972" i="5" s="1"/>
  <c r="M6972" i="5" s="1"/>
  <c r="J6973" i="5"/>
  <c r="K6973" i="5" s="1"/>
  <c r="M6973" i="5" s="1"/>
  <c r="J6974" i="5"/>
  <c r="K6974" i="5" s="1"/>
  <c r="M6974" i="5" s="1"/>
  <c r="J6975" i="5"/>
  <c r="K6975" i="5" s="1"/>
  <c r="M6975" i="5" s="1"/>
  <c r="J6976" i="5"/>
  <c r="K6976" i="5" s="1"/>
  <c r="M6976" i="5" s="1"/>
  <c r="J6977" i="5"/>
  <c r="K6977" i="5" s="1"/>
  <c r="M6977" i="5" s="1"/>
  <c r="J6978" i="5"/>
  <c r="K6978" i="5" s="1"/>
  <c r="M6978" i="5" s="1"/>
  <c r="J6979" i="5"/>
  <c r="K6979" i="5" s="1"/>
  <c r="M6979" i="5" s="1"/>
  <c r="J6980" i="5"/>
  <c r="K6980" i="5" s="1"/>
  <c r="M6980" i="5" s="1"/>
  <c r="J6981" i="5"/>
  <c r="K6981" i="5" s="1"/>
  <c r="M6981" i="5" s="1"/>
  <c r="J6982" i="5"/>
  <c r="K6982" i="5" s="1"/>
  <c r="M6982" i="5" s="1"/>
  <c r="J6983" i="5"/>
  <c r="K6983" i="5" s="1"/>
  <c r="M6983" i="5" s="1"/>
  <c r="J6984" i="5"/>
  <c r="K6984" i="5" s="1"/>
  <c r="M6984" i="5" s="1"/>
  <c r="J6985" i="5"/>
  <c r="K6985" i="5" s="1"/>
  <c r="M6985" i="5" s="1"/>
  <c r="J6986" i="5"/>
  <c r="K6986" i="5" s="1"/>
  <c r="M6986" i="5" s="1"/>
  <c r="J6987" i="5"/>
  <c r="K6987" i="5" s="1"/>
  <c r="M6987" i="5" s="1"/>
  <c r="J6988" i="5"/>
  <c r="K6988" i="5" s="1"/>
  <c r="M6988" i="5" s="1"/>
  <c r="J6989" i="5"/>
  <c r="K6989" i="5" s="1"/>
  <c r="M6989" i="5" s="1"/>
  <c r="J6990" i="5"/>
  <c r="K6990" i="5" s="1"/>
  <c r="M6990" i="5" s="1"/>
  <c r="J6991" i="5"/>
  <c r="K6991" i="5" s="1"/>
  <c r="M6991" i="5" s="1"/>
  <c r="J6992" i="5"/>
  <c r="K6992" i="5" s="1"/>
  <c r="M6992" i="5" s="1"/>
  <c r="J6993" i="5"/>
  <c r="K6993" i="5" s="1"/>
  <c r="M6993" i="5" s="1"/>
  <c r="J6994" i="5"/>
  <c r="K6994" i="5" s="1"/>
  <c r="M6994" i="5" s="1"/>
  <c r="J6995" i="5"/>
  <c r="K6995" i="5" s="1"/>
  <c r="M6995" i="5" s="1"/>
  <c r="J6996" i="5"/>
  <c r="K6996" i="5" s="1"/>
  <c r="M6996" i="5" s="1"/>
  <c r="J6997" i="5"/>
  <c r="K6997" i="5" s="1"/>
  <c r="M6997" i="5" s="1"/>
  <c r="J6998" i="5"/>
  <c r="K6998" i="5" s="1"/>
  <c r="M6998" i="5" s="1"/>
  <c r="J6999" i="5"/>
  <c r="K6999" i="5" s="1"/>
  <c r="M6999" i="5" s="1"/>
  <c r="J7000" i="5"/>
  <c r="K7000" i="5" s="1"/>
  <c r="M7000" i="5" s="1"/>
  <c r="J7001" i="5"/>
  <c r="K7001" i="5" s="1"/>
  <c r="M7001" i="5" s="1"/>
  <c r="J7002" i="5"/>
  <c r="K7002" i="5" s="1"/>
  <c r="M7002" i="5" s="1"/>
  <c r="J7003" i="5"/>
  <c r="K7003" i="5" s="1"/>
  <c r="M7003" i="5" s="1"/>
  <c r="J7004" i="5"/>
  <c r="K7004" i="5" s="1"/>
  <c r="M7004" i="5" s="1"/>
  <c r="J7005" i="5"/>
  <c r="K7005" i="5" s="1"/>
  <c r="M7005" i="5" s="1"/>
  <c r="J7006" i="5"/>
  <c r="K7006" i="5" s="1"/>
  <c r="M7006" i="5" s="1"/>
  <c r="J7007" i="5"/>
  <c r="K7007" i="5" s="1"/>
  <c r="M7007" i="5" s="1"/>
  <c r="J7008" i="5"/>
  <c r="K7008" i="5" s="1"/>
  <c r="M7008" i="5" s="1"/>
  <c r="J7009" i="5"/>
  <c r="K7009" i="5" s="1"/>
  <c r="M7009" i="5" s="1"/>
  <c r="J7010" i="5"/>
  <c r="K7010" i="5" s="1"/>
  <c r="M7010" i="5" s="1"/>
  <c r="J7011" i="5"/>
  <c r="K7011" i="5" s="1"/>
  <c r="M7011" i="5" s="1"/>
  <c r="J7012" i="5"/>
  <c r="K7012" i="5" s="1"/>
  <c r="M7012" i="5" s="1"/>
  <c r="J7013" i="5"/>
  <c r="K7013" i="5" s="1"/>
  <c r="M7013" i="5" s="1"/>
  <c r="J7014" i="5"/>
  <c r="K7014" i="5" s="1"/>
  <c r="M7014" i="5" s="1"/>
  <c r="J7015" i="5"/>
  <c r="K7015" i="5" s="1"/>
  <c r="M7015" i="5" s="1"/>
  <c r="J7016" i="5"/>
  <c r="K7016" i="5" s="1"/>
  <c r="M7016" i="5" s="1"/>
  <c r="J7017" i="5"/>
  <c r="K7017" i="5" s="1"/>
  <c r="M7017" i="5" s="1"/>
  <c r="J7018" i="5"/>
  <c r="K7018" i="5" s="1"/>
  <c r="M7018" i="5" s="1"/>
  <c r="J7019" i="5"/>
  <c r="K7019" i="5" s="1"/>
  <c r="M7019" i="5" s="1"/>
  <c r="J7020" i="5"/>
  <c r="K7020" i="5" s="1"/>
  <c r="M7020" i="5" s="1"/>
  <c r="J7021" i="5"/>
  <c r="K7021" i="5" s="1"/>
  <c r="M7021" i="5" s="1"/>
  <c r="J7022" i="5"/>
  <c r="K7022" i="5" s="1"/>
  <c r="M7022" i="5" s="1"/>
  <c r="J7023" i="5"/>
  <c r="K7023" i="5" s="1"/>
  <c r="M7023" i="5" s="1"/>
  <c r="J7024" i="5"/>
  <c r="K7024" i="5" s="1"/>
  <c r="M7024" i="5" s="1"/>
  <c r="J7025" i="5"/>
  <c r="K7025" i="5" s="1"/>
  <c r="M7025" i="5" s="1"/>
  <c r="J7026" i="5"/>
  <c r="K7026" i="5" s="1"/>
  <c r="M7026" i="5" s="1"/>
  <c r="J7027" i="5"/>
  <c r="K7027" i="5" s="1"/>
  <c r="M7027" i="5" s="1"/>
  <c r="J7028" i="5"/>
  <c r="K7028" i="5" s="1"/>
  <c r="M7028" i="5" s="1"/>
  <c r="J7029" i="5"/>
  <c r="K7029" i="5" s="1"/>
  <c r="M7029" i="5" s="1"/>
  <c r="J7030" i="5"/>
  <c r="K7030" i="5" s="1"/>
  <c r="M7030" i="5" s="1"/>
  <c r="J7031" i="5"/>
  <c r="K7031" i="5" s="1"/>
  <c r="M7031" i="5" s="1"/>
  <c r="J7032" i="5"/>
  <c r="K7032" i="5" s="1"/>
  <c r="M7032" i="5" s="1"/>
  <c r="J7033" i="5"/>
  <c r="K7033" i="5" s="1"/>
  <c r="M7033" i="5" s="1"/>
  <c r="J7034" i="5"/>
  <c r="K7034" i="5" s="1"/>
  <c r="M7034" i="5" s="1"/>
  <c r="J7035" i="5"/>
  <c r="K7035" i="5" s="1"/>
  <c r="M7035" i="5" s="1"/>
  <c r="J7036" i="5"/>
  <c r="K7036" i="5" s="1"/>
  <c r="M7036" i="5" s="1"/>
  <c r="J7037" i="5"/>
  <c r="K7037" i="5" s="1"/>
  <c r="M7037" i="5" s="1"/>
  <c r="J7038" i="5"/>
  <c r="K7038" i="5" s="1"/>
  <c r="M7038" i="5" s="1"/>
  <c r="J7039" i="5"/>
  <c r="K7039" i="5" s="1"/>
  <c r="M7039" i="5" s="1"/>
  <c r="J7040" i="5"/>
  <c r="K7040" i="5" s="1"/>
  <c r="M7040" i="5" s="1"/>
  <c r="J7041" i="5"/>
  <c r="K7041" i="5" s="1"/>
  <c r="M7041" i="5" s="1"/>
  <c r="J7042" i="5"/>
  <c r="K7042" i="5" s="1"/>
  <c r="M7042" i="5" s="1"/>
  <c r="J7043" i="5"/>
  <c r="K7043" i="5" s="1"/>
  <c r="M7043" i="5" s="1"/>
  <c r="J7044" i="5"/>
  <c r="K7044" i="5" s="1"/>
  <c r="M7044" i="5" s="1"/>
  <c r="J7045" i="5"/>
  <c r="K7045" i="5" s="1"/>
  <c r="M7045" i="5" s="1"/>
  <c r="J7046" i="5"/>
  <c r="K7046" i="5" s="1"/>
  <c r="M7046" i="5" s="1"/>
  <c r="J7047" i="5"/>
  <c r="K7047" i="5" s="1"/>
  <c r="M7047" i="5" s="1"/>
  <c r="J7048" i="5"/>
  <c r="K7048" i="5" s="1"/>
  <c r="M7048" i="5" s="1"/>
  <c r="J7049" i="5"/>
  <c r="K7049" i="5" s="1"/>
  <c r="M7049" i="5" s="1"/>
  <c r="J7050" i="5"/>
  <c r="K7050" i="5" s="1"/>
  <c r="M7050" i="5" s="1"/>
  <c r="J7051" i="5"/>
  <c r="K7051" i="5" s="1"/>
  <c r="M7051" i="5" s="1"/>
  <c r="J7052" i="5"/>
  <c r="K7052" i="5" s="1"/>
  <c r="M7052" i="5" s="1"/>
  <c r="J7053" i="5"/>
  <c r="K7053" i="5" s="1"/>
  <c r="M7053" i="5" s="1"/>
  <c r="J7054" i="5"/>
  <c r="K7054" i="5" s="1"/>
  <c r="M7054" i="5" s="1"/>
  <c r="J7055" i="5"/>
  <c r="K7055" i="5" s="1"/>
  <c r="M7055" i="5" s="1"/>
  <c r="J7056" i="5"/>
  <c r="K7056" i="5" s="1"/>
  <c r="M7056" i="5" s="1"/>
  <c r="J7057" i="5"/>
  <c r="K7057" i="5" s="1"/>
  <c r="M7057" i="5" s="1"/>
  <c r="J7058" i="5"/>
  <c r="K7058" i="5" s="1"/>
  <c r="M7058" i="5" s="1"/>
  <c r="J7059" i="5"/>
  <c r="K7059" i="5" s="1"/>
  <c r="M7059" i="5" s="1"/>
  <c r="J7060" i="5"/>
  <c r="K7060" i="5" s="1"/>
  <c r="M7060" i="5" s="1"/>
  <c r="J7061" i="5"/>
  <c r="K7061" i="5" s="1"/>
  <c r="M7061" i="5" s="1"/>
  <c r="J7062" i="5"/>
  <c r="K7062" i="5" s="1"/>
  <c r="M7062" i="5" s="1"/>
  <c r="J7063" i="5"/>
  <c r="K7063" i="5" s="1"/>
  <c r="M7063" i="5" s="1"/>
  <c r="J7064" i="5"/>
  <c r="K7064" i="5" s="1"/>
  <c r="M7064" i="5" s="1"/>
  <c r="J7065" i="5"/>
  <c r="K7065" i="5" s="1"/>
  <c r="M7065" i="5" s="1"/>
  <c r="J7066" i="5"/>
  <c r="K7066" i="5" s="1"/>
  <c r="M7066" i="5" s="1"/>
  <c r="J7067" i="5"/>
  <c r="K7067" i="5" s="1"/>
  <c r="M7067" i="5" s="1"/>
  <c r="J7068" i="5"/>
  <c r="K7068" i="5" s="1"/>
  <c r="M7068" i="5" s="1"/>
  <c r="J7069" i="5"/>
  <c r="K7069" i="5" s="1"/>
  <c r="M7069" i="5" s="1"/>
  <c r="J7070" i="5"/>
  <c r="K7070" i="5" s="1"/>
  <c r="M7070" i="5" s="1"/>
  <c r="J7071" i="5"/>
  <c r="K7071" i="5" s="1"/>
  <c r="M7071" i="5" s="1"/>
  <c r="J7072" i="5"/>
  <c r="K7072" i="5" s="1"/>
  <c r="M7072" i="5" s="1"/>
  <c r="J7073" i="5"/>
  <c r="K7073" i="5" s="1"/>
  <c r="M7073" i="5" s="1"/>
  <c r="J7074" i="5"/>
  <c r="K7074" i="5" s="1"/>
  <c r="M7074" i="5" s="1"/>
  <c r="J7075" i="5"/>
  <c r="K7075" i="5" s="1"/>
  <c r="M7075" i="5" s="1"/>
  <c r="J7076" i="5"/>
  <c r="K7076" i="5" s="1"/>
  <c r="M7076" i="5" s="1"/>
  <c r="J7077" i="5"/>
  <c r="K7077" i="5" s="1"/>
  <c r="M7077" i="5" s="1"/>
  <c r="J7078" i="5"/>
  <c r="K7078" i="5" s="1"/>
  <c r="M7078" i="5" s="1"/>
  <c r="J7079" i="5"/>
  <c r="K7079" i="5" s="1"/>
  <c r="M7079" i="5" s="1"/>
  <c r="J7080" i="5"/>
  <c r="K7080" i="5" s="1"/>
  <c r="M7080" i="5" s="1"/>
  <c r="J7081" i="5"/>
  <c r="K7081" i="5" s="1"/>
  <c r="M7081" i="5" s="1"/>
  <c r="J7082" i="5"/>
  <c r="K7082" i="5" s="1"/>
  <c r="M7082" i="5" s="1"/>
  <c r="J7083" i="5"/>
  <c r="K7083" i="5" s="1"/>
  <c r="M7083" i="5" s="1"/>
  <c r="J7084" i="5"/>
  <c r="K7084" i="5" s="1"/>
  <c r="M7084" i="5" s="1"/>
  <c r="J7085" i="5"/>
  <c r="K7085" i="5" s="1"/>
  <c r="M7085" i="5" s="1"/>
  <c r="J7086" i="5"/>
  <c r="K7086" i="5" s="1"/>
  <c r="M7086" i="5" s="1"/>
  <c r="J7087" i="5"/>
  <c r="K7087" i="5" s="1"/>
  <c r="M7087" i="5" s="1"/>
  <c r="J7088" i="5"/>
  <c r="K7088" i="5" s="1"/>
  <c r="M7088" i="5" s="1"/>
  <c r="J7089" i="5"/>
  <c r="K7089" i="5" s="1"/>
  <c r="M7089" i="5" s="1"/>
  <c r="J7090" i="5"/>
  <c r="K7090" i="5" s="1"/>
  <c r="M7090" i="5" s="1"/>
  <c r="J7091" i="5"/>
  <c r="K7091" i="5" s="1"/>
  <c r="M7091" i="5" s="1"/>
  <c r="J7092" i="5"/>
  <c r="K7092" i="5" s="1"/>
  <c r="M7092" i="5" s="1"/>
  <c r="J7093" i="5"/>
  <c r="K7093" i="5" s="1"/>
  <c r="M7093" i="5" s="1"/>
  <c r="J7094" i="5"/>
  <c r="K7094" i="5" s="1"/>
  <c r="M7094" i="5" s="1"/>
  <c r="J7095" i="5"/>
  <c r="K7095" i="5" s="1"/>
  <c r="M7095" i="5" s="1"/>
  <c r="J7096" i="5"/>
  <c r="K7096" i="5" s="1"/>
  <c r="M7096" i="5" s="1"/>
  <c r="J7097" i="5"/>
  <c r="K7097" i="5" s="1"/>
  <c r="M7097" i="5" s="1"/>
  <c r="J7098" i="5"/>
  <c r="K7098" i="5" s="1"/>
  <c r="M7098" i="5" s="1"/>
  <c r="J7099" i="5"/>
  <c r="K7099" i="5" s="1"/>
  <c r="M7099" i="5" s="1"/>
  <c r="J7100" i="5"/>
  <c r="K7100" i="5" s="1"/>
  <c r="M7100" i="5" s="1"/>
  <c r="J7101" i="5"/>
  <c r="K7101" i="5" s="1"/>
  <c r="M7101" i="5" s="1"/>
  <c r="J7102" i="5"/>
  <c r="K7102" i="5" s="1"/>
  <c r="M7102" i="5" s="1"/>
  <c r="J7103" i="5"/>
  <c r="K7103" i="5" s="1"/>
  <c r="M7103" i="5" s="1"/>
  <c r="J7104" i="5"/>
  <c r="K7104" i="5" s="1"/>
  <c r="M7104" i="5" s="1"/>
  <c r="J7105" i="5"/>
  <c r="K7105" i="5" s="1"/>
  <c r="M7105" i="5" s="1"/>
  <c r="J7106" i="5"/>
  <c r="K7106" i="5" s="1"/>
  <c r="M7106" i="5" s="1"/>
  <c r="J7107" i="5"/>
  <c r="K7107" i="5" s="1"/>
  <c r="M7107" i="5" s="1"/>
  <c r="J7108" i="5"/>
  <c r="K7108" i="5" s="1"/>
  <c r="M7108" i="5" s="1"/>
  <c r="J7109" i="5"/>
  <c r="K7109" i="5" s="1"/>
  <c r="M7109" i="5" s="1"/>
  <c r="J7110" i="5"/>
  <c r="K7110" i="5" s="1"/>
  <c r="M7110" i="5" s="1"/>
  <c r="J7111" i="5"/>
  <c r="K7111" i="5" s="1"/>
  <c r="M7111" i="5" s="1"/>
  <c r="J7112" i="5"/>
  <c r="K7112" i="5" s="1"/>
  <c r="M7112" i="5" s="1"/>
  <c r="J7113" i="5"/>
  <c r="K7113" i="5" s="1"/>
  <c r="M7113" i="5" s="1"/>
  <c r="J7114" i="5"/>
  <c r="K7114" i="5" s="1"/>
  <c r="M7114" i="5" s="1"/>
  <c r="J7115" i="5"/>
  <c r="K7115" i="5" s="1"/>
  <c r="M7115" i="5" s="1"/>
  <c r="J7116" i="5"/>
  <c r="K7116" i="5" s="1"/>
  <c r="M7116" i="5" s="1"/>
  <c r="J7117" i="5"/>
  <c r="K7117" i="5" s="1"/>
  <c r="M7117" i="5" s="1"/>
  <c r="J7118" i="5"/>
  <c r="K7118" i="5" s="1"/>
  <c r="M7118" i="5" s="1"/>
  <c r="J7119" i="5"/>
  <c r="K7119" i="5" s="1"/>
  <c r="M7119" i="5" s="1"/>
  <c r="J7120" i="5"/>
  <c r="K7120" i="5" s="1"/>
  <c r="M7120" i="5" s="1"/>
  <c r="J7121" i="5"/>
  <c r="K7121" i="5" s="1"/>
  <c r="M7121" i="5" s="1"/>
  <c r="J7122" i="5"/>
  <c r="K7122" i="5" s="1"/>
  <c r="M7122" i="5" s="1"/>
  <c r="J7123" i="5"/>
  <c r="K7123" i="5" s="1"/>
  <c r="M7123" i="5" s="1"/>
  <c r="J7124" i="5"/>
  <c r="K7124" i="5" s="1"/>
  <c r="M7124" i="5" s="1"/>
  <c r="J7125" i="5"/>
  <c r="K7125" i="5" s="1"/>
  <c r="M7125" i="5" s="1"/>
  <c r="J7126" i="5"/>
  <c r="K7126" i="5" s="1"/>
  <c r="M7126" i="5" s="1"/>
  <c r="J7127" i="5"/>
  <c r="K7127" i="5" s="1"/>
  <c r="M7127" i="5" s="1"/>
  <c r="J7128" i="5"/>
  <c r="K7128" i="5" s="1"/>
  <c r="M7128" i="5" s="1"/>
  <c r="J7129" i="5"/>
  <c r="K7129" i="5" s="1"/>
  <c r="M7129" i="5" s="1"/>
  <c r="J7130" i="5"/>
  <c r="K7130" i="5" s="1"/>
  <c r="M7130" i="5" s="1"/>
  <c r="J7131" i="5"/>
  <c r="K7131" i="5" s="1"/>
  <c r="M7131" i="5" s="1"/>
  <c r="J7132" i="5"/>
  <c r="K7132" i="5" s="1"/>
  <c r="M7132" i="5" s="1"/>
  <c r="J7133" i="5"/>
  <c r="K7133" i="5" s="1"/>
  <c r="M7133" i="5" s="1"/>
  <c r="J7134" i="5"/>
  <c r="K7134" i="5" s="1"/>
  <c r="M7134" i="5" s="1"/>
  <c r="J7135" i="5"/>
  <c r="K7135" i="5" s="1"/>
  <c r="M7135" i="5" s="1"/>
  <c r="J7136" i="5"/>
  <c r="K7136" i="5" s="1"/>
  <c r="M7136" i="5" s="1"/>
  <c r="J7137" i="5"/>
  <c r="K7137" i="5" s="1"/>
  <c r="M7137" i="5" s="1"/>
  <c r="J7138" i="5"/>
  <c r="K7138" i="5" s="1"/>
  <c r="M7138" i="5" s="1"/>
  <c r="J7139" i="5"/>
  <c r="K7139" i="5" s="1"/>
  <c r="M7139" i="5" s="1"/>
  <c r="J7140" i="5"/>
  <c r="K7140" i="5" s="1"/>
  <c r="M7140" i="5" s="1"/>
  <c r="J7141" i="5"/>
  <c r="K7141" i="5" s="1"/>
  <c r="M7141" i="5" s="1"/>
  <c r="J7142" i="5"/>
  <c r="K7142" i="5" s="1"/>
  <c r="M7142" i="5" s="1"/>
  <c r="J7143" i="5"/>
  <c r="K7143" i="5" s="1"/>
  <c r="M7143" i="5" s="1"/>
  <c r="J7144" i="5"/>
  <c r="K7144" i="5" s="1"/>
  <c r="M7144" i="5" s="1"/>
  <c r="J7145" i="5"/>
  <c r="K7145" i="5" s="1"/>
  <c r="M7145" i="5" s="1"/>
  <c r="J7146" i="5"/>
  <c r="K7146" i="5" s="1"/>
  <c r="M7146" i="5" s="1"/>
  <c r="J7147" i="5"/>
  <c r="K7147" i="5" s="1"/>
  <c r="M7147" i="5" s="1"/>
  <c r="J7148" i="5"/>
  <c r="K7148" i="5" s="1"/>
  <c r="M7148" i="5" s="1"/>
  <c r="J7149" i="5"/>
  <c r="K7149" i="5" s="1"/>
  <c r="M7149" i="5" s="1"/>
  <c r="J7150" i="5"/>
  <c r="K7150" i="5" s="1"/>
  <c r="M7150" i="5" s="1"/>
  <c r="J7151" i="5"/>
  <c r="K7151" i="5" s="1"/>
  <c r="M7151" i="5" s="1"/>
  <c r="J7152" i="5"/>
  <c r="K7152" i="5" s="1"/>
  <c r="M7152" i="5" s="1"/>
  <c r="J7153" i="5"/>
  <c r="K7153" i="5" s="1"/>
  <c r="M7153" i="5" s="1"/>
  <c r="J7154" i="5"/>
  <c r="K7154" i="5" s="1"/>
  <c r="M7154" i="5" s="1"/>
  <c r="J7155" i="5"/>
  <c r="K7155" i="5" s="1"/>
  <c r="M7155" i="5" s="1"/>
  <c r="J7156" i="5"/>
  <c r="K7156" i="5" s="1"/>
  <c r="M7156" i="5" s="1"/>
  <c r="J7157" i="5"/>
  <c r="K7157" i="5" s="1"/>
  <c r="M7157" i="5" s="1"/>
  <c r="J7158" i="5"/>
  <c r="K7158" i="5" s="1"/>
  <c r="M7158" i="5" s="1"/>
  <c r="J7159" i="5"/>
  <c r="K7159" i="5" s="1"/>
  <c r="M7159" i="5" s="1"/>
  <c r="J7160" i="5"/>
  <c r="K7160" i="5" s="1"/>
  <c r="M7160" i="5" s="1"/>
  <c r="J7161" i="5"/>
  <c r="K7161" i="5" s="1"/>
  <c r="M7161" i="5" s="1"/>
  <c r="J7162" i="5"/>
  <c r="K7162" i="5" s="1"/>
  <c r="M7162" i="5" s="1"/>
  <c r="J7163" i="5"/>
  <c r="K7163" i="5" s="1"/>
  <c r="M7163" i="5" s="1"/>
  <c r="J7164" i="5"/>
  <c r="K7164" i="5" s="1"/>
  <c r="M7164" i="5" s="1"/>
  <c r="J7165" i="5"/>
  <c r="K7165" i="5" s="1"/>
  <c r="M7165" i="5" s="1"/>
  <c r="J7166" i="5"/>
  <c r="K7166" i="5" s="1"/>
  <c r="M7166" i="5" s="1"/>
  <c r="J7167" i="5"/>
  <c r="K7167" i="5" s="1"/>
  <c r="M7167" i="5" s="1"/>
  <c r="J7168" i="5"/>
  <c r="K7168" i="5" s="1"/>
  <c r="M7168" i="5" s="1"/>
  <c r="J7169" i="5"/>
  <c r="K7169" i="5" s="1"/>
  <c r="M7169" i="5" s="1"/>
  <c r="J7170" i="5"/>
  <c r="K7170" i="5" s="1"/>
  <c r="M7170" i="5" s="1"/>
  <c r="J7171" i="5"/>
  <c r="K7171" i="5" s="1"/>
  <c r="M7171" i="5" s="1"/>
  <c r="J7172" i="5"/>
  <c r="K7172" i="5" s="1"/>
  <c r="M7172" i="5" s="1"/>
  <c r="J7173" i="5"/>
  <c r="K7173" i="5" s="1"/>
  <c r="M7173" i="5" s="1"/>
  <c r="J7174" i="5"/>
  <c r="K7174" i="5" s="1"/>
  <c r="M7174" i="5" s="1"/>
  <c r="J7175" i="5"/>
  <c r="K7175" i="5" s="1"/>
  <c r="M7175" i="5" s="1"/>
  <c r="J7176" i="5"/>
  <c r="K7176" i="5" s="1"/>
  <c r="M7176" i="5" s="1"/>
  <c r="J7177" i="5"/>
  <c r="K7177" i="5" s="1"/>
  <c r="M7177" i="5" s="1"/>
  <c r="J7178" i="5"/>
  <c r="K7178" i="5" s="1"/>
  <c r="M7178" i="5" s="1"/>
  <c r="J7179" i="5"/>
  <c r="K7179" i="5" s="1"/>
  <c r="M7179" i="5" s="1"/>
  <c r="J7180" i="5"/>
  <c r="K7180" i="5" s="1"/>
  <c r="M7180" i="5" s="1"/>
  <c r="J7181" i="5"/>
  <c r="K7181" i="5" s="1"/>
  <c r="M7181" i="5" s="1"/>
  <c r="J7182" i="5"/>
  <c r="K7182" i="5" s="1"/>
  <c r="M7182" i="5" s="1"/>
  <c r="J7183" i="5"/>
  <c r="K7183" i="5" s="1"/>
  <c r="M7183" i="5" s="1"/>
  <c r="J7184" i="5"/>
  <c r="K7184" i="5" s="1"/>
  <c r="M7184" i="5" s="1"/>
  <c r="J7185" i="5"/>
  <c r="K7185" i="5" s="1"/>
  <c r="M7185" i="5" s="1"/>
  <c r="J7186" i="5"/>
  <c r="K7186" i="5" s="1"/>
  <c r="M7186" i="5" s="1"/>
  <c r="J7187" i="5"/>
  <c r="K7187" i="5" s="1"/>
  <c r="M7187" i="5" s="1"/>
  <c r="J7188" i="5"/>
  <c r="K7188" i="5" s="1"/>
  <c r="M7188" i="5" s="1"/>
  <c r="J7189" i="5"/>
  <c r="K7189" i="5" s="1"/>
  <c r="M7189" i="5" s="1"/>
  <c r="J7190" i="5"/>
  <c r="K7190" i="5" s="1"/>
  <c r="M7190" i="5" s="1"/>
  <c r="J7191" i="5"/>
  <c r="K7191" i="5" s="1"/>
  <c r="M7191" i="5" s="1"/>
  <c r="J7192" i="5"/>
  <c r="K7192" i="5" s="1"/>
  <c r="M7192" i="5" s="1"/>
  <c r="J7193" i="5"/>
  <c r="K7193" i="5" s="1"/>
  <c r="M7193" i="5" s="1"/>
  <c r="J7194" i="5"/>
  <c r="K7194" i="5" s="1"/>
  <c r="M7194" i="5" s="1"/>
  <c r="J7195" i="5"/>
  <c r="K7195" i="5" s="1"/>
  <c r="M7195" i="5" s="1"/>
  <c r="J7196" i="5"/>
  <c r="K7196" i="5" s="1"/>
  <c r="M7196" i="5" s="1"/>
  <c r="J7197" i="5"/>
  <c r="K7197" i="5" s="1"/>
  <c r="M7197" i="5" s="1"/>
  <c r="J7198" i="5"/>
  <c r="K7198" i="5" s="1"/>
  <c r="M7198" i="5" s="1"/>
  <c r="J7199" i="5"/>
  <c r="K7199" i="5" s="1"/>
  <c r="M7199" i="5" s="1"/>
  <c r="J7200" i="5"/>
  <c r="K7200" i="5" s="1"/>
  <c r="M7200" i="5" s="1"/>
  <c r="J7201" i="5"/>
  <c r="K7201" i="5" s="1"/>
  <c r="M7201" i="5" s="1"/>
  <c r="J7202" i="5"/>
  <c r="K7202" i="5" s="1"/>
  <c r="M7202" i="5" s="1"/>
  <c r="J7203" i="5"/>
  <c r="K7203" i="5" s="1"/>
  <c r="M7203" i="5" s="1"/>
  <c r="J7204" i="5"/>
  <c r="K7204" i="5" s="1"/>
  <c r="M7204" i="5" s="1"/>
  <c r="J7205" i="5"/>
  <c r="K7205" i="5" s="1"/>
  <c r="M7205" i="5" s="1"/>
  <c r="J7206" i="5"/>
  <c r="K7206" i="5" s="1"/>
  <c r="M7206" i="5" s="1"/>
  <c r="J7207" i="5"/>
  <c r="K7207" i="5" s="1"/>
  <c r="M7207" i="5" s="1"/>
  <c r="J7208" i="5"/>
  <c r="K7208" i="5" s="1"/>
  <c r="M7208" i="5" s="1"/>
  <c r="J7209" i="5"/>
  <c r="K7209" i="5" s="1"/>
  <c r="M7209" i="5" s="1"/>
  <c r="J7210" i="5"/>
  <c r="K7210" i="5" s="1"/>
  <c r="M7210" i="5" s="1"/>
  <c r="J7211" i="5"/>
  <c r="K7211" i="5" s="1"/>
  <c r="M7211" i="5" s="1"/>
  <c r="J7212" i="5"/>
  <c r="K7212" i="5" s="1"/>
  <c r="M7212" i="5" s="1"/>
  <c r="J7213" i="5"/>
  <c r="K7213" i="5" s="1"/>
  <c r="M7213" i="5" s="1"/>
  <c r="J7214" i="5"/>
  <c r="K7214" i="5" s="1"/>
  <c r="M7214" i="5" s="1"/>
  <c r="J7215" i="5"/>
  <c r="K7215" i="5" s="1"/>
  <c r="M7215" i="5" s="1"/>
  <c r="J7216" i="5"/>
  <c r="K7216" i="5" s="1"/>
  <c r="M7216" i="5" s="1"/>
  <c r="J7217" i="5"/>
  <c r="K7217" i="5" s="1"/>
  <c r="M7217" i="5" s="1"/>
  <c r="J7218" i="5"/>
  <c r="K7218" i="5" s="1"/>
  <c r="M7218" i="5" s="1"/>
  <c r="J7219" i="5"/>
  <c r="K7219" i="5" s="1"/>
  <c r="M7219" i="5" s="1"/>
  <c r="J7220" i="5"/>
  <c r="K7220" i="5" s="1"/>
  <c r="M7220" i="5" s="1"/>
  <c r="J7221" i="5"/>
  <c r="K7221" i="5" s="1"/>
  <c r="M7221" i="5" s="1"/>
  <c r="J7222" i="5"/>
  <c r="K7222" i="5" s="1"/>
  <c r="M7222" i="5" s="1"/>
  <c r="J7223" i="5"/>
  <c r="K7223" i="5" s="1"/>
  <c r="M7223" i="5" s="1"/>
  <c r="J7224" i="5"/>
  <c r="K7224" i="5" s="1"/>
  <c r="M7224" i="5" s="1"/>
  <c r="J7225" i="5"/>
  <c r="K7225" i="5" s="1"/>
  <c r="M7225" i="5" s="1"/>
  <c r="J7226" i="5"/>
  <c r="K7226" i="5" s="1"/>
  <c r="M7226" i="5" s="1"/>
  <c r="J7227" i="5"/>
  <c r="K7227" i="5" s="1"/>
  <c r="M7227" i="5" s="1"/>
  <c r="J7228" i="5"/>
  <c r="K7228" i="5" s="1"/>
  <c r="M7228" i="5" s="1"/>
  <c r="J7229" i="5"/>
  <c r="K7229" i="5" s="1"/>
  <c r="M7229" i="5" s="1"/>
  <c r="J7230" i="5"/>
  <c r="K7230" i="5" s="1"/>
  <c r="M7230" i="5" s="1"/>
  <c r="J7231" i="5"/>
  <c r="K7231" i="5" s="1"/>
  <c r="M7231" i="5" s="1"/>
  <c r="J7232" i="5"/>
  <c r="K7232" i="5" s="1"/>
  <c r="M7232" i="5" s="1"/>
  <c r="J7233" i="5"/>
  <c r="K7233" i="5" s="1"/>
  <c r="M7233" i="5" s="1"/>
  <c r="J7234" i="5"/>
  <c r="K7234" i="5" s="1"/>
  <c r="M7234" i="5" s="1"/>
  <c r="J7235" i="5"/>
  <c r="K7235" i="5" s="1"/>
  <c r="M7235" i="5" s="1"/>
  <c r="J7236" i="5"/>
  <c r="K7236" i="5" s="1"/>
  <c r="M7236" i="5" s="1"/>
  <c r="J7237" i="5"/>
  <c r="K7237" i="5" s="1"/>
  <c r="M7237" i="5" s="1"/>
  <c r="J7238" i="5"/>
  <c r="K7238" i="5" s="1"/>
  <c r="M7238" i="5" s="1"/>
  <c r="J7239" i="5"/>
  <c r="K7239" i="5" s="1"/>
  <c r="M7239" i="5" s="1"/>
  <c r="J7240" i="5"/>
  <c r="K7240" i="5" s="1"/>
  <c r="M7240" i="5" s="1"/>
  <c r="J7241" i="5"/>
  <c r="K7241" i="5" s="1"/>
  <c r="M7241" i="5" s="1"/>
  <c r="J7242" i="5"/>
  <c r="K7242" i="5" s="1"/>
  <c r="M7242" i="5" s="1"/>
  <c r="J7243" i="5"/>
  <c r="K7243" i="5" s="1"/>
  <c r="M7243" i="5" s="1"/>
  <c r="J7244" i="5"/>
  <c r="K7244" i="5" s="1"/>
  <c r="M7244" i="5" s="1"/>
  <c r="J7245" i="5"/>
  <c r="K7245" i="5" s="1"/>
  <c r="M7245" i="5" s="1"/>
  <c r="J7246" i="5"/>
  <c r="K7246" i="5" s="1"/>
  <c r="M7246" i="5" s="1"/>
  <c r="J7247" i="5"/>
  <c r="K7247" i="5" s="1"/>
  <c r="M7247" i="5" s="1"/>
  <c r="J7248" i="5"/>
  <c r="K7248" i="5" s="1"/>
  <c r="M7248" i="5" s="1"/>
  <c r="J7249" i="5"/>
  <c r="K7249" i="5" s="1"/>
  <c r="M7249" i="5" s="1"/>
  <c r="J7250" i="5"/>
  <c r="K7250" i="5" s="1"/>
  <c r="M7250" i="5" s="1"/>
  <c r="J7251" i="5"/>
  <c r="K7251" i="5" s="1"/>
  <c r="M7251" i="5" s="1"/>
  <c r="J7252" i="5"/>
  <c r="K7252" i="5" s="1"/>
  <c r="M7252" i="5" s="1"/>
  <c r="J7253" i="5"/>
  <c r="K7253" i="5" s="1"/>
  <c r="M7253" i="5" s="1"/>
  <c r="J7254" i="5"/>
  <c r="K7254" i="5" s="1"/>
  <c r="M7254" i="5" s="1"/>
  <c r="J7255" i="5"/>
  <c r="K7255" i="5" s="1"/>
  <c r="M7255" i="5" s="1"/>
  <c r="J7256" i="5"/>
  <c r="K7256" i="5" s="1"/>
  <c r="M7256" i="5" s="1"/>
  <c r="J7257" i="5"/>
  <c r="K7257" i="5" s="1"/>
  <c r="M7257" i="5" s="1"/>
  <c r="J7258" i="5"/>
  <c r="K7258" i="5" s="1"/>
  <c r="M7258" i="5" s="1"/>
  <c r="J7259" i="5"/>
  <c r="K7259" i="5" s="1"/>
  <c r="M7259" i="5" s="1"/>
  <c r="J7260" i="5"/>
  <c r="K7260" i="5" s="1"/>
  <c r="M7260" i="5" s="1"/>
  <c r="J7261" i="5"/>
  <c r="K7261" i="5" s="1"/>
  <c r="M7261" i="5" s="1"/>
  <c r="J7262" i="5"/>
  <c r="K7262" i="5" s="1"/>
  <c r="M7262" i="5" s="1"/>
  <c r="J7263" i="5"/>
  <c r="K7263" i="5" s="1"/>
  <c r="M7263" i="5" s="1"/>
  <c r="J7264" i="5"/>
  <c r="K7264" i="5" s="1"/>
  <c r="M7264" i="5" s="1"/>
  <c r="J7265" i="5"/>
  <c r="K7265" i="5" s="1"/>
  <c r="M7265" i="5" s="1"/>
  <c r="J7266" i="5"/>
  <c r="K7266" i="5" s="1"/>
  <c r="M7266" i="5" s="1"/>
  <c r="J7267" i="5"/>
  <c r="K7267" i="5" s="1"/>
  <c r="M7267" i="5" s="1"/>
  <c r="J7268" i="5"/>
  <c r="K7268" i="5" s="1"/>
  <c r="M7268" i="5" s="1"/>
  <c r="J7269" i="5"/>
  <c r="K7269" i="5" s="1"/>
  <c r="M7269" i="5" s="1"/>
  <c r="J7270" i="5"/>
  <c r="K7270" i="5" s="1"/>
  <c r="M7270" i="5" s="1"/>
  <c r="J7271" i="5"/>
  <c r="K7271" i="5" s="1"/>
  <c r="M7271" i="5" s="1"/>
  <c r="J7272" i="5"/>
  <c r="K7272" i="5" s="1"/>
  <c r="M7272" i="5" s="1"/>
  <c r="J7273" i="5"/>
  <c r="K7273" i="5" s="1"/>
  <c r="M7273" i="5" s="1"/>
  <c r="J7274" i="5"/>
  <c r="K7274" i="5" s="1"/>
  <c r="M7274" i="5" s="1"/>
  <c r="J7275" i="5"/>
  <c r="K7275" i="5" s="1"/>
  <c r="M7275" i="5" s="1"/>
  <c r="J7276" i="5"/>
  <c r="K7276" i="5" s="1"/>
  <c r="M7276" i="5" s="1"/>
  <c r="J7277" i="5"/>
  <c r="K7277" i="5" s="1"/>
  <c r="M7277" i="5" s="1"/>
  <c r="J7278" i="5"/>
  <c r="K7278" i="5" s="1"/>
  <c r="M7278" i="5" s="1"/>
  <c r="J7279" i="5"/>
  <c r="K7279" i="5" s="1"/>
  <c r="M7279" i="5" s="1"/>
  <c r="J7280" i="5"/>
  <c r="K7280" i="5" s="1"/>
  <c r="M7280" i="5" s="1"/>
  <c r="J7281" i="5"/>
  <c r="K7281" i="5" s="1"/>
  <c r="M7281" i="5" s="1"/>
  <c r="J7282" i="5"/>
  <c r="K7282" i="5" s="1"/>
  <c r="M7282" i="5" s="1"/>
  <c r="J7283" i="5"/>
  <c r="K7283" i="5" s="1"/>
  <c r="M7283" i="5" s="1"/>
  <c r="J7284" i="5"/>
  <c r="K7284" i="5" s="1"/>
  <c r="M7284" i="5" s="1"/>
  <c r="J7285" i="5"/>
  <c r="K7285" i="5" s="1"/>
  <c r="M7285" i="5" s="1"/>
  <c r="J7286" i="5"/>
  <c r="K7286" i="5" s="1"/>
  <c r="M7286" i="5" s="1"/>
  <c r="J7287" i="5"/>
  <c r="K7287" i="5" s="1"/>
  <c r="M7287" i="5" s="1"/>
  <c r="J7288" i="5"/>
  <c r="K7288" i="5" s="1"/>
  <c r="M7288" i="5" s="1"/>
  <c r="J7289" i="5"/>
  <c r="K7289" i="5" s="1"/>
  <c r="M7289" i="5" s="1"/>
  <c r="J7290" i="5"/>
  <c r="K7290" i="5" s="1"/>
  <c r="M7290" i="5" s="1"/>
  <c r="J7291" i="5"/>
  <c r="K7291" i="5" s="1"/>
  <c r="M7291" i="5" s="1"/>
  <c r="J7292" i="5"/>
  <c r="K7292" i="5" s="1"/>
  <c r="M7292" i="5" s="1"/>
  <c r="J7293" i="5"/>
  <c r="K7293" i="5" s="1"/>
  <c r="M7293" i="5" s="1"/>
  <c r="J7294" i="5"/>
  <c r="K7294" i="5" s="1"/>
  <c r="M7294" i="5" s="1"/>
  <c r="J7295" i="5"/>
  <c r="K7295" i="5" s="1"/>
  <c r="M7295" i="5" s="1"/>
  <c r="J7296" i="5"/>
  <c r="K7296" i="5" s="1"/>
  <c r="M7296" i="5" s="1"/>
  <c r="J7297" i="5"/>
  <c r="K7297" i="5" s="1"/>
  <c r="M7297" i="5" s="1"/>
  <c r="J7298" i="5"/>
  <c r="K7298" i="5" s="1"/>
  <c r="M7298" i="5" s="1"/>
  <c r="J7299" i="5"/>
  <c r="K7299" i="5" s="1"/>
  <c r="M7299" i="5" s="1"/>
  <c r="J7300" i="5"/>
  <c r="K7300" i="5" s="1"/>
  <c r="M7300" i="5" s="1"/>
  <c r="J7301" i="5"/>
  <c r="K7301" i="5" s="1"/>
  <c r="M7301" i="5" s="1"/>
  <c r="J7302" i="5"/>
  <c r="K7302" i="5" s="1"/>
  <c r="M7302" i="5" s="1"/>
  <c r="J7303" i="5"/>
  <c r="K7303" i="5" s="1"/>
  <c r="M7303" i="5" s="1"/>
  <c r="J7304" i="5"/>
  <c r="K7304" i="5" s="1"/>
  <c r="M7304" i="5" s="1"/>
  <c r="J7305" i="5"/>
  <c r="K7305" i="5" s="1"/>
  <c r="M7305" i="5" s="1"/>
  <c r="J7306" i="5"/>
  <c r="K7306" i="5" s="1"/>
  <c r="M7306" i="5" s="1"/>
  <c r="J7307" i="5"/>
  <c r="K7307" i="5" s="1"/>
  <c r="M7307" i="5" s="1"/>
  <c r="J7308" i="5"/>
  <c r="K7308" i="5" s="1"/>
  <c r="M7308" i="5" s="1"/>
  <c r="J7309" i="5"/>
  <c r="K7309" i="5" s="1"/>
  <c r="M7309" i="5" s="1"/>
  <c r="J7310" i="5"/>
  <c r="K7310" i="5" s="1"/>
  <c r="M7310" i="5" s="1"/>
  <c r="J7311" i="5"/>
  <c r="K7311" i="5" s="1"/>
  <c r="M7311" i="5" s="1"/>
  <c r="J7312" i="5"/>
  <c r="K7312" i="5" s="1"/>
  <c r="M7312" i="5" s="1"/>
  <c r="J7313" i="5"/>
  <c r="K7313" i="5" s="1"/>
  <c r="M7313" i="5" s="1"/>
  <c r="J7314" i="5"/>
  <c r="K7314" i="5" s="1"/>
  <c r="M7314" i="5" s="1"/>
  <c r="J7315" i="5"/>
  <c r="K7315" i="5" s="1"/>
  <c r="M7315" i="5" s="1"/>
  <c r="J7316" i="5"/>
  <c r="K7316" i="5" s="1"/>
  <c r="M7316" i="5" s="1"/>
  <c r="J7317" i="5"/>
  <c r="K7317" i="5" s="1"/>
  <c r="M7317" i="5" s="1"/>
  <c r="J7318" i="5"/>
  <c r="K7318" i="5" s="1"/>
  <c r="M7318" i="5" s="1"/>
  <c r="J7319" i="5"/>
  <c r="K7319" i="5" s="1"/>
  <c r="M7319" i="5" s="1"/>
  <c r="J7320" i="5"/>
  <c r="K7320" i="5" s="1"/>
  <c r="M7320" i="5" s="1"/>
  <c r="J7321" i="5"/>
  <c r="K7321" i="5" s="1"/>
  <c r="M7321" i="5" s="1"/>
  <c r="J7322" i="5"/>
  <c r="K7322" i="5" s="1"/>
  <c r="M7322" i="5" s="1"/>
  <c r="J7323" i="5"/>
  <c r="K7323" i="5" s="1"/>
  <c r="M7323" i="5" s="1"/>
  <c r="J7324" i="5"/>
  <c r="K7324" i="5" s="1"/>
  <c r="M7324" i="5" s="1"/>
  <c r="J7325" i="5"/>
  <c r="K7325" i="5" s="1"/>
  <c r="M7325" i="5" s="1"/>
  <c r="J7326" i="5"/>
  <c r="K7326" i="5" s="1"/>
  <c r="M7326" i="5" s="1"/>
  <c r="J7327" i="5"/>
  <c r="K7327" i="5" s="1"/>
  <c r="M7327" i="5" s="1"/>
  <c r="J7328" i="5"/>
  <c r="K7328" i="5" s="1"/>
  <c r="M7328" i="5" s="1"/>
  <c r="J7329" i="5"/>
  <c r="K7329" i="5" s="1"/>
  <c r="M7329" i="5" s="1"/>
  <c r="J7330" i="5"/>
  <c r="K7330" i="5" s="1"/>
  <c r="M7330" i="5" s="1"/>
  <c r="J7331" i="5"/>
  <c r="K7331" i="5" s="1"/>
  <c r="M7331" i="5" s="1"/>
  <c r="J7332" i="5"/>
  <c r="K7332" i="5" s="1"/>
  <c r="M7332" i="5" s="1"/>
  <c r="J7333" i="5"/>
  <c r="K7333" i="5" s="1"/>
  <c r="M7333" i="5" s="1"/>
  <c r="J7334" i="5"/>
  <c r="K7334" i="5" s="1"/>
  <c r="M7334" i="5" s="1"/>
  <c r="J7335" i="5"/>
  <c r="K7335" i="5" s="1"/>
  <c r="M7335" i="5" s="1"/>
  <c r="J7336" i="5"/>
  <c r="K7336" i="5" s="1"/>
  <c r="M7336" i="5" s="1"/>
  <c r="J7337" i="5"/>
  <c r="K7337" i="5" s="1"/>
  <c r="M7337" i="5" s="1"/>
  <c r="J7338" i="5"/>
  <c r="K7338" i="5" s="1"/>
  <c r="M7338" i="5" s="1"/>
  <c r="J7339" i="5"/>
  <c r="K7339" i="5" s="1"/>
  <c r="M7339" i="5" s="1"/>
  <c r="J7340" i="5"/>
  <c r="K7340" i="5" s="1"/>
  <c r="M7340" i="5" s="1"/>
  <c r="J7341" i="5"/>
  <c r="K7341" i="5" s="1"/>
  <c r="M7341" i="5" s="1"/>
  <c r="J7342" i="5"/>
  <c r="K7342" i="5" s="1"/>
  <c r="M7342" i="5" s="1"/>
  <c r="J7343" i="5"/>
  <c r="K7343" i="5" s="1"/>
  <c r="M7343" i="5" s="1"/>
  <c r="J7344" i="5"/>
  <c r="K7344" i="5" s="1"/>
  <c r="M7344" i="5" s="1"/>
  <c r="J7345" i="5"/>
  <c r="K7345" i="5" s="1"/>
  <c r="M7345" i="5" s="1"/>
  <c r="J7346" i="5"/>
  <c r="K7346" i="5" s="1"/>
  <c r="M7346" i="5" s="1"/>
  <c r="J7347" i="5"/>
  <c r="K7347" i="5" s="1"/>
  <c r="M7347" i="5" s="1"/>
  <c r="J7348" i="5"/>
  <c r="K7348" i="5" s="1"/>
  <c r="M7348" i="5" s="1"/>
  <c r="J7349" i="5"/>
  <c r="K7349" i="5" s="1"/>
  <c r="M7349" i="5" s="1"/>
  <c r="J7350" i="5"/>
  <c r="K7350" i="5" s="1"/>
  <c r="M7350" i="5" s="1"/>
  <c r="J7351" i="5"/>
  <c r="K7351" i="5" s="1"/>
  <c r="M7351" i="5" s="1"/>
  <c r="J7352" i="5"/>
  <c r="K7352" i="5" s="1"/>
  <c r="M7352" i="5" s="1"/>
  <c r="J7353" i="5"/>
  <c r="K7353" i="5" s="1"/>
  <c r="M7353" i="5" s="1"/>
  <c r="J7354" i="5"/>
  <c r="K7354" i="5" s="1"/>
  <c r="M7354" i="5" s="1"/>
  <c r="J7355" i="5"/>
  <c r="K7355" i="5" s="1"/>
  <c r="M7355" i="5" s="1"/>
  <c r="J7356" i="5"/>
  <c r="K7356" i="5" s="1"/>
  <c r="M7356" i="5" s="1"/>
  <c r="J7357" i="5"/>
  <c r="K7357" i="5" s="1"/>
  <c r="M7357" i="5" s="1"/>
  <c r="J7358" i="5"/>
  <c r="K7358" i="5" s="1"/>
  <c r="M7358" i="5" s="1"/>
  <c r="J7359" i="5"/>
  <c r="K7359" i="5" s="1"/>
  <c r="M7359" i="5" s="1"/>
  <c r="J7360" i="5"/>
  <c r="K7360" i="5" s="1"/>
  <c r="M7360" i="5" s="1"/>
  <c r="J7361" i="5"/>
  <c r="K7361" i="5" s="1"/>
  <c r="M7361" i="5" s="1"/>
  <c r="J7362" i="5"/>
  <c r="K7362" i="5" s="1"/>
  <c r="M7362" i="5" s="1"/>
  <c r="J7363" i="5"/>
  <c r="K7363" i="5" s="1"/>
  <c r="M7363" i="5" s="1"/>
  <c r="J7364" i="5"/>
  <c r="K7364" i="5" s="1"/>
  <c r="M7364" i="5" s="1"/>
  <c r="J7365" i="5"/>
  <c r="K7365" i="5" s="1"/>
  <c r="M7365" i="5" s="1"/>
  <c r="J7366" i="5"/>
  <c r="K7366" i="5" s="1"/>
  <c r="M7366" i="5" s="1"/>
  <c r="J7367" i="5"/>
  <c r="K7367" i="5" s="1"/>
  <c r="M7367" i="5" s="1"/>
  <c r="J7368" i="5"/>
  <c r="K7368" i="5" s="1"/>
  <c r="M7368" i="5" s="1"/>
  <c r="J7369" i="5"/>
  <c r="K7369" i="5" s="1"/>
  <c r="M7369" i="5" s="1"/>
  <c r="J7370" i="5"/>
  <c r="K7370" i="5" s="1"/>
  <c r="M7370" i="5" s="1"/>
  <c r="J7371" i="5"/>
  <c r="K7371" i="5" s="1"/>
  <c r="M7371" i="5" s="1"/>
  <c r="J7372" i="5"/>
  <c r="K7372" i="5" s="1"/>
  <c r="M7372" i="5" s="1"/>
  <c r="J7373" i="5"/>
  <c r="K7373" i="5" s="1"/>
  <c r="M7373" i="5" s="1"/>
  <c r="J7374" i="5"/>
  <c r="K7374" i="5" s="1"/>
  <c r="M7374" i="5" s="1"/>
  <c r="J7375" i="5"/>
  <c r="K7375" i="5" s="1"/>
  <c r="M7375" i="5" s="1"/>
  <c r="J7376" i="5"/>
  <c r="K7376" i="5" s="1"/>
  <c r="M7376" i="5" s="1"/>
  <c r="J7377" i="5"/>
  <c r="K7377" i="5" s="1"/>
  <c r="M7377" i="5" s="1"/>
  <c r="J7378" i="5"/>
  <c r="K7378" i="5" s="1"/>
  <c r="M7378" i="5" s="1"/>
  <c r="J7379" i="5"/>
  <c r="K7379" i="5" s="1"/>
  <c r="M7379" i="5" s="1"/>
  <c r="J7380" i="5"/>
  <c r="K7380" i="5" s="1"/>
  <c r="M7380" i="5" s="1"/>
  <c r="J7381" i="5"/>
  <c r="K7381" i="5" s="1"/>
  <c r="M7381" i="5" s="1"/>
  <c r="J7382" i="5"/>
  <c r="K7382" i="5" s="1"/>
  <c r="M7382" i="5" s="1"/>
  <c r="J7383" i="5"/>
  <c r="K7383" i="5" s="1"/>
  <c r="M7383" i="5" s="1"/>
  <c r="J7384" i="5"/>
  <c r="K7384" i="5" s="1"/>
  <c r="M7384" i="5" s="1"/>
  <c r="J7385" i="5"/>
  <c r="K7385" i="5" s="1"/>
  <c r="M7385" i="5" s="1"/>
  <c r="J7386" i="5"/>
  <c r="K7386" i="5" s="1"/>
  <c r="M7386" i="5" s="1"/>
  <c r="J7387" i="5"/>
  <c r="K7387" i="5" s="1"/>
  <c r="M7387" i="5" s="1"/>
  <c r="J7388" i="5"/>
  <c r="K7388" i="5" s="1"/>
  <c r="M7388" i="5" s="1"/>
  <c r="J7389" i="5"/>
  <c r="K7389" i="5" s="1"/>
  <c r="M7389" i="5" s="1"/>
  <c r="J7390" i="5"/>
  <c r="K7390" i="5" s="1"/>
  <c r="M7390" i="5" s="1"/>
  <c r="J7391" i="5"/>
  <c r="K7391" i="5" s="1"/>
  <c r="M7391" i="5" s="1"/>
  <c r="J7392" i="5"/>
  <c r="K7392" i="5" s="1"/>
  <c r="M7392" i="5" s="1"/>
  <c r="J7393" i="5"/>
  <c r="K7393" i="5" s="1"/>
  <c r="M7393" i="5" s="1"/>
  <c r="J7394" i="5"/>
  <c r="K7394" i="5" s="1"/>
  <c r="M7394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F1D76A-B7B8-424D-8A4A-BA00D9917FF4}" keepAlive="1" name="Query - soltest" description="Connection to the 'soltest' query in the workbook." type="5" refreshedVersion="8" background="1" saveData="1">
    <dbPr connection="Provider=Microsoft.Mashup.OleDb.1;Data Source=$Workbook$;Location=soltest;Extended Properties=&quot;&quot;" command="SELECT * FROM [soltest]"/>
  </connection>
  <connection id="2" xr16:uid="{92FC5584-3815-41F4-BF72-2BCCA54E7F88}" keepAlive="1" name="Query - soltest (2)" description="Connection to the 'soltest (2)' query in the workbook." type="5" refreshedVersion="8" background="1" saveData="1">
    <dbPr connection="Provider=Microsoft.Mashup.OleDb.1;Data Source=$Workbook$;Location=&quot;soltest (2)&quot;;Extended Properties=&quot;&quot;" command="SELECT * FROM [soltest (2)]"/>
  </connection>
</connections>
</file>

<file path=xl/sharedStrings.xml><?xml version="1.0" encoding="utf-8"?>
<sst xmlns="http://schemas.openxmlformats.org/spreadsheetml/2006/main" count="16" uniqueCount="16">
  <si>
    <t>Column1</t>
  </si>
  <si>
    <t>Column2</t>
  </si>
  <si>
    <t>Column3</t>
  </si>
  <si>
    <t>SolarZen</t>
  </si>
  <si>
    <t>Elev</t>
  </si>
  <si>
    <t>yyyy</t>
  </si>
  <si>
    <t>MM</t>
  </si>
  <si>
    <t>dd</t>
  </si>
  <si>
    <t>HH</t>
  </si>
  <si>
    <t>AirMass</t>
  </si>
  <si>
    <t>Azim</t>
  </si>
  <si>
    <t>mm.1</t>
  </si>
  <si>
    <t>Elev Rad</t>
  </si>
  <si>
    <t>Tan(elev)</t>
  </si>
  <si>
    <t>Shadowdist</t>
  </si>
  <si>
    <t>Spacingmax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</si>
</sst>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May 1st shadow</a:t>
            </a:r>
            <a:r>
              <a:rPr lang="en-US" baseline="0"/>
              <a:t> cast visualization for 4ft object in Indanapolis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Main!$N$25:$N$50</c:f>
              <c:numCache>
                <c:formatCode>General</c:formatCode>
                <c:ptCount val="26"/>
                <c:pt idx="0">
                  <c:v>-29.865564450130201</c:v>
                </c:pt>
                <c:pt idx="1">
                  <c:v>-17.08136572336192</c:v>
                </c:pt>
                <c:pt idx="2">
                  <c:v>-11.762883469372067</c:v>
                </c:pt>
                <c:pt idx="3">
                  <c:v>-8.7850419045782093</c:v>
                </c:pt>
                <c:pt idx="4">
                  <c:v>-6.8347041283500207</c:v>
                </c:pt>
                <c:pt idx="5">
                  <c:v>-5.4239029857677963</c:v>
                </c:pt>
                <c:pt idx="6">
                  <c:v>-4.3291588770814347</c:v>
                </c:pt>
                <c:pt idx="7">
                  <c:v>-3.4330892721215842</c:v>
                </c:pt>
                <c:pt idx="8">
                  <c:v>-2.6675178125986809</c:v>
                </c:pt>
                <c:pt idx="9">
                  <c:v>-1.9894809762575887</c:v>
                </c:pt>
                <c:pt idx="10">
                  <c:v>-1.369839727372349</c:v>
                </c:pt>
                <c:pt idx="11">
                  <c:v>-0.78732768576141787</c:v>
                </c:pt>
                <c:pt idx="12">
                  <c:v>-0.22512048606087701</c:v>
                </c:pt>
                <c:pt idx="13">
                  <c:v>0.3313564507700662</c:v>
                </c:pt>
                <c:pt idx="14">
                  <c:v>0.89606361991574057</c:v>
                </c:pt>
                <c:pt idx="15">
                  <c:v>1.4838397875679334</c:v>
                </c:pt>
                <c:pt idx="16">
                  <c:v>2.1120989014504934</c:v>
                </c:pt>
                <c:pt idx="17">
                  <c:v>2.8031789287636579</c:v>
                </c:pt>
                <c:pt idx="18">
                  <c:v>3.5880812258410235</c:v>
                </c:pt>
                <c:pt idx="19">
                  <c:v>4.5130886086574167</c:v>
                </c:pt>
                <c:pt idx="20">
                  <c:v>5.6526078491613001</c:v>
                </c:pt>
                <c:pt idx="21">
                  <c:v>7.1367279758427635</c:v>
                </c:pt>
                <c:pt idx="22">
                  <c:v>9.2181198378517362</c:v>
                </c:pt>
                <c:pt idx="23">
                  <c:v>12.464768154600872</c:v>
                </c:pt>
                <c:pt idx="24">
                  <c:v>18.478293056458394</c:v>
                </c:pt>
                <c:pt idx="25">
                  <c:v>34.14737058897753</c:v>
                </c:pt>
              </c:numCache>
            </c:numRef>
          </c:xVal>
          <c:yVal>
            <c:numRef>
              <c:f>Main!$O$25:$O$50</c:f>
              <c:numCache>
                <c:formatCode>General</c:formatCode>
                <c:ptCount val="26"/>
                <c:pt idx="0">
                  <c:v>-7.2073989541687009</c:v>
                </c:pt>
                <c:pt idx="1">
                  <c:v>-2.6961482230371852</c:v>
                </c:pt>
                <c:pt idx="2">
                  <c:v>-0.89687530915781311</c:v>
                </c:pt>
                <c:pt idx="3">
                  <c:v>5.5080705467625612E-2</c:v>
                </c:pt>
                <c:pt idx="4">
                  <c:v>0.63465355134494861</c:v>
                </c:pt>
                <c:pt idx="5">
                  <c:v>1.0173654304001079</c:v>
                </c:pt>
                <c:pt idx="6">
                  <c:v>1.2828385597470593</c:v>
                </c:pt>
                <c:pt idx="7">
                  <c:v>1.4721864539312444</c:v>
                </c:pt>
                <c:pt idx="8">
                  <c:v>1.6085686630782956</c:v>
                </c:pt>
                <c:pt idx="9">
                  <c:v>1.7057986527834397</c:v>
                </c:pt>
                <c:pt idx="10">
                  <c:v>1.772368057837157</c:v>
                </c:pt>
                <c:pt idx="11">
                  <c:v>1.8134832339355733</c:v>
                </c:pt>
                <c:pt idx="12">
                  <c:v>1.8321242206236792</c:v>
                </c:pt>
                <c:pt idx="13">
                  <c:v>1.829591121913283</c:v>
                </c:pt>
                <c:pt idx="14">
                  <c:v>1.805731983934181</c:v>
                </c:pt>
                <c:pt idx="15">
                  <c:v>1.7589145200130123</c:v>
                </c:pt>
                <c:pt idx="16">
                  <c:v>1.6857477525463231</c:v>
                </c:pt>
                <c:pt idx="17">
                  <c:v>1.5804578244806213</c:v>
                </c:pt>
                <c:pt idx="18">
                  <c:v>1.4336781857990195</c:v>
                </c:pt>
                <c:pt idx="19">
                  <c:v>1.2301485428210186</c:v>
                </c:pt>
                <c:pt idx="20">
                  <c:v>0.94409365087312924</c:v>
                </c:pt>
                <c:pt idx="21">
                  <c:v>0.52919698737007659</c:v>
                </c:pt>
                <c:pt idx="22">
                  <c:v>-0.10589374418181605</c:v>
                </c:pt>
                <c:pt idx="23">
                  <c:v>-1.168268049084449</c:v>
                </c:pt>
                <c:pt idx="24">
                  <c:v>-3.2451246872559825</c:v>
                </c:pt>
                <c:pt idx="25">
                  <c:v>-8.8772371171566817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4E-4AC5-B790-B0E003506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092192"/>
        <c:axId val="1375098672"/>
      </c:scatterChart>
      <c:valAx>
        <c:axId val="1375092192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East</a:t>
                </a:r>
                <a:r>
                  <a:rPr lang="en-US" baseline="0"/>
                  <a:t> from object (ft)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98672"/>
        <c:crosses val="autoZero"/>
        <c:crossBetween val="midCat"/>
      </c:valAx>
      <c:valAx>
        <c:axId val="1375098672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from object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09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26</xdr:row>
      <xdr:rowOff>52386</xdr:rowOff>
    </xdr:from>
    <xdr:to>
      <xdr:col>24</xdr:col>
      <xdr:colOff>200025</xdr:colOff>
      <xdr:row>74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FEE114-5604-DC44-5A2F-76CB1FCD95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442BA37-A236-4574-9988-3B20809B59B9}" autoFormatId="16" applyNumberFormats="0" applyBorderFormats="0" applyFontFormats="0" applyPatternFormats="0" applyAlignmentFormats="0" applyWidthHeightFormats="0">
  <queryTableRefresh nextId="16" unboundColumnsRight="6">
    <queryTableFields count="15">
      <queryTableField id="1" name="yyyy" tableColumnId="1"/>
      <queryTableField id="2" name="MM" tableColumnId="2"/>
      <queryTableField id="3" name="dd" tableColumnId="3"/>
      <queryTableField id="4" name="HH" tableColumnId="4"/>
      <queryTableField id="5" name="mm.1" tableColumnId="5"/>
      <queryTableField id="6" name="AirMass" tableColumnId="6"/>
      <queryTableField id="7" name="SolarZen" tableColumnId="7"/>
      <queryTableField id="8" name="Elev" tableColumnId="8"/>
      <queryTableField id="9" name="Azim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1BFFD1-8011-4AFF-8DC6-6D3AF374A122}" name="Table_soltest__2" displayName="Table_soltest__2" ref="A1:O7394" tableType="queryTable" totalsRowShown="0">
  <autoFilter ref="A1:O7394" xr:uid="{C51BFFD1-8011-4AFF-8DC6-6D3AF374A122}">
    <filterColumn colId="5">
      <filters>
        <filter val="1.04296"/>
        <filter val="1.04298"/>
        <filter val="1.04304"/>
        <filter val="1.04313"/>
        <filter val="1.04326"/>
        <filter val="1.04327"/>
        <filter val="1.04343"/>
        <filter val="1.04344"/>
        <filter val="1.04364"/>
        <filter val="1.04365"/>
        <filter val="1.04375"/>
        <filter val="1.04378"/>
        <filter val="1.04379"/>
        <filter val="1.04386"/>
        <filter val="1.04388"/>
        <filter val="1.0439"/>
        <filter val="1.04397"/>
        <filter val="1.04412"/>
        <filter val="1.04413"/>
        <filter val="1.04416"/>
        <filter val="1.04418"/>
        <filter val="1.04431"/>
        <filter val="1.04448"/>
        <filter val="1.04451"/>
        <filter val="1.04454"/>
        <filter val="1.0448"/>
        <filter val="1.04481"/>
        <filter val="1.04484"/>
        <filter val="1.04488"/>
        <filter val="1.0451"/>
        <filter val="1.04512"/>
        <filter val="1.04524"/>
        <filter val="1.04529"/>
        <filter val="1.04544"/>
        <filter val="1.04546"/>
        <filter val="1.04567"/>
        <filter val="1.04573"/>
        <filter val="1.04582"/>
        <filter val="1.04585"/>
        <filter val="1.04615"/>
        <filter val="1.04622"/>
        <filter val="1.04623"/>
        <filter val="1.04628"/>
        <filter val="1.04667"/>
        <filter val="1.04668"/>
        <filter val="1.04675"/>
        <filter val="1.04717"/>
        <filter val="1.04722"/>
        <filter val="1.04726"/>
        <filter val="1.04732"/>
        <filter val="1.0477"/>
        <filter val="1.04781"/>
        <filter val="1.04782"/>
        <filter val="1.04794"/>
        <filter val="1.04827"/>
        <filter val="1.04842"/>
        <filter val="1.04845"/>
        <filter val="1.0486"/>
        <filter val="1.04888"/>
        <filter val="1.04906"/>
        <filter val="1.04913"/>
        <filter val="1.0493"/>
        <filter val="1.04953"/>
        <filter val="1.04975"/>
        <filter val="1.04985"/>
        <filter val="1.05005"/>
        <filter val="1.05021"/>
        <filter val="1.05048"/>
        <filter val="1.05061"/>
        <filter val="1.05084"/>
        <filter val="1.05094"/>
        <filter val="1.05126"/>
        <filter val="1.05141"/>
        <filter val="1.05167"/>
        <filter val="1.05171"/>
        <filter val="1.05208"/>
        <filter val="1.05226"/>
        <filter val="1.05253"/>
        <filter val="1.05256"/>
        <filter val="1.05296"/>
        <filter val="1.05315"/>
        <filter val="1.05338"/>
        <filter val="1.05349"/>
        <filter val="1.05388"/>
        <filter val="1.05409"/>
        <filter val="1.05428"/>
        <filter val="1.05447"/>
        <filter val="1.05485"/>
        <filter val="1.05507"/>
        <filter val="1.05517"/>
        <filter val="1.0552"/>
        <filter val="1.05522"/>
        <filter val="1.05528"/>
        <filter val="1.05531"/>
        <filter val="1.05539"/>
        <filter val="1.05544"/>
        <filter val="1.0555"/>
        <filter val="1.05554"/>
        <filter val="1.05561"/>
        <filter val="1.05574"/>
        <filter val="1.05582"/>
        <filter val="1.05587"/>
        <filter val="1.05597"/>
        <filter val="1.05607"/>
        <filter val="1.0561"/>
        <filter val="1.0562"/>
        <filter val="1.05624"/>
        <filter val="1.05637"/>
        <filter val="1.05655"/>
        <filter val="1.05657"/>
        <filter val="1.05671"/>
        <filter val="1.0569"/>
        <filter val="1.05694"/>
        <filter val="1.05709"/>
        <filter val="1.05717"/>
        <filter val="1.05723"/>
        <filter val="1.05729"/>
        <filter val="1.05752"/>
        <filter val="1.05755"/>
        <filter val="1.05756"/>
        <filter val="1.05757"/>
        <filter val="1.05762"/>
        <filter val="1.05764"/>
        <filter val="1.0577"/>
        <filter val="1.05771"/>
        <filter val="1.05772"/>
        <filter val="1.05774"/>
        <filter val="1.05785"/>
        <filter val="1.05789"/>
        <filter val="1.058"/>
        <filter val="1.05803"/>
        <filter val="1.05806"/>
        <filter val="1.05808"/>
        <filter val="1.05818"/>
        <filter val="1.05824"/>
        <filter val="1.05829"/>
        <filter val="1.05831"/>
        <filter val="1.05849"/>
        <filter val="1.05852"/>
        <filter val="1.05858"/>
        <filter val="1.05868"/>
        <filter val="1.05878"/>
        <filter val="1.05888"/>
        <filter val="1.0589"/>
        <filter val="1.05909"/>
        <filter val="1.05911"/>
        <filter val="1.05923"/>
        <filter val="1.05924"/>
        <filter val="1.05926"/>
        <filter val="1.05943"/>
        <filter val="1.05947"/>
        <filter val="1.05948"/>
        <filter val="1.05967"/>
        <filter val="1.0597"/>
        <filter val="1.05981"/>
        <filter val="1.05988"/>
        <filter val="1.06012"/>
        <filter val="1.06033"/>
        <filter val="1.06037"/>
        <filter val="1.06044"/>
        <filter val="1.06047"/>
        <filter val="1.0606"/>
        <filter val="1.06062"/>
        <filter val="1.06069"/>
        <filter val="1.06081"/>
        <filter val="1.06108"/>
        <filter val="1.0611"/>
        <filter val="1.06116"/>
        <filter val="1.06133"/>
        <filter val="1.0614"/>
        <filter val="1.06175"/>
        <filter val="1.06176"/>
        <filter val="1.0618"/>
        <filter val="1.06182"/>
        <filter val="1.06184"/>
        <filter val="1.06189"/>
        <filter val="1.06196"/>
        <filter val="1.0624"/>
        <filter val="1.06248"/>
        <filter val="1.06255"/>
        <filter val="1.06265"/>
        <filter val="1.06274"/>
        <filter val="1.06308"/>
        <filter val="1.06309"/>
        <filter val="1.06312"/>
        <filter val="1.06328"/>
        <filter val="1.06333"/>
        <filter val="1.06352"/>
        <filter val="1.06379"/>
        <filter val="1.06383"/>
        <filter val="1.06414"/>
        <filter val="1.06416"/>
        <filter val="1.0644"/>
        <filter val="1.06443"/>
        <filter val="1.06449"/>
        <filter val="1.0645"/>
        <filter val="1.06463"/>
        <filter val="1.06466"/>
        <filter val="1.06503"/>
        <filter val="1.06526"/>
        <filter val="1.0654"/>
        <filter val="1.06547"/>
        <filter val="1.06559"/>
        <filter val="1.06576"/>
        <filter val="1.06594"/>
        <filter val="1.06605"/>
        <filter val="1.06608"/>
        <filter val="1.06637"/>
        <filter val="1.06642"/>
        <filter val="1.06688"/>
        <filter val="1.06689"/>
        <filter val="1.0671"/>
        <filter val="1.06718"/>
        <filter val="1.06732"/>
        <filter val="1.06746"/>
        <filter val="1.0675"/>
        <filter val="1.06757"/>
        <filter val="1.06775"/>
        <filter val="1.06789"/>
        <filter val="1.06833"/>
        <filter val="1.06864"/>
        <filter val="1.06865"/>
        <filter val="1.06867"/>
        <filter val="1.06893"/>
        <filter val="1.06903"/>
        <filter val="1.0691"/>
        <filter val="1.06939"/>
        <filter val="1.06962"/>
        <filter val="1.06983"/>
        <filter val="1.07001"/>
        <filter val="1.07017"/>
        <filter val="1.0703"/>
        <filter val="1.07051"/>
        <filter val="1.07062"/>
        <filter val="1.07067"/>
        <filter val="1.0707"/>
        <filter val="1.07108"/>
        <filter val="1.07114"/>
        <filter val="1.07166"/>
        <filter val="1.07169"/>
        <filter val="1.07175"/>
        <filter val="1.07199"/>
        <filter val="1.07232"/>
        <filter val="1.07235"/>
        <filter val="1.07237"/>
        <filter val="1.07239"/>
        <filter val="1.07274"/>
        <filter val="1.07293"/>
        <filter val="1.07339"/>
        <filter val="1.07354"/>
        <filter val="1.07374"/>
        <filter val="1.07376"/>
        <filter val="1.07386"/>
        <filter val="1.07406"/>
        <filter val="1.07413"/>
        <filter val="1.07423"/>
        <filter val="1.07481"/>
        <filter val="1.07503"/>
        <filter val="1.07508"/>
        <filter val="1.07519"/>
        <filter val="1.07556"/>
        <filter val="1.07559"/>
        <filter val="1.07583"/>
        <filter val="1.07596"/>
        <filter val="1.07613"/>
        <filter val="1.07625"/>
        <filter val="1.07668"/>
        <filter val="1.07682"/>
        <filter val="1.07701"/>
        <filter val="1.07744"/>
        <filter val="1.07749"/>
        <filter val="1.0775"/>
        <filter val="1.07766"/>
        <filter val="1.07786"/>
        <filter val="1.07824"/>
        <filter val="1.0785"/>
        <filter val="1.07863"/>
        <filter val="1.07881"/>
        <filter val="1.07891"/>
        <filter val="1.07939"/>
        <filter val="1.07955"/>
        <filter val="1.07982"/>
        <filter val="1.07986"/>
        <filter val="1.08005"/>
        <filter val="1.08016"/>
        <filter val="1.08037"/>
        <filter val="1.0805"/>
        <filter val="1.08111"/>
        <filter val="1.08112"/>
        <filter val="1.08115"/>
        <filter val="1.08117"/>
        <filter val="1.08124"/>
        <filter val="1.08127"/>
        <filter val="1.08137"/>
        <filter val="1.0814"/>
        <filter val="1.08141"/>
        <filter val="1.08151"/>
        <filter val="1.08154"/>
        <filter val="1.08155"/>
        <filter val="1.08156"/>
        <filter val="1.0816"/>
        <filter val="1.08167"/>
        <filter val="1.08176"/>
        <filter val="1.08184"/>
        <filter val="1.08185"/>
        <filter val="1.08189"/>
        <filter val="1.08202"/>
        <filter val="1.08213"/>
        <filter val="1.08232"/>
        <filter val="1.08242"/>
        <filter val="1.08247"/>
        <filter val="1.08267"/>
        <filter val="1.08286"/>
        <filter val="1.08301"/>
        <filter val="1.08305"/>
        <filter val="1.0833"/>
        <filter val="1.08331"/>
        <filter val="1.08335"/>
        <filter val="1.08346"/>
        <filter val="1.08348"/>
        <filter val="1.08353"/>
        <filter val="1.08379"/>
        <filter val="1.08395"/>
        <filter val="1.08396"/>
        <filter val="1.08434"/>
        <filter val="1.08441"/>
        <filter val="1.08447"/>
        <filter val="1.0845"/>
        <filter val="1.08494"/>
        <filter val="1.08502"/>
        <filter val="1.08508"/>
        <filter val="1.08511"/>
        <filter val="1.08513"/>
        <filter val="1.08524"/>
        <filter val="1.08526"/>
        <filter val="1.08532"/>
        <filter val="1.08533"/>
        <filter val="1.08543"/>
        <filter val="1.08545"/>
        <filter val="1.08559"/>
        <filter val="1.08561"/>
        <filter val="1.08562"/>
        <filter val="1.08564"/>
        <filter val="1.08579"/>
        <filter val="1.08582"/>
        <filter val="1.08603"/>
        <filter val="1.08605"/>
        <filter val="1.08608"/>
        <filter val="1.08613"/>
        <filter val="1.08626"/>
        <filter val="1.0863"/>
        <filter val="1.08631"/>
        <filter val="1.08639"/>
        <filter val="1.08647"/>
        <filter val="1.08664"/>
        <filter val="1.08675"/>
        <filter val="1.08676"/>
        <filter val="1.08693"/>
        <filter val="1.08694"/>
        <filter val="1.087"/>
        <filter val="1.08703"/>
        <filter val="1.08706"/>
        <filter val="1.08716"/>
        <filter val="1.08741"/>
        <filter val="1.08763"/>
        <filter val="1.08765"/>
        <filter val="1.08766"/>
        <filter val="1.08777"/>
        <filter val="1.08786"/>
        <filter val="1.08789"/>
        <filter val="1.08814"/>
        <filter val="1.08835"/>
        <filter val="1.08838"/>
        <filter val="1.08842"/>
        <filter val="1.08849"/>
        <filter val="1.08858"/>
        <filter val="1.08871"/>
        <filter val="1.08877"/>
        <filter val="1.08883"/>
        <filter val="1.08888"/>
        <filter val="1.089"/>
        <filter val="1.08923"/>
        <filter val="1.0893"/>
        <filter val="1.08934"/>
        <filter val="1.08945"/>
        <filter val="1.08971"/>
        <filter val="1.08999"/>
        <filter val="1.09002"/>
        <filter val="1.09006"/>
        <filter val="1.09008"/>
        <filter val="1.09015"/>
        <filter val="1.09028"/>
        <filter val="1.0907"/>
        <filter val="1.09071"/>
        <filter val="1.09072"/>
        <filter val="1.09076"/>
        <filter val="1.09077"/>
        <filter val="1.0908"/>
        <filter val="1.09097"/>
        <filter val="1.091"/>
        <filter val="1.09104"/>
        <filter val="1.09141"/>
        <filter val="1.09155"/>
        <filter val="1.09177"/>
        <filter val="1.0919"/>
        <filter val="1.09213"/>
        <filter val="1.09214"/>
        <filter val="1.09229"/>
        <filter val="1.09241"/>
        <filter val="1.09252"/>
        <filter val="1.09276"/>
        <filter val="1.09285"/>
        <filter val="1.09287"/>
        <filter val="1.09289"/>
        <filter val="1.09292"/>
        <filter val="1.09302"/>
        <filter val="1.0931"/>
        <filter val="1.09315"/>
        <filter val="1.09332"/>
        <filter val="1.09373"/>
        <filter val="1.09389"/>
        <filter val="1.09403"/>
        <filter val="1.09408"/>
        <filter val="1.09429"/>
        <filter val="1.09457"/>
        <filter val="1.09458"/>
        <filter val="1.09465"/>
        <filter val="1.09495"/>
        <filter val="1.09497"/>
        <filter val="1.09533"/>
        <filter val="1.09534"/>
        <filter val="1.09548"/>
        <filter val="1.09558"/>
        <filter val="1.09599"/>
        <filter val="1.09606"/>
        <filter val="1.09641"/>
        <filter val="1.09643"/>
        <filter val="1.09666"/>
        <filter val="1.09709"/>
        <filter val="1.09717"/>
        <filter val="1.09721"/>
        <filter val="1.09739"/>
        <filter val="1.09749"/>
        <filter val="1.0976"/>
        <filter val="1.09761"/>
        <filter val="1.09773"/>
        <filter val="1.09802"/>
        <filter val="1.09805"/>
        <filter val="1.09814"/>
        <filter val="1.09836"/>
        <filter val="1.0984"/>
        <filter val="1.09841"/>
        <filter val="1.09883"/>
        <filter val="1.09945"/>
        <filter val="1.09947"/>
        <filter val="1.0995"/>
        <filter val="1.0996"/>
        <filter val="1.09964"/>
        <filter val="1.09996"/>
        <filter val="1.10009"/>
        <filter val="1.10011"/>
        <filter val="1.10013"/>
        <filter val="1.10019"/>
        <filter val="1.10034"/>
        <filter val="1.10057"/>
        <filter val="1.10078"/>
        <filter val="1.10093"/>
        <filter val="1.10103"/>
        <filter val="1.1015"/>
        <filter val="1.10171"/>
        <filter val="1.10181"/>
        <filter val="1.10219"/>
        <filter val="1.10226"/>
        <filter val="1.10238"/>
        <filter val="1.10239"/>
        <filter val="1.10263"/>
        <filter val="1.10273"/>
        <filter val="1.10277"/>
        <filter val="1.1029"/>
        <filter val="1.10293"/>
        <filter val="1.10363"/>
        <filter val="1.10413"/>
        <filter val="1.10425"/>
        <filter val="1.1043"/>
        <filter val="1.10444"/>
        <filter val="1.10447"/>
        <filter val="1.10449"/>
        <filter val="1.10489"/>
        <filter val="1.10506"/>
        <filter val="1.10534"/>
        <filter val="1.1054"/>
        <filter val="1.10553"/>
        <filter val="1.10602"/>
        <filter val="1.10604"/>
        <filter val="1.10653"/>
        <filter val="1.10665"/>
        <filter val="1.10672"/>
        <filter val="1.10675"/>
        <filter val="1.10678"/>
        <filter val="1.10749"/>
        <filter val="1.10768"/>
        <filter val="1.10786"/>
        <filter val="1.10802"/>
        <filter val="1.10805"/>
        <filter val="1.10808"/>
        <filter val="1.10838"/>
        <filter val="1.10888"/>
        <filter val="1.1091"/>
        <filter val="1.10939"/>
        <filter val="1.10941"/>
        <filter val="1.10948"/>
        <filter val="1.10963"/>
        <filter val="1.10976"/>
        <filter val="1.11016"/>
        <filter val="1.11079"/>
        <filter val="1.11093"/>
        <filter val="1.11117"/>
        <filter val="1.11121"/>
        <filter val="1.11125"/>
        <filter val="1.11131"/>
        <filter val="1.11152"/>
        <filter val="1.11173"/>
        <filter val="1.11209"/>
        <filter val="1.11243"/>
        <filter val="1.11292"/>
        <filter val="1.1131"/>
        <filter val="1.11353"/>
        <filter val="1.11363"/>
        <filter val="1.11379"/>
        <filter val="1.11398"/>
        <filter val="1.114"/>
        <filter val="1.11432"/>
        <filter val="1.11465"/>
        <filter val="1.11487"/>
        <filter val="1.11506"/>
        <filter val="1.11557"/>
        <filter val="1.11577"/>
        <filter val="1.11593"/>
        <filter val="1.11595"/>
        <filter val="1.11643"/>
        <filter val="1.11655"/>
        <filter val="1.11656"/>
        <filter val="1.11711"/>
        <filter val="1.11721"/>
        <filter val="1.11743"/>
        <filter val="1.11814"/>
        <filter val="1.11826"/>
        <filter val="1.11845"/>
        <filter val="1.11871"/>
        <filter val="1.11891"/>
        <filter val="1.11919"/>
        <filter val="1.11924"/>
        <filter val="1.11955"/>
        <filter val="1.12015"/>
        <filter val="1.12045"/>
        <filter val="1.12062"/>
        <filter val="1.12065"/>
        <filter val="1.12101"/>
        <filter val="1.12145"/>
        <filter val="1.12175"/>
        <filter val="1.12209"/>
        <filter val="1.12244"/>
        <filter val="1.12246"/>
        <filter val="1.12248"/>
        <filter val="1.12256"/>
        <filter val="1.12257"/>
        <filter val="1.12264"/>
        <filter val="1.12269"/>
        <filter val="1.1227"/>
        <filter val="1.12284"/>
        <filter val="1.12287"/>
        <filter val="1.1229"/>
        <filter val="1.12311"/>
        <filter val="1.12315"/>
        <filter val="1.12339"/>
        <filter val="1.12345"/>
        <filter val="1.12364"/>
        <filter val="1.12372"/>
        <filter val="1.12375"/>
        <filter val="1.12382"/>
        <filter val="1.1239"/>
        <filter val="1.12409"/>
        <filter val="1.12411"/>
        <filter val="1.12425"/>
        <filter val="1.12429"/>
        <filter val="1.12454"/>
        <filter val="1.12473"/>
        <filter val="1.12487"/>
        <filter val="1.12502"/>
        <filter val="1.12528"/>
        <filter val="1.12531"/>
        <filter val="1.12554"/>
        <filter val="1.12581"/>
        <filter val="1.12589"/>
        <filter val="1.12612"/>
        <filter val="1.12614"/>
        <filter val="1.12615"/>
        <filter val="1.12619"/>
        <filter val="1.12635"/>
        <filter val="1.12657"/>
        <filter val="1.12674"/>
        <filter val="1.12727"/>
        <filter val="1.12731"/>
        <filter val="1.12741"/>
        <filter val="1.12788"/>
        <filter val="1.12809"/>
        <filter val="1.12811"/>
        <filter val="1.12813"/>
        <filter val="1.12814"/>
        <filter val="1.12827"/>
        <filter val="1.12858"/>
        <filter val="1.12859"/>
        <filter val="1.12861"/>
        <filter val="1.12863"/>
        <filter val="1.12865"/>
        <filter val="1.12873"/>
        <filter val="1.12876"/>
        <filter val="1.12889"/>
        <filter val="1.12892"/>
        <filter val="1.12898"/>
        <filter val="1.12907"/>
        <filter val="1.12911"/>
        <filter val="1.12913"/>
        <filter val="1.12914"/>
        <filter val="1.12938"/>
        <filter val="1.1294"/>
        <filter val="1.1297"/>
        <filter val="1.12971"/>
        <filter val="1.12992"/>
        <filter val="1.13007"/>
        <filter val="1.1301"/>
        <filter val="1.13015"/>
        <filter val="1.13044"/>
        <filter val="1.13048"/>
        <filter val="1.13054"/>
        <filter val="1.13055"/>
        <filter val="1.13074"/>
        <filter val="1.13093"/>
        <filter val="1.13094"/>
        <filter val="1.13106"/>
        <filter val="1.13118"/>
        <filter val="1.1314"/>
        <filter val="1.13144"/>
        <filter val="1.13145"/>
        <filter val="1.13163"/>
        <filter val="1.13198"/>
        <filter val="1.13199"/>
        <filter val="1.13201"/>
        <filter val="1.13221"/>
        <filter val="1.13227"/>
        <filter val="1.1324"/>
        <filter val="1.13242"/>
        <filter val="1.13259"/>
        <filter val="1.13268"/>
        <filter val="1.13297"/>
        <filter val="1.13317"/>
        <filter val="1.13323"/>
        <filter val="1.13329"/>
        <filter val="1.13339"/>
        <filter val="1.13374"/>
        <filter val="1.13384"/>
        <filter val="1.13392"/>
        <filter val="1.13431"/>
        <filter val="1.13433"/>
        <filter val="1.13439"/>
        <filter val="1.13443"/>
        <filter val="1.13458"/>
        <filter val="1.13466"/>
        <filter val="1.13482"/>
        <filter val="1.13492"/>
        <filter val="1.13499"/>
        <filter val="1.13543"/>
        <filter val="1.13548"/>
        <filter val="1.13552"/>
        <filter val="1.13569"/>
        <filter val="1.13585"/>
        <filter val="1.13613"/>
        <filter val="1.13626"/>
        <filter val="1.13646"/>
        <filter val="1.13651"/>
        <filter val="1.1366"/>
        <filter val="1.13665"/>
        <filter val="1.13707"/>
        <filter val="1.13712"/>
        <filter val="1.13735"/>
        <filter val="1.1375"/>
        <filter val="1.13782"/>
        <filter val="1.13793"/>
        <filter val="1.13797"/>
        <filter val="1.13803"/>
        <filter val="1.13833"/>
        <filter val="1.13852"/>
        <filter val="1.13862"/>
        <filter val="1.13875"/>
        <filter val="1.13899"/>
        <filter val="1.13905"/>
        <filter val="1.13907"/>
        <filter val="1.13938"/>
        <filter val="1.13945"/>
        <filter val="1.13978"/>
        <filter val="1.13981"/>
        <filter val="1.13999"/>
        <filter val="1.14005"/>
        <filter val="1.14032"/>
        <filter val="1.14102"/>
        <filter val="1.14103"/>
        <filter val="1.14105"/>
        <filter val="1.14108"/>
        <filter val="1.14163"/>
        <filter val="1.14167"/>
        <filter val="1.14173"/>
        <filter val="1.14194"/>
        <filter val="1.1421"/>
        <filter val="1.14212"/>
        <filter val="1.14228"/>
        <filter val="1.14239"/>
        <filter val="1.14243"/>
        <filter val="1.143"/>
        <filter val="1.14325"/>
        <filter val="1.14336"/>
        <filter val="1.14341"/>
        <filter val="1.14385"/>
        <filter val="1.14419"/>
        <filter val="1.14441"/>
        <filter val="1.14443"/>
        <filter val="1.14485"/>
        <filter val="1.14514"/>
        <filter val="1.14524"/>
        <filter val="1.14535"/>
        <filter val="1.14544"/>
        <filter val="1.1456"/>
        <filter val="1.14565"/>
        <filter val="1.14566"/>
        <filter val="1.14583"/>
        <filter val="1.14587"/>
        <filter val="1.14672"/>
        <filter val="1.14691"/>
        <filter val="1.14693"/>
        <filter val="1.147"/>
        <filter val="1.14738"/>
        <filter val="1.14745"/>
        <filter val="1.14749"/>
        <filter val="1.14822"/>
        <filter val="1.14832"/>
        <filter val="1.14848"/>
        <filter val="1.1486"/>
        <filter val="1.14893"/>
        <filter val="1.14895"/>
        <filter val="1.14948"/>
        <filter val="1.14956"/>
        <filter val="1.14957"/>
        <filter val="1.15019"/>
        <filter val="1.15035"/>
        <filter val="1.15053"/>
        <filter val="1.15054"/>
        <filter val="1.15079"/>
        <filter val="1.15088"/>
        <filter val="1.15097"/>
        <filter val="1.15099"/>
        <filter val="1.15182"/>
        <filter val="1.15219"/>
        <filter val="1.1522"/>
        <filter val="1.15241"/>
        <filter val="1.15297"/>
        <filter val="1.15312"/>
        <filter val="1.15341"/>
        <filter val="1.1535"/>
        <filter val="1.15363"/>
        <filter val="1.1539"/>
        <filter val="1.15411"/>
        <filter val="1.15422"/>
        <filter val="1.15444"/>
        <filter val="1.15526"/>
        <filter val="1.15533"/>
        <filter val="1.15544"/>
        <filter val="1.15566"/>
        <filter val="1.15612"/>
        <filter val="1.15619"/>
        <filter val="1.15702"/>
        <filter val="1.15745"/>
        <filter val="1.15747"/>
        <filter val="1.15765"/>
        <filter val="1.15774"/>
        <filter val="1.15781"/>
        <filter val="1.15823"/>
        <filter val="1.15846"/>
        <filter val="1.15865"/>
        <filter val="1.15881"/>
        <filter val="1.15895"/>
        <filter val="1.15933"/>
        <filter val="1.16005"/>
        <filter val="1.16032"/>
        <filter val="1.16043"/>
        <filter val="1.16125"/>
        <filter val="1.16134"/>
        <filter val="1.16159"/>
        <filter val="1.16178"/>
        <filter val="1.16205"/>
        <filter val="1.16209"/>
        <filter val="1.16247"/>
        <filter val="1.16255"/>
        <filter val="1.16257"/>
        <filter val="1.16272"/>
        <filter val="1.16322"/>
        <filter val="1.16382"/>
        <filter val="1.16469"/>
        <filter val="1.16504"/>
        <filter val="1.16511"/>
        <filter val="1.16515"/>
        <filter val="1.16524"/>
        <filter val="1.16564"/>
        <filter val="1.16585"/>
        <filter val="1.16625"/>
        <filter val="1.16649"/>
        <filter val="1.16679"/>
        <filter val="1.16732"/>
        <filter val="1.16752"/>
        <filter val="1.16759"/>
        <filter val="1.16767"/>
        <filter val="1.16785"/>
        <filter val="1.16884"/>
        <filter val="1.16944"/>
        <filter val="1.16946"/>
        <filter val="1.17013"/>
        <filter val="1.17018"/>
        <filter val="1.17023"/>
        <filter val="1.17066"/>
        <filter val="1.17073"/>
        <filter val="1.171"/>
        <filter val="1.17111"/>
        <filter val="1.17141"/>
        <filter val="1.17165"/>
        <filter val="1.17272"/>
        <filter val="1.17286"/>
        <filter val="1.17344"/>
        <filter val="1.17356"/>
        <filter val="1.17386"/>
        <filter val="1.17391"/>
        <filter val="1.17413"/>
        <filter val="1.17472"/>
        <filter val="1.17552"/>
        <filter val="1.17554"/>
        <filter val="1.17562"/>
        <filter val="1.17565"/>
        <filter val="1.17622"/>
        <filter val="1.17657"/>
        <filter val="1.17671"/>
        <filter val="1.17707"/>
        <filter val="1.17766"/>
        <filter val="1.17824"/>
        <filter val="1.17855"/>
        <filter val="1.17859"/>
        <filter val="1.17933"/>
        <filter val="1.17969"/>
        <filter val="1.17985"/>
        <filter val="1.18008"/>
        <filter val="1.18035"/>
        <filter val="1.18037"/>
        <filter val="1.18079"/>
        <filter val="1.18103"/>
        <filter val="1.18155"/>
        <filter val="1.18199"/>
        <filter val="1.18201"/>
        <filter val="1.18203"/>
        <filter val="1.1821"/>
        <filter val="1.18214"/>
        <filter val="1.18226"/>
        <filter val="1.18231"/>
        <filter val="1.18247"/>
        <filter val="1.18248"/>
        <filter val="1.18254"/>
        <filter val="1.18277"/>
        <filter val="1.18283"/>
        <filter val="1.18292"/>
        <filter val="1.18314"/>
        <filter val="1.18318"/>
        <filter val="1.18353"/>
        <filter val="1.18357"/>
        <filter val="1.1836"/>
        <filter val="1.18374"/>
        <filter val="1.18406"/>
        <filter val="1.18407"/>
        <filter val="1.18408"/>
        <filter val="1.1844"/>
        <filter val="1.1846"/>
        <filter val="1.18466"/>
        <filter val="1.18467"/>
        <filter val="1.18473"/>
        <filter val="1.18498"/>
        <filter val="1.18519"/>
        <filter val="1.18521"/>
        <filter val="1.18532"/>
        <filter val="1.18584"/>
        <filter val="1.18605"/>
        <filter val="1.18609"/>
        <filter val="1.18626"/>
        <filter val="1.18654"/>
        <filter val="1.18676"/>
        <filter val="1.18682"/>
        <filter val="1.18687"/>
        <filter val="1.1872"/>
        <filter val="1.1873"/>
        <filter val="1.18776"/>
        <filter val="1.18789"/>
        <filter val="1.18811"/>
        <filter val="1.18872"/>
        <filter val="1.18873"/>
        <filter val="1.18891"/>
        <filter val="1.18898"/>
        <filter val="1.18918"/>
        <filter val="1.18927"/>
        <filter val="1.1895"/>
        <filter val="1.18971"/>
        <filter val="1.18978"/>
        <filter val="1.18991"/>
        <filter val="1.19018"/>
        <filter val="1.19053"/>
        <filter val="1.19055"/>
        <filter val="1.19058"/>
        <filter val="1.19064"/>
        <filter val="1.19069"/>
        <filter val="1.19075"/>
        <filter val="1.19078"/>
        <filter val="1.19087"/>
        <filter val="1.19088"/>
        <filter val="1.19092"/>
        <filter val="1.19099"/>
        <filter val="1.19112"/>
        <filter val="1.19123"/>
        <filter val="1.19126"/>
        <filter val="1.1913"/>
        <filter val="1.19142"/>
        <filter val="1.19144"/>
        <filter val="1.1916"/>
        <filter val="1.19166"/>
        <filter val="1.19183"/>
        <filter val="1.19192"/>
        <filter val="1.19199"/>
        <filter val="1.19214"/>
        <filter val="1.19229"/>
        <filter val="1.19244"/>
        <filter val="1.19282"/>
        <filter val="1.19294"/>
        <filter val="1.193"/>
        <filter val="1.19328"/>
        <filter val="1.19343"/>
        <filter val="1.19345"/>
        <filter val="1.19351"/>
        <filter val="1.19366"/>
        <filter val="1.19388"/>
        <filter val="1.19412"/>
        <filter val="1.19413"/>
        <filter val="1.19414"/>
        <filter val="1.19419"/>
        <filter val="1.19421"/>
        <filter val="1.19438"/>
        <filter val="1.19439"/>
        <filter val="1.19468"/>
        <filter val="1.1948"/>
        <filter val="1.19484"/>
        <filter val="1.19488"/>
        <filter val="1.19527"/>
        <filter val="1.19533"/>
        <filter val="1.19553"/>
        <filter val="1.19573"/>
        <filter val="1.1959"/>
        <filter val="1.19632"/>
        <filter val="1.19633"/>
        <filter val="1.19657"/>
        <filter val="1.19665"/>
        <filter val="1.19682"/>
        <filter val="1.19697"/>
        <filter val="1.19702"/>
        <filter val="1.19716"/>
        <filter val="1.19766"/>
        <filter val="1.19787"/>
        <filter val="1.19791"/>
        <filter val="1.19805"/>
        <filter val="1.19811"/>
        <filter val="1.19816"/>
        <filter val="1.19875"/>
        <filter val="1.19899"/>
        <filter val="1.19922"/>
        <filter val="1.19937"/>
        <filter val="1.19949"/>
        <filter val="1.19958"/>
        <filter val="1.19993"/>
        <filter val="1.19999"/>
        <filter val="1.20049"/>
        <filter val="1.20062"/>
        <filter val="1.20063"/>
        <filter val="1.20078"/>
        <filter val="1.20104"/>
        <filter val="1.20119"/>
        <filter val="1.20134"/>
        <filter val="1.20193"/>
        <filter val="1.20208"/>
        <filter val="1.20214"/>
        <filter val="1.20222"/>
        <filter val="1.20254"/>
        <filter val="1.20276"/>
        <filter val="1.20291"/>
        <filter val="1.2032"/>
        <filter val="1.20329"/>
        <filter val="1.20359"/>
        <filter val="1.20399"/>
        <filter val="1.20421"/>
        <filter val="1.20449"/>
        <filter val="1.2047"/>
        <filter val="1.20503"/>
        <filter val="1.20515"/>
        <filter val="1.20516"/>
        <filter val="1.20548"/>
        <filter val="1.20552"/>
        <filter val="1.20574"/>
        <filter val="1.20583"/>
        <filter val="1.20596"/>
        <filter val="1.20676"/>
        <filter val="1.20704"/>
        <filter val="1.20715"/>
        <filter val="1.20722"/>
        <filter val="1.20748"/>
        <filter val="1.2079"/>
        <filter val="1.20839"/>
        <filter val="1.20843"/>
        <filter val="1.20876"/>
        <filter val="1.20887"/>
        <filter val="1.20938"/>
        <filter val="1.20957"/>
        <filter val="1.20972"/>
        <filter val="1.20979"/>
        <filter val="1.20984"/>
        <filter val="1.21015"/>
        <filter val="1.21047"/>
        <filter val="1.21069"/>
        <filter val="1.21084"/>
        <filter val="1.21124"/>
        <filter val="1.2113"/>
        <filter val="1.21165"/>
        <filter val="1.21192"/>
        <filter val="1.21231"/>
        <filter val="1.21261"/>
        <filter val="1.21274"/>
        <filter val="1.21293"/>
        <filter val="1.21375"/>
        <filter val="1.21385"/>
        <filter val="1.21394"/>
        <filter val="1.21402"/>
        <filter val="1.2143"/>
        <filter val="1.21463"/>
        <filter val="1.21506"/>
        <filter val="1.21508"/>
        <filter val="1.21559"/>
        <filter val="1.21563"/>
        <filter val="1.2159"/>
        <filter val="1.21649"/>
        <filter val="1.21676"/>
        <filter val="1.21689"/>
        <filter val="1.21694"/>
        <filter val="1.21724"/>
        <filter val="1.21725"/>
        <filter val="1.21755"/>
        <filter val="1.21756"/>
        <filter val="1.21814"/>
        <filter val="1.21898"/>
        <filter val="1.21908"/>
        <filter val="1.21925"/>
        <filter val="1.21955"/>
        <filter val="1.2201"/>
        <filter val="1.22056"/>
        <filter val="1.22069"/>
        <filter val="1.22084"/>
        <filter val="1.221"/>
        <filter val="1.22132"/>
        <filter val="1.2216"/>
        <filter val="1.22168"/>
        <filter val="1.22178"/>
        <filter val="1.22231"/>
        <filter val="1.22244"/>
        <filter val="1.22262"/>
        <filter val="1.2228"/>
        <filter val="1.22333"/>
        <filter val="1.2237"/>
        <filter val="1.22376"/>
        <filter val="1.22459"/>
        <filter val="1.22465"/>
        <filter val="1.22586"/>
        <filter val="1.22617"/>
        <filter val="1.22623"/>
        <filter val="1.22625"/>
        <filter val="1.22632"/>
        <filter val="1.22645"/>
        <filter val="1.22655"/>
        <filter val="1.22665"/>
        <filter val="1.22685"/>
        <filter val="1.22749"/>
        <filter val="1.22752"/>
        <filter val="1.22808"/>
        <filter val="1.22848"/>
        <filter val="1.22851"/>
        <filter val="1.22898"/>
        <filter val="1.23004"/>
        <filter val="1.23035"/>
        <filter val="1.23052"/>
        <filter val="1.23056"/>
        <filter val="1.23095"/>
        <filter val="1.23135"/>
        <filter val="1.23176"/>
        <filter val="1.23177"/>
        <filter val="1.2319"/>
        <filter val="1.23234"/>
        <filter val="1.23257"/>
        <filter val="1.23269"/>
        <filter val="1.23279"/>
        <filter val="1.23351"/>
        <filter val="1.23372"/>
        <filter val="1.23448"/>
        <filter val="1.23467"/>
        <filter val="1.23469"/>
        <filter val="1.23508"/>
        <filter val="1.2358"/>
        <filter val="1.23597"/>
        <filter val="1.23685"/>
        <filter val="1.23701"/>
        <filter val="1.23707"/>
        <filter val="1.23743"/>
        <filter val="1.23753"/>
        <filter val="1.23769"/>
        <filter val="1.23777"/>
        <filter val="1.23821"/>
        <filter val="1.23838"/>
        <filter val="1.23907"/>
        <filter val="1.24005"/>
        <filter val="1.24042"/>
        <filter val="1.24061"/>
        <filter val="1.24069"/>
        <filter val="1.24071"/>
        <filter val="1.24078"/>
        <filter val="1.24083"/>
        <filter val="1.24135"/>
        <filter val="1.24262"/>
        <filter val="1.24325"/>
        <filter val="1.24368"/>
        <filter val="1.24375"/>
        <filter val="1.24376"/>
        <filter val="1.24396"/>
        <filter val="1.24409"/>
        <filter val="1.24444"/>
        <filter val="1.24456"/>
        <filter val="1.24527"/>
        <filter val="1.24553"/>
        <filter val="1.24591"/>
        <filter val="1.24606"/>
        <filter val="1.24687"/>
        <filter val="1.24748"/>
        <filter val="1.24762"/>
        <filter val="1.24797"/>
        <filter val="1.24825"/>
        <filter val="1.2485"/>
        <filter val="1.24921"/>
        <filter val="1.24942"/>
        <filter val="1.24989"/>
        <filter val="1.25048"/>
        <filter val="1.25074"/>
        <filter val="1.25088"/>
        <filter val="1.251"/>
        <filter val="1.25101"/>
        <filter val="1.25118"/>
        <filter val="1.25142"/>
        <filter val="1.25216"/>
        <filter val="1.25328"/>
        <filter val="1.25357"/>
        <filter val="1.25358"/>
        <filter val="1.25465"/>
        <filter val="1.25521"/>
        <filter val="1.25532"/>
        <filter val="1.25535"/>
        <filter val="1.25554"/>
        <filter val="1.25616"/>
        <filter val="1.25619"/>
        <filter val="1.25648"/>
        <filter val="1.25659"/>
        <filter val="1.25735"/>
        <filter val="1.25843"/>
        <filter val="1.25887"/>
        <filter val="1.25942"/>
        <filter val="1.25946"/>
        <filter val="1.25983"/>
        <filter val="1.26025"/>
        <filter val="1.26072"/>
        <filter val="1.26114"/>
        <filter val="1.26158"/>
        <filter val="1.26161"/>
        <filter val="1.26216"/>
        <filter val="1.26235"/>
        <filter val="1.2625"/>
        <filter val="1.26256"/>
        <filter val="1.26362"/>
        <filter val="1.26397"/>
        <filter val="1.26408"/>
        <filter val="1.26412"/>
        <filter val="1.26413"/>
        <filter val="1.26423"/>
        <filter val="1.26426"/>
        <filter val="1.26441"/>
        <filter val="1.26443"/>
        <filter val="1.26444"/>
        <filter val="1.26447"/>
        <filter val="1.2647"/>
        <filter val="1.26477"/>
        <filter val="1.26505"/>
        <filter val="1.26516"/>
        <filter val="1.26548"/>
        <filter val="1.26562"/>
        <filter val="1.26564"/>
        <filter val="1.26598"/>
        <filter val="1.26602"/>
        <filter val="1.2662"/>
        <filter val="1.26641"/>
        <filter val="1.26652"/>
        <filter val="1.26656"/>
        <filter val="1.26686"/>
        <filter val="1.2672"/>
        <filter val="1.26728"/>
        <filter val="1.26761"/>
        <filter val="1.26788"/>
        <filter val="1.26792"/>
        <filter val="1.26797"/>
        <filter val="1.268"/>
        <filter val="1.26845"/>
        <filter val="1.26872"/>
        <filter val="1.26881"/>
        <filter val="1.2691"/>
        <filter val="1.2694"/>
        <filter val="1.26958"/>
        <filter val="1.27022"/>
        <filter val="1.27043"/>
        <filter val="1.27051"/>
        <filter val="1.27074"/>
        <filter val="1.27145"/>
        <filter val="1.27151"/>
        <filter val="1.27157"/>
        <filter val="1.27208"/>
        <filter val="1.27246"/>
        <filter val="1.27258"/>
        <filter val="1.27281"/>
        <filter val="1.27311"/>
        <filter val="1.27322"/>
        <filter val="1.27336"/>
        <filter val="1.27339"/>
        <filter val="1.27371"/>
        <filter val="1.27376"/>
        <filter val="1.27416"/>
        <filter val="1.27457"/>
        <filter val="1.27491"/>
        <filter val="1.27542"/>
        <filter val="1.27561"/>
        <filter val="1.27571"/>
        <filter val="1.27572"/>
        <filter val="1.27578"/>
        <filter val="1.27581"/>
        <filter val="1.27594"/>
        <filter val="1.27598"/>
        <filter val="1.27618"/>
        <filter val="1.27622"/>
        <filter val="1.27629"/>
        <filter val="1.27651"/>
        <filter val="1.27655"/>
        <filter val="1.27693"/>
        <filter val="1.27695"/>
        <filter val="1.27699"/>
        <filter val="1.27709"/>
        <filter val="1.27716"/>
        <filter val="1.27742"/>
        <filter val="1.27744"/>
        <filter val="1.27752"/>
        <filter val="1.2776"/>
        <filter val="1.27765"/>
        <filter val="1.27797"/>
        <filter val="1.27804"/>
        <filter val="1.27859"/>
        <filter val="1.27873"/>
        <filter val="1.27883"/>
        <filter val="1.27884"/>
        <filter val="1.27892"/>
        <filter val="1.27928"/>
        <filter val="1.27943"/>
        <filter val="1.27951"/>
        <filter val="1.27972"/>
        <filter val="1.27979"/>
        <filter val="1.28005"/>
        <filter val="1.28035"/>
        <filter val="1.28038"/>
        <filter val="1.2804"/>
        <filter val="1.2806"/>
        <filter val="1.28088"/>
        <filter val="1.28129"/>
        <filter val="1.28138"/>
        <filter val="1.28178"/>
        <filter val="1.28188"/>
        <filter val="1.28191"/>
        <filter val="1.28219"/>
        <filter val="1.28234"/>
        <filter val="1.28246"/>
        <filter val="1.28249"/>
        <filter val="1.2826"/>
        <filter val="1.28264"/>
        <filter val="1.28266"/>
        <filter val="1.28275"/>
        <filter val="1.2835"/>
        <filter val="1.28364"/>
        <filter val="1.28378"/>
        <filter val="1.28449"/>
        <filter val="1.28472"/>
        <filter val="1.28488"/>
        <filter val="1.28492"/>
        <filter val="1.28516"/>
        <filter val="1.28593"/>
        <filter val="1.28598"/>
        <filter val="1.28604"/>
        <filter val="1.28618"/>
        <filter val="1.28632"/>
        <filter val="1.28661"/>
        <filter val="1.28681"/>
        <filter val="1.28687"/>
        <filter val="1.28689"/>
        <filter val="1.28727"/>
        <filter val="1.28748"/>
        <filter val="1.28781"/>
        <filter val="1.28818"/>
        <filter val="1.28846"/>
        <filter val="1.28856"/>
        <filter val="1.28866"/>
        <filter val="1.28885"/>
        <filter val="1.28928"/>
        <filter val="1.28942"/>
        <filter val="1.28957"/>
        <filter val="1.28992"/>
        <filter val="1.2905"/>
        <filter val="1.29114"/>
        <filter val="1.29121"/>
        <filter val="1.29134"/>
        <filter val="1.2917"/>
        <filter val="1.29191"/>
        <filter val="1.29195"/>
        <filter val="1.29234"/>
        <filter val="1.29241"/>
        <filter val="1.29272"/>
        <filter val="1.29279"/>
        <filter val="1.29282"/>
        <filter val="1.29298"/>
        <filter val="1.2937"/>
        <filter val="1.29436"/>
        <filter val="1.29438"/>
        <filter val="1.29439"/>
        <filter val="1.29476"/>
        <filter val="1.29493"/>
        <filter val="1.29523"/>
        <filter val="1.29596"/>
        <filter val="1.29622"/>
        <filter val="1.29631"/>
        <filter val="1.29641"/>
        <filter val="1.29662"/>
        <filter val="1.29669"/>
        <filter val="1.29699"/>
        <filter val="1.29715"/>
        <filter val="1.29762"/>
        <filter val="1.29851"/>
        <filter val="1.29886"/>
        <filter val="1.29904"/>
        <filter val="1.29918"/>
        <filter val="1.29933"/>
        <filter val="1.29934"/>
        <filter val="1.29954"/>
        <filter val="1.29981"/>
        <filter val="1.30046"/>
        <filter val="1.30067"/>
        <filter val="1.30113"/>
        <filter val="1.30149"/>
        <filter val="1.30165"/>
        <filter val="1.30191"/>
        <filter val="1.3022"/>
        <filter val="1.30244"/>
        <filter val="1.30256"/>
        <filter val="1.30289"/>
        <filter val="1.30297"/>
        <filter val="1.30348"/>
        <filter val="1.30392"/>
        <filter val="1.30395"/>
        <filter val="1.30487"/>
        <filter val="1.30491"/>
        <filter val="1.30518"/>
        <filter val="1.30554"/>
        <filter val="1.30643"/>
        <filter val="1.30648"/>
        <filter val="1.30665"/>
        <filter val="1.3068"/>
        <filter val="1.30683"/>
        <filter val="1.30688"/>
        <filter val="1.30723"/>
        <filter val="1.30753"/>
        <filter val="1.30804"/>
        <filter val="1.30813"/>
        <filter val="1.30885"/>
        <filter val="1.30917"/>
        <filter val="1.30979"/>
        <filter val="1.30982"/>
        <filter val="1.30994"/>
        <filter val="1.31092"/>
        <filter val="1.31107"/>
        <filter val="1.31132"/>
        <filter val="1.31136"/>
        <filter val="1.31199"/>
        <filter val="1.31206"/>
        <filter val="1.3124"/>
        <filter val="1.31242"/>
        <filter val="1.31299"/>
        <filter val="1.31306"/>
        <filter val="1.31346"/>
        <filter val="1.31387"/>
        <filter val="1.31458"/>
        <filter val="1.31473"/>
        <filter val="1.31495"/>
        <filter val="1.31496"/>
        <filter val="1.31499"/>
        <filter val="1.31525"/>
        <filter val="1.31736"/>
        <filter val="1.31745"/>
        <filter val="1.31751"/>
        <filter val="1.31753"/>
        <filter val="1.31757"/>
        <filter val="1.31804"/>
        <filter val="1.31829"/>
        <filter val="1.31892"/>
        <filter val="1.319"/>
        <filter val="1.31943"/>
        <filter val="1.31946"/>
        <filter val="1.31977"/>
        <filter val="1.31982"/>
        <filter val="1.32024"/>
        <filter val="1.32064"/>
        <filter val="1.32128"/>
        <filter val="1.32199"/>
        <filter val="1.3222"/>
        <filter val="1.32244"/>
        <filter val="1.32296"/>
        <filter val="1.32298"/>
        <filter val="1.32309"/>
        <filter val="1.32463"/>
        <filter val="1.32465"/>
        <filter val="1.32508"/>
        <filter val="1.32543"/>
        <filter val="1.32578"/>
        <filter val="1.32584"/>
        <filter val="1.32585"/>
        <filter val="1.32608"/>
        <filter val="1.32663"/>
        <filter val="1.32664"/>
        <filter val="1.32712"/>
        <filter val="1.32728"/>
        <filter val="1.32797"/>
        <filter val="1.32817"/>
        <filter val="1.32859"/>
        <filter val="1.32866"/>
        <filter val="1.32968"/>
        <filter val="1.32984"/>
        <filter val="1.33047"/>
        <filter val="1.33157"/>
        <filter val="1.3316"/>
        <filter val="1.33183"/>
        <filter val="1.3321"/>
        <filter val="1.33229"/>
        <filter val="1.33283"/>
        <filter val="1.33297"/>
        <filter val="1.33349"/>
        <filter val="1.33399"/>
        <filter val="1.33403"/>
        <filter val="1.33436"/>
        <filter val="1.3345"/>
        <filter val="1.33461"/>
        <filter val="1.33496"/>
        <filter val="1.33546"/>
        <filter val="1.33565"/>
        <filter val="1.33595"/>
        <filter val="1.33769"/>
        <filter val="1.3377"/>
        <filter val="1.3383"/>
        <filter val="1.33853"/>
        <filter val="1.33867"/>
        <filter val="1.33962"/>
        <filter val="1.33974"/>
        <filter val="1.34025"/>
        <filter val="1.34043"/>
        <filter val="1.3405"/>
        <filter val="1.34084"/>
        <filter val="1.34104"/>
        <filter val="1.3416"/>
        <filter val="1.3417"/>
        <filter val="1.34252"/>
        <filter val="1.34278"/>
        <filter val="1.34309"/>
        <filter val="1.34336"/>
        <filter val="1.34375"/>
        <filter val="1.34407"/>
        <filter val="1.34501"/>
        <filter val="1.34514"/>
        <filter val="1.34627"/>
        <filter val="1.34629"/>
        <filter val="1.34679"/>
        <filter val="1.34703"/>
        <filter val="1.34737"/>
        <filter val="1.34741"/>
        <filter val="1.34803"/>
        <filter val="1.34928"/>
        <filter val="1.34935"/>
        <filter val="1.34969"/>
        <filter val="1.35008"/>
        <filter val="1.3507"/>
        <filter val="1.35074"/>
        <filter val="1.35088"/>
        <filter val="1.35194"/>
        <filter val="1.35221"/>
        <filter val="1.35234"/>
        <filter val="1.35243"/>
        <filter val="1.35248"/>
        <filter val="1.35399"/>
        <filter val="1.35419"/>
        <filter val="1.35447"/>
        <filter val="1.35546"/>
        <filter val="1.35556"/>
        <filter val="1.35709"/>
        <filter val="1.35718"/>
        <filter val="1.35729"/>
        <filter val="1.3577"/>
        <filter val="1.35771"/>
        <filter val="1.35862"/>
        <filter val="1.35865"/>
        <filter val="1.35873"/>
        <filter val="1.35882"/>
        <filter val="1.35892"/>
        <filter val="1.35904"/>
        <filter val="1.35937"/>
        <filter val="1.36131"/>
        <filter val="1.36134"/>
        <filter val="1.36187"/>
        <filter val="1.36191"/>
        <filter val="1.36232"/>
        <filter val="1.36426"/>
        <filter val="1.36437"/>
        <filter val="1.365"/>
        <filter val="1.36517"/>
        <filter val="1.36524"/>
        <filter val="1.36542"/>
        <filter val="1.36609"/>
        <filter val="1.3663"/>
        <filter val="1.36682"/>
        <filter val="1.36692"/>
        <filter val="1.36732"/>
        <filter val="1.36753"/>
        <filter val="1.36763"/>
        <filter val="1.36864"/>
        <filter val="1.36876"/>
        <filter val="1.36885"/>
        <filter val="1.36949"/>
        <filter val="1.37175"/>
        <filter val="1.37211"/>
        <filter val="1.37261"/>
        <filter val="1.37313"/>
        <filter val="1.37314"/>
        <filter val="1.37346"/>
        <filter val="1.37374"/>
        <filter val="1.37472"/>
        <filter val="1.37508"/>
        <filter val="1.37518"/>
        <filter val="1.37555"/>
        <filter val="1.37556"/>
        <filter val="1.37564"/>
        <filter val="1.37565"/>
        <filter val="1.37568"/>
        <filter val="1.37584"/>
        <filter val="1.3759"/>
        <filter val="1.37614"/>
        <filter val="1.37618"/>
        <filter val="1.37624"/>
        <filter val="1.37651"/>
        <filter val="1.37654"/>
        <filter val="1.37669"/>
        <filter val="1.37704"/>
        <filter val="1.37725"/>
        <filter val="1.37763"/>
        <filter val="1.37792"/>
        <filter val="1.37832"/>
        <filter val="1.37847"/>
        <filter val="1.37872"/>
        <filter val="1.37881"/>
        <filter val="1.37911"/>
        <filter val="1.37927"/>
        <filter val="1.37963"/>
        <filter val="1.37999"/>
        <filter val="1.38007"/>
        <filter val="1.38055"/>
        <filter val="1.38066"/>
        <filter val="1.38096"/>
        <filter val="1.38103"/>
        <filter val="1.38182"/>
        <filter val="1.38203"/>
        <filter val="1.38218"/>
        <filter val="1.38225"/>
        <filter val="1.38296"/>
        <filter val="1.3831"/>
        <filter val="1.38318"/>
        <filter val="1.3836"/>
        <filter val="1.38405"/>
        <filter val="1.38434"/>
        <filter val="1.38442"/>
        <filter val="1.38451"/>
        <filter val="1.38465"/>
        <filter val="1.38467"/>
        <filter val="1.38534"/>
        <filter val="1.38553"/>
        <filter val="1.38575"/>
        <filter val="1.38605"/>
        <filter val="1.38674"/>
        <filter val="1.38717"/>
        <filter val="1.38772"/>
        <filter val="1.38868"/>
        <filter val="1.38879"/>
        <filter val="1.38885"/>
        <filter val="1.38953"/>
        <filter val="1.39027"/>
        <filter val="1.39059"/>
        <filter val="1.39072"/>
        <filter val="1.39097"/>
        <filter val="1.39113"/>
        <filter val="1.39128"/>
        <filter val="1.39132"/>
        <filter val="1.39134"/>
        <filter val="1.3914"/>
        <filter val="1.39147"/>
        <filter val="1.39148"/>
        <filter val="1.3915"/>
        <filter val="1.39174"/>
        <filter val="1.39177"/>
        <filter val="1.39194"/>
        <filter val="1.39211"/>
        <filter val="1.39213"/>
        <filter val="1.39232"/>
        <filter val="1.39237"/>
        <filter val="1.3926"/>
        <filter val="1.39316"/>
        <filter val="1.3932"/>
        <filter val="1.39321"/>
        <filter val="1.39355"/>
        <filter val="1.3937"/>
        <filter val="1.39382"/>
        <filter val="1.39392"/>
        <filter val="1.39452"/>
        <filter val="1.39457"/>
        <filter val="1.39476"/>
        <filter val="1.39542"/>
        <filter val="1.39554"/>
        <filter val="1.39572"/>
        <filter val="1.39577"/>
        <filter val="1.39636"/>
        <filter val="1.39676"/>
        <filter val="1.3968"/>
        <filter val="1.39684"/>
        <filter val="1.39697"/>
        <filter val="1.39739"/>
        <filter val="1.39747"/>
        <filter val="1.39801"/>
        <filter val="1.39814"/>
        <filter val="1.3985"/>
        <filter val="1.39853"/>
        <filter val="1.39934"/>
        <filter val="1.39947"/>
        <filter val="1.39954"/>
        <filter val="1.39971"/>
        <filter val="1.39988"/>
        <filter val="1.40047"/>
        <filter val="1.40065"/>
        <filter val="1.4008"/>
        <filter val="1.40081"/>
        <filter val="1.401"/>
        <filter val="1.40156"/>
        <filter val="1.40238"/>
        <filter val="1.40241"/>
        <filter val="1.40255"/>
        <filter val="1.40263"/>
        <filter val="1.40268"/>
        <filter val="1.40331"/>
        <filter val="1.40341"/>
        <filter val="1.40373"/>
        <filter val="1.40384"/>
        <filter val="1.40414"/>
        <filter val="1.40494"/>
        <filter val="1.40539"/>
        <filter val="1.40598"/>
        <filter val="1.40601"/>
        <filter val="1.40612"/>
        <filter val="1.40681"/>
        <filter val="1.40688"/>
        <filter val="1.40701"/>
        <filter val="1.40802"/>
        <filter val="1.40831"/>
        <filter val="1.40866"/>
        <filter val="1.40872"/>
        <filter val="1.40878"/>
        <filter val="1.409"/>
        <filter val="1.40909"/>
        <filter val="1.41005"/>
        <filter val="1.41017"/>
        <filter val="1.41037"/>
        <filter val="1.41051"/>
        <filter val="1.41071"/>
        <filter val="1.41108"/>
        <filter val="1.41209"/>
        <filter val="1.41222"/>
        <filter val="1.41238"/>
        <filter val="1.41247"/>
        <filter val="1.4132"/>
        <filter val="1.41333"/>
        <filter val="1.41433"/>
        <filter val="1.41437"/>
        <filter val="1.41477"/>
        <filter val="1.41492"/>
        <filter val="1.41544"/>
        <filter val="1.41551"/>
        <filter val="1.41577"/>
        <filter val="1.41636"/>
        <filter val="1.4169"/>
        <filter val="1.41725"/>
        <filter val="1.41752"/>
        <filter val="1.41832"/>
        <filter val="1.41841"/>
        <filter val="1.41846"/>
        <filter val="1.41896"/>
        <filter val="1.41989"/>
        <filter val="1.42027"/>
        <filter val="1.42065"/>
        <filter val="1.42101"/>
        <filter val="1.42114"/>
        <filter val="1.42182"/>
        <filter val="1.42193"/>
        <filter val="1.42202"/>
        <filter val="1.42258"/>
        <filter val="1.4229"/>
        <filter val="1.42317"/>
        <filter val="1.42394"/>
        <filter val="1.42395"/>
        <filter val="1.42443"/>
        <filter val="1.42524"/>
        <filter val="1.4259"/>
        <filter val="1.42624"/>
        <filter val="1.42636"/>
        <filter val="1.42682"/>
        <filter val="1.4274"/>
        <filter val="1.42765"/>
        <filter val="1.42785"/>
        <filter val="1.42907"/>
        <filter val="1.42947"/>
        <filter val="1.42979"/>
        <filter val="1.42983"/>
        <filter val="1.43013"/>
        <filter val="1.43032"/>
        <filter val="1.43076"/>
        <filter val="1.43122"/>
        <filter val="1.43173"/>
        <filter val="1.43269"/>
        <filter val="1.43283"/>
        <filter val="1.43286"/>
        <filter val="1.43381"/>
        <filter val="1.43392"/>
        <filter val="1.43446"/>
        <filter val="1.43532"/>
        <filter val="1.43595"/>
        <filter val="1.43642"/>
        <filter val="1.43759"/>
        <filter val="1.43782"/>
        <filter val="1.43803"/>
        <filter val="1.43865"/>
        <filter val="1.4387"/>
        <filter val="1.43878"/>
        <filter val="1.43915"/>
        <filter val="1.4398"/>
        <filter val="1.44016"/>
        <filter val="1.44059"/>
        <filter val="1.44081"/>
        <filter val="1.44185"/>
        <filter val="1.44243"/>
        <filter val="1.44328"/>
        <filter val="1.44359"/>
        <filter val="1.44366"/>
        <filter val="1.44407"/>
        <filter val="1.44579"/>
        <filter val="1.44597"/>
        <filter val="1.4464"/>
        <filter val="1.44659"/>
        <filter val="1.44741"/>
        <filter val="1.44755"/>
        <filter val="1.44797"/>
        <filter val="1.44816"/>
        <filter val="1.44864"/>
        <filter val="1.44907"/>
        <filter val="1.44923"/>
        <filter val="1.44959"/>
        <filter val="1.45216"/>
        <filter val="1.45243"/>
        <filter val="1.45266"/>
        <filter val="1.45275"/>
        <filter val="1.45285"/>
        <filter val="1.45379"/>
        <filter val="1.45429"/>
        <filter val="1.45433"/>
        <filter val="1.45438"/>
        <filter val="1.45581"/>
        <filter val="1.45636"/>
        <filter val="1.45688"/>
        <filter val="1.45772"/>
        <filter val="1.45792"/>
        <filter val="1.45857"/>
        <filter val="1.45903"/>
        <filter val="1.45905"/>
        <filter val="1.46004"/>
        <filter val="1.46151"/>
        <filter val="1.46153"/>
        <filter val="1.46233"/>
        <filter val="1.46249"/>
        <filter val="1.46267"/>
        <filter val="1.46278"/>
        <filter val="1.46319"/>
        <filter val="1.46382"/>
        <filter val="1.46443"/>
        <filter val="1.4657"/>
        <filter val="1.46637"/>
        <filter val="1.46767"/>
        <filter val="1.46811"/>
        <filter val="1.4683"/>
        <filter val="1.46866"/>
        <filter val="1.46879"/>
        <filter val="1.46915"/>
        <filter val="1.46991"/>
        <filter val="1.47088"/>
        <filter val="1.47141"/>
        <filter val="1.47146"/>
        <filter val="1.47161"/>
        <filter val="1.47267"/>
        <filter val="1.47337"/>
        <filter val="1.47434"/>
        <filter val="1.47552"/>
        <filter val="1.47564"/>
        <filter val="1.47624"/>
        <filter val="1.47627"/>
        <filter val="1.47664"/>
        <filter val="1.47827"/>
        <filter val="1.47872"/>
        <filter val="1.47951"/>
        <filter val="1.47976"/>
        <filter val="1.47995"/>
        <filter val="1.48023"/>
        <filter val="1.48031"/>
        <filter val="1.48125"/>
        <filter val="1.48208"/>
        <filter val="1.4837"/>
        <filter val="1.48385"/>
        <filter val="1.48396"/>
        <filter val="1.48634"/>
        <filter val="1.4871"/>
        <filter val="1.48753"/>
        <filter val="1.48773"/>
        <filter val="1.48825"/>
        <filter val="1.48838"/>
        <filter val="1.48848"/>
        <filter val="1.48934"/>
        <filter val="1.48955"/>
        <filter val="1.49144"/>
        <filter val="1.49162"/>
        <filter val="1.49264"/>
        <filter val="1.49266"/>
        <filter val="1.49308"/>
        <filter val="1.4936"/>
        <filter val="1.49543"/>
        <filter val="1.49712"/>
        <filter val="1.49749"/>
        <filter val="1.49856"/>
        <filter val="1.49893"/>
        <filter val="1.49919"/>
        <filter val="1.49921"/>
        <filter val="1.4995"/>
        <filter val="1.49957"/>
        <filter val="1.49968"/>
        <filter val="1.50061"/>
        <filter val="1.50169"/>
        <filter val="1.50365"/>
        <filter val="1.50543"/>
        <filter val="1.50598"/>
        <filter val="1.50635"/>
        <filter val="1.50686"/>
        <filter val="1.50769"/>
        <filter val="1.50789"/>
        <filter val="1.50963"/>
        <filter val="1.51112"/>
        <filter val="1.51181"/>
        <filter val="1.5119"/>
        <filter val="1.51221"/>
        <filter val="1.51299"/>
        <filter val="1.51598"/>
        <filter val="1.51599"/>
        <filter val="1.51649"/>
        <filter val="1.51662"/>
        <filter val="1.51832"/>
        <filter val="1.52024"/>
        <filter val="1.52059"/>
        <filter val="1.52095"/>
        <filter val="1.52111"/>
        <filter val="1.52341"/>
        <filter val="1.52446"/>
        <filter val="1.52498"/>
        <filter val="1.52569"/>
        <filter val="1.52602"/>
        <filter val="1.52638"/>
        <filter val="1.52714"/>
        <filter val="1.52715"/>
        <filter val="1.52727"/>
        <filter val="1.5273"/>
        <filter val="1.52754"/>
        <filter val="1.52759"/>
        <filter val="1.52772"/>
        <filter val="1.52796"/>
        <filter val="1.52802"/>
        <filter val="1.52853"/>
        <filter val="1.52858"/>
        <filter val="1.52925"/>
        <filter val="1.52927"/>
        <filter val="1.53009"/>
        <filter val="1.53012"/>
        <filter val="1.53037"/>
        <filter val="1.53104"/>
        <filter val="1.53114"/>
        <filter val="1.53119"/>
        <filter val="1.53178"/>
        <filter val="1.53179"/>
        <filter val="1.53212"/>
        <filter val="1.53233"/>
        <filter val="1.53313"/>
        <filter val="1.53332"/>
        <filter val="1.53367"/>
        <filter val="1.53465"/>
        <filter val="1.53513"/>
        <filter val="1.53516"/>
        <filter val="1.53518"/>
        <filter val="1.53546"/>
        <filter val="1.5361"/>
        <filter val="1.53647"/>
        <filter val="1.53653"/>
        <filter val="1.53686"/>
        <filter val="1.53767"/>
        <filter val="1.5387"/>
        <filter val="1.53873"/>
        <filter val="1.53936"/>
        <filter val="1.53999"/>
        <filter val="1.54072"/>
        <filter val="1.54116"/>
        <filter val="1.54198"/>
        <filter val="1.54291"/>
        <filter val="1.54309"/>
        <filter val="1.54326"/>
        <filter val="1.54345"/>
        <filter val="1.54494"/>
        <filter val="1.54513"/>
        <filter val="1.54528"/>
        <filter val="1.54584"/>
        <filter val="1.54695"/>
        <filter val="1.54714"/>
        <filter val="1.54728"/>
        <filter val="1.54783"/>
        <filter val="1.54865"/>
        <filter val="1.54869"/>
        <filter val="1.54876"/>
        <filter val="1.54886"/>
        <filter val="1.549"/>
        <filter val="1.54919"/>
        <filter val="1.54938"/>
        <filter val="1.54955"/>
        <filter val="1.54966"/>
        <filter val="1.5499"/>
        <filter val="1.54999"/>
        <filter val="1.55028"/>
        <filter val="1.55055"/>
        <filter val="1.55056"/>
        <filter val="1.55102"/>
        <filter val="1.55106"/>
        <filter val="1.55133"/>
        <filter val="1.55169"/>
        <filter val="1.55193"/>
        <filter val="1.55199"/>
        <filter val="1.55224"/>
        <filter val="1.55308"/>
        <filter val="1.5531"/>
        <filter val="1.55327"/>
        <filter val="1.55348"/>
        <filter val="1.55433"/>
        <filter val="1.55442"/>
        <filter val="1.55443"/>
        <filter val="1.55499"/>
        <filter val="1.55514"/>
        <filter val="1.55572"/>
        <filter val="1.55575"/>
        <filter val="1.5566"/>
        <filter val="1.55703"/>
        <filter val="1.55712"/>
        <filter val="1.55733"/>
        <filter val="1.55765"/>
        <filter val="1.55865"/>
        <filter val="1.55909"/>
        <filter val="1.55935"/>
        <filter val="1.55974"/>
        <filter val="1.5599"/>
        <filter val="1.56021"/>
        <filter val="1.56025"/>
        <filter val="1.56029"/>
        <filter val="1.56039"/>
        <filter val="1.56052"/>
        <filter val="1.56101"/>
        <filter val="1.56205"/>
        <filter val="1.56256"/>
        <filter val="1.56312"/>
        <filter val="1.56341"/>
        <filter val="1.56393"/>
        <filter val="1.5654"/>
        <filter val="1.56549"/>
        <filter val="1.56575"/>
        <filter val="1.56592"/>
        <filter val="1.56698"/>
        <filter val="1.56712"/>
        <filter val="1.56786"/>
        <filter val="1.56802"/>
        <filter val="1.5681"/>
        <filter val="1.56853"/>
        <filter val="1.56864"/>
        <filter val="1.56898"/>
        <filter val="1.56968"/>
        <filter val="1.57023"/>
        <filter val="1.57051"/>
        <filter val="1.57103"/>
        <filter val="1.57121"/>
        <filter val="1.57168"/>
        <filter val="1.5718"/>
        <filter val="1.57255"/>
        <filter val="1.57335"/>
        <filter val="1.57493"/>
        <filter val="1.57499"/>
        <filter val="1.57516"/>
        <filter val="1.57585"/>
        <filter val="1.57639"/>
        <filter val="1.57678"/>
        <filter val="1.57753"/>
        <filter val="1.57804"/>
        <filter val="1.57829"/>
        <filter val="1.57924"/>
        <filter val="1.57931"/>
        <filter val="1.5795"/>
        <filter val="1.57962"/>
        <filter val="1.57991"/>
        <filter val="1.58017"/>
        <filter val="1.58176"/>
        <filter val="1.58246"/>
        <filter val="1.58292"/>
        <filter val="1.58305"/>
        <filter val="1.58378"/>
        <filter val="1.58406"/>
        <filter val="1.58533"/>
        <filter val="1.58578"/>
        <filter val="1.58668"/>
        <filter val="1.58738"/>
        <filter val="1.58825"/>
        <filter val="1.58874"/>
        <filter val="1.58884"/>
        <filter val="1.589"/>
        <filter val="1.58915"/>
        <filter val="1.59053"/>
        <filter val="1.59147"/>
        <filter val="1.59178"/>
        <filter val="1.5918"/>
        <filter val="1.59188"/>
        <filter val="1.59279"/>
        <filter val="1.59385"/>
        <filter val="1.59416"/>
        <filter val="1.59459"/>
        <filter val="1.59497"/>
        <filter val="1.59668"/>
        <filter val="1.597"/>
        <filter val="1.59823"/>
        <filter val="1.59886"/>
        <filter val="1.59909"/>
        <filter val="1.5992"/>
        <filter val="1.60015"/>
        <filter val="1.60019"/>
        <filter val="1.60067"/>
        <filter val="1.6016"/>
        <filter val="1.60333"/>
        <filter val="1.60335"/>
        <filter val="1.60456"/>
        <filter val="1.60459"/>
        <filter val="1.60477"/>
        <filter val="1.60507"/>
        <filter val="1.60634"/>
        <filter val="1.60691"/>
        <filter val="1.60807"/>
        <filter val="1.60861"/>
        <filter val="1.60864"/>
        <filter val="1.60897"/>
        <filter val="1.60945"/>
        <filter val="1.61028"/>
        <filter val="1.6123"/>
        <filter val="1.61261"/>
        <filter val="1.61303"/>
        <filter val="1.61328"/>
        <filter val="1.61549"/>
        <filter val="1.61607"/>
        <filter val="1.61625"/>
        <filter val="1.61713"/>
        <filter val="1.61726"/>
        <filter val="1.61768"/>
        <filter val="1.6177"/>
        <filter val="1.61821"/>
        <filter val="1.61901"/>
        <filter val="1.61993"/>
        <filter val="1.62223"/>
        <filter val="1.62246"/>
        <filter val="1.62364"/>
        <filter val="1.6239"/>
        <filter val="1.62554"/>
        <filter val="1.6261"/>
        <filter val="1.62686"/>
        <filter val="1.62765"/>
        <filter val="1.62796"/>
        <filter val="1.62894"/>
        <filter val="1.62931"/>
        <filter val="1.63105"/>
        <filter val="1.6316"/>
        <filter val="1.63212"/>
        <filter val="1.63221"/>
        <filter val="1.63513"/>
        <filter val="1.63523"/>
        <filter val="1.63567"/>
        <filter val="1.63638"/>
        <filter val="1.63644"/>
        <filter val="1.63848"/>
        <filter val="1.63901"/>
        <filter val="1.64073"/>
        <filter val="1.64075"/>
        <filter val="1.6414"/>
        <filter val="1.64141"/>
        <filter val="1.64268"/>
        <filter val="1.64437"/>
        <filter val="1.64471"/>
        <filter val="1.64519"/>
        <filter val="1.64595"/>
        <filter val="1.64647"/>
        <filter val="1.64784"/>
        <filter val="1.64964"/>
        <filter val="1.64975"/>
        <filter val="1.64996"/>
        <filter val="1.65165"/>
        <filter val="1.65304"/>
        <filter val="1.65381"/>
        <filter val="1.65385"/>
        <filter val="1.6544"/>
        <filter val="1.65455"/>
        <filter val="1.65694"/>
        <filter val="1.65752"/>
        <filter val="1.65866"/>
        <filter val="1.65916"/>
        <filter val="1.66027"/>
        <filter val="1.66112"/>
        <filter val="1.66152"/>
        <filter val="1.66234"/>
        <filter val="1.66346"/>
        <filter val="1.66401"/>
        <filter val="1.66536"/>
        <filter val="1.66729"/>
        <filter val="1.66766"/>
        <filter val="1.66786"/>
        <filter val="1.66877"/>
        <filter val="1.66897"/>
        <filter val="1.6729"/>
        <filter val="1.67293"/>
        <filter val="1.67332"/>
        <filter val="1.6735"/>
        <filter val="1.67403"/>
        <filter val="1.6752"/>
        <filter val="1.67631"/>
        <filter val="1.67919"/>
        <filter val="1.67925"/>
        <filter val="1.68105"/>
        <filter val="1.68194"/>
        <filter val="1.6829"/>
        <filter val="1.6834"/>
        <filter val="1.68414"/>
        <filter val="1.68445"/>
        <filter val="1.68508"/>
        <filter val="1.68512"/>
        <filter val="1.68743"/>
        <filter val="1.68982"/>
        <filter val="1.69068"/>
        <filter val="1.69076"/>
        <filter val="1.69112"/>
        <filter val="1.69226"/>
        <filter val="1.6937"/>
        <filter val="1.69514"/>
        <filter val="1.69529"/>
        <filter val="1.69723"/>
        <filter val="1.69759"/>
        <filter val="1.69879"/>
        <filter val="1.69974"/>
        <filter val="1.70069"/>
        <filter val="1.70088"/>
        <filter val="1.70226"/>
        <filter val="1.70348"/>
        <filter val="1.70423"/>
        <filter val="1.70657"/>
        <filter val="1.70699"/>
        <filter val="1.70912"/>
        <filter val="1.70959"/>
        <filter val="1.70984"/>
        <filter val="1.71044"/>
        <filter val="1.71237"/>
        <filter val="1.71499"/>
        <filter val="1.71537"/>
        <filter val="1.71634"/>
        <filter val="1.71739"/>
        <filter val="1.71828"/>
        <filter val="1.71882"/>
        <filter val="1.72297"/>
        <filter val="1.72367"/>
        <filter val="1.72393"/>
        <filter val="1.7243"/>
        <filter val="1.72437"/>
        <filter val="1.72599"/>
        <filter val="1.72887"/>
        <filter val="1.72973"/>
        <filter val="1.73044"/>
        <filter val="1.73268"/>
        <filter val="1.73656"/>
        <filter val="1.73658"/>
        <filter val="1.73663"/>
        <filter val="1.7367"/>
        <filter val="1.73675"/>
        <filter val="1.73679"/>
        <filter val="1.73713"/>
        <filter val="1.73719"/>
        <filter val="1.73723"/>
        <filter val="1.73726"/>
        <filter val="1.73771"/>
        <filter val="1.73778"/>
        <filter val="1.7385"/>
        <filter val="1.73856"/>
        <filter val="1.73925"/>
        <filter val="1.7395"/>
        <filter val="1.73952"/>
        <filter val="1.74066"/>
        <filter val="1.74072"/>
        <filter val="1.74162"/>
        <filter val="1.74198"/>
        <filter val="1.74215"/>
        <filter val="1.74307"/>
        <filter val="1.74348"/>
        <filter val="1.74366"/>
        <filter val="1.74379"/>
        <filter val="1.74516"/>
        <filter val="1.74567"/>
        <filter val="1.74701"/>
        <filter val="1.74776"/>
        <filter val="1.74872"/>
        <filter val="1.74904"/>
        <filter val="1.74957"/>
        <filter val="1.74999"/>
        <filter val="1.75009"/>
        <filter val="1.75075"/>
        <filter val="1.75123"/>
        <filter val="1.75124"/>
        <filter val="1.75266"/>
        <filter val="1.75359"/>
        <filter val="1.75502"/>
        <filter val="1.75546"/>
        <filter val="1.75612"/>
        <filter val="1.75618"/>
        <filter val="1.7585"/>
        <filter val="1.75881"/>
        <filter val="1.76008"/>
        <filter val="1.76046"/>
        <filter val="1.76109"/>
        <filter val="1.76167"/>
        <filter val="1.76179"/>
        <filter val="1.76293"/>
        <filter val="1.76469"/>
        <filter val="1.76534"/>
        <filter val="1.7656"/>
        <filter val="1.76668"/>
        <filter val="1.76674"/>
        <filter val="1.76682"/>
        <filter val="1.76699"/>
        <filter val="1.76716"/>
        <filter val="1.76745"/>
        <filter val="1.76769"/>
        <filter val="1.76787"/>
        <filter val="1.76812"/>
        <filter val="1.7684"/>
        <filter val="1.769"/>
        <filter val="1.76914"/>
        <filter val="1.76931"/>
        <filter val="1.76961"/>
        <filter val="1.7698"/>
        <filter val="1.77009"/>
        <filter val="1.77039"/>
        <filter val="1.77088"/>
        <filter val="1.77121"/>
        <filter val="1.7714"/>
        <filter val="1.77166"/>
        <filter val="1.77245"/>
        <filter val="1.77256"/>
        <filter val="1.77293"/>
        <filter val="1.77311"/>
        <filter val="1.7732"/>
        <filter val="1.77468"/>
        <filter val="1.77471"/>
        <filter val="1.77473"/>
        <filter val="1.77653"/>
        <filter val="1.77667"/>
        <filter val="1.7768"/>
        <filter val="1.77753"/>
        <filter val="1.77837"/>
        <filter val="1.7785"/>
        <filter val="1.77888"/>
        <filter val="1.77936"/>
        <filter val="1.78036"/>
        <filter val="1.78063"/>
        <filter val="1.78134"/>
        <filter val="1.78213"/>
        <filter val="1.78218"/>
        <filter val="1.78294"/>
        <filter val="1.78393"/>
        <filter val="1.78403"/>
        <filter val="1.7844"/>
        <filter val="1.78541"/>
        <filter val="1.78615"/>
        <filter val="1.78697"/>
        <filter val="1.78701"/>
        <filter val="1.78712"/>
        <filter val="1.78805"/>
        <filter val="1.78932"/>
        <filter val="1.79016"/>
        <filter val="1.79028"/>
        <filter val="1.79085"/>
        <filter val="1.7912"/>
        <filter val="1.79217"/>
        <filter val="1.79361"/>
        <filter val="1.79381"/>
        <filter val="1.79456"/>
        <filter val="1.79553"/>
        <filter val="1.79664"/>
        <filter val="1.79693"/>
        <filter val="1.79732"/>
        <filter val="1.79762"/>
        <filter val="1.79861"/>
        <filter val="1.79899"/>
        <filter val="1.79951"/>
        <filter val="1.8002"/>
        <filter val="1.80129"/>
        <filter val="1.80337"/>
        <filter val="1.80358"/>
        <filter val="1.80363"/>
        <filter val="1.80373"/>
        <filter val="1.80553"/>
        <filter val="1.80617"/>
        <filter val="1.80722"/>
        <filter val="1.80832"/>
        <filter val="1.80927"/>
        <filter val="1.80941"/>
        <filter val="1.80992"/>
        <filter val="1.81005"/>
        <filter val="1.81095"/>
        <filter val="1.81111"/>
        <filter val="1.81321"/>
        <filter val="1.81387"/>
        <filter val="1.81484"/>
        <filter val="1.81485"/>
        <filter val="1.81577"/>
        <filter val="1.81825"/>
        <filter val="1.81889"/>
        <filter val="1.81993"/>
        <filter val="1.82056"/>
        <filter val="1.82073"/>
        <filter val="1.82171"/>
        <filter val="1.82231"/>
        <filter val="1.82244"/>
        <filter val="1.82308"/>
        <filter val="1.82345"/>
        <filter val="1.82531"/>
        <filter val="1.82711"/>
        <filter val="1.82741"/>
        <filter val="1.82879"/>
        <filter val="1.82943"/>
        <filter val="1.82971"/>
        <filter val="1.83099"/>
        <filter val="1.83144"/>
        <filter val="1.8319"/>
        <filter val="1.83429"/>
        <filter val="1.83576"/>
        <filter val="1.83653"/>
        <filter val="1.83674"/>
        <filter val="1.83698"/>
        <filter val="1.83787"/>
        <filter val="1.83811"/>
        <filter val="1.83994"/>
        <filter val="1.84131"/>
        <filter val="1.84257"/>
        <filter val="1.84328"/>
        <filter val="1.84355"/>
        <filter val="1.8444"/>
        <filter val="1.84575"/>
        <filter val="1.84618"/>
        <filter val="1.84624"/>
        <filter val="1.84965"/>
        <filter val="1.84989"/>
        <filter val="1.8513"/>
        <filter val="1.8517"/>
        <filter val="1.8524"/>
        <filter val="1.85395"/>
        <filter val="1.85466"/>
        <filter val="1.85589"/>
        <filter val="1.85652"/>
        <filter val="1.85684"/>
        <filter val="1.85781"/>
        <filter val="1.86043"/>
        <filter val="1.86075"/>
        <filter val="1.86187"/>
        <filter val="1.86331"/>
        <filter val="1.86397"/>
        <filter val="1.86407"/>
        <filter val="1.86412"/>
        <filter val="1.86558"/>
        <filter val="1.86737"/>
        <filter val="1.86946"/>
        <filter val="1.87049"/>
        <filter val="1.87174"/>
        <filter val="1.87213"/>
        <filter val="1.87301"/>
        <filter val="1.87406"/>
        <filter val="1.87706"/>
        <filter val="1.87748"/>
        <filter val="1.87777"/>
        <filter val="1.87853"/>
        <filter val="1.87874"/>
        <filter val="1.8788"/>
        <filter val="1.8797"/>
        <filter val="1.88113"/>
        <filter val="1.88379"/>
        <filter val="1.88473"/>
        <filter val="1.88799"/>
        <filter val="1.88803"/>
        <filter val="1.88965"/>
        <filter val="1.89031"/>
        <filter val="1.89067"/>
        <filter val="1.8908"/>
        <filter val="1.89264"/>
        <filter val="1.89398"/>
        <filter val="1.89556"/>
        <filter val="1.89672"/>
        <filter val="1.89702"/>
        <filter val="1.89771"/>
        <filter val="1.89783"/>
        <filter val="1.89968"/>
        <filter val="1.90209"/>
        <filter val="1.90338"/>
        <filter val="1.90491"/>
        <filter val="1.90579"/>
        <filter val="1.90807"/>
        <filter val="1.90924"/>
        <filter val="1.90969"/>
        <filter val="1.90988"/>
        <filter val="1.91162"/>
        <filter val="1.91228"/>
        <filter val="1.91383"/>
        <filter val="1.91482"/>
        <filter val="1.91524"/>
        <filter val="1.91653"/>
        <filter val="1.91872"/>
        <filter val="1.91899"/>
        <filter val="1.9198"/>
        <filter val="1.92332"/>
        <filter val="1.92509"/>
        <filter val="1.92588"/>
        <filter val="1.92749"/>
        <filter val="1.92784"/>
        <filter val="1.92895"/>
        <filter val="1.92978"/>
        <filter val="1.93026"/>
        <filter val="1.93101"/>
        <filter val="1.93258"/>
        <filter val="1.93533"/>
        <filter val="1.93534"/>
        <filter val="1.93734"/>
        <filter val="1.93912"/>
        <filter val="1.94115"/>
        <filter val="1.94127"/>
        <filter val="1.94258"/>
        <filter val="1.94336"/>
        <filter val="1.94457"/>
        <filter val="1.946"/>
        <filter val="1.9495"/>
        <filter val="1.95155"/>
        <filter val="1.95182"/>
        <filter val="1.95196"/>
        <filter val="1.9532"/>
        <filter val="1.95477"/>
        <filter val="1.95708"/>
        <filter val="1.95949"/>
        <filter val="1.95979"/>
        <filter val="1.95991"/>
        <filter val="1.9601"/>
        <filter val="1.96559"/>
        <filter val="1.96717"/>
        <filter val="1.96845"/>
        <filter val="1.9686"/>
        <filter val="1.96871"/>
        <filter val="1.97092"/>
        <filter val="1.97157"/>
        <filter val="1.97501"/>
        <filter val="1.97716"/>
        <filter val="1.97752"/>
        <filter val="1.97843"/>
        <filter val="1.98057"/>
        <filter val="1.98198"/>
        <filter val="1.98296"/>
        <filter val="1.983"/>
        <filter val="1.98606"/>
        <filter val="1.99114"/>
        <filter val="1.99175"/>
        <filter val="1.99182"/>
        <filter val="1.99327"/>
        <filter val="1.99513"/>
        <filter val="1.9958"/>
        <filter val="1.99754"/>
        <filter val="1.99945"/>
        <filter val="10.00657"/>
        <filter val="10.02057"/>
        <filter val="10.04883"/>
        <filter val="10.05575"/>
        <filter val="10.13244"/>
        <filter val="10.14498"/>
        <filter val="10.20619"/>
        <filter val="10.20852"/>
        <filter val="10.23035"/>
        <filter val="10.31292"/>
        <filter val="10.33925"/>
        <filter val="10.34995"/>
        <filter val="10.40821"/>
        <filter val="10.41456"/>
        <filter val="10.41546"/>
        <filter val="10.42266"/>
        <filter val="10.46992"/>
        <filter val="10.52935"/>
        <filter val="10.58523"/>
        <filter val="10.61169"/>
        <filter val="10.64652"/>
        <filter val="10.6498"/>
        <filter val="10.69861"/>
        <filter val="10.75553"/>
        <filter val="10.77408"/>
        <filter val="10.8197"/>
        <filter val="10.83988"/>
        <filter val="10.89082"/>
        <filter val="10.95699"/>
        <filter val="10.97203"/>
        <filter val="10.99818"/>
        <filter val="11.04021"/>
        <filter val="11.06522"/>
        <filter val="11.0893"/>
        <filter val="11.11569"/>
        <filter val="11.14667"/>
        <filter val="11.27401"/>
        <filter val="11.28042"/>
        <filter val="11.31441"/>
        <filter val="11.31729"/>
        <filter val="11.40144"/>
        <filter val="11.41469"/>
        <filter val="11.41842"/>
        <filter val="11.52195"/>
        <filter val="11.64854"/>
        <filter val="11.68398"/>
        <filter val="11.70721"/>
        <filter val="11.70744"/>
        <filter val="11.73916"/>
        <filter val="11.767"/>
        <filter val="11.78497"/>
        <filter val="11.83797"/>
        <filter val="12.00193"/>
        <filter val="12.01431"/>
        <filter val="12.06409"/>
        <filter val="12.07396"/>
        <filter val="12.09168"/>
        <filter val="12.1651"/>
        <filter val="12.3411"/>
        <filter val="12.36042"/>
        <filter val="12.37606"/>
        <filter val="12.39193"/>
        <filter val="12.45376"/>
        <filter val="12.4752"/>
        <filter val="12.48927"/>
        <filter val="12.5994"/>
        <filter val="12.67517"/>
        <filter val="12.68911"/>
        <filter val="12.77254"/>
        <filter val="12.89306"/>
        <filter val="12.93215"/>
        <filter val="13.00966"/>
        <filter val="13.06"/>
        <filter val="13.07406"/>
        <filter val="13.13598"/>
        <filter val="13.15232"/>
        <filter val="13.19316"/>
        <filter val="13.34906"/>
        <filter val="13.36535"/>
        <filter val="13.40511"/>
        <filter val="13.45559"/>
        <filter val="13.59387"/>
        <filter val="13.63984"/>
        <filter val="13.7438"/>
        <filter val="13.84757"/>
        <filter val="13.87792"/>
        <filter val="13.89421"/>
        <filter val="13.91088"/>
        <filter val="13.99969"/>
        <filter val="14.1147"/>
        <filter val="14.14675"/>
        <filter val="14.16433"/>
        <filter val="14.32917"/>
        <filter val="14.39354"/>
        <filter val="14.4525"/>
        <filter val="14.57607"/>
        <filter val="14.62005"/>
        <filter val="14.73963"/>
        <filter val="14.79174"/>
        <filter val="14.81178"/>
        <filter val="14.94695"/>
        <filter val="14.99265"/>
        <filter val="15.03333"/>
        <filter val="15.03381"/>
        <filter val="15.15841"/>
        <filter val="15.32839"/>
        <filter val="15.48333"/>
        <filter val="15.5222"/>
        <filter val="15.65139"/>
        <filter val="15.68525"/>
        <filter val="15.73253"/>
        <filter val="15.88191"/>
        <filter val="16.009"/>
        <filter val="16.04366"/>
        <filter val="16.24743"/>
        <filter val="16.34538"/>
        <filter val="16.37718"/>
        <filter val="16.4755"/>
        <filter val="16.60083"/>
        <filter val="16.74615"/>
        <filter val="17.00018"/>
        <filter val="17.09353"/>
        <filter val="17.11261"/>
        <filter val="17.17847"/>
        <filter val="17.19654"/>
        <filter val="17.2029"/>
        <filter val="17.70041"/>
        <filter val="17.79078"/>
        <filter val="17.79698"/>
        <filter val="17.79931"/>
        <filter val="17.80407"/>
        <filter val="17.82952"/>
        <filter val="17.83387"/>
        <filter val="17.83945"/>
        <filter val="17.8814"/>
        <filter val="17.8973"/>
        <filter val="17.93965"/>
        <filter val="17.95502"/>
        <filter val="17.97812"/>
        <filter val="18.03245"/>
        <filter val="18.05059"/>
        <filter val="18.06486"/>
        <filter val="18.08256"/>
        <filter val="18.16843"/>
        <filter val="18.21142"/>
        <filter val="18.30896"/>
        <filter val="18.36563"/>
        <filter val="18.44979"/>
        <filter val="18.47274"/>
        <filter val="18.5161"/>
        <filter val="18.53263"/>
        <filter val="18.54629"/>
        <filter val="18.5479"/>
        <filter val="18.66043"/>
        <filter val="18.7547"/>
        <filter val="18.87281"/>
        <filter val="18.99231"/>
        <filter val="19.04714"/>
        <filter val="19.07645"/>
        <filter val="19.11082"/>
        <filter val="19.24672"/>
        <filter val="19.25227"/>
        <filter val="19.26083"/>
        <filter val="19.28537"/>
        <filter val="19.32387"/>
        <filter val="19.37549"/>
        <filter val="19.56214"/>
        <filter val="19.66801"/>
        <filter val="19.89842"/>
        <filter val="19.98973"/>
        <filter val="2.00439"/>
        <filter val="2.00481"/>
        <filter val="2.00556"/>
        <filter val="2.00792"/>
        <filter val="2.01245"/>
        <filter val="2.0126"/>
        <filter val="2.01385"/>
        <filter val="2.01463"/>
        <filter val="2.01655"/>
        <filter val="2.0166"/>
        <filter val="2.01987"/>
        <filter val="2.02349"/>
        <filter val="2.02534"/>
        <filter val="2.02866"/>
        <filter val="2.03333"/>
        <filter val="2.03392"/>
        <filter val="2.03403"/>
        <filter val="2.03431"/>
        <filter val="2.03468"/>
        <filter val="2.03469"/>
        <filter val="2.03471"/>
        <filter val="2.03493"/>
        <filter val="2.03503"/>
        <filter val="2.03547"/>
        <filter val="2.03565"/>
        <filter val="2.03629"/>
        <filter val="2.03656"/>
        <filter val="2.03738"/>
        <filter val="2.03778"/>
        <filter val="2.03874"/>
        <filter val="2.0393"/>
        <filter val="2.04038"/>
        <filter val="2.04098"/>
        <filter val="2.04113"/>
        <filter val="2.04228"/>
        <filter val="2.04329"/>
        <filter val="2.04337"/>
        <filter val="2.04344"/>
        <filter val="2.04444"/>
        <filter val="2.04576"/>
        <filter val="2.04686"/>
        <filter val="2.04856"/>
        <filter val="2.04955"/>
        <filter val="2.05005"/>
        <filter val="2.05169"/>
        <filter val="2.05249"/>
        <filter val="2.05275"/>
        <filter val="2.05357"/>
        <filter val="2.05402"/>
        <filter val="2.05517"/>
        <filter val="2.05568"/>
        <filter val="2.05578"/>
        <filter val="2.05898"/>
        <filter val="2.05913"/>
        <filter val="2.06223"/>
        <filter val="2.06283"/>
        <filter val="2.06315"/>
        <filter val="2.06595"/>
        <filter val="2.06644"/>
        <filter val="2.06677"/>
        <filter val="2.06768"/>
        <filter val="2.07096"/>
        <filter val="2.0719"/>
        <filter val="2.07257"/>
        <filter val="2.0746"/>
        <filter val="2.0754"/>
        <filter val="2.07784"/>
        <filter val="2.0782"/>
        <filter val="2.07852"/>
        <filter val="2.07867"/>
        <filter val="2.0791"/>
        <filter val="2.07911"/>
        <filter val="2.07961"/>
        <filter val="2.07982"/>
        <filter val="2.07986"/>
        <filter val="2.08009"/>
        <filter val="2.08082"/>
        <filter val="2.08091"/>
        <filter val="2.08175"/>
        <filter val="2.0821"/>
        <filter val="2.08227"/>
        <filter val="2.08242"/>
        <filter val="2.08348"/>
        <filter val="2.08365"/>
        <filter val="2.08395"/>
        <filter val="2.08501"/>
        <filter val="2.08548"/>
        <filter val="2.08595"/>
        <filter val="2.08757"/>
        <filter val="2.08828"/>
        <filter val="2.08952"/>
        <filter val="2.08992"/>
        <filter val="2.09018"/>
        <filter val="2.09094"/>
        <filter val="2.09179"/>
        <filter val="2.09254"/>
        <filter val="2.09307"/>
        <filter val="2.09393"/>
        <filter val="2.09541"/>
        <filter val="2.09559"/>
        <filter val="2.09581"/>
        <filter val="2.09595"/>
        <filter val="2.09728"/>
        <filter val="2.09854"/>
        <filter val="2.09946"/>
        <filter val="2.10097"/>
        <filter val="2.10118"/>
        <filter val="2.10123"/>
        <filter val="2.10192"/>
        <filter val="2.10201"/>
        <filter val="2.10278"/>
        <filter val="2.10502"/>
        <filter val="2.10556"/>
        <filter val="2.10684"/>
        <filter val="2.10712"/>
        <filter val="2.10944"/>
        <filter val="2.11003"/>
        <filter val="2.11244"/>
        <filter val="2.11324"/>
        <filter val="2.11357"/>
        <filter val="2.11423"/>
        <filter val="2.1171"/>
        <filter val="2.11765"/>
        <filter val="2.1177"/>
        <filter val="2.11794"/>
        <filter val="2.11939"/>
        <filter val="2.11961"/>
        <filter val="2.12093"/>
        <filter val="2.12256"/>
        <filter val="2.12306"/>
        <filter val="2.12474"/>
        <filter val="2.12495"/>
        <filter val="2.12581"/>
        <filter val="2.12621"/>
        <filter val="2.12742"/>
        <filter val="2.1309"/>
        <filter val="2.13252"/>
        <filter val="2.13305"/>
        <filter val="2.13389"/>
        <filter val="2.13436"/>
        <filter val="2.13534"/>
        <filter val="2.13536"/>
        <filter val="2.13726"/>
        <filter val="2.13785"/>
        <filter val="2.14012"/>
        <filter val="2.14014"/>
        <filter val="2.14336"/>
        <filter val="2.14342"/>
        <filter val="2.14403"/>
        <filter val="2.14493"/>
        <filter val="2.14744"/>
        <filter val="2.14889"/>
        <filter val="2.14923"/>
        <filter val="2.15008"/>
        <filter val="2.15122"/>
        <filter val="2.15283"/>
        <filter val="2.15425"/>
        <filter val="2.15499"/>
        <filter val="2.15527"/>
        <filter val="2.15619"/>
        <filter val="2.15884"/>
        <filter val="2.16154"/>
        <filter val="2.16277"/>
        <filter val="2.16278"/>
        <filter val="2.16331"/>
        <filter val="2.16517"/>
        <filter val="2.16691"/>
        <filter val="2.16766"/>
        <filter val="2.16805"/>
        <filter val="2.1708"/>
        <filter val="2.17321"/>
        <filter val="2.17364"/>
        <filter val="2.17379"/>
        <filter val="2.17478"/>
        <filter val="2.17543"/>
        <filter val="2.17907"/>
        <filter val="2.17936"/>
        <filter val="2.18061"/>
        <filter val="2.18175"/>
        <filter val="2.18415"/>
        <filter val="2.18441"/>
        <filter val="2.18716"/>
        <filter val="2.18757"/>
        <filter val="2.18895"/>
        <filter val="2.19129"/>
        <filter val="2.19387"/>
        <filter val="2.194"/>
        <filter val="2.1956"/>
        <filter val="2.19632"/>
        <filter val="2.19637"/>
        <filter val="2.19642"/>
        <filter val="2.199"/>
        <filter val="2.20346"/>
        <filter val="2.20381"/>
        <filter val="2.20403"/>
        <filter val="2.20531"/>
        <filter val="2.20758"/>
        <filter val="2.21172"/>
        <filter val="2.21191"/>
        <filter val="2.2126"/>
        <filter val="2.21426"/>
        <filter val="2.21454"/>
        <filter val="2.2149"/>
        <filter val="2.21587"/>
        <filter val="2.22002"/>
        <filter val="2.2201"/>
        <filter val="2.22401"/>
        <filter val="2.22498"/>
        <filter val="2.22522"/>
        <filter val="2.22836"/>
        <filter val="2.22854"/>
        <filter val="2.22917"/>
        <filter val="2.23319"/>
        <filter val="2.23374"/>
        <filter val="2.23653"/>
        <filter val="2.2367"/>
        <filter val="2.23693"/>
        <filter val="2.23701"/>
        <filter val="2.24146"/>
        <filter val="2.24371"/>
        <filter val="2.24573"/>
        <filter val="2.24613"/>
        <filter val="2.24684"/>
        <filter val="2.24873"/>
        <filter val="2.25159"/>
        <filter val="2.25393"/>
        <filter val="2.25464"/>
        <filter val="2.25476"/>
        <filter val="2.25889"/>
        <filter val="2.26109"/>
        <filter val="2.26131"/>
        <filter val="2.26304"/>
        <filter val="2.2635"/>
        <filter val="2.26402"/>
        <filter val="2.2644"/>
        <filter val="2.2681"/>
        <filter val="2.27351"/>
        <filter val="2.27446"/>
        <filter val="2.27512"/>
        <filter val="2.27595"/>
        <filter val="2.28129"/>
        <filter val="2.28183"/>
        <filter val="2.28201"/>
        <filter val="2.28323"/>
        <filter val="2.28611"/>
        <filter val="2.2882"/>
        <filter val="2.28985"/>
        <filter val="2.29144"/>
        <filter val="2.29318"/>
        <filter val="2.29586"/>
        <filter val="2.29735"/>
        <filter val="2.2995"/>
        <filter val="2.30254"/>
        <filter val="2.30338"/>
        <filter val="2.30592"/>
        <filter val="2.30757"/>
        <filter val="2.30886"/>
        <filter val="2.31018"/>
        <filter val="2.3138"/>
        <filter val="2.31744"/>
        <filter val="2.31751"/>
        <filter val="2.31817"/>
        <filter val="2.32063"/>
        <filter val="2.32436"/>
        <filter val="2.32447"/>
        <filter val="2.3248"/>
        <filter val="2.33065"/>
        <filter val="2.33267"/>
        <filter val="2.33312"/>
        <filter val="2.33537"/>
        <filter val="2.33728"/>
        <filter val="2.33974"/>
        <filter val="2.34185"/>
        <filter val="2.34498"/>
        <filter val="2.34585"/>
        <filter val="2.34652"/>
        <filter val="2.34939"/>
        <filter val="2.35501"/>
        <filter val="2.35621"/>
        <filter val="2.35687"/>
        <filter val="2.35758"/>
        <filter val="2.35791"/>
        <filter val="2.36004"/>
        <filter val="2.36633"/>
        <filter val="2.36955"/>
        <filter val="2.37045"/>
        <filter val="2.3706"/>
        <filter val="2.37509"/>
        <filter val="2.37694"/>
        <filter val="2.37896"/>
        <filter val="2.38144"/>
        <filter val="2.38265"/>
        <filter val="2.38361"/>
        <filter val="2.38398"/>
        <filter val="2.38655"/>
        <filter val="2.39358"/>
        <filter val="2.39706"/>
        <filter val="2.39864"/>
        <filter val="2.40236"/>
        <filter val="2.40284"/>
        <filter val="2.4052"/>
        <filter val="2.40597"/>
        <filter val="2.40998"/>
        <filter val="2.4108"/>
        <filter val="2.41863"/>
        <filter val="2.4191"/>
        <filter val="2.4195"/>
        <filter val="2.42485"/>
        <filter val="2.43154"/>
        <filter val="2.43618"/>
        <filter val="2.43654"/>
        <filter val="2.43825"/>
        <filter val="2.4392"/>
        <filter val="2.44037"/>
        <filter val="2.44472"/>
        <filter val="2.45387"/>
        <filter val="2.45397"/>
        <filter val="2.45818"/>
        <filter val="2.46247"/>
        <filter val="2.46748"/>
        <filter val="2.46807"/>
        <filter val="2.46886"/>
        <filter val="2.4718"/>
        <filter val="2.47191"/>
        <filter val="2.47987"/>
        <filter val="2.48007"/>
        <filter val="2.48013"/>
        <filter val="2.48072"/>
        <filter val="2.48084"/>
        <filter val="2.48184"/>
        <filter val="2.48198"/>
        <filter val="2.48343"/>
        <filter val="2.48357"/>
        <filter val="2.48417"/>
        <filter val="2.48544"/>
        <filter val="2.4855"/>
        <filter val="2.48558"/>
        <filter val="2.48591"/>
        <filter val="2.48803"/>
        <filter val="2.48805"/>
        <filter val="2.49005"/>
        <filter val="2.4909"/>
        <filter val="2.4911"/>
        <filter val="2.49419"/>
        <filter val="2.49465"/>
        <filter val="2.4977"/>
        <filter val="2.49791"/>
        <filter val="2.4987"/>
        <filter val="2.49981"/>
        <filter val="2.5002"/>
        <filter val="2.50089"/>
        <filter val="2.50203"/>
        <filter val="2.50328"/>
        <filter val="2.50657"/>
        <filter val="2.50838"/>
        <filter val="2.50872"/>
        <filter val="2.50931"/>
        <filter val="2.51153"/>
        <filter val="2.51403"/>
        <filter val="2.51479"/>
        <filter val="2.51689"/>
        <filter val="2.52022"/>
        <filter val="2.52266"/>
        <filter val="2.52698"/>
        <filter val="2.52783"/>
        <filter val="2.52883"/>
        <filter val="2.52895"/>
        <filter val="2.52967"/>
        <filter val="2.5341"/>
        <filter val="2.53431"/>
        <filter val="2.53466"/>
        <filter val="2.53541"/>
        <filter val="2.54222"/>
        <filter val="2.54239"/>
        <filter val="2.54484"/>
        <filter val="2.5474"/>
        <filter val="2.54771"/>
        <filter val="2.54778"/>
        <filter val="2.54812"/>
        <filter val="2.54831"/>
        <filter val="2.54899"/>
        <filter val="2.54929"/>
        <filter val="2.54977"/>
        <filter val="2.55035"/>
        <filter val="2.55073"/>
        <filter val="2.5522"/>
        <filter val="2.55261"/>
        <filter val="2.55455"/>
        <filter val="2.55493"/>
        <filter val="2.5574"/>
        <filter val="2.55756"/>
        <filter val="2.55769"/>
        <filter val="2.55986"/>
        <filter val="2.56033"/>
        <filter val="2.56076"/>
        <filter val="2.56089"/>
        <filter val="2.56128"/>
        <filter val="2.56451"/>
        <filter val="2.56465"/>
        <filter val="2.56574"/>
        <filter val="2.56745"/>
        <filter val="2.56855"/>
        <filter val="2.56907"/>
        <filter val="2.56942"/>
        <filter val="2.56962"/>
        <filter val="2.57302"/>
        <filter val="2.57404"/>
        <filter val="2.57433"/>
        <filter val="2.57614"/>
        <filter val="2.5779"/>
        <filter val="2.57955"/>
        <filter val="2.58001"/>
        <filter val="2.5832"/>
        <filter val="2.58332"/>
        <filter val="2.58564"/>
        <filter val="2.58661"/>
        <filter val="2.58797"/>
        <filter val="2.58891"/>
        <filter val="2.59107"/>
        <filter val="2.59226"/>
        <filter val="2.5923"/>
        <filter val="2.59272"/>
        <filter val="2.5947"/>
        <filter val="2.59504"/>
        <filter val="2.59955"/>
        <filter val="2.60157"/>
        <filter val="2.60251"/>
        <filter val="2.60281"/>
        <filter val="2.60519"/>
        <filter val="2.6074"/>
        <filter val="2.60851"/>
        <filter val="2.60871"/>
        <filter val="2.60901"/>
        <filter val="2.61271"/>
        <filter val="2.6144"/>
        <filter val="2.61524"/>
        <filter val="2.61585"/>
        <filter val="2.61587"/>
        <filter val="2.62332"/>
        <filter val="2.6236"/>
        <filter val="2.62497"/>
        <filter val="2.6255"/>
        <filter val="2.62839"/>
        <filter val="2.62928"/>
        <filter val="2.63056"/>
        <filter val="2.63174"/>
        <filter val="2.63433"/>
        <filter val="2.63472"/>
        <filter val="2.6403"/>
        <filter val="2.64199"/>
        <filter val="2.64227"/>
        <filter val="2.64264"/>
        <filter val="2.64326"/>
        <filter val="2.64513"/>
        <filter val="2.64576"/>
        <filter val="2.64925"/>
        <filter val="2.65264"/>
        <filter val="2.65621"/>
        <filter val="2.65691"/>
        <filter val="2.65759"/>
        <filter val="2.6586"/>
        <filter val="2.66013"/>
        <filter val="2.66504"/>
        <filter val="2.668"/>
        <filter val="2.66835"/>
        <filter val="2.66984"/>
        <filter val="2.67233"/>
        <filter val="2.67324"/>
        <filter val="2.67529"/>
        <filter val="2.67798"/>
        <filter val="2.67851"/>
        <filter val="2.67986"/>
        <filter val="2.68051"/>
        <filter val="2.6825"/>
        <filter val="2.68855"/>
        <filter val="2.68906"/>
        <filter val="2.69375"/>
        <filter val="2.69558"/>
        <filter val="2.69621"/>
        <filter val="2.6985"/>
        <filter val="2.70002"/>
        <filter val="2.70204"/>
        <filter val="2.70439"/>
        <filter val="2.70559"/>
        <filter val="2.70775"/>
        <filter val="2.70909"/>
        <filter val="2.71138"/>
        <filter val="2.71482"/>
        <filter val="2.71882"/>
        <filter val="2.72231"/>
        <filter val="2.72252"/>
        <filter val="2.72302"/>
        <filter val="2.72314"/>
        <filter val="2.7235"/>
        <filter val="2.73382"/>
        <filter val="2.73531"/>
        <filter val="2.73674"/>
        <filter val="2.73738"/>
        <filter val="2.73811"/>
        <filter val="2.74031"/>
        <filter val="2.74228"/>
        <filter val="2.74674"/>
        <filter val="2.74788"/>
        <filter val="2.75217"/>
        <filter val="2.75323"/>
        <filter val="2.75452"/>
        <filter val="2.7589"/>
        <filter val="2.76086"/>
        <filter val="2.76198"/>
        <filter val="2.7674"/>
        <filter val="2.77034"/>
        <filter val="2.77178"/>
        <filter val="2.77179"/>
        <filter val="2.77306"/>
        <filter val="2.77426"/>
        <filter val="2.77991"/>
        <filter val="2.78262"/>
        <filter val="2.78308"/>
        <filter val="2.78806"/>
        <filter val="2.78992"/>
        <filter val="2.79331"/>
        <filter val="2.7975"/>
        <filter val="2.7992"/>
        <filter val="2.80228"/>
        <filter val="2.80423"/>
        <filter val="2.80526"/>
        <filter val="2.80898"/>
        <filter val="2.81401"/>
        <filter val="2.81578"/>
        <filter val="2.81692"/>
        <filter val="2.82088"/>
        <filter val="2.8239"/>
        <filter val="2.82686"/>
        <filter val="2.82898"/>
        <filter val="2.83197"/>
        <filter val="2.83282"/>
        <filter val="2.83516"/>
        <filter val="2.84154"/>
        <filter val="2.84746"/>
        <filter val="2.84994"/>
        <filter val="2.85032"/>
        <filter val="2.85053"/>
        <filter val="2.85099"/>
        <filter val="2.85678"/>
        <filter val="2.86329"/>
        <filter val="2.86337"/>
        <filter val="2.8683"/>
        <filter val="2.87192"/>
        <filter val="2.87529"/>
        <filter val="2.8788"/>
        <filter val="2.87889"/>
        <filter val="2.87924"/>
        <filter val="2.87971"/>
        <filter val="2.88676"/>
        <filter val="2.89494"/>
        <filter val="2.89649"/>
        <filter val="2.90118"/>
        <filter val="2.90149"/>
        <filter val="2.90571"/>
        <filter val="2.90717"/>
        <filter val="2.90737"/>
        <filter val="2.91371"/>
        <filter val="2.91842"/>
        <filter val="2.91904"/>
        <filter val="2.92462"/>
        <filter val="2.92515"/>
        <filter val="2.92823"/>
        <filter val="2.93138"/>
        <filter val="2.93672"/>
        <filter val="2.94426"/>
        <filter val="2.9451"/>
        <filter val="2.94828"/>
        <filter val="2.9495"/>
        <filter val="2.95259"/>
        <filter val="2.95651"/>
        <filter val="2.95915"/>
        <filter val="2.96557"/>
        <filter val="2.96687"/>
        <filter val="2.96808"/>
        <filter val="2.97064"/>
        <filter val="2.97248"/>
        <filter val="2.98605"/>
        <filter val="2.98655"/>
        <filter val="2.98713"/>
        <filter val="2.99726"/>
        <filter val="2.99824"/>
        <filter val="2.99962"/>
        <filter val="20.02942"/>
        <filter val="20.06514"/>
        <filter val="20.11201"/>
        <filter val="20.17527"/>
        <filter val="20.23917"/>
        <filter val="20.27209"/>
        <filter val="20.34212"/>
        <filter val="20.65883"/>
        <filter val="20.66472"/>
        <filter val="20.67972"/>
        <filter val="20.68585"/>
        <filter val="20.69765"/>
        <filter val="20.72682"/>
        <filter val="20.72722"/>
        <filter val="20.75806"/>
        <filter val="20.80135"/>
        <filter val="20.80494"/>
        <filter val="20.84654"/>
        <filter val="20.86805"/>
        <filter val="20.90224"/>
        <filter val="20.96382"/>
        <filter val="21.03015"/>
        <filter val="21.03331"/>
        <filter val="21.09157"/>
        <filter val="21.11082"/>
        <filter val="21.14275"/>
        <filter val="21.14563"/>
        <filter val="21.18549"/>
        <filter val="21.28863"/>
        <filter val="21.36879"/>
        <filter val="21.49854"/>
        <filter val="21.53558"/>
        <filter val="21.58073"/>
        <filter val="21.60051"/>
        <filter val="21.64615"/>
        <filter val="21.74202"/>
        <filter val="21.76656"/>
        <filter val="21.77693"/>
        <filter val="21.8221"/>
        <filter val="22.02054"/>
        <filter val="22.02077"/>
        <filter val="22.07766"/>
        <filter val="22.0936"/>
        <filter val="22.09385"/>
        <filter val="22.19977"/>
        <filter val="22.33673"/>
        <filter val="22.39706"/>
        <filter val="22.52133"/>
        <filter val="22.62717"/>
        <filter val="22.69206"/>
        <filter val="22.72893"/>
        <filter val="22.73294"/>
        <filter val="22.80771"/>
        <filter val="22.9816"/>
        <filter val="23.07802"/>
        <filter val="23.08919"/>
        <filter val="23.10285"/>
        <filter val="23.1384"/>
        <filter val="23.20366"/>
        <filter val="23.47444"/>
        <filter val="23.50827"/>
        <filter val="23.53082"/>
        <filter val="23.7052"/>
        <filter val="23.75901"/>
        <filter val="23.82567"/>
        <filter val="23.95083"/>
        <filter val="24.01993"/>
        <filter val="24.20477"/>
        <filter val="24.20986"/>
        <filter val="24.27845"/>
        <filter val="24.43226"/>
        <filter val="24.45718"/>
        <filter val="24.49588"/>
        <filter val="24.55977"/>
        <filter val="24.5933"/>
        <filter val="24.86041"/>
        <filter val="24.95442"/>
        <filter val="25.00387"/>
        <filter val="25.1539"/>
        <filter val="25.21706"/>
        <filter val="25.41969"/>
        <filter val="25.50201"/>
        <filter val="25.51926"/>
        <filter val="25.80611"/>
        <filter val="25.8686"/>
        <filter val="25.87716"/>
        <filter val="25.99201"/>
        <filter val="26.03624"/>
        <filter val="26.1288"/>
        <filter val="26.38565"/>
        <filter val="26.52044"/>
        <filter val="26.63193"/>
        <filter val="26.71038"/>
        <filter val="26.7851"/>
        <filter val="26.82349"/>
        <filter val="26.83019"/>
        <filter val="27.28883"/>
        <filter val="27.30109"/>
        <filter val="27.4902"/>
        <filter val="27.71408"/>
        <filter val="27.86846"/>
        <filter val="28.08366"/>
        <filter val="28.15233"/>
        <filter val="28.24606"/>
        <filter val="28.278"/>
        <filter val="28.37022"/>
        <filter val="28.61939"/>
        <filter val="28.66611"/>
        <filter val="28.99714"/>
        <filter val="29.05452"/>
        <filter val="29.05693"/>
        <filter val="29.07837"/>
        <filter val="29.5396"/>
        <filter val="29.68146"/>
        <filter val="29.91714"/>
        <filter val="3.0015"/>
        <filter val="3.00664"/>
        <filter val="3.00808"/>
        <filter val="3.01691"/>
        <filter val="3.02264"/>
        <filter val="3.02664"/>
        <filter val="3.02709"/>
        <filter val="3.03015"/>
        <filter val="3.04554"/>
        <filter val="3.04713"/>
        <filter val="3.04831"/>
        <filter val="3.04862"/>
        <filter val="3.04915"/>
        <filter val="3.05278"/>
        <filter val="3.05725"/>
        <filter val="3.06811"/>
        <filter val="3.07524"/>
        <filter val="3.07598"/>
        <filter val="3.08282"/>
        <filter val="3.08878"/>
        <filter val="3.08959"/>
        <filter val="3.09134"/>
        <filter val="3.09873"/>
        <filter val="3.09976"/>
        <filter val="3.10251"/>
        <filter val="3.11158"/>
        <filter val="3.11798"/>
        <filter val="3.12413"/>
        <filter val="3.13046"/>
        <filter val="3.1341"/>
        <filter val="3.139"/>
        <filter val="3.14912"/>
        <filter val="3.15095"/>
        <filter val="3.15471"/>
        <filter val="3.15715"/>
        <filter val="3.15912"/>
        <filter val="3.17473"/>
        <filter val="3.18074"/>
        <filter val="3.1885"/>
        <filter val="3.18859"/>
        <filter val="3.19307"/>
        <filter val="3.19647"/>
        <filter val="3.19658"/>
        <filter val="3.19715"/>
        <filter val="3.19747"/>
        <filter val="3.19864"/>
        <filter val="3.19915"/>
        <filter val="3.20095"/>
        <filter val="3.20098"/>
        <filter val="3.20159"/>
        <filter val="3.20408"/>
        <filter val="3.2048"/>
        <filter val="3.20489"/>
        <filter val="3.20504"/>
        <filter val="3.20805"/>
        <filter val="3.20877"/>
        <filter val="3.21288"/>
        <filter val="3.21349"/>
        <filter val="3.21858"/>
        <filter val="3.21865"/>
        <filter val="3.21897"/>
        <filter val="3.22516"/>
        <filter val="3.22519"/>
        <filter val="3.2279"/>
        <filter val="3.2296"/>
        <filter val="3.23215"/>
        <filter val="3.23264"/>
        <filter val="3.23314"/>
        <filter val="3.23986"/>
        <filter val="3.2402"/>
        <filter val="3.24105"/>
        <filter val="3.2483"/>
        <filter val="3.24957"/>
        <filter val="3.25039"/>
        <filter val="3.25489"/>
        <filter val="3.25548"/>
        <filter val="3.25749"/>
        <filter val="3.2607"/>
        <filter val="3.26106"/>
        <filter val="3.26742"/>
        <filter val="3.27199"/>
        <filter val="3.27499"/>
        <filter val="3.27809"/>
        <filter val="3.28078"/>
        <filter val="3.28132"/>
        <filter val="3.28429"/>
        <filter val="3.28951"/>
        <filter val="3.29394"/>
        <filter val="3.29763"/>
        <filter val="3.30167"/>
        <filter val="3.30727"/>
        <filter val="3.3116"/>
        <filter val="3.31187"/>
        <filter val="3.31203"/>
        <filter val="3.31215"/>
        <filter val="3.31298"/>
        <filter val="3.31352"/>
        <filter val="3.31391"/>
        <filter val="3.31457"/>
        <filter val="3.31494"/>
        <filter val="3.31569"/>
        <filter val="3.31776"/>
        <filter val="3.31867"/>
        <filter val="3.31872"/>
        <filter val="3.31911"/>
        <filter val="3.32146"/>
        <filter val="3.32244"/>
        <filter val="3.32604"/>
        <filter val="3.327"/>
        <filter val="3.32752"/>
        <filter val="3.32824"/>
        <filter val="3.33153"/>
        <filter val="3.33233"/>
        <filter val="3.33439"/>
        <filter val="3.33795"/>
        <filter val="3.33845"/>
        <filter val="3.34265"/>
        <filter val="3.34414"/>
        <filter val="3.3453"/>
        <filter val="3.34534"/>
        <filter val="3.34738"/>
        <filter val="3.3499"/>
        <filter val="3.35299"/>
        <filter val="3.35361"/>
        <filter val="3.35783"/>
        <filter val="3.36141"/>
        <filter val="3.36192"/>
        <filter val="3.36214"/>
        <filter val="3.36291"/>
        <filter val="3.36441"/>
        <filter val="3.3706"/>
        <filter val="3.3732"/>
        <filter val="3.37378"/>
        <filter val="3.37926"/>
        <filter val="3.38056"/>
        <filter val="3.38089"/>
        <filter val="3.38176"/>
        <filter val="3.38453"/>
        <filter val="3.3905"/>
        <filter val="3.39055"/>
        <filter val="3.39127"/>
        <filter val="3.39691"/>
        <filter val="3.4011"/>
        <filter val="3.40275"/>
        <filter val="3.408"/>
        <filter val="3.40821"/>
        <filter val="3.41037"/>
        <filter val="3.41216"/>
        <filter val="3.415"/>
        <filter val="3.41709"/>
        <filter val="3.41964"/>
        <filter val="3.42258"/>
        <filter val="3.42495"/>
        <filter val="3.42629"/>
        <filter val="3.42801"/>
        <filter val="3.44066"/>
        <filter val="3.44159"/>
        <filter val="3.44179"/>
        <filter val="3.44538"/>
        <filter val="3.44941"/>
        <filter val="3.45341"/>
        <filter val="3.45634"/>
        <filter val="3.45756"/>
        <filter val="3.46207"/>
        <filter val="3.46527"/>
        <filter val="3.46896"/>
        <filter val="3.46955"/>
        <filter val="3.47167"/>
        <filter val="3.47566"/>
        <filter val="3.4799"/>
        <filter val="3.48598"/>
        <filter val="3.48778"/>
        <filter val="3.49076"/>
        <filter val="3.49501"/>
        <filter val="3.49513"/>
        <filter val="3.50467"/>
        <filter val="3.50621"/>
        <filter val="3.50752"/>
        <filter val="3.51112"/>
        <filter val="3.51427"/>
        <filter val="3.51566"/>
        <filter val="3.52217"/>
        <filter val="3.52235"/>
        <filter val="3.52918"/>
        <filter val="3.5299"/>
        <filter val="3.5323"/>
        <filter val="3.53763"/>
        <filter val="3.54083"/>
        <filter val="3.5431"/>
        <filter val="3.55075"/>
        <filter val="3.55313"/>
        <filter val="3.56011"/>
        <filter val="3.56099"/>
        <filter val="3.56871"/>
        <filter val="3.56886"/>
        <filter val="3.57318"/>
        <filter val="3.57585"/>
        <filter val="3.57723"/>
        <filter val="3.5802"/>
        <filter val="3.58091"/>
        <filter val="3.58578"/>
        <filter val="3.59836"/>
        <filter val="3.60112"/>
        <filter val="3.6022"/>
        <filter val="3.6094"/>
        <filter val="3.60941"/>
        <filter val="3.61205"/>
        <filter val="3.61272"/>
        <filter val="3.62286"/>
        <filter val="3.62599"/>
        <filter val="3.62808"/>
        <filter val="3.63986"/>
        <filter val="3.64263"/>
        <filter val="3.6438"/>
        <filter val="3.64544"/>
        <filter val="3.64625"/>
        <filter val="3.6513"/>
        <filter val="3.65486"/>
        <filter val="3.66727"/>
        <filter val="3.66887"/>
        <filter val="3.66926"/>
        <filter val="3.67904"/>
        <filter val="3.68158"/>
        <filter val="3.68258"/>
        <filter val="3.68577"/>
        <filter val="3.69316"/>
        <filter val="3.69446"/>
        <filter val="3.70033"/>
        <filter val="3.71124"/>
        <filter val="3.71517"/>
        <filter val="3.71832"/>
        <filter val="3.71878"/>
        <filter val="3.73313"/>
        <filter val="3.73893"/>
        <filter val="3.73919"/>
        <filter val="3.74087"/>
        <filter val="3.74437"/>
        <filter val="3.74837"/>
        <filter val="3.75222"/>
        <filter val="3.75794"/>
        <filter val="3.76773"/>
        <filter val="3.77132"/>
        <filter val="3.77149"/>
        <filter val="3.78476"/>
        <filter val="3.79021"/>
        <filter val="3.79915"/>
        <filter val="3.79919"/>
        <filter val="3.80312"/>
        <filter val="3.80422"/>
        <filter val="3.81394"/>
        <filter val="3.81428"/>
        <filter val="3.82798"/>
        <filter val="3.82918"/>
        <filter val="3.83203"/>
        <filter val="3.83578"/>
        <filter val="3.8425"/>
        <filter val="3.84267"/>
        <filter val="3.85773"/>
        <filter val="3.86918"/>
        <filter val="3.8695"/>
        <filter val="3.88078"/>
        <filter val="3.88265"/>
        <filter val="3.88319"/>
        <filter val="3.88812"/>
        <filter val="3.88844"/>
        <filter val="3.89272"/>
        <filter val="3.90431"/>
        <filter val="3.91022"/>
        <filter val="3.92014"/>
        <filter val="3.92585"/>
        <filter val="3.93109"/>
        <filter val="3.9361"/>
        <filter val="3.94023"/>
        <filter val="3.95237"/>
        <filter val="3.95284"/>
        <filter val="3.9547"/>
        <filter val="3.97078"/>
        <filter val="3.97469"/>
        <filter val="3.97729"/>
        <filter val="3.98302"/>
        <filter val="3.98657"/>
        <filter val="3.99565"/>
        <filter val="30.02758"/>
        <filter val="30.08315"/>
        <filter val="30.22072"/>
        <filter val="30.552"/>
        <filter val="30.76135"/>
        <filter val="30.83511"/>
        <filter val="30.92984"/>
        <filter val="31.07613"/>
        <filter val="31.17005"/>
        <filter val="31.51104"/>
        <filter val="31.54238"/>
        <filter val="31.72848"/>
        <filter val="31.8091"/>
        <filter val="31.90611"/>
        <filter val="32.34156"/>
        <filter val="32.68843"/>
        <filter val="32.8391"/>
        <filter val="32.92503"/>
        <filter val="32.96342"/>
        <filter val="33.0649"/>
        <filter val="33.11493"/>
        <filter val="33.5988"/>
        <filter val="33.79818"/>
        <filter val="33.92423"/>
        <filter val="34.36844"/>
        <filter val="34.38552"/>
        <filter val="34.48241"/>
        <filter val="34.61928"/>
        <filter val="34.68144"/>
        <filter val="34.94101"/>
        <filter val="35.06255"/>
        <filter val="35.46761"/>
        <filter val="35.7139"/>
        <filter val="36.09437"/>
        <filter val="36.10458"/>
        <filter val="36.25092"/>
        <filter val="36.34982"/>
        <filter val="36.36501"/>
        <filter val="36.828"/>
        <filter val="37.09424"/>
        <filter val="37.48488"/>
        <filter val="37.67166"/>
        <filter val="37.79013"/>
        <filter val="37.86478"/>
        <filter val="37.88192"/>
        <filter val="4.01553"/>
        <filter val="4.01807"/>
        <filter val="4.02135"/>
        <filter val="4.03027"/>
        <filter val="4.03665"/>
        <filter val="4.03966"/>
        <filter val="4.04011"/>
        <filter val="4.05496"/>
        <filter val="4.0572"/>
        <filter val="4.06039"/>
        <filter val="4.06786"/>
        <filter val="4.08581"/>
        <filter val="4.09415"/>
        <filter val="4.09551"/>
        <filter val="4.09564"/>
        <filter val="4.1096"/>
        <filter val="4.12026"/>
        <filter val="4.13222"/>
        <filter val="4.13278"/>
        <filter val="4.1376"/>
        <filter val="4.15004"/>
        <filter val="4.15428"/>
        <filter val="4.17145"/>
        <filter val="4.17542"/>
        <filter val="4.18087"/>
        <filter val="4.18108"/>
        <filter val="4.1929"/>
        <filter val="4.21186"/>
        <filter val="4.21612"/>
        <filter val="4.2255"/>
        <filter val="4.23078"/>
        <filter val="4.23349"/>
        <filter val="4.24386"/>
        <filter val="4.25349"/>
        <filter val="4.27152"/>
        <filter val="4.28044"/>
        <filter val="4.28122"/>
        <filter val="4.28192"/>
        <filter val="4.29463"/>
        <filter val="4.29636"/>
        <filter val="4.31899"/>
        <filter val="4.33457"/>
        <filter val="4.34051"/>
        <filter val="4.34211"/>
        <filter val="4.34977"/>
        <filter val="4.35902"/>
        <filter val="4.36796"/>
        <filter val="4.37249"/>
        <filter val="4.38599"/>
        <filter val="4.3888"/>
        <filter val="4.41846"/>
        <filter val="4.42198"/>
        <filter val="4.43282"/>
        <filter val="4.44467"/>
        <filter val="4.44504"/>
        <filter val="4.46936"/>
        <filter val="4.47057"/>
        <filter val="4.48106"/>
        <filter val="4.49808"/>
        <filter val="4.49877"/>
        <filter val="4.49938"/>
        <filter val="4.49978"/>
        <filter val="4.50164"/>
        <filter val="4.50227"/>
        <filter val="4.5024"/>
        <filter val="4.50557"/>
        <filter val="4.50661"/>
        <filter val="4.51119"/>
        <filter val="4.51242"/>
        <filter val="4.51852"/>
        <filter val="4.51981"/>
        <filter val="4.52433"/>
        <filter val="4.5276"/>
        <filter val="4.52877"/>
        <filter val="4.53074"/>
        <filter val="4.53846"/>
        <filter val="4.53931"/>
        <filter val="4.55114"/>
        <filter val="4.55142"/>
        <filter val="4.55294"/>
        <filter val="4.56166"/>
        <filter val="4.56511"/>
        <filter val="4.56568"/>
        <filter val="4.57136"/>
        <filter val="4.57832"/>
        <filter val="4.57981"/>
        <filter val="4.58038"/>
        <filter val="4.58191"/>
        <filter val="4.58213"/>
        <filter val="4.59724"/>
        <filter val="4.60053"/>
        <filter val="4.6157"/>
        <filter val="4.62094"/>
        <filter val="4.62294"/>
        <filter val="4.63462"/>
        <filter val="4.63577"/>
        <filter val="4.63708"/>
        <filter val="4.64343"/>
        <filter val="4.65746"/>
        <filter val="4.66295"/>
        <filter val="4.66612"/>
        <filter val="4.66805"/>
        <filter val="4.67886"/>
        <filter val="4.6808"/>
        <filter val="4.68619"/>
        <filter val="4.68892"/>
        <filter val="4.69488"/>
        <filter val="4.69619"/>
        <filter val="4.70581"/>
        <filter val="4.72399"/>
        <filter val="4.72754"/>
        <filter val="4.72773"/>
        <filter val="4.72911"/>
        <filter val="4.72965"/>
        <filter val="4.73247"/>
        <filter val="4.73249"/>
        <filter val="4.73329"/>
        <filter val="4.73763"/>
        <filter val="4.73865"/>
        <filter val="4.74462"/>
        <filter val="4.74486"/>
        <filter val="4.7457"/>
        <filter val="4.75151"/>
        <filter val="4.75228"/>
        <filter val="4.75348"/>
        <filter val="4.75443"/>
        <filter val="4.75546"/>
        <filter val="4.76089"/>
        <filter val="4.76425"/>
        <filter val="4.76485"/>
        <filter val="4.77696"/>
        <filter val="4.77697"/>
        <filter val="4.78491"/>
        <filter val="4.78939"/>
        <filter val="4.79074"/>
        <filter val="4.79103"/>
        <filter val="4.79167"/>
        <filter val="4.79224"/>
        <filter val="4.80252"/>
        <filter val="4.80621"/>
        <filter val="4.80842"/>
        <filter val="4.819"/>
        <filter val="4.82294"/>
        <filter val="4.82336"/>
        <filter val="4.82587"/>
        <filter val="4.82726"/>
        <filter val="4.84222"/>
        <filter val="4.84663"/>
        <filter val="4.84826"/>
        <filter val="4.85665"/>
        <filter val="4.86193"/>
        <filter val="4.86277"/>
        <filter val="4.86501"/>
        <filter val="4.87148"/>
        <filter val="4.88505"/>
        <filter val="4.88876"/>
        <filter val="4.8922"/>
        <filter val="4.89698"/>
        <filter val="4.90693"/>
        <filter val="4.90907"/>
        <filter val="4.90966"/>
        <filter val="4.91193"/>
        <filter val="4.92318"/>
        <filter val="4.92485"/>
        <filter val="4.92963"/>
        <filter val="4.93483"/>
        <filter val="4.94635"/>
        <filter val="4.95174"/>
        <filter val="4.95517"/>
        <filter val="4.96091"/>
        <filter val="4.96238"/>
        <filter val="4.96898"/>
        <filter val="4.98633"/>
        <filter val="4.98803"/>
        <filter val="4.99171"/>
        <filter val="4.99958"/>
        <filter val="5.01029"/>
        <filter val="5.02288"/>
        <filter val="5.02353"/>
        <filter val="5.03557"/>
        <filter val="5.03839"/>
        <filter val="5.04075"/>
        <filter val="5.05061"/>
        <filter val="5.05146"/>
        <filter val="5.05182"/>
        <filter val="5.05362"/>
        <filter val="5.05589"/>
        <filter val="5.06177"/>
        <filter val="5.09079"/>
        <filter val="5.09903"/>
        <filter val="5.10286"/>
        <filter val="5.10496"/>
        <filter val="5.11287"/>
        <filter val="5.11864"/>
        <filter val="5.12761"/>
        <filter val="5.14656"/>
        <filter val="5.14695"/>
        <filter val="5.16283"/>
        <filter val="5.16347"/>
        <filter val="5.16639"/>
        <filter val="5.17214"/>
        <filter val="5.17861"/>
        <filter val="5.18795"/>
        <filter val="5.19294"/>
        <filter val="5.19414"/>
        <filter val="5.19628"/>
        <filter val="5.20716"/>
        <filter val="5.2244"/>
        <filter val="5.24461"/>
        <filter val="5.24825"/>
        <filter val="5.24998"/>
        <filter val="5.25948"/>
        <filter val="5.27594"/>
        <filter val="5.28175"/>
        <filter val="5.28986"/>
        <filter val="5.29489"/>
        <filter val="5.2985"/>
        <filter val="5.30255"/>
        <filter val="5.31373"/>
        <filter val="5.32368"/>
        <filter val="5.33334"/>
        <filter val="5.34195"/>
        <filter val="5.35599"/>
        <filter val="5.35925"/>
        <filter val="5.35944"/>
        <filter val="5.36202"/>
        <filter val="5.3912"/>
        <filter val="5.40719"/>
        <filter val="5.4096"/>
        <filter val="5.41727"/>
        <filter val="5.41842"/>
        <filter val="5.43339"/>
        <filter val="5.44271"/>
        <filter val="5.45136"/>
        <filter val="5.46379"/>
        <filter val="5.47644"/>
        <filter val="5.48017"/>
        <filter val="5.48254"/>
        <filter val="5.4884"/>
        <filter val="5.49654"/>
        <filter val="5.51197"/>
        <filter val="5.54034"/>
        <filter val="5.54412"/>
        <filter val="5.54457"/>
        <filter val="5.55203"/>
        <filter val="5.55277"/>
        <filter val="5.56982"/>
        <filter val="5.59546"/>
        <filter val="5.61145"/>
        <filter val="5.61172"/>
        <filter val="5.62299"/>
        <filter val="5.62599"/>
        <filter val="5.6405"/>
        <filter val="5.65401"/>
        <filter val="5.67268"/>
        <filter val="5.68174"/>
        <filter val="5.68184"/>
        <filter val="5.68418"/>
        <filter val="5.70466"/>
        <filter val="5.73653"/>
        <filter val="5.74071"/>
        <filter val="5.74107"/>
        <filter val="5.75472"/>
        <filter val="5.77847"/>
        <filter val="5.78836"/>
        <filter val="5.7921"/>
        <filter val="5.80309"/>
        <filter val="5.83079"/>
        <filter val="5.83116"/>
        <filter val="5.83237"/>
        <filter val="5.84498"/>
        <filter val="5.87245"/>
        <filter val="5.87739"/>
        <filter val="5.87873"/>
        <filter val="5.91008"/>
        <filter val="5.92442"/>
        <filter val="5.94473"/>
        <filter val="5.95353"/>
        <filter val="5.97194"/>
        <filter val="5.97211"/>
        <filter val="5.98536"/>
        <filter val="5.99272"/>
        <filter val="5.99273"/>
        <filter val="6.02001"/>
        <filter val="6.02101"/>
        <filter val="6.06663"/>
        <filter val="6.07289"/>
        <filter val="6.07887"/>
        <filter val="6.09843"/>
        <filter val="6.09881"/>
        <filter val="6.12108"/>
        <filter val="6.16345"/>
        <filter val="6.16373"/>
        <filter val="6.16867"/>
        <filter val="6.1801"/>
        <filter val="6.18016"/>
        <filter val="6.18455"/>
        <filter val="6.21961"/>
        <filter val="6.22483"/>
        <filter val="6.26228"/>
        <filter val="6.26514"/>
        <filter val="6.29438"/>
        <filter val="6.30758"/>
        <filter val="6.33244"/>
        <filter val="6.34636"/>
        <filter val="6.34831"/>
        <filter val="6.35371"/>
        <filter val="6.35989"/>
        <filter val="6.36765"/>
        <filter val="6.41607"/>
        <filter val="6.43605"/>
        <filter val="6.44413"/>
        <filter val="6.44595"/>
        <filter val="6.4617"/>
        <filter val="6.48553"/>
        <filter val="6.5417"/>
        <filter val="6.54201"/>
        <filter val="6.54577"/>
        <filter val="6.56011"/>
        <filter val="6.56789"/>
        <filter val="6.58569"/>
        <filter val="6.63196"/>
        <filter val="6.64207"/>
        <filter val="6.6787"/>
        <filter val="6.68061"/>
        <filter val="6.68413"/>
        <filter val="6.7463"/>
        <filter val="6.75095"/>
        <filter val="6.78836"/>
        <filter val="6.79436"/>
        <filter val="6.80591"/>
        <filter val="6.81885"/>
        <filter val="6.83182"/>
        <filter val="6.8549"/>
        <filter val="6.91513"/>
        <filter val="6.93626"/>
        <filter val="6.95558"/>
        <filter val="6.96809"/>
        <filter val="6.97546"/>
        <filter val="6.98962"/>
        <filter val="7.04127"/>
        <filter val="7.06857"/>
        <filter val="7.07198"/>
        <filter val="7.08607"/>
        <filter val="7.13459"/>
        <filter val="7.15839"/>
        <filter val="7.17308"/>
        <filter val="7.20909"/>
        <filter val="7.21338"/>
        <filter val="7.21677"/>
        <filter val="7.31087"/>
        <filter val="7.32644"/>
        <filter val="7.33646"/>
        <filter val="7.3374"/>
        <filter val="7.33908"/>
        <filter val="7.3608"/>
        <filter val="7.44004"/>
        <filter val="7.4402"/>
        <filter val="7.44439"/>
        <filter val="7.44481"/>
        <filter val="7.45328"/>
        <filter val="7.45385"/>
        <filter val="7.455"/>
        <filter val="7.4668"/>
        <filter val="7.4673"/>
        <filter val="7.47127"/>
        <filter val="7.47662"/>
        <filter val="7.48503"/>
        <filter val="7.48516"/>
        <filter val="7.50744"/>
        <filter val="7.50807"/>
        <filter val="7.51462"/>
        <filter val="7.53234"/>
        <filter val="7.53415"/>
        <filter val="7.53604"/>
        <filter val="7.56534"/>
        <filter val="7.56906"/>
        <filter val="7.60105"/>
        <filter val="7.60582"/>
        <filter val="7.6073"/>
        <filter val="7.61101"/>
        <filter val="7.62432"/>
        <filter val="7.64133"/>
        <filter val="7.65093"/>
        <filter val="7.67525"/>
        <filter val="7.68627"/>
        <filter val="7.70013"/>
        <filter val="7.73594"/>
        <filter val="7.75364"/>
        <filter val="7.75513"/>
        <filter val="7.75692"/>
        <filter val="7.75696"/>
        <filter val="7.76373"/>
        <filter val="7.79045"/>
        <filter val="7.81618"/>
        <filter val="7.84312"/>
        <filter val="7.8499"/>
        <filter val="7.88353"/>
        <filter val="7.90935"/>
        <filter val="7.91444"/>
        <filter val="7.92917"/>
        <filter val="7.93419"/>
        <filter val="7.95749"/>
        <filter val="7.98419"/>
        <filter val="7.99185"/>
        <filter val="8.01871"/>
        <filter val="8.0384"/>
        <filter val="8.04656"/>
        <filter val="8.04894"/>
        <filter val="8.04925"/>
        <filter val="8.05635"/>
        <filter val="8.05706"/>
        <filter val="8.05933"/>
        <filter val="8.06005"/>
        <filter val="8.06866"/>
        <filter val="8.06874"/>
        <filter val="8.07008"/>
        <filter val="8.08611"/>
        <filter val="8.08839"/>
        <filter val="8.1026"/>
        <filter val="8.10845"/>
        <filter val="8.11212"/>
        <filter val="8.12662"/>
        <filter val="8.13579"/>
        <filter val="8.14003"/>
        <filter val="8.14139"/>
        <filter val="8.16814"/>
        <filter val="8.17636"/>
        <filter val="8.20253"/>
        <filter val="8.20556"/>
        <filter val="8.2172"/>
        <filter val="8.22257"/>
        <filter val="8.22648"/>
        <filter val="8.23524"/>
        <filter val="8.2481"/>
        <filter val="8.24871"/>
        <filter val="8.2641"/>
        <filter val="8.26838"/>
        <filter val="8.28454"/>
        <filter val="8.29582"/>
        <filter val="8.31729"/>
        <filter val="8.31891"/>
        <filter val="8.32669"/>
        <filter val="8.34883"/>
        <filter val="8.37702"/>
        <filter val="8.38843"/>
        <filter val="8.39515"/>
        <filter val="8.40722"/>
        <filter val="8.40953"/>
        <filter val="8.41755"/>
        <filter val="8.4395"/>
        <filter val="8.44357"/>
        <filter val="8.47111"/>
        <filter val="8.47552"/>
        <filter val="8.51724"/>
        <filter val="8.52265"/>
        <filter val="8.52617"/>
        <filter val="8.54065"/>
        <filter val="8.56156"/>
        <filter val="8.59198"/>
        <filter val="8.59718"/>
        <filter val="8.59839"/>
        <filter val="8.61597"/>
        <filter val="8.62947"/>
        <filter val="8.6345"/>
        <filter val="8.6874"/>
        <filter val="8.69348"/>
        <filter val="8.69725"/>
        <filter val="8.74504"/>
        <filter val="8.75342"/>
        <filter val="8.78308"/>
        <filter val="8.78469"/>
        <filter val="8.80929"/>
        <filter val="8.82647"/>
        <filter val="8.83595"/>
        <filter val="8.87849"/>
        <filter val="8.87973"/>
        <filter val="8.89075"/>
        <filter val="8.97888"/>
        <filter val="8.98338"/>
        <filter val="8.98975"/>
        <filter val="9.00611"/>
        <filter val="9.01381"/>
        <filter val="9.02041"/>
        <filter val="9.03219"/>
        <filter val="9.08613"/>
        <filter val="9.13134"/>
        <filter val="9.13325"/>
        <filter val="9.15215"/>
        <filter val="9.15574"/>
        <filter val="9.15606"/>
        <filter val="9.19346"/>
        <filter val="9.2005"/>
        <filter val="9.26669"/>
        <filter val="9.2671"/>
        <filter val="9.30691"/>
        <filter val="9.32232"/>
        <filter val="9.33486"/>
        <filter val="9.41394"/>
        <filter val="9.41412"/>
        <filter val="9.44456"/>
        <filter val="9.4519"/>
        <filter val="9.46685"/>
        <filter val="9.50613"/>
        <filter val="9.51364"/>
        <filter val="9.5282"/>
        <filter val="9.55694"/>
        <filter val="9.57321"/>
        <filter val="9.58962"/>
        <filter val="9.63638"/>
        <filter val="9.64552"/>
        <filter val="9.73587"/>
        <filter val="9.73694"/>
        <filter val="9.74527"/>
        <filter val="9.77401"/>
        <filter val="9.81608"/>
        <filter val="9.88893"/>
        <filter val="9.89109"/>
        <filter val="9.89176"/>
        <filter val="9.90572"/>
        <filter val="9.9313"/>
        <filter val="9.96243"/>
      </filters>
    </filterColumn>
  </autoFilter>
  <tableColumns count="15">
    <tableColumn id="1" xr3:uid="{C35C6F66-06B1-447C-9045-40AECB92AA16}" uniqueName="1" name="yyyy" queryTableFieldId="1"/>
    <tableColumn id="2" xr3:uid="{60FDC290-2D32-4B41-8008-E173738C6DBA}" uniqueName="2" name="MM" queryTableFieldId="2"/>
    <tableColumn id="3" xr3:uid="{2231FD2E-47FA-4E17-B440-3475B6AEA271}" uniqueName="3" name="dd" queryTableFieldId="3"/>
    <tableColumn id="4" xr3:uid="{9276D326-BC6A-46EB-89B1-2F212E6C7B50}" uniqueName="4" name="HH" queryTableFieldId="4"/>
    <tableColumn id="5" xr3:uid="{FF215DE0-9265-4B92-9BF8-F072FCF4A6A1}" uniqueName="5" name="mm.1" queryTableFieldId="5"/>
    <tableColumn id="6" xr3:uid="{A26DB489-D4AE-4B6D-B7C3-22AF11514731}" uniqueName="6" name="AirMass" queryTableFieldId="6"/>
    <tableColumn id="7" xr3:uid="{867827FE-0538-4676-B06D-04DA63D9EEB7}" uniqueName="7" name="SolarZen" queryTableFieldId="7"/>
    <tableColumn id="8" xr3:uid="{7EB08712-D805-4AA9-B680-FC5613ECB4DC}" uniqueName="8" name="Elev" queryTableFieldId="8"/>
    <tableColumn id="9" xr3:uid="{8363A4BF-FDBA-432E-A9D3-C040F09966D3}" uniqueName="9" name="Azim" queryTableFieldId="9"/>
    <tableColumn id="10" xr3:uid="{BC2DEB8D-8C9A-435F-9C19-A578A684D33D}" uniqueName="10" name="Elev Rad" queryTableFieldId="10" dataDxfId="5">
      <calculatedColumnFormula>PI()/180*Table_soltest__2[[#This Row],[Elev]]</calculatedColumnFormula>
    </tableColumn>
    <tableColumn id="11" xr3:uid="{760BD207-0192-4E5F-9785-67466EF7719B}" uniqueName="11" name="Tan(elev)" queryTableFieldId="11" dataDxfId="4">
      <calculatedColumnFormula>TAN(Table_soltest__2[[#This Row],[Elev Rad]])</calculatedColumnFormula>
    </tableColumn>
    <tableColumn id="12" xr3:uid="{CDD02EE7-05CB-473A-A81E-53DCCD5900D7}" uniqueName="12" name="Shadowdist" queryTableFieldId="12" dataDxfId="0">
      <calculatedColumnFormula>4/Table_soltest__2[[#This Row],[Tan(elev)]]</calculatedColumnFormula>
    </tableColumn>
    <tableColumn id="13" xr3:uid="{3ECC29D1-63C4-4E99-8B6F-53214737F4FF}" uniqueName="13" name="Column1" queryTableFieldId="13" dataDxfId="3">
      <calculatedColumnFormula>ABS(Table_soltest__2[[#This Row],[Shadowdist]])&lt;$S$2</calculatedColumnFormula>
    </tableColumn>
    <tableColumn id="14" xr3:uid="{C9F89B42-4233-49AF-A201-F7C64DED3BAF}" uniqueName="14" name="Column2" queryTableFieldId="14" dataDxfId="2">
      <calculatedColumnFormula>COS((-Table_soltest__2[[#This Row],[Azim]]+270)*PI()/180)*Table_soltest__2[[#This Row],[Shadowdist]]</calculatedColumnFormula>
    </tableColumn>
    <tableColumn id="15" xr3:uid="{888DDD44-A812-4C91-8B43-98B747F652CF}" uniqueName="15" name="Column3" queryTableFieldId="15" dataDxfId="1">
      <calculatedColumnFormula>SIN((-Table_soltest__2[[#This Row],[Azim]]+270)*PI()/180)*Table_soltest__2[[#This Row],[Shadowdist]]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A2F3-516F-49BC-B69F-904C651EE639}">
  <dimension ref="A1:S7394"/>
  <sheetViews>
    <sheetView tabSelected="1" workbookViewId="0">
      <selection activeCell="Q24" sqref="Q24"/>
    </sheetView>
  </sheetViews>
  <sheetFormatPr defaultRowHeight="15" x14ac:dyDescent="0.25"/>
  <cols>
    <col min="1" max="1" width="7.28515625" bestFit="1" customWidth="1"/>
    <col min="2" max="2" width="7" bestFit="1" customWidth="1"/>
    <col min="3" max="3" width="5.5703125" bestFit="1" customWidth="1"/>
    <col min="4" max="4" width="5.85546875" bestFit="1" customWidth="1"/>
    <col min="5" max="5" width="8.28515625" bestFit="1" customWidth="1"/>
    <col min="6" max="6" width="10.42578125" bestFit="1" customWidth="1"/>
    <col min="7" max="7" width="11" bestFit="1" customWidth="1"/>
    <col min="8" max="8" width="9.7109375" bestFit="1" customWidth="1"/>
    <col min="9" max="9" width="10" bestFit="1" customWidth="1"/>
  </cols>
  <sheetData>
    <row r="1" spans="1:19" x14ac:dyDescent="0.25">
      <c r="A1" t="s">
        <v>5</v>
      </c>
      <c r="B1" t="s">
        <v>6</v>
      </c>
      <c r="C1" t="s">
        <v>7</v>
      </c>
      <c r="D1" t="s">
        <v>8</v>
      </c>
      <c r="E1" t="s">
        <v>11</v>
      </c>
      <c r="F1" t="s">
        <v>9</v>
      </c>
      <c r="G1" t="s">
        <v>3</v>
      </c>
      <c r="H1" t="s">
        <v>4</v>
      </c>
      <c r="I1" t="s">
        <v>10</v>
      </c>
      <c r="J1" t="s">
        <v>12</v>
      </c>
      <c r="K1" t="s">
        <v>13</v>
      </c>
      <c r="L1" t="s">
        <v>14</v>
      </c>
      <c r="M1" t="s">
        <v>0</v>
      </c>
      <c r="N1" t="s">
        <v>1</v>
      </c>
      <c r="O1" t="s">
        <v>2</v>
      </c>
      <c r="S1" t="s">
        <v>15</v>
      </c>
    </row>
    <row r="2" spans="1:19" x14ac:dyDescent="0.25">
      <c r="A2">
        <v>2023</v>
      </c>
      <c r="B2">
        <v>4</v>
      </c>
      <c r="C2">
        <v>30</v>
      </c>
      <c r="D2">
        <v>19</v>
      </c>
      <c r="E2">
        <v>0</v>
      </c>
      <c r="F2">
        <v>8.4755199999999995</v>
      </c>
      <c r="G2">
        <v>83.699060000000003</v>
      </c>
      <c r="H2">
        <v>6.3009399999999998</v>
      </c>
      <c r="I2">
        <v>284.31941</v>
      </c>
      <c r="J2">
        <f>PI()/180*Table_soltest__2[[#This Row],[Elev]]</f>
        <v>0.1099721489706115</v>
      </c>
      <c r="K2">
        <f>TAN(Table_soltest__2[[#This Row],[Elev Rad]])</f>
        <v>0.11041763390470065</v>
      </c>
      <c r="L2">
        <f>4/Table_soltest__2[[#This Row],[Tan(elev)]]</f>
        <v>36.226097757649143</v>
      </c>
      <c r="M2" s="1" t="b">
        <f>ABS(Table_soltest__2[[#This Row],[Shadowdist]])&lt;$S$2</f>
        <v>0</v>
      </c>
      <c r="N2" s="1">
        <f>COS((-Table_soltest__2[[#This Row],[Azim]]+270)*PI()/180)*Table_soltest__2[[#This Row],[Shadowdist]]</f>
        <v>35.100625364908247</v>
      </c>
      <c r="O2" s="1">
        <f>SIN((-Table_soltest__2[[#This Row],[Azim]]+270)*PI()/180)*Table_soltest__2[[#This Row],[Shadowdist]]</f>
        <v>-8.95970187780331</v>
      </c>
      <c r="S2">
        <v>6.5</v>
      </c>
    </row>
    <row r="3" spans="1:19" x14ac:dyDescent="0.25">
      <c r="A3">
        <v>2023</v>
      </c>
      <c r="B3">
        <v>4</v>
      </c>
      <c r="C3">
        <v>30</v>
      </c>
      <c r="D3">
        <v>19</v>
      </c>
      <c r="E3">
        <v>30</v>
      </c>
      <c r="F3">
        <v>25.502009999999999</v>
      </c>
      <c r="G3">
        <v>88.905720000000002</v>
      </c>
      <c r="H3">
        <v>1.0942799999999999</v>
      </c>
      <c r="I3">
        <v>289.03005000000002</v>
      </c>
      <c r="J3">
        <f>PI()/180*Table_soltest__2[[#This Row],[Elev]]</f>
        <v>1.9098788938723549E-2</v>
      </c>
      <c r="K3">
        <f>TAN(Table_soltest__2[[#This Row],[Elev Rad]])</f>
        <v>1.9101111459480093E-2</v>
      </c>
      <c r="L3">
        <f>4/Table_soltest__2[[#This Row],[Tan(elev)]]</f>
        <v>209.41189775712007</v>
      </c>
      <c r="M3" s="1" t="b">
        <f>ABS(Table_soltest__2[[#This Row],[Shadowdist]])&lt;$S$2</f>
        <v>0</v>
      </c>
      <c r="N3" s="1">
        <f>COS((-Table_soltest__2[[#This Row],[Azim]]+270)*PI()/180)*Table_soltest__2[[#This Row],[Shadowdist]]</f>
        <v>197.96705471755504</v>
      </c>
      <c r="O3" s="1">
        <f>SIN((-Table_soltest__2[[#This Row],[Azim]]+270)*PI()/180)*Table_soltest__2[[#This Row],[Shadowdist]]</f>
        <v>-68.281682526832043</v>
      </c>
    </row>
    <row r="4" spans="1:19" hidden="1" x14ac:dyDescent="0.25">
      <c r="A4">
        <v>2023</v>
      </c>
      <c r="B4">
        <v>4</v>
      </c>
      <c r="C4">
        <v>30</v>
      </c>
      <c r="D4">
        <v>20</v>
      </c>
      <c r="E4">
        <v>0</v>
      </c>
      <c r="F4">
        <v>-1</v>
      </c>
      <c r="G4">
        <v>94.707920000000001</v>
      </c>
      <c r="H4">
        <v>-4.7079199999999997</v>
      </c>
      <c r="I4">
        <v>293.91385000000002</v>
      </c>
      <c r="J4">
        <f>PI()/180*Table_soltest__2[[#This Row],[Elev]]</f>
        <v>-8.2168704920491428E-2</v>
      </c>
      <c r="K4">
        <f>TAN(Table_soltest__2[[#This Row],[Elev Rad]])</f>
        <v>-8.2354131755499854E-2</v>
      </c>
      <c r="L4">
        <f>4/Table_soltest__2[[#This Row],[Tan(elev)]]</f>
        <v>-48.570726382928179</v>
      </c>
      <c r="M4" s="1" t="b">
        <f>ABS(Table_soltest__2[[#This Row],[Shadowdist]])&lt;$S$2</f>
        <v>0</v>
      </c>
      <c r="N4" s="1">
        <f>COS((-Table_soltest__2[[#This Row],[Azim]]+270)*PI()/180)*Table_soltest__2[[#This Row],[Shadowdist]]</f>
        <v>-44.401220676170176</v>
      </c>
      <c r="O4" s="1">
        <f>SIN((-Table_soltest__2[[#This Row],[Azim]]+270)*PI()/180)*Table_soltest__2[[#This Row],[Shadowdist]]</f>
        <v>19.688754755730827</v>
      </c>
    </row>
    <row r="5" spans="1:19" hidden="1" x14ac:dyDescent="0.25">
      <c r="A5">
        <v>2023</v>
      </c>
      <c r="B5">
        <v>4</v>
      </c>
      <c r="C5">
        <v>30</v>
      </c>
      <c r="D5">
        <v>20</v>
      </c>
      <c r="E5">
        <v>30</v>
      </c>
      <c r="F5">
        <v>-1</v>
      </c>
      <c r="G5">
        <v>99.861500000000007</v>
      </c>
      <c r="H5">
        <v>-9.8614999999999995</v>
      </c>
      <c r="I5">
        <v>299.05144999999999</v>
      </c>
      <c r="J5">
        <f>PI()/180*Table_soltest__2[[#This Row],[Elev]]</f>
        <v>-0.1721156441854208</v>
      </c>
      <c r="K5">
        <f>TAN(Table_soltest__2[[#This Row],[Elev Rad]])</f>
        <v>-0.1738356005700285</v>
      </c>
      <c r="L5">
        <f>4/Table_soltest__2[[#This Row],[Tan(elev)]]</f>
        <v>-23.010246387296409</v>
      </c>
      <c r="M5" s="1" t="b">
        <f>ABS(Table_soltest__2[[#This Row],[Shadowdist]])&lt;$S$2</f>
        <v>0</v>
      </c>
      <c r="N5" s="1">
        <f>COS((-Table_soltest__2[[#This Row],[Azim]]+270)*PI()/180)*Table_soltest__2[[#This Row],[Shadowdist]]</f>
        <v>-20.115189438506704</v>
      </c>
      <c r="O5" s="1">
        <f>SIN((-Table_soltest__2[[#This Row],[Azim]]+270)*PI()/180)*Table_soltest__2[[#This Row],[Shadowdist]]</f>
        <v>11.173656190212572</v>
      </c>
    </row>
    <row r="6" spans="1:19" hidden="1" x14ac:dyDescent="0.25">
      <c r="A6">
        <v>2023</v>
      </c>
      <c r="B6">
        <v>4</v>
      </c>
      <c r="C6">
        <v>30</v>
      </c>
      <c r="D6">
        <v>21</v>
      </c>
      <c r="E6">
        <v>0</v>
      </c>
      <c r="F6">
        <v>-1</v>
      </c>
      <c r="G6">
        <v>104.75559</v>
      </c>
      <c r="H6">
        <v>-14.75559</v>
      </c>
      <c r="I6">
        <v>304.52296000000001</v>
      </c>
      <c r="J6">
        <f>PI()/180*Table_soltest__2[[#This Row],[Elev]]</f>
        <v>-0.25753362857435008</v>
      </c>
      <c r="K6">
        <f>TAN(Table_soltest__2[[#This Row],[Elev Rad]])</f>
        <v>-0.26338235769596346</v>
      </c>
      <c r="L6">
        <f>4/Table_soltest__2[[#This Row],[Tan(elev)]]</f>
        <v>-15.187046068656644</v>
      </c>
      <c r="M6" s="1" t="b">
        <f>ABS(Table_soltest__2[[#This Row],[Shadowdist]])&lt;$S$2</f>
        <v>0</v>
      </c>
      <c r="N6" s="1">
        <f>COS((-Table_soltest__2[[#This Row],[Azim]]+270)*PI()/180)*Table_soltest__2[[#This Row],[Shadowdist]]</f>
        <v>-12.512594314296001</v>
      </c>
      <c r="O6" s="1">
        <f>SIN((-Table_soltest__2[[#This Row],[Azim]]+270)*PI()/180)*Table_soltest__2[[#This Row],[Shadowdist]]</f>
        <v>8.6070524465316574</v>
      </c>
    </row>
    <row r="7" spans="1:19" hidden="1" x14ac:dyDescent="0.25">
      <c r="A7">
        <v>2023</v>
      </c>
      <c r="B7">
        <v>4</v>
      </c>
      <c r="C7">
        <v>30</v>
      </c>
      <c r="D7">
        <v>21</v>
      </c>
      <c r="E7">
        <v>30</v>
      </c>
      <c r="F7">
        <v>-1</v>
      </c>
      <c r="G7">
        <v>109.32554</v>
      </c>
      <c r="H7">
        <v>-19.32554</v>
      </c>
      <c r="I7">
        <v>310.40661</v>
      </c>
      <c r="J7">
        <f>PI()/180*Table_soltest__2[[#This Row],[Elev]]</f>
        <v>-0.33729430272586497</v>
      </c>
      <c r="K7">
        <f>TAN(Table_soltest__2[[#This Row],[Elev Rad]])</f>
        <v>-0.35069552093942502</v>
      </c>
      <c r="L7">
        <f>4/Table_soltest__2[[#This Row],[Tan(elev)]]</f>
        <v>-11.40590558238385</v>
      </c>
      <c r="M7" s="1" t="b">
        <f>ABS(Table_soltest__2[[#This Row],[Shadowdist]])&lt;$S$2</f>
        <v>0</v>
      </c>
      <c r="N7" s="1">
        <f>COS((-Table_soltest__2[[#This Row],[Azim]]+270)*PI()/180)*Table_soltest__2[[#This Row],[Shadowdist]]</f>
        <v>-8.6851811424110767</v>
      </c>
      <c r="O7" s="1">
        <f>SIN((-Table_soltest__2[[#This Row],[Azim]]+270)*PI()/180)*Table_soltest__2[[#This Row],[Shadowdist]]</f>
        <v>7.3933964236852665</v>
      </c>
    </row>
    <row r="8" spans="1:19" hidden="1" x14ac:dyDescent="0.25">
      <c r="A8">
        <v>2023</v>
      </c>
      <c r="B8">
        <v>4</v>
      </c>
      <c r="C8">
        <v>30</v>
      </c>
      <c r="D8">
        <v>22</v>
      </c>
      <c r="E8">
        <v>0</v>
      </c>
      <c r="F8">
        <v>-1</v>
      </c>
      <c r="G8">
        <v>113.49558</v>
      </c>
      <c r="H8">
        <v>-23.49558</v>
      </c>
      <c r="I8">
        <v>316.77395000000001</v>
      </c>
      <c r="J8">
        <f>PI()/180*Table_soltest__2[[#This Row],[Elev]]</f>
        <v>-0.41007523066572932</v>
      </c>
      <c r="K8">
        <f>TAN(Table_soltest__2[[#This Row],[Elev Rad]])</f>
        <v>-0.4347206495854688</v>
      </c>
      <c r="L8">
        <f>4/Table_soltest__2[[#This Row],[Tan(elev)]]</f>
        <v>-9.2013112416312186</v>
      </c>
      <c r="M8" s="1" t="b">
        <f>ABS(Table_soltest__2[[#This Row],[Shadowdist]])&lt;$S$2</f>
        <v>0</v>
      </c>
      <c r="N8" s="1">
        <f>COS((-Table_soltest__2[[#This Row],[Azim]]+270)*PI()/180)*Table_soltest__2[[#This Row],[Shadowdist]]</f>
        <v>-6.3017799355304724</v>
      </c>
      <c r="O8" s="1">
        <f>SIN((-Table_soltest__2[[#This Row],[Azim]]+270)*PI()/180)*Table_soltest__2[[#This Row],[Shadowdist]]</f>
        <v>6.7046027629916001</v>
      </c>
    </row>
    <row r="9" spans="1:19" hidden="1" x14ac:dyDescent="0.25">
      <c r="A9">
        <v>2023</v>
      </c>
      <c r="B9">
        <v>4</v>
      </c>
      <c r="C9">
        <v>30</v>
      </c>
      <c r="D9">
        <v>22</v>
      </c>
      <c r="E9">
        <v>30</v>
      </c>
      <c r="F9">
        <v>-1</v>
      </c>
      <c r="G9">
        <v>117.17861000000001</v>
      </c>
      <c r="H9">
        <v>-27.178609999999999</v>
      </c>
      <c r="I9">
        <v>323.68054000000001</v>
      </c>
      <c r="J9">
        <f>PI()/180*Table_soltest__2[[#This Row],[Elev]]</f>
        <v>-0.47435623061545601</v>
      </c>
      <c r="K9">
        <f>TAN(Table_soltest__2[[#This Row],[Elev Rad]])</f>
        <v>-0.51345835166360076</v>
      </c>
      <c r="L9">
        <f>4/Table_soltest__2[[#This Row],[Tan(elev)]]</f>
        <v>-7.790310522830203</v>
      </c>
      <c r="M9" s="1" t="b">
        <f>ABS(Table_soltest__2[[#This Row],[Shadowdist]])&lt;$S$2</f>
        <v>0</v>
      </c>
      <c r="N9" s="1">
        <f>COS((-Table_soltest__2[[#This Row],[Azim]]+270)*PI()/180)*Table_soltest__2[[#This Row],[Shadowdist]]</f>
        <v>-4.614098643637913</v>
      </c>
      <c r="O9" s="1">
        <f>SIN((-Table_soltest__2[[#This Row],[Azim]]+270)*PI()/180)*Table_soltest__2[[#This Row],[Shadowdist]]</f>
        <v>6.2768648025027396</v>
      </c>
    </row>
    <row r="10" spans="1:19" hidden="1" x14ac:dyDescent="0.25">
      <c r="A10">
        <v>2023</v>
      </c>
      <c r="B10">
        <v>4</v>
      </c>
      <c r="C10">
        <v>30</v>
      </c>
      <c r="D10">
        <v>23</v>
      </c>
      <c r="E10">
        <v>0</v>
      </c>
      <c r="F10">
        <v>-1</v>
      </c>
      <c r="G10">
        <v>120.27848</v>
      </c>
      <c r="H10">
        <v>-30.278479999999998</v>
      </c>
      <c r="I10">
        <v>331.15154000000001</v>
      </c>
      <c r="J10">
        <f>PI()/180*Table_soltest__2[[#This Row],[Elev]]</f>
        <v>-0.52845916849925267</v>
      </c>
      <c r="K10">
        <f>TAN(Table_soltest__2[[#This Row],[Elev Rad]])</f>
        <v>-0.58384908086722553</v>
      </c>
      <c r="L10">
        <f>4/Table_soltest__2[[#This Row],[Tan(elev)]]</f>
        <v>-6.8510855477558747</v>
      </c>
      <c r="M10" s="1" t="b">
        <f>ABS(Table_soltest__2[[#This Row],[Shadowdist]])&lt;$S$2</f>
        <v>0</v>
      </c>
      <c r="N10" s="1">
        <f>COS((-Table_soltest__2[[#This Row],[Azim]]+270)*PI()/180)*Table_soltest__2[[#This Row],[Shadowdist]]</f>
        <v>-3.3056122612559156</v>
      </c>
      <c r="O10" s="1">
        <f>SIN((-Table_soltest__2[[#This Row],[Azim]]+270)*PI()/180)*Table_soltest__2[[#This Row],[Shadowdist]]</f>
        <v>6.0008583353470328</v>
      </c>
    </row>
    <row r="11" spans="1:19" hidden="1" x14ac:dyDescent="0.25">
      <c r="A11">
        <v>2023</v>
      </c>
      <c r="B11">
        <v>4</v>
      </c>
      <c r="C11">
        <v>30</v>
      </c>
      <c r="D11">
        <v>23</v>
      </c>
      <c r="E11">
        <v>30</v>
      </c>
      <c r="F11">
        <v>-1</v>
      </c>
      <c r="G11">
        <v>122.69576000000001</v>
      </c>
      <c r="H11">
        <v>-32.69576</v>
      </c>
      <c r="I11">
        <v>339.16394000000003</v>
      </c>
      <c r="J11">
        <f>PI()/180*Table_soltest__2[[#This Row],[Elev]]</f>
        <v>-0.57064866344186116</v>
      </c>
      <c r="K11">
        <f>TAN(Table_soltest__2[[#This Row],[Elev Rad]])</f>
        <v>-0.64188409327108864</v>
      </c>
      <c r="L11">
        <f>4/Table_soltest__2[[#This Row],[Tan(elev)]]</f>
        <v>-6.2316546584223724</v>
      </c>
      <c r="M11" s="1" t="b">
        <f>ABS(Table_soltest__2[[#This Row],[Shadowdist]])&lt;$S$2</f>
        <v>1</v>
      </c>
      <c r="N11" s="1">
        <f>COS((-Table_soltest__2[[#This Row],[Azim]]+270)*PI()/180)*Table_soltest__2[[#This Row],[Shadowdist]]</f>
        <v>-2.2165698948551791</v>
      </c>
      <c r="O11" s="1">
        <f>SIN((-Table_soltest__2[[#This Row],[Azim]]+270)*PI()/180)*Table_soltest__2[[#This Row],[Shadowdist]]</f>
        <v>5.8241169015618972</v>
      </c>
    </row>
    <row r="12" spans="1:19" hidden="1" x14ac:dyDescent="0.25">
      <c r="A12">
        <v>2023</v>
      </c>
      <c r="B12">
        <v>5</v>
      </c>
      <c r="C12">
        <v>1</v>
      </c>
      <c r="D12">
        <v>0</v>
      </c>
      <c r="E12">
        <v>0</v>
      </c>
      <c r="F12">
        <v>-1</v>
      </c>
      <c r="G12">
        <v>124.33802</v>
      </c>
      <c r="H12">
        <v>-34.33802</v>
      </c>
      <c r="I12">
        <v>347.63065</v>
      </c>
      <c r="J12">
        <f>PI()/180*Table_soltest__2[[#This Row],[Elev]]</f>
        <v>-0.59931150761566332</v>
      </c>
      <c r="K12">
        <f>TAN(Table_soltest__2[[#This Row],[Elev Rad]])</f>
        <v>-0.68312654749397828</v>
      </c>
      <c r="L12">
        <f>4/Table_soltest__2[[#This Row],[Tan(elev)]]</f>
        <v>-5.8554304684451743</v>
      </c>
      <c r="M12" s="1" t="b">
        <f>ABS(Table_soltest__2[[#This Row],[Shadowdist]])&lt;$S$2</f>
        <v>1</v>
      </c>
      <c r="N12" s="1">
        <f>COS((-Table_soltest__2[[#This Row],[Azim]]+270)*PI()/180)*Table_soltest__2[[#This Row],[Shadowdist]]</f>
        <v>-1.2543083435909617</v>
      </c>
      <c r="O12" s="1">
        <f>SIN((-Table_soltest__2[[#This Row],[Azim]]+270)*PI()/180)*Table_soltest__2[[#This Row],[Shadowdist]]</f>
        <v>5.7195084185613521</v>
      </c>
    </row>
    <row r="13" spans="1:19" hidden="1" x14ac:dyDescent="0.25">
      <c r="A13">
        <v>2023</v>
      </c>
      <c r="B13">
        <v>5</v>
      </c>
      <c r="C13">
        <v>1</v>
      </c>
      <c r="D13">
        <v>0</v>
      </c>
      <c r="E13">
        <v>30</v>
      </c>
      <c r="F13">
        <v>-1</v>
      </c>
      <c r="G13">
        <v>125.13341</v>
      </c>
      <c r="H13">
        <v>-35.133409999999998</v>
      </c>
      <c r="I13">
        <v>356.39613000000003</v>
      </c>
      <c r="J13">
        <f>PI()/180*Table_soltest__2[[#This Row],[Elev]]</f>
        <v>-0.61319368195310098</v>
      </c>
      <c r="K13">
        <f>TAN(Table_soltest__2[[#This Row],[Elev Rad]])</f>
        <v>-0.70368326913433943</v>
      </c>
      <c r="L13">
        <f>4/Table_soltest__2[[#This Row],[Tan(elev)]]</f>
        <v>-5.6843755926167461</v>
      </c>
      <c r="M13" s="1" t="b">
        <f>ABS(Table_soltest__2[[#This Row],[Shadowdist]])&lt;$S$2</f>
        <v>1</v>
      </c>
      <c r="N13" s="1">
        <f>COS((-Table_soltest__2[[#This Row],[Azim]]+270)*PI()/180)*Table_soltest__2[[#This Row],[Shadowdist]]</f>
        <v>-0.35730808505523065</v>
      </c>
      <c r="O13" s="1">
        <f>SIN((-Table_soltest__2[[#This Row],[Azim]]+270)*PI()/180)*Table_soltest__2[[#This Row],[Shadowdist]]</f>
        <v>5.6731346546940999</v>
      </c>
    </row>
    <row r="14" spans="1:19" hidden="1" x14ac:dyDescent="0.25">
      <c r="A14">
        <v>2023</v>
      </c>
      <c r="B14">
        <v>5</v>
      </c>
      <c r="C14">
        <v>1</v>
      </c>
      <c r="D14">
        <v>1</v>
      </c>
      <c r="E14">
        <v>0</v>
      </c>
      <c r="F14">
        <v>-1</v>
      </c>
      <c r="G14">
        <v>125.04409</v>
      </c>
      <c r="H14">
        <v>-35.044089999999997</v>
      </c>
      <c r="I14">
        <v>5.2519299999999998</v>
      </c>
      <c r="J14">
        <f>PI()/180*Table_soltest__2[[#This Row],[Elev]]</f>
        <v>-0.61163475386521959</v>
      </c>
      <c r="K14">
        <f>TAN(Table_soltest__2[[#This Row],[Elev Rad]])</f>
        <v>-0.70135495865279063</v>
      </c>
      <c r="L14">
        <f>4/Table_soltest__2[[#This Row],[Tan(elev)]]</f>
        <v>-5.7032461960252858</v>
      </c>
      <c r="M14" s="1" t="b">
        <f>ABS(Table_soltest__2[[#This Row],[Shadowdist]])&lt;$S$2</f>
        <v>1</v>
      </c>
      <c r="N14" s="1">
        <f>COS((-Table_soltest__2[[#This Row],[Azim]]+270)*PI()/180)*Table_soltest__2[[#This Row],[Shadowdist]]</f>
        <v>0.52204756536673214</v>
      </c>
      <c r="O14" s="1">
        <f>SIN((-Table_soltest__2[[#This Row],[Azim]]+270)*PI()/180)*Table_soltest__2[[#This Row],[Shadowdist]]</f>
        <v>5.6793030832991791</v>
      </c>
    </row>
    <row r="15" spans="1:19" hidden="1" x14ac:dyDescent="0.25">
      <c r="A15">
        <v>2023</v>
      </c>
      <c r="B15">
        <v>5</v>
      </c>
      <c r="C15">
        <v>1</v>
      </c>
      <c r="D15">
        <v>1</v>
      </c>
      <c r="E15">
        <v>30</v>
      </c>
      <c r="F15">
        <v>-1</v>
      </c>
      <c r="G15">
        <v>124.07438999999999</v>
      </c>
      <c r="H15">
        <v>-34.074390000000001</v>
      </c>
      <c r="I15">
        <v>13.972289999999999</v>
      </c>
      <c r="J15">
        <f>PI()/180*Table_soltest__2[[#This Row],[Elev]]</f>
        <v>-0.59471029610863069</v>
      </c>
      <c r="K15">
        <f>TAN(Table_soltest__2[[#This Row],[Elev Rad]])</f>
        <v>-0.67639922388919616</v>
      </c>
      <c r="L15">
        <f>4/Table_soltest__2[[#This Row],[Tan(elev)]]</f>
        <v>-5.9136673413085656</v>
      </c>
      <c r="M15" s="1" t="b">
        <f>ABS(Table_soltest__2[[#This Row],[Shadowdist]])&lt;$S$2</f>
        <v>1</v>
      </c>
      <c r="N15" s="1">
        <f>COS((-Table_soltest__2[[#This Row],[Azim]]+270)*PI()/180)*Table_soltest__2[[#This Row],[Shadowdist]]</f>
        <v>1.4278703698154203</v>
      </c>
      <c r="O15" s="1">
        <f>SIN((-Table_soltest__2[[#This Row],[Azim]]+270)*PI()/180)*Table_soltest__2[[#This Row],[Shadowdist]]</f>
        <v>5.7386973809970758</v>
      </c>
    </row>
    <row r="16" spans="1:19" hidden="1" x14ac:dyDescent="0.25">
      <c r="A16">
        <v>2023</v>
      </c>
      <c r="B16">
        <v>5</v>
      </c>
      <c r="C16">
        <v>1</v>
      </c>
      <c r="D16">
        <v>2</v>
      </c>
      <c r="E16">
        <v>0</v>
      </c>
      <c r="F16">
        <v>-1</v>
      </c>
      <c r="G16">
        <v>122.2698</v>
      </c>
      <c r="H16">
        <v>-32.269799999999996</v>
      </c>
      <c r="I16">
        <v>22.356999999999999</v>
      </c>
      <c r="J16">
        <f>PI()/180*Table_soltest__2[[#This Row],[Elev]]</f>
        <v>-0.56321425896006605</v>
      </c>
      <c r="K16">
        <f>TAN(Table_soltest__2[[#This Row],[Elev Rad]])</f>
        <v>-0.63143626603736902</v>
      </c>
      <c r="L16">
        <f>4/Table_soltest__2[[#This Row],[Tan(elev)]]</f>
        <v>-6.3347644333169741</v>
      </c>
      <c r="M16" s="1" t="b">
        <f>ABS(Table_soltest__2[[#This Row],[Shadowdist]])&lt;$S$2</f>
        <v>1</v>
      </c>
      <c r="N16" s="1">
        <f>COS((-Table_soltest__2[[#This Row],[Azim]]+270)*PI()/180)*Table_soltest__2[[#This Row],[Shadowdist]]</f>
        <v>2.4095949222168316</v>
      </c>
      <c r="O16" s="1">
        <f>SIN((-Table_soltest__2[[#This Row],[Azim]]+270)*PI()/180)*Table_soltest__2[[#This Row],[Shadowdist]]</f>
        <v>5.8585913611075986</v>
      </c>
    </row>
    <row r="17" spans="1:15" hidden="1" x14ac:dyDescent="0.25">
      <c r="A17">
        <v>2023</v>
      </c>
      <c r="B17">
        <v>5</v>
      </c>
      <c r="C17">
        <v>1</v>
      </c>
      <c r="D17">
        <v>2</v>
      </c>
      <c r="E17">
        <v>30</v>
      </c>
      <c r="F17">
        <v>-1</v>
      </c>
      <c r="G17">
        <v>119.70743</v>
      </c>
      <c r="H17">
        <v>-29.707429999999999</v>
      </c>
      <c r="I17">
        <v>30.263680000000001</v>
      </c>
      <c r="J17">
        <f>PI()/180*Table_soltest__2[[#This Row],[Elev]]</f>
        <v>-0.51849246580573904</v>
      </c>
      <c r="K17">
        <f>TAN(Table_soltest__2[[#This Row],[Elev Rad]])</f>
        <v>-0.57056181038564191</v>
      </c>
      <c r="L17">
        <f>4/Table_soltest__2[[#This Row],[Tan(elev)]]</f>
        <v>-7.0106339526937598</v>
      </c>
      <c r="M17" s="1" t="b">
        <f>ABS(Table_soltest__2[[#This Row],[Shadowdist]])&lt;$S$2</f>
        <v>0</v>
      </c>
      <c r="N17" s="1">
        <f>COS((-Table_soltest__2[[#This Row],[Azim]]+270)*PI()/180)*Table_soltest__2[[#This Row],[Shadowdist]]</f>
        <v>3.533220792388498</v>
      </c>
      <c r="O17" s="1">
        <f>SIN((-Table_soltest__2[[#This Row],[Azim]]+270)*PI()/180)*Table_soltest__2[[#This Row],[Shadowdist]]</f>
        <v>6.0551910994531069</v>
      </c>
    </row>
    <row r="18" spans="1:15" hidden="1" x14ac:dyDescent="0.25">
      <c r="A18">
        <v>2023</v>
      </c>
      <c r="B18">
        <v>5</v>
      </c>
      <c r="C18">
        <v>1</v>
      </c>
      <c r="D18">
        <v>3</v>
      </c>
      <c r="E18">
        <v>0</v>
      </c>
      <c r="F18">
        <v>-1</v>
      </c>
      <c r="G18">
        <v>116.48208</v>
      </c>
      <c r="H18">
        <v>-26.48208</v>
      </c>
      <c r="I18">
        <v>37.618899999999996</v>
      </c>
      <c r="J18">
        <f>PI()/180*Table_soltest__2[[#This Row],[Elev]]</f>
        <v>-0.46219948877653994</v>
      </c>
      <c r="K18">
        <f>TAN(Table_soltest__2[[#This Row],[Elev Rad]])</f>
        <v>-0.49819115816547671</v>
      </c>
      <c r="L18">
        <f>4/Table_soltest__2[[#This Row],[Tan(elev)]]</f>
        <v>-8.0290465505840629</v>
      </c>
      <c r="M18" s="1" t="b">
        <f>ABS(Table_soltest__2[[#This Row],[Shadowdist]])&lt;$S$2</f>
        <v>0</v>
      </c>
      <c r="N18" s="1">
        <f>COS((-Table_soltest__2[[#This Row],[Azim]]+270)*PI()/180)*Table_soltest__2[[#This Row],[Shadowdist]]</f>
        <v>4.9009820514480147</v>
      </c>
      <c r="O18" s="1">
        <f>SIN((-Table_soltest__2[[#This Row],[Azim]]+270)*PI()/180)*Table_soltest__2[[#This Row],[Shadowdist]]</f>
        <v>6.3597141007147675</v>
      </c>
    </row>
    <row r="19" spans="1:15" hidden="1" x14ac:dyDescent="0.25">
      <c r="A19">
        <v>2023</v>
      </c>
      <c r="B19">
        <v>5</v>
      </c>
      <c r="C19">
        <v>1</v>
      </c>
      <c r="D19">
        <v>3</v>
      </c>
      <c r="E19">
        <v>30</v>
      </c>
      <c r="F19">
        <v>-1</v>
      </c>
      <c r="G19">
        <v>112.69315</v>
      </c>
      <c r="H19">
        <v>-22.693149999999999</v>
      </c>
      <c r="I19">
        <v>44.41066</v>
      </c>
      <c r="J19">
        <f>PI()/180*Table_soltest__2[[#This Row],[Elev]]</f>
        <v>-0.3960701851489512</v>
      </c>
      <c r="K19">
        <f>TAN(Table_soltest__2[[#This Row],[Elev Rad]])</f>
        <v>-0.41816859335144974</v>
      </c>
      <c r="L19">
        <f>4/Table_soltest__2[[#This Row],[Tan(elev)]]</f>
        <v>-9.5655198969909261</v>
      </c>
      <c r="M19" s="1" t="b">
        <f>ABS(Table_soltest__2[[#This Row],[Shadowdist]])&lt;$S$2</f>
        <v>0</v>
      </c>
      <c r="N19" s="1">
        <f>COS((-Table_soltest__2[[#This Row],[Azim]]+270)*PI()/180)*Table_soltest__2[[#This Row],[Shadowdist]]</f>
        <v>6.6939150253792006</v>
      </c>
      <c r="O19" s="1">
        <f>SIN((-Table_soltest__2[[#This Row],[Azim]]+270)*PI()/180)*Table_soltest__2[[#This Row],[Shadowdist]]</f>
        <v>6.8330573342195713</v>
      </c>
    </row>
    <row r="20" spans="1:15" hidden="1" x14ac:dyDescent="0.25">
      <c r="A20">
        <v>2023</v>
      </c>
      <c r="B20">
        <v>5</v>
      </c>
      <c r="C20">
        <v>1</v>
      </c>
      <c r="D20">
        <v>4</v>
      </c>
      <c r="E20">
        <v>0</v>
      </c>
      <c r="F20">
        <v>-1</v>
      </c>
      <c r="G20">
        <v>108.43528000000001</v>
      </c>
      <c r="H20">
        <v>-18.435279999999999</v>
      </c>
      <c r="I20">
        <v>50.671489999999999</v>
      </c>
      <c r="J20">
        <f>PI()/180*Table_soltest__2[[#This Row],[Elev]]</f>
        <v>-0.32175633452706021</v>
      </c>
      <c r="K20">
        <f>TAN(Table_soltest__2[[#This Row],[Elev Rad]])</f>
        <v>-0.33333975571283858</v>
      </c>
      <c r="L20">
        <f>4/Table_soltest__2[[#This Row],[Tan(elev)]]</f>
        <v>-11.999768798792397</v>
      </c>
      <c r="M20" s="1" t="b">
        <f>ABS(Table_soltest__2[[#This Row],[Shadowdist]])&lt;$S$2</f>
        <v>0</v>
      </c>
      <c r="N20" s="1">
        <f>COS((-Table_soltest__2[[#This Row],[Azim]]+270)*PI()/180)*Table_soltest__2[[#This Row],[Shadowdist]]</f>
        <v>9.2821205338861006</v>
      </c>
      <c r="O20" s="1">
        <f>SIN((-Table_soltest__2[[#This Row],[Azim]]+270)*PI()/180)*Table_soltest__2[[#This Row],[Shadowdist]]</f>
        <v>7.6050436960533991</v>
      </c>
    </row>
    <row r="21" spans="1:15" hidden="1" x14ac:dyDescent="0.25">
      <c r="A21">
        <v>2023</v>
      </c>
      <c r="B21">
        <v>5</v>
      </c>
      <c r="C21">
        <v>1</v>
      </c>
      <c r="D21">
        <v>4</v>
      </c>
      <c r="E21">
        <v>30</v>
      </c>
      <c r="F21">
        <v>-1</v>
      </c>
      <c r="G21">
        <v>103.79331999999999</v>
      </c>
      <c r="H21">
        <v>-13.79332</v>
      </c>
      <c r="I21">
        <v>56.461039999999997</v>
      </c>
      <c r="J21">
        <f>PI()/180*Table_soltest__2[[#This Row],[Elev]]</f>
        <v>-0.24073884878118426</v>
      </c>
      <c r="K21">
        <f>TAN(Table_soltest__2[[#This Row],[Elev Rad]])</f>
        <v>-0.245499940147865</v>
      </c>
      <c r="L21">
        <f>4/Table_soltest__2[[#This Row],[Tan(elev)]]</f>
        <v>-16.293282994654881</v>
      </c>
      <c r="M21" s="1" t="b">
        <f>ABS(Table_soltest__2[[#This Row],[Shadowdist]])&lt;$S$2</f>
        <v>0</v>
      </c>
      <c r="N21" s="1">
        <f>COS((-Table_soltest__2[[#This Row],[Azim]]+270)*PI()/180)*Table_soltest__2[[#This Row],[Shadowdist]]</f>
        <v>13.580619572402819</v>
      </c>
      <c r="O21" s="1">
        <f>SIN((-Table_soltest__2[[#This Row],[Azim]]+270)*PI()/180)*Table_soltest__2[[#This Row],[Shadowdist]]</f>
        <v>9.002102130812526</v>
      </c>
    </row>
    <row r="22" spans="1:15" hidden="1" x14ac:dyDescent="0.25">
      <c r="A22">
        <v>2023</v>
      </c>
      <c r="B22">
        <v>5</v>
      </c>
      <c r="C22">
        <v>1</v>
      </c>
      <c r="D22">
        <v>5</v>
      </c>
      <c r="E22">
        <v>0</v>
      </c>
      <c r="F22">
        <v>-1</v>
      </c>
      <c r="G22">
        <v>98.840680000000006</v>
      </c>
      <c r="H22">
        <v>-8.8406800000000008</v>
      </c>
      <c r="I22">
        <v>61.852640000000001</v>
      </c>
      <c r="J22">
        <f>PI()/180*Table_soltest__2[[#This Row],[Elev]]</f>
        <v>-0.15429897411521232</v>
      </c>
      <c r="K22">
        <f>TAN(Table_soltest__2[[#This Row],[Elev Rad]])</f>
        <v>-0.1555352746521865</v>
      </c>
      <c r="L22">
        <f>4/Table_soltest__2[[#This Row],[Tan(elev)]]</f>
        <v>-25.717638708935588</v>
      </c>
      <c r="M22" s="1" t="b">
        <f>ABS(Table_soltest__2[[#This Row],[Shadowdist]])&lt;$S$2</f>
        <v>0</v>
      </c>
      <c r="N22" s="1">
        <f>COS((-Table_soltest__2[[#This Row],[Azim]]+270)*PI()/180)*Table_soltest__2[[#This Row],[Shadowdist]]</f>
        <v>22.676199567990949</v>
      </c>
      <c r="O22" s="1">
        <f>SIN((-Table_soltest__2[[#This Row],[Azim]]+270)*PI()/180)*Table_soltest__2[[#This Row],[Shadowdist]]</f>
        <v>12.132061404229256</v>
      </c>
    </row>
    <row r="23" spans="1:15" hidden="1" x14ac:dyDescent="0.25">
      <c r="A23">
        <v>2023</v>
      </c>
      <c r="B23">
        <v>5</v>
      </c>
      <c r="C23">
        <v>1</v>
      </c>
      <c r="D23">
        <v>5</v>
      </c>
      <c r="E23">
        <v>30</v>
      </c>
      <c r="F23">
        <v>-1</v>
      </c>
      <c r="G23">
        <v>93.639830000000003</v>
      </c>
      <c r="H23">
        <v>-3.6398299999999999</v>
      </c>
      <c r="I23">
        <v>66.924970000000002</v>
      </c>
      <c r="J23">
        <f>PI()/180*Table_soltest__2[[#This Row],[Elev]]</f>
        <v>-6.3527017712865202E-2</v>
      </c>
      <c r="K23">
        <f>TAN(Table_soltest__2[[#This Row],[Elev Rad]])</f>
        <v>-6.3612614171753942E-2</v>
      </c>
      <c r="L23">
        <f>4/Table_soltest__2[[#This Row],[Tan(elev)]]</f>
        <v>-62.880610270158165</v>
      </c>
      <c r="M23" s="1" t="b">
        <f>ABS(Table_soltest__2[[#This Row],[Shadowdist]])&lt;$S$2</f>
        <v>0</v>
      </c>
      <c r="N23" s="1">
        <f>COS((-Table_soltest__2[[#This Row],[Azim]]+270)*PI()/180)*Table_soltest__2[[#This Row],[Shadowdist]]</f>
        <v>57.849683172345728</v>
      </c>
      <c r="O23" s="1">
        <f>SIN((-Table_soltest__2[[#This Row],[Azim]]+270)*PI()/180)*Table_soltest__2[[#This Row],[Shadowdist]]</f>
        <v>24.645188268843484</v>
      </c>
    </row>
    <row r="24" spans="1:15" x14ac:dyDescent="0.25">
      <c r="A24">
        <v>2023</v>
      </c>
      <c r="B24">
        <v>5</v>
      </c>
      <c r="C24">
        <v>1</v>
      </c>
      <c r="D24">
        <v>6</v>
      </c>
      <c r="E24">
        <v>0</v>
      </c>
      <c r="F24">
        <v>19.047139999999999</v>
      </c>
      <c r="G24">
        <v>87.926169999999999</v>
      </c>
      <c r="H24">
        <v>2.0738300000000001</v>
      </c>
      <c r="I24">
        <v>71.758039999999994</v>
      </c>
      <c r="J24">
        <f>PI()/180*Table_soltest__2[[#This Row],[Elev]]</f>
        <v>3.6195161626634005E-2</v>
      </c>
      <c r="K24">
        <f>TAN(Table_soltest__2[[#This Row],[Elev Rad]])</f>
        <v>3.6210976217214835E-2</v>
      </c>
      <c r="L24">
        <f>4/Table_soltest__2[[#This Row],[Tan(elev)]]</f>
        <v>110.46374381087205</v>
      </c>
      <c r="M24" s="1" t="b">
        <f>ABS(Table_soltest__2[[#This Row],[Shadowdist]])&lt;$S$2</f>
        <v>0</v>
      </c>
      <c r="N24" s="1">
        <f>COS((-Table_soltest__2[[#This Row],[Azim]]+270)*PI()/180)*Table_soltest__2[[#This Row],[Shadowdist]]</f>
        <v>-104.91217422033814</v>
      </c>
      <c r="O24" s="1">
        <f>SIN((-Table_soltest__2[[#This Row],[Azim]]+270)*PI()/180)*Table_soltest__2[[#This Row],[Shadowdist]]</f>
        <v>-34.578525085309664</v>
      </c>
    </row>
    <row r="25" spans="1:15" x14ac:dyDescent="0.25">
      <c r="A25">
        <v>2023</v>
      </c>
      <c r="B25">
        <v>5</v>
      </c>
      <c r="C25">
        <v>1</v>
      </c>
      <c r="D25">
        <v>6</v>
      </c>
      <c r="E25">
        <v>30</v>
      </c>
      <c r="F25">
        <v>7.33908</v>
      </c>
      <c r="G25">
        <v>82.582049999999995</v>
      </c>
      <c r="H25">
        <v>7.4179500000000003</v>
      </c>
      <c r="I25">
        <v>76.432339999999996</v>
      </c>
      <c r="J25">
        <f>PI()/180*Table_soltest__2[[#This Row],[Elev]]</f>
        <v>0.12946765124831339</v>
      </c>
      <c r="K25">
        <f>TAN(Table_soltest__2[[#This Row],[Elev Rad]])</f>
        <v>0.13019590784661955</v>
      </c>
      <c r="L25">
        <f>4/Table_soltest__2[[#This Row],[Tan(elev)]]</f>
        <v>30.722931819887126</v>
      </c>
      <c r="M25" s="1" t="b">
        <f>ABS(Table_soltest__2[[#This Row],[Shadowdist]])&lt;$S$2</f>
        <v>0</v>
      </c>
      <c r="N25" s="1">
        <f>COS((-Table_soltest__2[[#This Row],[Azim]]+270)*PI()/180)*Table_soltest__2[[#This Row],[Shadowdist]]</f>
        <v>-29.865564450130201</v>
      </c>
      <c r="O25" s="1">
        <f>SIN((-Table_soltest__2[[#This Row],[Azim]]+270)*PI()/180)*Table_soltest__2[[#This Row],[Shadowdist]]</f>
        <v>-7.2073989541687009</v>
      </c>
    </row>
    <row r="26" spans="1:15" x14ac:dyDescent="0.25">
      <c r="A26">
        <v>2023</v>
      </c>
      <c r="B26">
        <v>5</v>
      </c>
      <c r="C26">
        <v>1</v>
      </c>
      <c r="D26">
        <v>7</v>
      </c>
      <c r="E26">
        <v>0</v>
      </c>
      <c r="F26">
        <v>4.3590200000000001</v>
      </c>
      <c r="G26">
        <v>76.975989999999996</v>
      </c>
      <c r="H26">
        <v>13.024010000000001</v>
      </c>
      <c r="I26">
        <v>81.030349999999999</v>
      </c>
      <c r="J26">
        <f>PI()/180*Table_soltest__2[[#This Row],[Elev]]</f>
        <v>0.22731185631266668</v>
      </c>
      <c r="K26">
        <f>TAN(Table_soltest__2[[#This Row],[Elev Rad]])</f>
        <v>0.23130962301702021</v>
      </c>
      <c r="L26">
        <f>4/Table_soltest__2[[#This Row],[Tan(elev)]]</f>
        <v>17.292838697444388</v>
      </c>
      <c r="M26" s="1" t="b">
        <f>ABS(Table_soltest__2[[#This Row],[Shadowdist]])&lt;$S$2</f>
        <v>0</v>
      </c>
      <c r="N26" s="1">
        <f>COS((-Table_soltest__2[[#This Row],[Azim]]+270)*PI()/180)*Table_soltest__2[[#This Row],[Shadowdist]]</f>
        <v>-17.08136572336192</v>
      </c>
      <c r="O26" s="1">
        <f>SIN((-Table_soltest__2[[#This Row],[Azim]]+270)*PI()/180)*Table_soltest__2[[#This Row],[Shadowdist]]</f>
        <v>-2.6961482230371852</v>
      </c>
    </row>
    <row r="27" spans="1:15" x14ac:dyDescent="0.25">
      <c r="A27">
        <v>2023</v>
      </c>
      <c r="B27">
        <v>5</v>
      </c>
      <c r="C27">
        <v>1</v>
      </c>
      <c r="D27">
        <v>7</v>
      </c>
      <c r="E27">
        <v>30</v>
      </c>
      <c r="F27">
        <v>3.0887799999999999</v>
      </c>
      <c r="G27">
        <v>71.269819999999996</v>
      </c>
      <c r="H27">
        <v>18.730180000000001</v>
      </c>
      <c r="I27">
        <v>85.639849999999996</v>
      </c>
      <c r="J27">
        <f>PI()/180*Table_soltest__2[[#This Row],[Elev]]</f>
        <v>0.32690331049119153</v>
      </c>
      <c r="K27">
        <f>TAN(Table_soltest__2[[#This Row],[Elev Rad]])</f>
        <v>0.33906851931253262</v>
      </c>
      <c r="L27">
        <f>4/Table_soltest__2[[#This Row],[Tan(elev)]]</f>
        <v>11.797025592673924</v>
      </c>
      <c r="M27" s="1" t="b">
        <f>ABS(Table_soltest__2[[#This Row],[Shadowdist]])&lt;$S$2</f>
        <v>0</v>
      </c>
      <c r="N27" s="1">
        <f>COS((-Table_soltest__2[[#This Row],[Azim]]+270)*PI()/180)*Table_soltest__2[[#This Row],[Shadowdist]]</f>
        <v>-11.762883469372067</v>
      </c>
      <c r="O27" s="1">
        <f>SIN((-Table_soltest__2[[#This Row],[Azim]]+270)*PI()/180)*Table_soltest__2[[#This Row],[Shadowdist]]</f>
        <v>-0.89687530915781311</v>
      </c>
    </row>
    <row r="28" spans="1:15" x14ac:dyDescent="0.25">
      <c r="A28">
        <v>2023</v>
      </c>
      <c r="B28">
        <v>5</v>
      </c>
      <c r="C28">
        <v>1</v>
      </c>
      <c r="D28">
        <v>8</v>
      </c>
      <c r="E28">
        <v>0</v>
      </c>
      <c r="F28">
        <v>2.4023599999999998</v>
      </c>
      <c r="G28">
        <v>65.519729999999996</v>
      </c>
      <c r="H28">
        <v>24.480270000000001</v>
      </c>
      <c r="I28">
        <v>90.359229999999997</v>
      </c>
      <c r="J28">
        <f>PI()/180*Table_soltest__2[[#This Row],[Elev]]</f>
        <v>0.4272613132771923</v>
      </c>
      <c r="K28">
        <f>TAN(Table_soltest__2[[#This Row],[Elev Rad]])</f>
        <v>0.45531044976989882</v>
      </c>
      <c r="L28">
        <f>4/Table_soltest__2[[#This Row],[Tan(elev)]]</f>
        <v>8.7852145761677303</v>
      </c>
      <c r="M28" s="1" t="b">
        <f>ABS(Table_soltest__2[[#This Row],[Shadowdist]])&lt;$S$2</f>
        <v>0</v>
      </c>
      <c r="N28" s="1">
        <f>COS((-Table_soltest__2[[#This Row],[Azim]]+270)*PI()/180)*Table_soltest__2[[#This Row],[Shadowdist]]</f>
        <v>-8.7850419045782093</v>
      </c>
      <c r="O28" s="1">
        <f>SIN((-Table_soltest__2[[#This Row],[Azim]]+270)*PI()/180)*Table_soltest__2[[#This Row],[Shadowdist]]</f>
        <v>5.5080705467625612E-2</v>
      </c>
    </row>
    <row r="29" spans="1:15" x14ac:dyDescent="0.25">
      <c r="A29">
        <v>2023</v>
      </c>
      <c r="B29">
        <v>5</v>
      </c>
      <c r="C29">
        <v>1</v>
      </c>
      <c r="D29">
        <v>8</v>
      </c>
      <c r="E29">
        <v>30</v>
      </c>
      <c r="F29">
        <v>1.9805699999999999</v>
      </c>
      <c r="G29">
        <v>59.76887</v>
      </c>
      <c r="H29">
        <v>30.23113</v>
      </c>
      <c r="I29">
        <v>95.305130000000005</v>
      </c>
      <c r="J29">
        <f>PI()/180*Table_soltest__2[[#This Row],[Elev]]</f>
        <v>0.52763275509843333</v>
      </c>
      <c r="K29">
        <f>TAN(Table_soltest__2[[#This Row],[Elev Rad]])</f>
        <v>0.58274149403285735</v>
      </c>
      <c r="L29">
        <f>4/Table_soltest__2[[#This Row],[Tan(elev)]]</f>
        <v>6.8641070542583735</v>
      </c>
      <c r="M29" s="1" t="b">
        <f>ABS(Table_soltest__2[[#This Row],[Shadowdist]])&lt;$S$2</f>
        <v>0</v>
      </c>
      <c r="N29" s="1">
        <f>COS((-Table_soltest__2[[#This Row],[Azim]]+270)*PI()/180)*Table_soltest__2[[#This Row],[Shadowdist]]</f>
        <v>-6.8347041283500207</v>
      </c>
      <c r="O29" s="1">
        <f>SIN((-Table_soltest__2[[#This Row],[Azim]]+270)*PI()/180)*Table_soltest__2[[#This Row],[Shadowdist]]</f>
        <v>0.63465355134494861</v>
      </c>
    </row>
    <row r="30" spans="1:15" x14ac:dyDescent="0.25">
      <c r="A30">
        <v>2023</v>
      </c>
      <c r="B30">
        <v>5</v>
      </c>
      <c r="C30">
        <v>1</v>
      </c>
      <c r="D30">
        <v>9</v>
      </c>
      <c r="E30">
        <v>0</v>
      </c>
      <c r="F30">
        <v>1.70069</v>
      </c>
      <c r="G30">
        <v>54.064059999999998</v>
      </c>
      <c r="H30">
        <v>35.935940000000002</v>
      </c>
      <c r="I30">
        <v>100.62357</v>
      </c>
      <c r="J30">
        <f>PI()/180*Table_soltest__2[[#This Row],[Elev]]</f>
        <v>0.62720047279913116</v>
      </c>
      <c r="K30">
        <f>TAN(Table_soltest__2[[#This Row],[Elev Rad]])</f>
        <v>0.72483567330618803</v>
      </c>
      <c r="L30">
        <f>4/Table_soltest__2[[#This Row],[Tan(elev)]]</f>
        <v>5.5184921870012653</v>
      </c>
      <c r="M30" s="1" t="b">
        <f>ABS(Table_soltest__2[[#This Row],[Shadowdist]])&lt;$S$2</f>
        <v>1</v>
      </c>
      <c r="N30" s="1">
        <f>COS((-Table_soltest__2[[#This Row],[Azim]]+270)*PI()/180)*Table_soltest__2[[#This Row],[Shadowdist]]</f>
        <v>-5.4239029857677963</v>
      </c>
      <c r="O30" s="1">
        <f>SIN((-Table_soltest__2[[#This Row],[Azim]]+270)*PI()/180)*Table_soltest__2[[#This Row],[Shadowdist]]</f>
        <v>1.0173654304001079</v>
      </c>
    </row>
    <row r="31" spans="1:15" x14ac:dyDescent="0.25">
      <c r="A31">
        <v>2023</v>
      </c>
      <c r="B31">
        <v>5</v>
      </c>
      <c r="C31">
        <v>1</v>
      </c>
      <c r="D31">
        <v>9</v>
      </c>
      <c r="E31">
        <v>30</v>
      </c>
      <c r="F31">
        <v>1.5059800000000001</v>
      </c>
      <c r="G31">
        <v>48.462560000000003</v>
      </c>
      <c r="H31">
        <v>41.537439999999997</v>
      </c>
      <c r="I31">
        <v>106.50588</v>
      </c>
      <c r="J31">
        <f>PI()/180*Table_soltest__2[[#This Row],[Elev]]</f>
        <v>0.72496509084959337</v>
      </c>
      <c r="K31">
        <f>TAN(Table_soltest__2[[#This Row],[Elev Rad]])</f>
        <v>0.88589087152051915</v>
      </c>
      <c r="L31">
        <f>4/Table_soltest__2[[#This Row],[Tan(elev)]]</f>
        <v>4.5152288262486646</v>
      </c>
      <c r="M31" s="1" t="b">
        <f>ABS(Table_soltest__2[[#This Row],[Shadowdist]])&lt;$S$2</f>
        <v>1</v>
      </c>
      <c r="N31" s="1">
        <f>COS((-Table_soltest__2[[#This Row],[Azim]]+270)*PI()/180)*Table_soltest__2[[#This Row],[Shadowdist]]</f>
        <v>-4.3291588770814347</v>
      </c>
      <c r="O31" s="1">
        <f>SIN((-Table_soltest__2[[#This Row],[Azim]]+270)*PI()/180)*Table_soltest__2[[#This Row],[Shadowdist]]</f>
        <v>1.2828385597470593</v>
      </c>
    </row>
    <row r="32" spans="1:15" x14ac:dyDescent="0.25">
      <c r="A32">
        <v>2023</v>
      </c>
      <c r="B32">
        <v>5</v>
      </c>
      <c r="C32">
        <v>1</v>
      </c>
      <c r="D32">
        <v>10</v>
      </c>
      <c r="E32">
        <v>0</v>
      </c>
      <c r="F32">
        <v>1.3668199999999999</v>
      </c>
      <c r="G32">
        <v>43.041110000000003</v>
      </c>
      <c r="H32">
        <v>46.958889999999997</v>
      </c>
      <c r="I32">
        <v>113.21075</v>
      </c>
      <c r="J32">
        <f>PI()/180*Table_soltest__2[[#This Row],[Elev]]</f>
        <v>0.81958724358183999</v>
      </c>
      <c r="K32">
        <f>TAN(Table_soltest__2[[#This Row],[Elev Rad]])</f>
        <v>1.0708272785326851</v>
      </c>
      <c r="L32">
        <f>4/Table_soltest__2[[#This Row],[Tan(elev)]]</f>
        <v>3.7354296815085357</v>
      </c>
      <c r="M32" s="1" t="b">
        <f>ABS(Table_soltest__2[[#This Row],[Shadowdist]])&lt;$S$2</f>
        <v>1</v>
      </c>
      <c r="N32" s="1">
        <f>COS((-Table_soltest__2[[#This Row],[Azim]]+270)*PI()/180)*Table_soltest__2[[#This Row],[Shadowdist]]</f>
        <v>-3.4330892721215842</v>
      </c>
      <c r="O32" s="1">
        <f>SIN((-Table_soltest__2[[#This Row],[Azim]]+270)*PI()/180)*Table_soltest__2[[#This Row],[Shadowdist]]</f>
        <v>1.4721864539312444</v>
      </c>
    </row>
    <row r="33" spans="1:15" x14ac:dyDescent="0.25">
      <c r="A33">
        <v>2023</v>
      </c>
      <c r="B33">
        <v>5</v>
      </c>
      <c r="C33">
        <v>1</v>
      </c>
      <c r="D33">
        <v>10</v>
      </c>
      <c r="E33">
        <v>30</v>
      </c>
      <c r="F33">
        <v>1.26641</v>
      </c>
      <c r="G33">
        <v>37.909559999999999</v>
      </c>
      <c r="H33">
        <v>52.090440000000001</v>
      </c>
      <c r="I33">
        <v>121.09085</v>
      </c>
      <c r="J33">
        <f>PI()/180*Table_soltest__2[[#This Row],[Elev]]</f>
        <v>0.90914968681255504</v>
      </c>
      <c r="K33">
        <f>TAN(Table_soltest__2[[#This Row],[Elev Rad]])</f>
        <v>1.284114480935447</v>
      </c>
      <c r="L33">
        <f>4/Table_soltest__2[[#This Row],[Tan(elev)]]</f>
        <v>3.114987066484987</v>
      </c>
      <c r="M33" s="1" t="b">
        <f>ABS(Table_soltest__2[[#This Row],[Shadowdist]])&lt;$S$2</f>
        <v>1</v>
      </c>
      <c r="N33" s="1">
        <f>COS((-Table_soltest__2[[#This Row],[Azim]]+270)*PI()/180)*Table_soltest__2[[#This Row],[Shadowdist]]</f>
        <v>-2.6675178125986809</v>
      </c>
      <c r="O33" s="1">
        <f>SIN((-Table_soltest__2[[#This Row],[Azim]]+270)*PI()/180)*Table_soltest__2[[#This Row],[Shadowdist]]</f>
        <v>1.6085686630782956</v>
      </c>
    </row>
    <row r="34" spans="1:15" x14ac:dyDescent="0.25">
      <c r="A34">
        <v>2023</v>
      </c>
      <c r="B34">
        <v>5</v>
      </c>
      <c r="C34">
        <v>1</v>
      </c>
      <c r="D34">
        <v>11</v>
      </c>
      <c r="E34">
        <v>0</v>
      </c>
      <c r="F34">
        <v>1.19468</v>
      </c>
      <c r="G34">
        <v>33.231270000000002</v>
      </c>
      <c r="H34">
        <v>56.768729999999998</v>
      </c>
      <c r="I34">
        <v>130.61008000000001</v>
      </c>
      <c r="J34">
        <f>PI()/180*Table_soltest__2[[#This Row],[Elev]]</f>
        <v>0.99080125067568048</v>
      </c>
      <c r="K34">
        <f>TAN(Table_soltest__2[[#This Row],[Elev Rad]])</f>
        <v>1.5263414216372782</v>
      </c>
      <c r="L34">
        <f>4/Table_soltest__2[[#This Row],[Tan(elev)]]</f>
        <v>2.6206456453951659</v>
      </c>
      <c r="M34" s="1" t="b">
        <f>ABS(Table_soltest__2[[#This Row],[Shadowdist]])&lt;$S$2</f>
        <v>1</v>
      </c>
      <c r="N34" s="1">
        <f>COS((-Table_soltest__2[[#This Row],[Azim]]+270)*PI()/180)*Table_soltest__2[[#This Row],[Shadowdist]]</f>
        <v>-1.9894809762575887</v>
      </c>
      <c r="O34" s="1">
        <f>SIN((-Table_soltest__2[[#This Row],[Azim]]+270)*PI()/180)*Table_soltest__2[[#This Row],[Shadowdist]]</f>
        <v>1.7057986527834397</v>
      </c>
    </row>
    <row r="35" spans="1:15" x14ac:dyDescent="0.25">
      <c r="A35">
        <v>2023</v>
      </c>
      <c r="B35">
        <v>5</v>
      </c>
      <c r="C35">
        <v>1</v>
      </c>
      <c r="D35">
        <v>11</v>
      </c>
      <c r="E35">
        <v>30</v>
      </c>
      <c r="F35">
        <v>1.14544</v>
      </c>
      <c r="G35">
        <v>29.249189999999999</v>
      </c>
      <c r="H35">
        <v>60.750810000000001</v>
      </c>
      <c r="I35">
        <v>142.30004</v>
      </c>
      <c r="J35">
        <f>PI()/180*Table_soltest__2[[#This Row],[Elev]]</f>
        <v>1.0603016577534963</v>
      </c>
      <c r="K35">
        <f>TAN(Table_soltest__2[[#This Row],[Elev Rad]])</f>
        <v>1.7856876993354318</v>
      </c>
      <c r="L35">
        <f>4/Table_soltest__2[[#This Row],[Tan(elev)]]</f>
        <v>2.2400333504501684</v>
      </c>
      <c r="M35" s="1" t="b">
        <f>ABS(Table_soltest__2[[#This Row],[Shadowdist]])&lt;$S$2</f>
        <v>1</v>
      </c>
      <c r="N35" s="1">
        <f>COS((-Table_soltest__2[[#This Row],[Azim]]+270)*PI()/180)*Table_soltest__2[[#This Row],[Shadowdist]]</f>
        <v>-1.369839727372349</v>
      </c>
      <c r="O35" s="1">
        <f>SIN((-Table_soltest__2[[#This Row],[Azim]]+270)*PI()/180)*Table_soltest__2[[#This Row],[Shadowdist]]</f>
        <v>1.772368057837157</v>
      </c>
    </row>
    <row r="36" spans="1:15" x14ac:dyDescent="0.25">
      <c r="A36">
        <v>2023</v>
      </c>
      <c r="B36">
        <v>5</v>
      </c>
      <c r="C36">
        <v>1</v>
      </c>
      <c r="D36">
        <v>12</v>
      </c>
      <c r="E36">
        <v>0</v>
      </c>
      <c r="F36">
        <v>1.11487</v>
      </c>
      <c r="G36">
        <v>26.301110000000001</v>
      </c>
      <c r="H36">
        <v>63.698889999999999</v>
      </c>
      <c r="I36">
        <v>156.53182000000001</v>
      </c>
      <c r="J36">
        <f>PI()/180*Table_soltest__2[[#This Row],[Elev]]</f>
        <v>1.1117553603656907</v>
      </c>
      <c r="K36">
        <f>TAN(Table_soltest__2[[#This Row],[Elev Rad]])</f>
        <v>2.0232475637385656</v>
      </c>
      <c r="L36">
        <f>4/Table_soltest__2[[#This Row],[Tan(elev)]]</f>
        <v>1.9770195559305568</v>
      </c>
      <c r="M36" s="1" t="b">
        <f>ABS(Table_soltest__2[[#This Row],[Shadowdist]])&lt;$S$2</f>
        <v>1</v>
      </c>
      <c r="N36" s="1">
        <f>COS((-Table_soltest__2[[#This Row],[Azim]]+270)*PI()/180)*Table_soltest__2[[#This Row],[Shadowdist]]</f>
        <v>-0.78732768576141787</v>
      </c>
      <c r="O36" s="1">
        <f>SIN((-Table_soltest__2[[#This Row],[Azim]]+270)*PI()/180)*Table_soltest__2[[#This Row],[Shadowdist]]</f>
        <v>1.8134832339355733</v>
      </c>
    </row>
    <row r="37" spans="1:15" x14ac:dyDescent="0.25">
      <c r="A37">
        <v>2023</v>
      </c>
      <c r="B37">
        <v>5</v>
      </c>
      <c r="C37">
        <v>1</v>
      </c>
      <c r="D37">
        <v>12</v>
      </c>
      <c r="E37">
        <v>30</v>
      </c>
      <c r="F37">
        <v>1.1007800000000001</v>
      </c>
      <c r="G37">
        <v>24.772179999999999</v>
      </c>
      <c r="H37">
        <v>65.227819999999994</v>
      </c>
      <c r="I37">
        <v>172.99494999999999</v>
      </c>
      <c r="J37">
        <f>PI()/180*Table_soltest__2[[#This Row],[Elev]]</f>
        <v>1.1384402228982076</v>
      </c>
      <c r="K37">
        <f>TAN(Table_soltest__2[[#This Row],[Elev Rad]])</f>
        <v>2.1669609410885911</v>
      </c>
      <c r="L37">
        <f>4/Table_soltest__2[[#This Row],[Tan(elev)]]</f>
        <v>1.8459031375021306</v>
      </c>
      <c r="M37" s="1" t="b">
        <f>ABS(Table_soltest__2[[#This Row],[Shadowdist]])&lt;$S$2</f>
        <v>1</v>
      </c>
      <c r="N37" s="1">
        <f>COS((-Table_soltest__2[[#This Row],[Azim]]+270)*PI()/180)*Table_soltest__2[[#This Row],[Shadowdist]]</f>
        <v>-0.22512048606087701</v>
      </c>
      <c r="O37" s="1">
        <f>SIN((-Table_soltest__2[[#This Row],[Azim]]+270)*PI()/180)*Table_soltest__2[[#This Row],[Shadowdist]]</f>
        <v>1.8321242206236792</v>
      </c>
    </row>
    <row r="38" spans="1:15" x14ac:dyDescent="0.25">
      <c r="A38">
        <v>2023</v>
      </c>
      <c r="B38">
        <v>5</v>
      </c>
      <c r="C38">
        <v>1</v>
      </c>
      <c r="D38">
        <v>13</v>
      </c>
      <c r="E38">
        <v>0</v>
      </c>
      <c r="F38">
        <v>1.10219</v>
      </c>
      <c r="G38">
        <v>24.93083</v>
      </c>
      <c r="H38">
        <v>65.06917</v>
      </c>
      <c r="I38">
        <v>190.26553999999999</v>
      </c>
      <c r="J38">
        <f>PI()/180*Table_soltest__2[[#This Row],[Elev]]</f>
        <v>1.1356712580399186</v>
      </c>
      <c r="K38">
        <f>TAN(Table_soltest__2[[#This Row],[Elev Rad]])</f>
        <v>2.1512837203406083</v>
      </c>
      <c r="L38">
        <f>4/Table_soltest__2[[#This Row],[Tan(elev)]]</f>
        <v>1.8593549340701041</v>
      </c>
      <c r="M38" s="1" t="b">
        <f>ABS(Table_soltest__2[[#This Row],[Shadowdist]])&lt;$S$2</f>
        <v>1</v>
      </c>
      <c r="N38" s="1">
        <f>COS((-Table_soltest__2[[#This Row],[Azim]]+270)*PI()/180)*Table_soltest__2[[#This Row],[Shadowdist]]</f>
        <v>0.3313564507700662</v>
      </c>
      <c r="O38" s="1">
        <f>SIN((-Table_soltest__2[[#This Row],[Azim]]+270)*PI()/180)*Table_soltest__2[[#This Row],[Shadowdist]]</f>
        <v>1.829591121913283</v>
      </c>
    </row>
    <row r="39" spans="1:15" x14ac:dyDescent="0.25">
      <c r="A39">
        <v>2023</v>
      </c>
      <c r="B39">
        <v>5</v>
      </c>
      <c r="C39">
        <v>1</v>
      </c>
      <c r="D39">
        <v>13</v>
      </c>
      <c r="E39">
        <v>30</v>
      </c>
      <c r="F39">
        <v>1.1191899999999999</v>
      </c>
      <c r="G39">
        <v>26.74624</v>
      </c>
      <c r="H39">
        <v>63.25376</v>
      </c>
      <c r="I39">
        <v>206.39212000000001</v>
      </c>
      <c r="J39">
        <f>PI()/180*Table_soltest__2[[#This Row],[Elev]]</f>
        <v>1.1039863762662885</v>
      </c>
      <c r="K39">
        <f>TAN(Table_soltest__2[[#This Row],[Elev Rad]])</f>
        <v>1.9842876158341225</v>
      </c>
      <c r="L39">
        <f>4/Table_soltest__2[[#This Row],[Tan(elev)]]</f>
        <v>2.0158368011174352</v>
      </c>
      <c r="M39" s="1" t="b">
        <f>ABS(Table_soltest__2[[#This Row],[Shadowdist]])&lt;$S$2</f>
        <v>1</v>
      </c>
      <c r="N39" s="1">
        <f>COS((-Table_soltest__2[[#This Row],[Azim]]+270)*PI()/180)*Table_soltest__2[[#This Row],[Shadowdist]]</f>
        <v>0.89606361991574057</v>
      </c>
      <c r="O39" s="1">
        <f>SIN((-Table_soltest__2[[#This Row],[Azim]]+270)*PI()/180)*Table_soltest__2[[#This Row],[Shadowdist]]</f>
        <v>1.805731983934181</v>
      </c>
    </row>
    <row r="40" spans="1:15" x14ac:dyDescent="0.25">
      <c r="A40">
        <v>2023</v>
      </c>
      <c r="B40">
        <v>5</v>
      </c>
      <c r="C40">
        <v>1</v>
      </c>
      <c r="D40">
        <v>14</v>
      </c>
      <c r="E40">
        <v>0</v>
      </c>
      <c r="F40">
        <v>1.1529700000000001</v>
      </c>
      <c r="G40">
        <v>29.911909999999999</v>
      </c>
      <c r="H40">
        <v>60.088090000000001</v>
      </c>
      <c r="I40">
        <v>220.15135000000001</v>
      </c>
      <c r="J40">
        <f>PI()/180*Table_soltest__2[[#This Row],[Elev]]</f>
        <v>1.0487350117346796</v>
      </c>
      <c r="K40">
        <f>TAN(Table_soltest__2[[#This Row],[Elev Rad]])</f>
        <v>1.7382170751021335</v>
      </c>
      <c r="L40">
        <f>4/Table_soltest__2[[#This Row],[Tan(elev)]]</f>
        <v>2.3012085528874291</v>
      </c>
      <c r="M40" s="1" t="b">
        <f>ABS(Table_soltest__2[[#This Row],[Shadowdist]])&lt;$S$2</f>
        <v>1</v>
      </c>
      <c r="N40" s="1">
        <f>COS((-Table_soltest__2[[#This Row],[Azim]]+270)*PI()/180)*Table_soltest__2[[#This Row],[Shadowdist]]</f>
        <v>1.4838397875679334</v>
      </c>
      <c r="O40" s="1">
        <f>SIN((-Table_soltest__2[[#This Row],[Azim]]+270)*PI()/180)*Table_soltest__2[[#This Row],[Shadowdist]]</f>
        <v>1.7589145200130123</v>
      </c>
    </row>
    <row r="41" spans="1:15" x14ac:dyDescent="0.25">
      <c r="A41">
        <v>2023</v>
      </c>
      <c r="B41">
        <v>5</v>
      </c>
      <c r="C41">
        <v>1</v>
      </c>
      <c r="D41">
        <v>14</v>
      </c>
      <c r="E41">
        <v>30</v>
      </c>
      <c r="F41">
        <v>1.2059599999999999</v>
      </c>
      <c r="G41">
        <v>34.042490000000001</v>
      </c>
      <c r="H41">
        <v>55.957509999999999</v>
      </c>
      <c r="I41">
        <v>231.40528</v>
      </c>
      <c r="J41">
        <f>PI()/180*Table_soltest__2[[#This Row],[Elev]]</f>
        <v>0.97664279071765214</v>
      </c>
      <c r="K41">
        <f>TAN(Table_soltest__2[[#This Row],[Elev Rad]])</f>
        <v>1.480191976199436</v>
      </c>
      <c r="L41">
        <f>4/Table_soltest__2[[#This Row],[Tan(elev)]]</f>
        <v>2.7023521707437319</v>
      </c>
      <c r="M41" s="1" t="b">
        <f>ABS(Table_soltest__2[[#This Row],[Shadowdist]])&lt;$S$2</f>
        <v>1</v>
      </c>
      <c r="N41" s="1">
        <f>COS((-Table_soltest__2[[#This Row],[Azim]]+270)*PI()/180)*Table_soltest__2[[#This Row],[Shadowdist]]</f>
        <v>2.1120989014504934</v>
      </c>
      <c r="O41" s="1">
        <f>SIN((-Table_soltest__2[[#This Row],[Azim]]+270)*PI()/180)*Table_soltest__2[[#This Row],[Shadowdist]]</f>
        <v>1.6857477525463231</v>
      </c>
    </row>
    <row r="42" spans="1:15" x14ac:dyDescent="0.25">
      <c r="A42">
        <v>2023</v>
      </c>
      <c r="B42">
        <v>5</v>
      </c>
      <c r="C42">
        <v>1</v>
      </c>
      <c r="D42">
        <v>15</v>
      </c>
      <c r="E42">
        <v>0</v>
      </c>
      <c r="F42">
        <v>1.28234</v>
      </c>
      <c r="G42">
        <v>38.816859999999998</v>
      </c>
      <c r="H42">
        <v>51.183140000000002</v>
      </c>
      <c r="I42">
        <v>240.58529999999999</v>
      </c>
      <c r="J42">
        <f>PI()/180*Table_soltest__2[[#This Row],[Elev]]</f>
        <v>0.89331431450921051</v>
      </c>
      <c r="K42">
        <f>TAN(Table_soltest__2[[#This Row],[Elev Rad]])</f>
        <v>1.2429999748833944</v>
      </c>
      <c r="L42">
        <f>4/Table_soltest__2[[#This Row],[Tan(elev)]]</f>
        <v>3.2180209821607111</v>
      </c>
      <c r="M42" s="1" t="b">
        <f>ABS(Table_soltest__2[[#This Row],[Shadowdist]])&lt;$S$2</f>
        <v>1</v>
      </c>
      <c r="N42" s="1">
        <f>COS((-Table_soltest__2[[#This Row],[Azim]]+270)*PI()/180)*Table_soltest__2[[#This Row],[Shadowdist]]</f>
        <v>2.8031789287636579</v>
      </c>
      <c r="O42" s="1">
        <f>SIN((-Table_soltest__2[[#This Row],[Azim]]+270)*PI()/180)*Table_soltest__2[[#This Row],[Shadowdist]]</f>
        <v>1.5804578244806213</v>
      </c>
    </row>
    <row r="43" spans="1:15" x14ac:dyDescent="0.25">
      <c r="A43">
        <v>2023</v>
      </c>
      <c r="B43">
        <v>5</v>
      </c>
      <c r="C43">
        <v>1</v>
      </c>
      <c r="D43">
        <v>15</v>
      </c>
      <c r="E43">
        <v>30</v>
      </c>
      <c r="F43">
        <v>1.3888499999999999</v>
      </c>
      <c r="G43">
        <v>44.008519999999997</v>
      </c>
      <c r="H43">
        <v>45.991480000000003</v>
      </c>
      <c r="I43">
        <v>248.21999</v>
      </c>
      <c r="J43">
        <f>PI()/180*Table_soltest__2[[#This Row],[Elev]]</f>
        <v>0.80270275386512169</v>
      </c>
      <c r="K43">
        <f>TAN(Table_soltest__2[[#This Row],[Elev Rad]])</f>
        <v>1.0352222025453144</v>
      </c>
      <c r="L43">
        <f>4/Table_soltest__2[[#This Row],[Tan(elev)]]</f>
        <v>3.863904763793848</v>
      </c>
      <c r="M43" s="1" t="b">
        <f>ABS(Table_soltest__2[[#This Row],[Shadowdist]])&lt;$S$2</f>
        <v>1</v>
      </c>
      <c r="N43" s="1">
        <f>COS((-Table_soltest__2[[#This Row],[Azim]]+270)*PI()/180)*Table_soltest__2[[#This Row],[Shadowdist]]</f>
        <v>3.5880812258410235</v>
      </c>
      <c r="O43" s="1">
        <f>SIN((-Table_soltest__2[[#This Row],[Azim]]+270)*PI()/180)*Table_soltest__2[[#This Row],[Shadowdist]]</f>
        <v>1.4336781857990195</v>
      </c>
    </row>
    <row r="44" spans="1:15" x14ac:dyDescent="0.25">
      <c r="A44">
        <v>2023</v>
      </c>
      <c r="B44">
        <v>5</v>
      </c>
      <c r="C44">
        <v>1</v>
      </c>
      <c r="D44">
        <v>16</v>
      </c>
      <c r="E44">
        <v>0</v>
      </c>
      <c r="F44">
        <v>1.53647</v>
      </c>
      <c r="G44">
        <v>49.465780000000002</v>
      </c>
      <c r="H44">
        <v>40.534219999999998</v>
      </c>
      <c r="I44">
        <v>254.75308000000001</v>
      </c>
      <c r="J44">
        <f>PI()/180*Table_soltest__2[[#This Row],[Elev]]</f>
        <v>0.70745559872773589</v>
      </c>
      <c r="K44">
        <f>TAN(Table_soltest__2[[#This Row],[Elev Rad]])</f>
        <v>0.85511413192915742</v>
      </c>
      <c r="L44">
        <f>4/Table_soltest__2[[#This Row],[Tan(elev)]]</f>
        <v>4.6777381528894937</v>
      </c>
      <c r="M44" s="1" t="b">
        <f>ABS(Table_soltest__2[[#This Row],[Shadowdist]])&lt;$S$2</f>
        <v>1</v>
      </c>
      <c r="N44" s="1">
        <f>COS((-Table_soltest__2[[#This Row],[Azim]]+270)*PI()/180)*Table_soltest__2[[#This Row],[Shadowdist]]</f>
        <v>4.5130886086574167</v>
      </c>
      <c r="O44" s="1">
        <f>SIN((-Table_soltest__2[[#This Row],[Azim]]+270)*PI()/180)*Table_soltest__2[[#This Row],[Shadowdist]]</f>
        <v>1.2301485428210186</v>
      </c>
    </row>
    <row r="45" spans="1:15" x14ac:dyDescent="0.25">
      <c r="A45">
        <v>2023</v>
      </c>
      <c r="B45">
        <v>5</v>
      </c>
      <c r="C45">
        <v>1</v>
      </c>
      <c r="D45">
        <v>16</v>
      </c>
      <c r="E45">
        <v>30</v>
      </c>
      <c r="F45">
        <v>1.74366</v>
      </c>
      <c r="G45">
        <v>55.086120000000001</v>
      </c>
      <c r="H45">
        <v>34.913879999999999</v>
      </c>
      <c r="I45">
        <v>260.51803000000001</v>
      </c>
      <c r="J45">
        <f>PI()/180*Table_soltest__2[[#This Row],[Elev]]</f>
        <v>0.60936216064619786</v>
      </c>
      <c r="K45">
        <f>TAN(Table_soltest__2[[#This Row],[Elev Rad]])</f>
        <v>0.69796986925419635</v>
      </c>
      <c r="L45">
        <f>4/Table_soltest__2[[#This Row],[Tan(elev)]]</f>
        <v>5.7309064133013807</v>
      </c>
      <c r="M45" s="1" t="b">
        <f>ABS(Table_soltest__2[[#This Row],[Shadowdist]])&lt;$S$2</f>
        <v>1</v>
      </c>
      <c r="N45" s="1">
        <f>COS((-Table_soltest__2[[#This Row],[Azim]]+270)*PI()/180)*Table_soltest__2[[#This Row],[Shadowdist]]</f>
        <v>5.6526078491613001</v>
      </c>
      <c r="O45" s="1">
        <f>SIN((-Table_soltest__2[[#This Row],[Azim]]+270)*PI()/180)*Table_soltest__2[[#This Row],[Shadowdist]]</f>
        <v>0.94409365087312924</v>
      </c>
    </row>
    <row r="46" spans="1:15" x14ac:dyDescent="0.25">
      <c r="A46">
        <v>2023</v>
      </c>
      <c r="B46">
        <v>5</v>
      </c>
      <c r="C46">
        <v>1</v>
      </c>
      <c r="D46">
        <v>17</v>
      </c>
      <c r="E46">
        <v>0</v>
      </c>
      <c r="F46">
        <v>2.0433699999999999</v>
      </c>
      <c r="G46">
        <v>60.797150000000002</v>
      </c>
      <c r="H46">
        <v>29.202850000000002</v>
      </c>
      <c r="I46">
        <v>265.75921</v>
      </c>
      <c r="J46">
        <f>PI()/180*Table_soltest__2[[#This Row],[Elev]]</f>
        <v>0.50968588346602606</v>
      </c>
      <c r="K46">
        <f>TAN(Table_soltest__2[[#This Row],[Elev Rad]])</f>
        <v>0.55894639008093494</v>
      </c>
      <c r="L46">
        <f>4/Table_soltest__2[[#This Row],[Tan(elev)]]</f>
        <v>7.1563213771195544</v>
      </c>
      <c r="M46" s="1" t="b">
        <f>ABS(Table_soltest__2[[#This Row],[Shadowdist]])&lt;$S$2</f>
        <v>0</v>
      </c>
      <c r="N46" s="1">
        <f>COS((-Table_soltest__2[[#This Row],[Azim]]+270)*PI()/180)*Table_soltest__2[[#This Row],[Shadowdist]]</f>
        <v>7.1367279758427635</v>
      </c>
      <c r="O46" s="1">
        <f>SIN((-Table_soltest__2[[#This Row],[Azim]]+270)*PI()/180)*Table_soltest__2[[#This Row],[Shadowdist]]</f>
        <v>0.52919698737007659</v>
      </c>
    </row>
    <row r="47" spans="1:15" x14ac:dyDescent="0.25">
      <c r="A47">
        <v>2023</v>
      </c>
      <c r="B47">
        <v>5</v>
      </c>
      <c r="C47">
        <v>1</v>
      </c>
      <c r="D47">
        <v>17</v>
      </c>
      <c r="E47">
        <v>30</v>
      </c>
      <c r="F47">
        <v>2.4998100000000001</v>
      </c>
      <c r="G47">
        <v>66.54401</v>
      </c>
      <c r="H47">
        <v>23.45599</v>
      </c>
      <c r="I47">
        <v>270.65816000000001</v>
      </c>
      <c r="J47">
        <f>PI()/180*Table_soltest__2[[#This Row],[Elev]]</f>
        <v>0.40938425481486473</v>
      </c>
      <c r="K47">
        <f>TAN(Table_soltest__2[[#This Row],[Elev Rad]])</f>
        <v>0.4338993382825086</v>
      </c>
      <c r="L47">
        <f>4/Table_soltest__2[[#This Row],[Tan(elev)]]</f>
        <v>9.218728048383495</v>
      </c>
      <c r="M47" s="1" t="b">
        <f>ABS(Table_soltest__2[[#This Row],[Shadowdist]])&lt;$S$2</f>
        <v>0</v>
      </c>
      <c r="N47" s="1">
        <f>COS((-Table_soltest__2[[#This Row],[Azim]]+270)*PI()/180)*Table_soltest__2[[#This Row],[Shadowdist]]</f>
        <v>9.2181198378517362</v>
      </c>
      <c r="O47" s="1">
        <f>SIN((-Table_soltest__2[[#This Row],[Azim]]+270)*PI()/180)*Table_soltest__2[[#This Row],[Shadowdist]]</f>
        <v>-0.10589374418181605</v>
      </c>
    </row>
    <row r="48" spans="1:15" x14ac:dyDescent="0.25">
      <c r="A48">
        <v>2023</v>
      </c>
      <c r="B48">
        <v>5</v>
      </c>
      <c r="C48">
        <v>1</v>
      </c>
      <c r="D48">
        <v>18</v>
      </c>
      <c r="E48">
        <v>0</v>
      </c>
      <c r="F48">
        <v>3.2554799999999999</v>
      </c>
      <c r="G48">
        <v>72.281099999999995</v>
      </c>
      <c r="H48">
        <v>17.718900000000001</v>
      </c>
      <c r="I48">
        <v>275.35444000000001</v>
      </c>
      <c r="J48">
        <f>PI()/180*Table_soltest__2[[#This Row],[Elev]]</f>
        <v>0.30925314483162331</v>
      </c>
      <c r="K48">
        <f>TAN(Table_soltest__2[[#This Row],[Elev Rad]])</f>
        <v>0.31950421212701935</v>
      </c>
      <c r="L48">
        <f>4/Table_soltest__2[[#This Row],[Tan(elev)]]</f>
        <v>12.519396765917422</v>
      </c>
      <c r="M48" s="1" t="b">
        <f>ABS(Table_soltest__2[[#This Row],[Shadowdist]])&lt;$S$2</f>
        <v>0</v>
      </c>
      <c r="N48" s="1">
        <f>COS((-Table_soltest__2[[#This Row],[Azim]]+270)*PI()/180)*Table_soltest__2[[#This Row],[Shadowdist]]</f>
        <v>12.464768154600872</v>
      </c>
      <c r="O48" s="1">
        <f>SIN((-Table_soltest__2[[#This Row],[Azim]]+270)*PI()/180)*Table_soltest__2[[#This Row],[Shadowdist]]</f>
        <v>-1.168268049084449</v>
      </c>
    </row>
    <row r="49" spans="1:15" x14ac:dyDescent="0.25">
      <c r="A49">
        <v>2023</v>
      </c>
      <c r="B49">
        <v>5</v>
      </c>
      <c r="C49">
        <v>1</v>
      </c>
      <c r="D49">
        <v>18</v>
      </c>
      <c r="E49">
        <v>30</v>
      </c>
      <c r="F49">
        <v>4.6961899999999996</v>
      </c>
      <c r="G49">
        <v>77.964330000000004</v>
      </c>
      <c r="H49">
        <v>12.03567</v>
      </c>
      <c r="I49">
        <v>279.96060999999997</v>
      </c>
      <c r="J49">
        <f>PI()/180*Table_soltest__2[[#This Row],[Elev]]</f>
        <v>0.21006206918350592</v>
      </c>
      <c r="K49">
        <f>TAN(Table_soltest__2[[#This Row],[Elev Rad]])</f>
        <v>0.2132073342091847</v>
      </c>
      <c r="L49">
        <f>4/Table_soltest__2[[#This Row],[Tan(elev)]]</f>
        <v>18.761080686255703</v>
      </c>
      <c r="M49" s="1" t="b">
        <f>ABS(Table_soltest__2[[#This Row],[Shadowdist]])&lt;$S$2</f>
        <v>0</v>
      </c>
      <c r="N49" s="1">
        <f>COS((-Table_soltest__2[[#This Row],[Azim]]+270)*PI()/180)*Table_soltest__2[[#This Row],[Shadowdist]]</f>
        <v>18.478293056458394</v>
      </c>
      <c r="O49" s="1">
        <f>SIN((-Table_soltest__2[[#This Row],[Azim]]+270)*PI()/180)*Table_soltest__2[[#This Row],[Shadowdist]]</f>
        <v>-3.2451246872559825</v>
      </c>
    </row>
    <row r="50" spans="1:15" x14ac:dyDescent="0.25">
      <c r="A50">
        <v>2023</v>
      </c>
      <c r="B50">
        <v>5</v>
      </c>
      <c r="C50">
        <v>1</v>
      </c>
      <c r="D50">
        <v>19</v>
      </c>
      <c r="E50">
        <v>0</v>
      </c>
      <c r="F50">
        <v>8.2845399999999998</v>
      </c>
      <c r="G50">
        <v>83.531940000000006</v>
      </c>
      <c r="H50">
        <v>6.4680600000000004</v>
      </c>
      <c r="I50">
        <v>284.57252</v>
      </c>
      <c r="J50">
        <f>PI()/180*Table_soltest__2[[#This Row],[Elev]]</f>
        <v>0.11288894321654444</v>
      </c>
      <c r="K50">
        <f>TAN(Table_soltest__2[[#This Row],[Elev Rad]])</f>
        <v>0.11337094939961777</v>
      </c>
      <c r="L50">
        <f>4/Table_soltest__2[[#This Row],[Tan(elev)]]</f>
        <v>35.282407187934211</v>
      </c>
      <c r="M50" s="1" t="b">
        <f>ABS(Table_soltest__2[[#This Row],[Shadowdist]])&lt;$S$2</f>
        <v>0</v>
      </c>
      <c r="N50" s="1">
        <f>COS((-Table_soltest__2[[#This Row],[Azim]]+270)*PI()/180)*Table_soltest__2[[#This Row],[Shadowdist]]</f>
        <v>34.14737058897753</v>
      </c>
      <c r="O50" s="1">
        <f>SIN((-Table_soltest__2[[#This Row],[Azim]]+270)*PI()/180)*Table_soltest__2[[#This Row],[Shadowdist]]</f>
        <v>-8.8772371171566817</v>
      </c>
    </row>
    <row r="51" spans="1:15" x14ac:dyDescent="0.25">
      <c r="A51">
        <v>2023</v>
      </c>
      <c r="B51">
        <v>5</v>
      </c>
      <c r="C51">
        <v>1</v>
      </c>
      <c r="D51">
        <v>19</v>
      </c>
      <c r="E51">
        <v>30</v>
      </c>
      <c r="F51">
        <v>24.278449999999999</v>
      </c>
      <c r="G51">
        <v>88.753550000000004</v>
      </c>
      <c r="H51">
        <v>1.2464500000000001</v>
      </c>
      <c r="I51">
        <v>289.27652</v>
      </c>
      <c r="J51">
        <f>PI()/180*Table_soltest__2[[#This Row],[Elev]]</f>
        <v>2.1754656461483321E-2</v>
      </c>
      <c r="K51">
        <f>TAN(Table_soltest__2[[#This Row],[Elev Rad]])</f>
        <v>2.1758089017682319E-2</v>
      </c>
      <c r="L51">
        <f>4/Table_soltest__2[[#This Row],[Tan(elev)]]</f>
        <v>183.8396743734842</v>
      </c>
      <c r="M51" s="1" t="b">
        <f>ABS(Table_soltest__2[[#This Row],[Shadowdist]])&lt;$S$2</f>
        <v>0</v>
      </c>
      <c r="N51" s="1">
        <f>COS((-Table_soltest__2[[#This Row],[Azim]]+270)*PI()/180)*Table_soltest__2[[#This Row],[Shadowdist]]</f>
        <v>173.53294537099165</v>
      </c>
      <c r="O51" s="1">
        <f>SIN((-Table_soltest__2[[#This Row],[Azim]]+270)*PI()/180)*Table_soltest__2[[#This Row],[Shadowdist]]</f>
        <v>-60.690549055162819</v>
      </c>
    </row>
    <row r="52" spans="1:15" hidden="1" x14ac:dyDescent="0.25">
      <c r="A52">
        <v>2023</v>
      </c>
      <c r="B52">
        <v>5</v>
      </c>
      <c r="C52">
        <v>1</v>
      </c>
      <c r="D52">
        <v>20</v>
      </c>
      <c r="E52">
        <v>0</v>
      </c>
      <c r="F52">
        <v>-1</v>
      </c>
      <c r="G52">
        <v>94.521439999999998</v>
      </c>
      <c r="H52">
        <v>-4.5214400000000001</v>
      </c>
      <c r="I52">
        <v>294.15424999999999</v>
      </c>
      <c r="J52">
        <f>PI()/180*Table_soltest__2[[#This Row],[Elev]]</f>
        <v>-7.8914014931372414E-2</v>
      </c>
      <c r="K52">
        <f>TAN(Table_soltest__2[[#This Row],[Elev Rad]])</f>
        <v>-7.9078234293185987E-2</v>
      </c>
      <c r="L52">
        <f>4/Table_soltest__2[[#This Row],[Tan(elev)]]</f>
        <v>-50.582818847090415</v>
      </c>
      <c r="M52" s="1" t="b">
        <f>ABS(Table_soltest__2[[#This Row],[Shadowdist]])&lt;$S$2</f>
        <v>0</v>
      </c>
      <c r="N52" s="1">
        <f>COS((-Table_soltest__2[[#This Row],[Azim]]+270)*PI()/180)*Table_soltest__2[[#This Row],[Shadowdist]]</f>
        <v>-46.154148594475274</v>
      </c>
      <c r="O52" s="1">
        <f>SIN((-Table_soltest__2[[#This Row],[Azim]]+270)*PI()/180)*Table_soltest__2[[#This Row],[Shadowdist]]</f>
        <v>20.698215624460524</v>
      </c>
    </row>
    <row r="53" spans="1:15" hidden="1" x14ac:dyDescent="0.25">
      <c r="A53">
        <v>2023</v>
      </c>
      <c r="B53">
        <v>5</v>
      </c>
      <c r="C53">
        <v>1</v>
      </c>
      <c r="D53">
        <v>20</v>
      </c>
      <c r="E53">
        <v>30</v>
      </c>
      <c r="F53">
        <v>-1</v>
      </c>
      <c r="G53">
        <v>99.664379999999994</v>
      </c>
      <c r="H53">
        <v>-9.6643799999999995</v>
      </c>
      <c r="I53">
        <v>299.28566000000001</v>
      </c>
      <c r="J53">
        <f>PI()/180*Table_soltest__2[[#This Row],[Elev]]</f>
        <v>-0.16867525116388957</v>
      </c>
      <c r="K53">
        <f>TAN(Table_soltest__2[[#This Row],[Elev Rad]])</f>
        <v>-0.17029334745875296</v>
      </c>
      <c r="L53">
        <f>4/Table_soltest__2[[#This Row],[Tan(elev)]]</f>
        <v>-23.488879980874454</v>
      </c>
      <c r="M53" s="1" t="b">
        <f>ABS(Table_soltest__2[[#This Row],[Shadowdist]])&lt;$S$2</f>
        <v>0</v>
      </c>
      <c r="N53" s="1">
        <f>COS((-Table_soltest__2[[#This Row],[Azim]]+270)*PI()/180)*Table_soltest__2[[#This Row],[Shadowdist]]</f>
        <v>-20.486806816077607</v>
      </c>
      <c r="O53" s="1">
        <f>SIN((-Table_soltest__2[[#This Row],[Azim]]+270)*PI()/180)*Table_soltest__2[[#This Row],[Shadowdist]]</f>
        <v>11.489918591384399</v>
      </c>
    </row>
    <row r="54" spans="1:15" hidden="1" x14ac:dyDescent="0.25">
      <c r="A54">
        <v>2023</v>
      </c>
      <c r="B54">
        <v>5</v>
      </c>
      <c r="C54">
        <v>1</v>
      </c>
      <c r="D54">
        <v>21</v>
      </c>
      <c r="E54">
        <v>0</v>
      </c>
      <c r="F54">
        <v>-1</v>
      </c>
      <c r="G54">
        <v>104.54625</v>
      </c>
      <c r="H54">
        <v>-14.546250000000001</v>
      </c>
      <c r="I54">
        <v>304.75002000000001</v>
      </c>
      <c r="J54">
        <f>PI()/180*Table_soltest__2[[#This Row],[Elev]]</f>
        <v>-0.25387995631822519</v>
      </c>
      <c r="K54">
        <f>TAN(Table_soltest__2[[#This Row],[Elev Rad]])</f>
        <v>-0.2594789681348656</v>
      </c>
      <c r="L54">
        <f>4/Table_soltest__2[[#This Row],[Tan(elev)]]</f>
        <v>-15.415507579485126</v>
      </c>
      <c r="M54" s="1" t="b">
        <f>ABS(Table_soltest__2[[#This Row],[Shadowdist]])&lt;$S$2</f>
        <v>0</v>
      </c>
      <c r="N54" s="1">
        <f>COS((-Table_soltest__2[[#This Row],[Azim]]+270)*PI()/180)*Table_soltest__2[[#This Row],[Shadowdist]]</f>
        <v>-12.666101532339278</v>
      </c>
      <c r="O54" s="1">
        <f>SIN((-Table_soltest__2[[#This Row],[Azim]]+270)*PI()/180)*Table_soltest__2[[#This Row],[Shadowdist]]</f>
        <v>8.7867938353893322</v>
      </c>
    </row>
    <row r="55" spans="1:15" hidden="1" x14ac:dyDescent="0.25">
      <c r="A55">
        <v>2023</v>
      </c>
      <c r="B55">
        <v>5</v>
      </c>
      <c r="C55">
        <v>1</v>
      </c>
      <c r="D55">
        <v>21</v>
      </c>
      <c r="E55">
        <v>30</v>
      </c>
      <c r="F55">
        <v>-1</v>
      </c>
      <c r="G55">
        <v>109.1026</v>
      </c>
      <c r="H55">
        <v>-19.102599999999999</v>
      </c>
      <c r="I55">
        <v>310.62446999999997</v>
      </c>
      <c r="J55">
        <f>PI()/180*Table_soltest__2[[#This Row],[Elev]]</f>
        <v>-0.33340326569146878</v>
      </c>
      <c r="K55">
        <f>TAN(Table_soltest__2[[#This Row],[Elev Rad]])</f>
        <v>-0.34633186806202204</v>
      </c>
      <c r="L55">
        <f>4/Table_soltest__2[[#This Row],[Tan(elev)]]</f>
        <v>-11.549615755497468</v>
      </c>
      <c r="M55" s="1" t="b">
        <f>ABS(Table_soltest__2[[#This Row],[Shadowdist]])&lt;$S$2</f>
        <v>0</v>
      </c>
      <c r="N55" s="1">
        <f>COS((-Table_soltest__2[[#This Row],[Azim]]+270)*PI()/180)*Table_soltest__2[[#This Row],[Shadowdist]]</f>
        <v>-8.7660810233463486</v>
      </c>
      <c r="O55" s="1">
        <f>SIN((-Table_soltest__2[[#This Row],[Azim]]+270)*PI()/180)*Table_soltest__2[[#This Row],[Shadowdist]]</f>
        <v>7.5199366747175738</v>
      </c>
    </row>
    <row r="56" spans="1:15" hidden="1" x14ac:dyDescent="0.25">
      <c r="A56">
        <v>2023</v>
      </c>
      <c r="B56">
        <v>5</v>
      </c>
      <c r="C56">
        <v>1</v>
      </c>
      <c r="D56">
        <v>22</v>
      </c>
      <c r="E56">
        <v>0</v>
      </c>
      <c r="F56">
        <v>-1</v>
      </c>
      <c r="G56">
        <v>113.25798</v>
      </c>
      <c r="H56">
        <v>-23.25798</v>
      </c>
      <c r="I56">
        <v>316.97926000000001</v>
      </c>
      <c r="J56">
        <f>PI()/180*Table_soltest__2[[#This Row],[Elev]]</f>
        <v>-0.40592832836299075</v>
      </c>
      <c r="K56">
        <f>TAN(Table_soltest__2[[#This Row],[Elev Rad]])</f>
        <v>-0.4297989016517717</v>
      </c>
      <c r="L56">
        <f>4/Table_soltest__2[[#This Row],[Tan(elev)]]</f>
        <v>-9.3066780408872436</v>
      </c>
      <c r="M56" s="1" t="b">
        <f>ABS(Table_soltest__2[[#This Row],[Shadowdist]])&lt;$S$2</f>
        <v>0</v>
      </c>
      <c r="N56" s="1">
        <f>COS((-Table_soltest__2[[#This Row],[Azim]]+270)*PI()/180)*Table_soltest__2[[#This Row],[Shadowdist]]</f>
        <v>-6.3496025616397045</v>
      </c>
      <c r="O56" s="1">
        <f>SIN((-Table_soltest__2[[#This Row],[Azim]]+270)*PI()/180)*Table_soltest__2[[#This Row],[Shadowdist]]</f>
        <v>6.8041754435016832</v>
      </c>
    </row>
    <row r="57" spans="1:15" hidden="1" x14ac:dyDescent="0.25">
      <c r="A57">
        <v>2023</v>
      </c>
      <c r="B57">
        <v>5</v>
      </c>
      <c r="C57">
        <v>1</v>
      </c>
      <c r="D57">
        <v>22</v>
      </c>
      <c r="E57">
        <v>30</v>
      </c>
      <c r="F57">
        <v>-1</v>
      </c>
      <c r="G57">
        <v>116.92583</v>
      </c>
      <c r="H57">
        <v>-26.925830000000001</v>
      </c>
      <c r="I57">
        <v>323.86847</v>
      </c>
      <c r="J57">
        <f>PI()/180*Table_soltest__2[[#This Row],[Elev]]</f>
        <v>-0.46994438733226479</v>
      </c>
      <c r="K57">
        <f>TAN(Table_soltest__2[[#This Row],[Elev Rad]])</f>
        <v>-0.50789593675275546</v>
      </c>
      <c r="L57">
        <f>4/Table_soltest__2[[#This Row],[Tan(elev)]]</f>
        <v>-7.8756290620753804</v>
      </c>
      <c r="M57" s="1" t="b">
        <f>ABS(Table_soltest__2[[#This Row],[Shadowdist]])&lt;$S$2</f>
        <v>0</v>
      </c>
      <c r="N57" s="1">
        <f>COS((-Table_soltest__2[[#This Row],[Azim]]+270)*PI()/180)*Table_soltest__2[[#This Row],[Shadowdist]]</f>
        <v>-4.6437930619327759</v>
      </c>
      <c r="O57" s="1">
        <f>SIN((-Table_soltest__2[[#This Row],[Azim]]+270)*PI()/180)*Table_soltest__2[[#This Row],[Shadowdist]]</f>
        <v>6.3608740846955421</v>
      </c>
    </row>
    <row r="58" spans="1:15" hidden="1" x14ac:dyDescent="0.25">
      <c r="A58">
        <v>2023</v>
      </c>
      <c r="B58">
        <v>5</v>
      </c>
      <c r="C58">
        <v>1</v>
      </c>
      <c r="D58">
        <v>23</v>
      </c>
      <c r="E58">
        <v>0</v>
      </c>
      <c r="F58">
        <v>-1</v>
      </c>
      <c r="G58">
        <v>120.01079</v>
      </c>
      <c r="H58">
        <v>-30.01079</v>
      </c>
      <c r="I58">
        <v>331.3159</v>
      </c>
      <c r="J58">
        <f>PI()/180*Table_soltest__2[[#This Row],[Elev]]</f>
        <v>-0.523787096624589</v>
      </c>
      <c r="K58">
        <f>TAN(Table_soltest__2[[#This Row],[Elev Rad]])</f>
        <v>-0.57760139119810627</v>
      </c>
      <c r="L58">
        <f>4/Table_soltest__2[[#This Row],[Tan(elev)]]</f>
        <v>-6.9251910763284092</v>
      </c>
      <c r="M58" s="1" t="b">
        <f>ABS(Table_soltest__2[[#This Row],[Shadowdist]])&lt;$S$2</f>
        <v>0</v>
      </c>
      <c r="N58" s="1">
        <f>COS((-Table_soltest__2[[#This Row],[Azim]]+270)*PI()/180)*Table_soltest__2[[#This Row],[Shadowdist]]</f>
        <v>-3.3239536591227892</v>
      </c>
      <c r="O58" s="1">
        <f>SIN((-Table_soltest__2[[#This Row],[Azim]]+270)*PI()/180)*Table_soltest__2[[#This Row],[Shadowdist]]</f>
        <v>6.0753274410242986</v>
      </c>
    </row>
    <row r="59" spans="1:15" hidden="1" x14ac:dyDescent="0.25">
      <c r="A59">
        <v>2023</v>
      </c>
      <c r="B59">
        <v>5</v>
      </c>
      <c r="C59">
        <v>1</v>
      </c>
      <c r="D59">
        <v>23</v>
      </c>
      <c r="E59">
        <v>30</v>
      </c>
      <c r="F59">
        <v>-1</v>
      </c>
      <c r="G59">
        <v>122.4145</v>
      </c>
      <c r="H59">
        <v>-32.414499999999997</v>
      </c>
      <c r="I59">
        <v>339.29761999999999</v>
      </c>
      <c r="J59">
        <f>PI()/180*Table_soltest__2[[#This Row],[Elev]]</f>
        <v>-0.56573975038770186</v>
      </c>
      <c r="K59">
        <f>TAN(Table_soltest__2[[#This Row],[Elev Rad]])</f>
        <v>-0.63497435025066207</v>
      </c>
      <c r="L59">
        <f>4/Table_soltest__2[[#This Row],[Tan(elev)]]</f>
        <v>-6.2994670547258522</v>
      </c>
      <c r="M59" s="1" t="b">
        <f>ABS(Table_soltest__2[[#This Row],[Shadowdist]])&lt;$S$2</f>
        <v>1</v>
      </c>
      <c r="N59" s="1">
        <f>COS((-Table_soltest__2[[#This Row],[Azim]]+270)*PI()/180)*Table_soltest__2[[#This Row],[Shadowdist]]</f>
        <v>-2.2269479111469983</v>
      </c>
      <c r="O59" s="1">
        <f>SIN((-Table_soltest__2[[#This Row],[Azim]]+270)*PI()/180)*Table_soltest__2[[#This Row],[Shadowdist]]</f>
        <v>5.8927063540120868</v>
      </c>
    </row>
    <row r="60" spans="1:15" hidden="1" x14ac:dyDescent="0.25">
      <c r="A60">
        <v>2023</v>
      </c>
      <c r="B60">
        <v>5</v>
      </c>
      <c r="C60">
        <v>2</v>
      </c>
      <c r="D60">
        <v>0</v>
      </c>
      <c r="E60">
        <v>0</v>
      </c>
      <c r="F60">
        <v>-1</v>
      </c>
      <c r="G60">
        <v>124.04573000000001</v>
      </c>
      <c r="H60">
        <v>-34.045729999999999</v>
      </c>
      <c r="I60">
        <v>347.72672</v>
      </c>
      <c r="J60">
        <f>PI()/180*Table_soltest__2[[#This Row],[Elev]]</f>
        <v>-0.59421008474500903</v>
      </c>
      <c r="K60">
        <f>TAN(Table_soltest__2[[#This Row],[Elev Rad]])</f>
        <v>-0.67567040439819515</v>
      </c>
      <c r="L60">
        <f>4/Table_soltest__2[[#This Row],[Tan(elev)]]</f>
        <v>-5.920046185185087</v>
      </c>
      <c r="M60" s="1" t="b">
        <f>ABS(Table_soltest__2[[#This Row],[Shadowdist]])&lt;$S$2</f>
        <v>1</v>
      </c>
      <c r="N60" s="1">
        <f>COS((-Table_soltest__2[[#This Row],[Azim]]+270)*PI()/180)*Table_soltest__2[[#This Row],[Shadowdist]]</f>
        <v>-1.258452136473557</v>
      </c>
      <c r="O60" s="1">
        <f>SIN((-Table_soltest__2[[#This Row],[Azim]]+270)*PI()/180)*Table_soltest__2[[#This Row],[Shadowdist]]</f>
        <v>5.7847424363518245</v>
      </c>
    </row>
    <row r="61" spans="1:15" hidden="1" x14ac:dyDescent="0.25">
      <c r="A61">
        <v>2023</v>
      </c>
      <c r="B61">
        <v>5</v>
      </c>
      <c r="C61">
        <v>2</v>
      </c>
      <c r="D61">
        <v>0</v>
      </c>
      <c r="E61">
        <v>30</v>
      </c>
      <c r="F61">
        <v>-1</v>
      </c>
      <c r="G61">
        <v>124.83374999999999</v>
      </c>
      <c r="H61">
        <v>-34.833750000000002</v>
      </c>
      <c r="I61">
        <v>356.44929000000002</v>
      </c>
      <c r="J61">
        <f>PI()/180*Table_soltest__2[[#This Row],[Elev]]</f>
        <v>-0.6079636283165748</v>
      </c>
      <c r="K61">
        <f>TAN(Table_soltest__2[[#This Row],[Elev Rad]])</f>
        <v>-0.69589205207611826</v>
      </c>
      <c r="L61">
        <f>4/Table_soltest__2[[#This Row],[Tan(elev)]]</f>
        <v>-5.7480179405217156</v>
      </c>
      <c r="M61" s="1" t="b">
        <f>ABS(Table_soltest__2[[#This Row],[Shadowdist]])&lt;$S$2</f>
        <v>1</v>
      </c>
      <c r="N61" s="1">
        <f>COS((-Table_soltest__2[[#This Row],[Azim]]+270)*PI()/180)*Table_soltest__2[[#This Row],[Shadowdist]]</f>
        <v>-0.35598579394209501</v>
      </c>
      <c r="O61" s="1">
        <f>SIN((-Table_soltest__2[[#This Row],[Azim]]+270)*PI()/180)*Table_soltest__2[[#This Row],[Shadowdist]]</f>
        <v>5.7369839078622942</v>
      </c>
    </row>
    <row r="62" spans="1:15" hidden="1" x14ac:dyDescent="0.25">
      <c r="A62">
        <v>2023</v>
      </c>
      <c r="B62">
        <v>5</v>
      </c>
      <c r="C62">
        <v>2</v>
      </c>
      <c r="D62">
        <v>1</v>
      </c>
      <c r="E62">
        <v>0</v>
      </c>
      <c r="F62">
        <v>-1</v>
      </c>
      <c r="G62">
        <v>124.74145</v>
      </c>
      <c r="H62">
        <v>-34.74145</v>
      </c>
      <c r="I62">
        <v>5.2598700000000003</v>
      </c>
      <c r="J62">
        <f>PI()/180*Table_soltest__2[[#This Row],[Elev]]</f>
        <v>-0.60635268941698406</v>
      </c>
      <c r="K62">
        <f>TAN(Table_soltest__2[[#This Row],[Elev Rad]])</f>
        <v>-0.69350366605430658</v>
      </c>
      <c r="L62">
        <f>4/Table_soltest__2[[#This Row],[Tan(elev)]]</f>
        <v>-5.7678137777670662</v>
      </c>
      <c r="M62" s="1" t="b">
        <f>ABS(Table_soltest__2[[#This Row],[Shadowdist]])&lt;$S$2</f>
        <v>1</v>
      </c>
      <c r="N62" s="1">
        <f>COS((-Table_soltest__2[[#This Row],[Azim]]+270)*PI()/180)*Table_soltest__2[[#This Row],[Shadowdist]]</f>
        <v>0.52875370746750983</v>
      </c>
      <c r="O62" s="1">
        <f>SIN((-Table_soltest__2[[#This Row],[Azim]]+270)*PI()/180)*Table_soltest__2[[#This Row],[Shadowdist]]</f>
        <v>5.7435263812259931</v>
      </c>
    </row>
    <row r="63" spans="1:15" hidden="1" x14ac:dyDescent="0.25">
      <c r="A63">
        <v>2023</v>
      </c>
      <c r="B63">
        <v>5</v>
      </c>
      <c r="C63">
        <v>2</v>
      </c>
      <c r="D63">
        <v>1</v>
      </c>
      <c r="E63">
        <v>30</v>
      </c>
      <c r="F63">
        <v>-1</v>
      </c>
      <c r="G63">
        <v>123.77324</v>
      </c>
      <c r="H63">
        <v>-33.773240000000001</v>
      </c>
      <c r="I63">
        <v>13.936310000000001</v>
      </c>
      <c r="J63">
        <f>PI()/180*Table_soltest__2[[#This Row],[Elev]]</f>
        <v>-0.58945423706624978</v>
      </c>
      <c r="K63">
        <f>TAN(Table_soltest__2[[#This Row],[Elev Rad]])</f>
        <v>-0.66876550327339324</v>
      </c>
      <c r="L63">
        <f>4/Table_soltest__2[[#This Row],[Tan(elev)]]</f>
        <v>-5.9811697529571717</v>
      </c>
      <c r="M63" s="1" t="b">
        <f>ABS(Table_soltest__2[[#This Row],[Shadowdist]])&lt;$S$2</f>
        <v>1</v>
      </c>
      <c r="N63" s="1">
        <f>COS((-Table_soltest__2[[#This Row],[Azim]]+270)*PI()/180)*Table_soltest__2[[#This Row],[Shadowdist]]</f>
        <v>1.4405238562874021</v>
      </c>
      <c r="O63" s="1">
        <f>SIN((-Table_soltest__2[[#This Row],[Azim]]+270)*PI()/180)*Table_soltest__2[[#This Row],[Shadowdist]]</f>
        <v>5.8051083222586488</v>
      </c>
    </row>
    <row r="64" spans="1:15" hidden="1" x14ac:dyDescent="0.25">
      <c r="A64">
        <v>2023</v>
      </c>
      <c r="B64">
        <v>5</v>
      </c>
      <c r="C64">
        <v>2</v>
      </c>
      <c r="D64">
        <v>2</v>
      </c>
      <c r="E64">
        <v>0</v>
      </c>
      <c r="F64">
        <v>-1</v>
      </c>
      <c r="G64">
        <v>121.97409</v>
      </c>
      <c r="H64">
        <v>-31.97409</v>
      </c>
      <c r="I64">
        <v>22.28152</v>
      </c>
      <c r="J64">
        <f>PI()/180*Table_soltest__2[[#This Row],[Elev]]</f>
        <v>-0.55805314582899368</v>
      </c>
      <c r="K64">
        <f>TAN(Table_soltest__2[[#This Row],[Elev Rad]])</f>
        <v>-0.62424074212049918</v>
      </c>
      <c r="L64">
        <f>4/Table_soltest__2[[#This Row],[Tan(elev)]]</f>
        <v>-6.4077842570997507</v>
      </c>
      <c r="M64" s="1" t="b">
        <f>ABS(Table_soltest__2[[#This Row],[Shadowdist]])&lt;$S$2</f>
        <v>1</v>
      </c>
      <c r="N64" s="1">
        <f>COS((-Table_soltest__2[[#This Row],[Azim]]+270)*PI()/180)*Table_soltest__2[[#This Row],[Shadowdist]]</f>
        <v>2.4295609048813502</v>
      </c>
      <c r="O64" s="1">
        <f>SIN((-Table_soltest__2[[#This Row],[Azim]]+270)*PI()/180)*Table_soltest__2[[#This Row],[Shadowdist]]</f>
        <v>5.9293281992994382</v>
      </c>
    </row>
    <row r="65" spans="1:15" hidden="1" x14ac:dyDescent="0.25">
      <c r="A65">
        <v>2023</v>
      </c>
      <c r="B65">
        <v>5</v>
      </c>
      <c r="C65">
        <v>2</v>
      </c>
      <c r="D65">
        <v>2</v>
      </c>
      <c r="E65">
        <v>30</v>
      </c>
      <c r="F65">
        <v>-1</v>
      </c>
      <c r="G65">
        <v>119.42015000000001</v>
      </c>
      <c r="H65">
        <v>-29.42015</v>
      </c>
      <c r="I65">
        <v>30.154949999999999</v>
      </c>
      <c r="J65">
        <f>PI()/180*Table_soltest__2[[#This Row],[Elev]]</f>
        <v>-0.51347848393060969</v>
      </c>
      <c r="K65">
        <f>TAN(Table_soltest__2[[#This Row],[Elev Rad]])</f>
        <v>-0.56393447679242936</v>
      </c>
      <c r="L65">
        <f>4/Table_soltest__2[[#This Row],[Tan(elev)]]</f>
        <v>-7.0930226198464954</v>
      </c>
      <c r="M65" s="1" t="b">
        <f>ABS(Table_soltest__2[[#This Row],[Shadowdist]])&lt;$S$2</f>
        <v>0</v>
      </c>
      <c r="N65" s="1">
        <f>COS((-Table_soltest__2[[#This Row],[Azim]]+270)*PI()/180)*Table_soltest__2[[#This Row],[Shadowdist]]</f>
        <v>3.5631106649437028</v>
      </c>
      <c r="O65" s="1">
        <f>SIN((-Table_soltest__2[[#This Row],[Azim]]+270)*PI()/180)*Table_soltest__2[[#This Row],[Shadowdist]]</f>
        <v>6.1331241855206624</v>
      </c>
    </row>
    <row r="66" spans="1:15" hidden="1" x14ac:dyDescent="0.25">
      <c r="A66">
        <v>2023</v>
      </c>
      <c r="B66">
        <v>5</v>
      </c>
      <c r="C66">
        <v>2</v>
      </c>
      <c r="D66">
        <v>3</v>
      </c>
      <c r="E66">
        <v>0</v>
      </c>
      <c r="F66">
        <v>-1</v>
      </c>
      <c r="G66">
        <v>116.2051</v>
      </c>
      <c r="H66">
        <v>-26.205100000000002</v>
      </c>
      <c r="I66">
        <v>37.48359</v>
      </c>
      <c r="J66">
        <f>PI()/180*Table_soltest__2[[#This Row],[Elev]]</f>
        <v>-0.45736527581436609</v>
      </c>
      <c r="K66">
        <f>TAN(Table_soltest__2[[#This Row],[Elev Rad]])</f>
        <v>-0.49217157092650521</v>
      </c>
      <c r="L66">
        <f>4/Table_soltest__2[[#This Row],[Tan(elev)]]</f>
        <v>-8.127247155844584</v>
      </c>
      <c r="M66" s="1" t="b">
        <f>ABS(Table_soltest__2[[#This Row],[Shadowdist]])&lt;$S$2</f>
        <v>0</v>
      </c>
      <c r="N66" s="1">
        <f>COS((-Table_soltest__2[[#This Row],[Azim]]+270)*PI()/180)*Table_soltest__2[[#This Row],[Shadowdist]]</f>
        <v>4.9457076907859987</v>
      </c>
      <c r="O66" s="1">
        <f>SIN((-Table_soltest__2[[#This Row],[Azim]]+270)*PI()/180)*Table_soltest__2[[#This Row],[Shadowdist]]</f>
        <v>6.449195435826403</v>
      </c>
    </row>
    <row r="67" spans="1:15" hidden="1" x14ac:dyDescent="0.25">
      <c r="A67">
        <v>2023</v>
      </c>
      <c r="B67">
        <v>5</v>
      </c>
      <c r="C67">
        <v>2</v>
      </c>
      <c r="D67">
        <v>3</v>
      </c>
      <c r="E67">
        <v>30</v>
      </c>
      <c r="F67">
        <v>-1</v>
      </c>
      <c r="G67">
        <v>112.42734</v>
      </c>
      <c r="H67">
        <v>-22.427340000000001</v>
      </c>
      <c r="I67">
        <v>44.254829999999998</v>
      </c>
      <c r="J67">
        <f>PI()/180*Table_soltest__2[[#This Row],[Elev]]</f>
        <v>-0.39143092546422509</v>
      </c>
      <c r="K67">
        <f>TAN(Table_soltest__2[[#This Row],[Elev Rad]])</f>
        <v>-0.41272860416112911</v>
      </c>
      <c r="L67">
        <f>4/Table_soltest__2[[#This Row],[Tan(elev)]]</f>
        <v>-9.691598691420964</v>
      </c>
      <c r="M67" s="1" t="b">
        <f>ABS(Table_soltest__2[[#This Row],[Shadowdist]])&lt;$S$2</f>
        <v>0</v>
      </c>
      <c r="N67" s="1">
        <f>COS((-Table_soltest__2[[#This Row],[Azim]]+270)*PI()/180)*Table_soltest__2[[#This Row],[Shadowdist]]</f>
        <v>6.7632902992678332</v>
      </c>
      <c r="O67" s="1">
        <f>SIN((-Table_soltest__2[[#This Row],[Azim]]+270)*PI()/180)*Table_soltest__2[[#This Row],[Shadowdist]]</f>
        <v>6.9415408608883205</v>
      </c>
    </row>
    <row r="68" spans="1:15" hidden="1" x14ac:dyDescent="0.25">
      <c r="A68">
        <v>2023</v>
      </c>
      <c r="B68">
        <v>5</v>
      </c>
      <c r="C68">
        <v>2</v>
      </c>
      <c r="D68">
        <v>4</v>
      </c>
      <c r="E68">
        <v>0</v>
      </c>
      <c r="F68">
        <v>-1</v>
      </c>
      <c r="G68">
        <v>108.18069</v>
      </c>
      <c r="H68">
        <v>-18.180689999999998</v>
      </c>
      <c r="I68">
        <v>50.500050000000002</v>
      </c>
      <c r="J68">
        <f>PI()/180*Table_soltest__2[[#This Row],[Elev]]</f>
        <v>-0.31731290078440783</v>
      </c>
      <c r="K68">
        <f>TAN(Table_soltest__2[[#This Row],[Elev Rad]])</f>
        <v>-0.32840985767170255</v>
      </c>
      <c r="L68">
        <f>4/Table_soltest__2[[#This Row],[Tan(elev)]]</f>
        <v>-12.179902358468883</v>
      </c>
      <c r="M68" s="1" t="b">
        <f>ABS(Table_soltest__2[[#This Row],[Shadowdist]])&lt;$S$2</f>
        <v>0</v>
      </c>
      <c r="N68" s="1">
        <f>COS((-Table_soltest__2[[#This Row],[Azim]]+270)*PI()/180)*Table_soltest__2[[#This Row],[Shadowdist]]</f>
        <v>9.3983188439093635</v>
      </c>
      <c r="O68" s="1">
        <f>SIN((-Table_soltest__2[[#This Row],[Azim]]+270)*PI()/180)*Table_soltest__2[[#This Row],[Shadowdist]]</f>
        <v>7.7473624137543755</v>
      </c>
    </row>
    <row r="69" spans="1:15" hidden="1" x14ac:dyDescent="0.25">
      <c r="A69">
        <v>2023</v>
      </c>
      <c r="B69">
        <v>5</v>
      </c>
      <c r="C69">
        <v>2</v>
      </c>
      <c r="D69">
        <v>4</v>
      </c>
      <c r="E69">
        <v>30</v>
      </c>
      <c r="F69">
        <v>-1</v>
      </c>
      <c r="G69">
        <v>103.54943</v>
      </c>
      <c r="H69">
        <v>-13.549429999999999</v>
      </c>
      <c r="I69">
        <v>56.277589999999996</v>
      </c>
      <c r="J69">
        <f>PI()/180*Table_soltest__2[[#This Row],[Elev]]</f>
        <v>-0.23648216526849528</v>
      </c>
      <c r="K69">
        <f>TAN(Table_soltest__2[[#This Row],[Elev Rad]])</f>
        <v>-0.24099138965544209</v>
      </c>
      <c r="L69">
        <f>4/Table_soltest__2[[#This Row],[Tan(elev)]]</f>
        <v>-16.598103383357422</v>
      </c>
      <c r="M69" s="1" t="b">
        <f>ABS(Table_soltest__2[[#This Row],[Shadowdist]])&lt;$S$2</f>
        <v>0</v>
      </c>
      <c r="N69" s="1">
        <f>COS((-Table_soltest__2[[#This Row],[Azim]]+270)*PI()/180)*Table_soltest__2[[#This Row],[Shadowdist]]</f>
        <v>13.805257429967309</v>
      </c>
      <c r="O69" s="1">
        <f>SIN((-Table_soltest__2[[#This Row],[Azim]]+270)*PI()/180)*Table_soltest__2[[#This Row],[Shadowdist]]</f>
        <v>9.2147654998352273</v>
      </c>
    </row>
    <row r="70" spans="1:15" hidden="1" x14ac:dyDescent="0.25">
      <c r="A70">
        <v>2023</v>
      </c>
      <c r="B70">
        <v>5</v>
      </c>
      <c r="C70">
        <v>2</v>
      </c>
      <c r="D70">
        <v>5</v>
      </c>
      <c r="E70">
        <v>0</v>
      </c>
      <c r="F70">
        <v>-1</v>
      </c>
      <c r="G70">
        <v>98.606610000000003</v>
      </c>
      <c r="H70">
        <v>-8.6066099999999999</v>
      </c>
      <c r="I70">
        <v>61.659590000000001</v>
      </c>
      <c r="J70">
        <f>PI()/180*Table_soltest__2[[#This Row],[Elev]]</f>
        <v>-0.15021368193506918</v>
      </c>
      <c r="K70">
        <f>TAN(Table_soltest__2[[#This Row],[Elev Rad]])</f>
        <v>-0.1513537879469688</v>
      </c>
      <c r="L70">
        <f>4/Table_soltest__2[[#This Row],[Tan(elev)]]</f>
        <v>-26.428145963558681</v>
      </c>
      <c r="M70" s="1" t="b">
        <f>ABS(Table_soltest__2[[#This Row],[Shadowdist]])&lt;$S$2</f>
        <v>0</v>
      </c>
      <c r="N70" s="1">
        <f>COS((-Table_soltest__2[[#This Row],[Azim]]+270)*PI()/180)*Table_soltest__2[[#This Row],[Shadowdist]]</f>
        <v>23.260541489594651</v>
      </c>
      <c r="O70" s="1">
        <f>SIN((-Table_soltest__2[[#This Row],[Azim]]+270)*PI()/180)*Table_soltest__2[[#This Row],[Shadowdist]]</f>
        <v>12.545680877577302</v>
      </c>
    </row>
    <row r="71" spans="1:15" hidden="1" x14ac:dyDescent="0.25">
      <c r="A71">
        <v>2023</v>
      </c>
      <c r="B71">
        <v>5</v>
      </c>
      <c r="C71">
        <v>2</v>
      </c>
      <c r="D71">
        <v>5</v>
      </c>
      <c r="E71">
        <v>30</v>
      </c>
      <c r="F71">
        <v>-1</v>
      </c>
      <c r="G71">
        <v>93.414450000000002</v>
      </c>
      <c r="H71">
        <v>-3.41445</v>
      </c>
      <c r="I71">
        <v>66.723730000000003</v>
      </c>
      <c r="J71">
        <f>PI()/180*Table_soltest__2[[#This Row],[Elev]]</f>
        <v>-5.9593394644720382E-2</v>
      </c>
      <c r="K71">
        <f>TAN(Table_soltest__2[[#This Row],[Elev Rad]])</f>
        <v>-5.966404112119271E-2</v>
      </c>
      <c r="L71">
        <f>4/Table_soltest__2[[#This Row],[Tan(elev)]]</f>
        <v>-67.042056234089003</v>
      </c>
      <c r="M71" s="1" t="b">
        <f>ABS(Table_soltest__2[[#This Row],[Shadowdist]])&lt;$S$2</f>
        <v>0</v>
      </c>
      <c r="N71" s="1">
        <f>COS((-Table_soltest__2[[#This Row],[Azim]]+270)*PI()/180)*Table_soltest__2[[#This Row],[Shadowdist]]</f>
        <v>61.585511611490524</v>
      </c>
      <c r="O71" s="1">
        <f>SIN((-Table_soltest__2[[#This Row],[Azim]]+270)*PI()/180)*Table_soltest__2[[#This Row],[Shadowdist]]</f>
        <v>26.492679435000866</v>
      </c>
    </row>
    <row r="72" spans="1:15" x14ac:dyDescent="0.25">
      <c r="A72">
        <v>2023</v>
      </c>
      <c r="B72">
        <v>5</v>
      </c>
      <c r="C72">
        <v>2</v>
      </c>
      <c r="D72">
        <v>6</v>
      </c>
      <c r="E72">
        <v>0</v>
      </c>
      <c r="F72">
        <v>18.064859999999999</v>
      </c>
      <c r="G72">
        <v>87.726110000000006</v>
      </c>
      <c r="H72">
        <v>2.2738900000000002</v>
      </c>
      <c r="I72">
        <v>71.549199999999999</v>
      </c>
      <c r="J72">
        <f>PI()/180*Table_soltest__2[[#This Row],[Elev]]</f>
        <v>3.9686867328173864E-2</v>
      </c>
      <c r="K72">
        <f>TAN(Table_soltest__2[[#This Row],[Elev Rad]])</f>
        <v>3.9707716696676956E-2</v>
      </c>
      <c r="L72">
        <f>4/Table_soltest__2[[#This Row],[Tan(elev)]]</f>
        <v>100.73608690611894</v>
      </c>
      <c r="M72" s="1" t="b">
        <f>ABS(Table_soltest__2[[#This Row],[Shadowdist]])&lt;$S$2</f>
        <v>0</v>
      </c>
      <c r="N72" s="1">
        <f>COS((-Table_soltest__2[[#This Row],[Azim]]+270)*PI()/180)*Table_soltest__2[[#This Row],[Shadowdist]]</f>
        <v>-95.557826497775523</v>
      </c>
      <c r="O72" s="1">
        <f>SIN((-Table_soltest__2[[#This Row],[Azim]]+270)*PI()/180)*Table_soltest__2[[#This Row],[Shadowdist]]</f>
        <v>-31.881985511855731</v>
      </c>
    </row>
    <row r="73" spans="1:15" x14ac:dyDescent="0.25">
      <c r="A73">
        <v>2023</v>
      </c>
      <c r="B73">
        <v>5</v>
      </c>
      <c r="C73">
        <v>2</v>
      </c>
      <c r="D73">
        <v>6</v>
      </c>
      <c r="E73">
        <v>30</v>
      </c>
      <c r="F73">
        <v>7.1583899999999998</v>
      </c>
      <c r="G73">
        <v>82.373019999999997</v>
      </c>
      <c r="H73">
        <v>7.6269799999999996</v>
      </c>
      <c r="I73">
        <v>76.215860000000006</v>
      </c>
      <c r="J73">
        <f>PI()/180*Table_soltest__2[[#This Row],[Elev]]</f>
        <v>0.13311591298375711</v>
      </c>
      <c r="K73">
        <f>TAN(Table_soltest__2[[#This Row],[Elev Rad]])</f>
        <v>0.13390779074420234</v>
      </c>
      <c r="L73">
        <f>4/Table_soltest__2[[#This Row],[Tan(elev)]]</f>
        <v>29.871301570802622</v>
      </c>
      <c r="M73" s="1" t="b">
        <f>ABS(Table_soltest__2[[#This Row],[Shadowdist]])&lt;$S$2</f>
        <v>0</v>
      </c>
      <c r="N73" s="1">
        <f>COS((-Table_soltest__2[[#This Row],[Azim]]+270)*PI()/180)*Table_soltest__2[[#This Row],[Shadowdist]]</f>
        <v>-29.011016179586981</v>
      </c>
      <c r="O73" s="1">
        <f>SIN((-Table_soltest__2[[#This Row],[Azim]]+270)*PI()/180)*Table_soltest__2[[#This Row],[Shadowdist]]</f>
        <v>-7.1172746020915705</v>
      </c>
    </row>
    <row r="74" spans="1:15" x14ac:dyDescent="0.25">
      <c r="A74">
        <v>2023</v>
      </c>
      <c r="B74">
        <v>5</v>
      </c>
      <c r="C74">
        <v>2</v>
      </c>
      <c r="D74">
        <v>7</v>
      </c>
      <c r="E74">
        <v>0</v>
      </c>
      <c r="F74">
        <v>4.2946299999999997</v>
      </c>
      <c r="G74">
        <v>76.769490000000005</v>
      </c>
      <c r="H74">
        <v>13.230510000000001</v>
      </c>
      <c r="I74">
        <v>80.805670000000006</v>
      </c>
      <c r="J74">
        <f>PI()/180*Table_soltest__2[[#This Row],[Elev]]</f>
        <v>0.23091596121803498</v>
      </c>
      <c r="K74">
        <f>TAN(Table_soltest__2[[#This Row],[Elev Rad]])</f>
        <v>0.23510974694302808</v>
      </c>
      <c r="L74">
        <f>4/Table_soltest__2[[#This Row],[Tan(elev)]]</f>
        <v>17.01333122939085</v>
      </c>
      <c r="M74" s="1" t="b">
        <f>ABS(Table_soltest__2[[#This Row],[Shadowdist]])&lt;$S$2</f>
        <v>0</v>
      </c>
      <c r="N74" s="1">
        <f>COS((-Table_soltest__2[[#This Row],[Azim]]+270)*PI()/180)*Table_soltest__2[[#This Row],[Shadowdist]]</f>
        <v>-16.79474534669782</v>
      </c>
      <c r="O74" s="1">
        <f>SIN((-Table_soltest__2[[#This Row],[Azim]]+270)*PI()/180)*Table_soltest__2[[#This Row],[Shadowdist]]</f>
        <v>-2.7184496060324346</v>
      </c>
    </row>
    <row r="75" spans="1:15" x14ac:dyDescent="0.25">
      <c r="A75">
        <v>2023</v>
      </c>
      <c r="B75">
        <v>5</v>
      </c>
      <c r="C75">
        <v>2</v>
      </c>
      <c r="D75">
        <v>7</v>
      </c>
      <c r="E75">
        <v>30</v>
      </c>
      <c r="F75">
        <v>3.0572499999999998</v>
      </c>
      <c r="G75">
        <v>71.065600000000003</v>
      </c>
      <c r="H75">
        <v>18.9344</v>
      </c>
      <c r="I75">
        <v>85.406019999999998</v>
      </c>
      <c r="J75">
        <f>PI()/180*Table_soltest__2[[#This Row],[Elev]]</f>
        <v>0.33046762188961432</v>
      </c>
      <c r="K75">
        <f>TAN(Table_soltest__2[[#This Row],[Elev Rad]])</f>
        <v>0.3430474360948309</v>
      </c>
      <c r="L75">
        <f>4/Table_soltest__2[[#This Row],[Tan(elev)]]</f>
        <v>11.660195002577582</v>
      </c>
      <c r="M75" s="1" t="b">
        <f>ABS(Table_soltest__2[[#This Row],[Shadowdist]])&lt;$S$2</f>
        <v>0</v>
      </c>
      <c r="N75" s="1">
        <f>COS((-Table_soltest__2[[#This Row],[Azim]]+270)*PI()/180)*Table_soltest__2[[#This Row],[Shadowdist]]</f>
        <v>-11.622734286638499</v>
      </c>
      <c r="O75" s="1">
        <f>SIN((-Table_soltest__2[[#This Row],[Azim]]+270)*PI()/180)*Table_soltest__2[[#This Row],[Shadowdist]]</f>
        <v>-0.93391391484070607</v>
      </c>
    </row>
    <row r="76" spans="1:15" x14ac:dyDescent="0.25">
      <c r="A76">
        <v>2023</v>
      </c>
      <c r="B76">
        <v>5</v>
      </c>
      <c r="C76">
        <v>2</v>
      </c>
      <c r="D76">
        <v>8</v>
      </c>
      <c r="E76">
        <v>0</v>
      </c>
      <c r="F76">
        <v>2.3839800000000002</v>
      </c>
      <c r="G76">
        <v>65.316299999999998</v>
      </c>
      <c r="H76">
        <v>24.683700000000002</v>
      </c>
      <c r="I76">
        <v>90.114999999999995</v>
      </c>
      <c r="J76">
        <f>PI()/180*Table_soltest__2[[#This Row],[Elev]]</f>
        <v>0.43081183657452438</v>
      </c>
      <c r="K76">
        <f>TAN(Table_soltest__2[[#This Row],[Elev Rad]])</f>
        <v>0.45960398247620432</v>
      </c>
      <c r="L76">
        <f>4/Table_soltest__2[[#This Row],[Tan(elev)]]</f>
        <v>8.703144777922148</v>
      </c>
      <c r="M76" s="1" t="b">
        <f>ABS(Table_soltest__2[[#This Row],[Shadowdist]])&lt;$S$2</f>
        <v>0</v>
      </c>
      <c r="N76" s="1">
        <f>COS((-Table_soltest__2[[#This Row],[Azim]]+270)*PI()/180)*Table_soltest__2[[#This Row],[Shadowdist]]</f>
        <v>-8.703127247334173</v>
      </c>
      <c r="O76" s="1">
        <f>SIN((-Table_soltest__2[[#This Row],[Azim]]+270)*PI()/180)*Table_soltest__2[[#This Row],[Shadowdist]]</f>
        <v>1.7468319411319939E-2</v>
      </c>
    </row>
    <row r="77" spans="1:15" x14ac:dyDescent="0.25">
      <c r="A77">
        <v>2023</v>
      </c>
      <c r="B77">
        <v>5</v>
      </c>
      <c r="C77">
        <v>2</v>
      </c>
      <c r="D77">
        <v>8</v>
      </c>
      <c r="E77">
        <v>30</v>
      </c>
      <c r="F77">
        <v>1.9685999999999999</v>
      </c>
      <c r="G77">
        <v>59.564259999999997</v>
      </c>
      <c r="H77">
        <v>30.435739999999999</v>
      </c>
      <c r="I77">
        <v>95.049109999999999</v>
      </c>
      <c r="J77">
        <f>PI()/180*Table_soltest__2[[#This Row],[Elev]]</f>
        <v>0.53120387328093899</v>
      </c>
      <c r="K77">
        <f>TAN(Table_soltest__2[[#This Row],[Elev Rad]])</f>
        <v>0.5875353163511422</v>
      </c>
      <c r="L77">
        <f>4/Table_soltest__2[[#This Row],[Tan(elev)]]</f>
        <v>6.8081013833207402</v>
      </c>
      <c r="M77" s="1" t="b">
        <f>ABS(Table_soltest__2[[#This Row],[Shadowdist]])&lt;$S$2</f>
        <v>0</v>
      </c>
      <c r="N77" s="1">
        <f>COS((-Table_soltest__2[[#This Row],[Azim]]+270)*PI()/180)*Table_soltest__2[[#This Row],[Shadowdist]]</f>
        <v>-6.7816834190813235</v>
      </c>
      <c r="O77" s="1">
        <f>SIN((-Table_soltest__2[[#This Row],[Azim]]+270)*PI()/180)*Table_soltest__2[[#This Row],[Shadowdist]]</f>
        <v>0.59917814457072449</v>
      </c>
    </row>
    <row r="78" spans="1:15" x14ac:dyDescent="0.25">
      <c r="A78">
        <v>2023</v>
      </c>
      <c r="B78">
        <v>5</v>
      </c>
      <c r="C78">
        <v>2</v>
      </c>
      <c r="D78">
        <v>9</v>
      </c>
      <c r="E78">
        <v>0</v>
      </c>
      <c r="F78">
        <v>1.6922600000000001</v>
      </c>
      <c r="G78">
        <v>53.855910000000002</v>
      </c>
      <c r="H78">
        <v>36.144089999999998</v>
      </c>
      <c r="I78">
        <v>100.35451</v>
      </c>
      <c r="J78">
        <f>PI()/180*Table_soltest__2[[#This Row],[Elev]]</f>
        <v>0.63083337563715725</v>
      </c>
      <c r="K78">
        <f>TAN(Table_soltest__2[[#This Row],[Elev Rad]])</f>
        <v>0.73039191061904973</v>
      </c>
      <c r="L78">
        <f>4/Table_soltest__2[[#This Row],[Tan(elev)]]</f>
        <v>5.4765119134599489</v>
      </c>
      <c r="M78" s="1" t="b">
        <f>ABS(Table_soltest__2[[#This Row],[Shadowdist]])&lt;$S$2</f>
        <v>1</v>
      </c>
      <c r="N78" s="1">
        <f>COS((-Table_soltest__2[[#This Row],[Azim]]+270)*PI()/180)*Table_soltest__2[[#This Row],[Shadowdist]]</f>
        <v>-5.3873240911954516</v>
      </c>
      <c r="O78" s="1">
        <f>SIN((-Table_soltest__2[[#This Row],[Azim]]+270)*PI()/180)*Table_soltest__2[[#This Row],[Shadowdist]]</f>
        <v>0.98433829281088847</v>
      </c>
    </row>
    <row r="79" spans="1:15" x14ac:dyDescent="0.25">
      <c r="A79">
        <v>2023</v>
      </c>
      <c r="B79">
        <v>5</v>
      </c>
      <c r="C79">
        <v>2</v>
      </c>
      <c r="D79">
        <v>9</v>
      </c>
      <c r="E79">
        <v>30</v>
      </c>
      <c r="F79">
        <v>1.4996799999999999</v>
      </c>
      <c r="G79">
        <v>48.248049999999999</v>
      </c>
      <c r="H79">
        <v>41.751950000000001</v>
      </c>
      <c r="I79">
        <v>106.22324999999999</v>
      </c>
      <c r="J79">
        <f>PI()/180*Table_soltest__2[[#This Row],[Elev]]</f>
        <v>0.72870899662804645</v>
      </c>
      <c r="K79">
        <f>TAN(Table_soltest__2[[#This Row],[Elev Rad]])</f>
        <v>0.89259527218031187</v>
      </c>
      <c r="L79">
        <f>4/Table_soltest__2[[#This Row],[Tan(elev)]]</f>
        <v>4.4813143477999127</v>
      </c>
      <c r="M79" s="1" t="b">
        <f>ABS(Table_soltest__2[[#This Row],[Shadowdist]])&lt;$S$2</f>
        <v>1</v>
      </c>
      <c r="N79" s="1">
        <f>COS((-Table_soltest__2[[#This Row],[Azim]]+270)*PI()/180)*Table_soltest__2[[#This Row],[Shadowdist]]</f>
        <v>-4.3028701809509142</v>
      </c>
      <c r="O79" s="1">
        <f>SIN((-Table_soltest__2[[#This Row],[Azim]]+270)*PI()/180)*Table_soltest__2[[#This Row],[Shadowdist]]</f>
        <v>1.2519930070414937</v>
      </c>
    </row>
    <row r="80" spans="1:15" x14ac:dyDescent="0.25">
      <c r="A80">
        <v>2023</v>
      </c>
      <c r="B80">
        <v>5</v>
      </c>
      <c r="C80">
        <v>2</v>
      </c>
      <c r="D80">
        <v>10</v>
      </c>
      <c r="E80">
        <v>0</v>
      </c>
      <c r="F80">
        <v>1.3618699999999999</v>
      </c>
      <c r="G80">
        <v>42.816929999999999</v>
      </c>
      <c r="H80">
        <v>47.183070000000001</v>
      </c>
      <c r="I80">
        <v>112.91596</v>
      </c>
      <c r="J80">
        <f>PI()/180*Table_soltest__2[[#This Row],[Elev]]</f>
        <v>0.82349992269896088</v>
      </c>
      <c r="K80">
        <f>TAN(Table_soltest__2[[#This Row],[Elev Rad]])</f>
        <v>1.0792618959943154</v>
      </c>
      <c r="L80">
        <f>4/Table_soltest__2[[#This Row],[Tan(elev)]]</f>
        <v>3.7062366556681146</v>
      </c>
      <c r="M80" s="1" t="b">
        <f>ABS(Table_soltest__2[[#This Row],[Shadowdist]])&lt;$S$2</f>
        <v>1</v>
      </c>
      <c r="N80" s="1">
        <f>COS((-Table_soltest__2[[#This Row],[Azim]]+270)*PI()/180)*Table_soltest__2[[#This Row],[Shadowdist]]</f>
        <v>-3.4137292570072706</v>
      </c>
      <c r="O80" s="1">
        <f>SIN((-Table_soltest__2[[#This Row],[Azim]]+270)*PI()/180)*Table_soltest__2[[#This Row],[Shadowdist]]</f>
        <v>1.4431364133963775</v>
      </c>
    </row>
    <row r="81" spans="1:15" x14ac:dyDescent="0.25">
      <c r="A81">
        <v>2023</v>
      </c>
      <c r="B81">
        <v>5</v>
      </c>
      <c r="C81">
        <v>2</v>
      </c>
      <c r="D81">
        <v>10</v>
      </c>
      <c r="E81">
        <v>30</v>
      </c>
      <c r="F81">
        <v>1.2623500000000001</v>
      </c>
      <c r="G81">
        <v>37.671900000000001</v>
      </c>
      <c r="H81">
        <v>52.328099999999999</v>
      </c>
      <c r="I81">
        <v>120.78977999999999</v>
      </c>
      <c r="J81">
        <f>PI()/180*Table_soltest__2[[#This Row],[Elev]]</f>
        <v>0.91329763631284477</v>
      </c>
      <c r="K81">
        <f>TAN(Table_soltest__2[[#This Row],[Elev Rad]])</f>
        <v>1.2951610942644489</v>
      </c>
      <c r="L81">
        <f>4/Table_soltest__2[[#This Row],[Tan(elev)]]</f>
        <v>3.0884188984009668</v>
      </c>
      <c r="M81" s="1" t="b">
        <f>ABS(Table_soltest__2[[#This Row],[Shadowdist]])&lt;$S$2</f>
        <v>1</v>
      </c>
      <c r="N81" s="1">
        <f>COS((-Table_soltest__2[[#This Row],[Azim]]+270)*PI()/180)*Table_soltest__2[[#This Row],[Shadowdist]]</f>
        <v>-2.6531100154637306</v>
      </c>
      <c r="O81" s="1">
        <f>SIN((-Table_soltest__2[[#This Row],[Azim]]+270)*PI()/180)*Table_soltest__2[[#This Row],[Shadowdist]]</f>
        <v>1.5809296435472027</v>
      </c>
    </row>
    <row r="82" spans="1:15" x14ac:dyDescent="0.25">
      <c r="A82">
        <v>2023</v>
      </c>
      <c r="B82">
        <v>5</v>
      </c>
      <c r="C82">
        <v>2</v>
      </c>
      <c r="D82">
        <v>11</v>
      </c>
      <c r="E82">
        <v>0</v>
      </c>
      <c r="F82">
        <v>1.19123</v>
      </c>
      <c r="G82">
        <v>32.976280000000003</v>
      </c>
      <c r="H82">
        <v>57.023719999999997</v>
      </c>
      <c r="I82">
        <v>130.31795</v>
      </c>
      <c r="J82">
        <f>PI()/180*Table_soltest__2[[#This Row],[Elev]]</f>
        <v>0.99525166573534085</v>
      </c>
      <c r="K82">
        <f>TAN(Table_soltest__2[[#This Row],[Elev Rad]])</f>
        <v>1.5412614977565249</v>
      </c>
      <c r="L82">
        <f>4/Table_soltest__2[[#This Row],[Tan(elev)]]</f>
        <v>2.5952766651359545</v>
      </c>
      <c r="M82" s="1" t="b">
        <f>ABS(Table_soltest__2[[#This Row],[Shadowdist]])&lt;$S$2</f>
        <v>1</v>
      </c>
      <c r="N82" s="1">
        <f>COS((-Table_soltest__2[[#This Row],[Azim]]+270)*PI()/180)*Table_soltest__2[[#This Row],[Shadowdist]]</f>
        <v>-1.9788093397780191</v>
      </c>
      <c r="O82" s="1">
        <f>SIN((-Table_soltest__2[[#This Row],[Azim]]+270)*PI()/180)*Table_soltest__2[[#This Row],[Shadowdist]]</f>
        <v>1.6792184388597216</v>
      </c>
    </row>
    <row r="83" spans="1:15" x14ac:dyDescent="0.25">
      <c r="A83">
        <v>2023</v>
      </c>
      <c r="B83">
        <v>5</v>
      </c>
      <c r="C83">
        <v>2</v>
      </c>
      <c r="D83">
        <v>11</v>
      </c>
      <c r="E83">
        <v>30</v>
      </c>
      <c r="F83">
        <v>1.14239</v>
      </c>
      <c r="G83">
        <v>28.974450000000001</v>
      </c>
      <c r="H83">
        <v>61.025550000000003</v>
      </c>
      <c r="I83">
        <v>142.04884999999999</v>
      </c>
      <c r="J83">
        <f>PI()/180*Table_soltest__2[[#This Row],[Elev]]</f>
        <v>1.0650967753404257</v>
      </c>
      <c r="K83">
        <f>TAN(Table_soltest__2[[#This Row],[Elev Rad]])</f>
        <v>1.8059465384050846</v>
      </c>
      <c r="L83">
        <f>4/Table_soltest__2[[#This Row],[Tan(elev)]]</f>
        <v>2.2149049902288835</v>
      </c>
      <c r="M83" s="1" t="b">
        <f>ABS(Table_soltest__2[[#This Row],[Shadowdist]])&lt;$S$2</f>
        <v>1</v>
      </c>
      <c r="N83" s="1">
        <f>COS((-Table_soltest__2[[#This Row],[Azim]]+270)*PI()/180)*Table_soltest__2[[#This Row],[Shadowdist]]</f>
        <v>-1.3621430886060055</v>
      </c>
      <c r="O83" s="1">
        <f>SIN((-Table_soltest__2[[#This Row],[Azim]]+270)*PI()/180)*Table_soltest__2[[#This Row],[Shadowdist]]</f>
        <v>1.7465309392918589</v>
      </c>
    </row>
    <row r="84" spans="1:15" x14ac:dyDescent="0.25">
      <c r="A84">
        <v>2023</v>
      </c>
      <c r="B84">
        <v>5</v>
      </c>
      <c r="C84">
        <v>2</v>
      </c>
      <c r="D84">
        <v>12</v>
      </c>
      <c r="E84">
        <v>0</v>
      </c>
      <c r="F84">
        <v>1.11209</v>
      </c>
      <c r="G84">
        <v>26.008569999999999</v>
      </c>
      <c r="H84">
        <v>63.991430000000001</v>
      </c>
      <c r="I84">
        <v>156.37493000000001</v>
      </c>
      <c r="J84">
        <f>PI()/180*Table_soltest__2[[#This Row],[Elev]]</f>
        <v>1.1168611465594751</v>
      </c>
      <c r="K84">
        <f>TAN(Table_soltest__2[[#This Row],[Elev Rad]])</f>
        <v>2.0495257313881261</v>
      </c>
      <c r="L84">
        <f>4/Table_soltest__2[[#This Row],[Tan(elev)]]</f>
        <v>1.9516710323469979</v>
      </c>
      <c r="M84" s="1" t="b">
        <f>ABS(Table_soltest__2[[#This Row],[Shadowdist]])&lt;$S$2</f>
        <v>1</v>
      </c>
      <c r="N84" s="1">
        <f>COS((-Table_soltest__2[[#This Row],[Azim]]+270)*PI()/180)*Table_soltest__2[[#This Row],[Shadowdist]]</f>
        <v>-0.78213207338688351</v>
      </c>
      <c r="O84" s="1">
        <f>SIN((-Table_soltest__2[[#This Row],[Azim]]+270)*PI()/180)*Table_soltest__2[[#This Row],[Shadowdist]]</f>
        <v>1.7880965405374318</v>
      </c>
    </row>
    <row r="85" spans="1:15" x14ac:dyDescent="0.25">
      <c r="A85">
        <v>2023</v>
      </c>
      <c r="B85">
        <v>5</v>
      </c>
      <c r="C85">
        <v>2</v>
      </c>
      <c r="D85">
        <v>12</v>
      </c>
      <c r="E85">
        <v>30</v>
      </c>
      <c r="F85">
        <v>1.0981399999999999</v>
      </c>
      <c r="G85">
        <v>24.47167</v>
      </c>
      <c r="H85">
        <v>65.528329999999997</v>
      </c>
      <c r="I85">
        <v>172.99082999999999</v>
      </c>
      <c r="J85">
        <f>PI()/180*Table_soltest__2[[#This Row],[Elev]]</f>
        <v>1.1436851118333757</v>
      </c>
      <c r="K85">
        <f>TAN(Table_soltest__2[[#This Row],[Elev Rad]])</f>
        <v>2.1971780673325596</v>
      </c>
      <c r="L85">
        <f>4/Table_soltest__2[[#This Row],[Tan(elev)]]</f>
        <v>1.8205169892561874</v>
      </c>
      <c r="M85" s="1" t="b">
        <f>ABS(Table_soltest__2[[#This Row],[Shadowdist]])&lt;$S$2</f>
        <v>1</v>
      </c>
      <c r="N85" s="1">
        <f>COS((-Table_soltest__2[[#This Row],[Azim]]+270)*PI()/180)*Table_soltest__2[[#This Row],[Shadowdist]]</f>
        <v>-0.22215440320758292</v>
      </c>
      <c r="O85" s="1">
        <f>SIN((-Table_soltest__2[[#This Row],[Azim]]+270)*PI()/180)*Table_soltest__2[[#This Row],[Shadowdist]]</f>
        <v>1.8069115997485587</v>
      </c>
    </row>
    <row r="86" spans="1:15" x14ac:dyDescent="0.25">
      <c r="A86">
        <v>2023</v>
      </c>
      <c r="B86">
        <v>5</v>
      </c>
      <c r="C86">
        <v>2</v>
      </c>
      <c r="D86">
        <v>13</v>
      </c>
      <c r="E86">
        <v>0</v>
      </c>
      <c r="F86">
        <v>1.0995999999999999</v>
      </c>
      <c r="G86">
        <v>24.638670000000001</v>
      </c>
      <c r="H86">
        <v>65.361329999999995</v>
      </c>
      <c r="I86">
        <v>190.43249</v>
      </c>
      <c r="J86">
        <f>PI()/180*Table_soltest__2[[#This Row],[Elev]]</f>
        <v>1.1407704119825453</v>
      </c>
      <c r="K86">
        <f>TAN(Table_soltest__2[[#This Row],[Elev Rad]])</f>
        <v>2.1803004259295737</v>
      </c>
      <c r="L86">
        <f>4/Table_soltest__2[[#This Row],[Tan(elev)]]</f>
        <v>1.8346095576689139</v>
      </c>
      <c r="M86" s="1" t="b">
        <f>ABS(Table_soltest__2[[#This Row],[Shadowdist]])&lt;$S$2</f>
        <v>1</v>
      </c>
      <c r="N86" s="1">
        <f>COS((-Table_soltest__2[[#This Row],[Azim]]+270)*PI()/180)*Table_soltest__2[[#This Row],[Shadowdist]]</f>
        <v>0.33220533390270984</v>
      </c>
      <c r="O86" s="1">
        <f>SIN((-Table_soltest__2[[#This Row],[Azim]]+270)*PI()/180)*Table_soltest__2[[#This Row],[Shadowdist]]</f>
        <v>1.8042815315844467</v>
      </c>
    </row>
    <row r="87" spans="1:15" x14ac:dyDescent="0.25">
      <c r="A87">
        <v>2023</v>
      </c>
      <c r="B87">
        <v>5</v>
      </c>
      <c r="C87">
        <v>2</v>
      </c>
      <c r="D87">
        <v>13</v>
      </c>
      <c r="E87">
        <v>30</v>
      </c>
      <c r="F87">
        <v>1.11656</v>
      </c>
      <c r="G87">
        <v>26.476510000000001</v>
      </c>
      <c r="H87">
        <v>63.523490000000002</v>
      </c>
      <c r="I87">
        <v>206.68699000000001</v>
      </c>
      <c r="J87">
        <f>PI()/180*Table_soltest__2[[#This Row],[Elev]]</f>
        <v>1.1086940528576927</v>
      </c>
      <c r="K87">
        <f>TAN(Table_soltest__2[[#This Row],[Elev Rad]])</f>
        <v>2.0077506361472821</v>
      </c>
      <c r="L87">
        <f>4/Table_soltest__2[[#This Row],[Tan(elev)]]</f>
        <v>1.9922792840826538</v>
      </c>
      <c r="M87" s="1" t="b">
        <f>ABS(Table_soltest__2[[#This Row],[Shadowdist]])&lt;$S$2</f>
        <v>1</v>
      </c>
      <c r="N87" s="1">
        <f>COS((-Table_soltest__2[[#This Row],[Azim]]+270)*PI()/180)*Table_soltest__2[[#This Row],[Shadowdist]]</f>
        <v>0.89476476508095903</v>
      </c>
      <c r="O87" s="1">
        <f>SIN((-Table_soltest__2[[#This Row],[Azim]]+270)*PI()/180)*Table_soltest__2[[#This Row],[Shadowdist]]</f>
        <v>1.7800485276965086</v>
      </c>
    </row>
    <row r="88" spans="1:15" x14ac:dyDescent="0.25">
      <c r="A88">
        <v>2023</v>
      </c>
      <c r="B88">
        <v>5</v>
      </c>
      <c r="C88">
        <v>2</v>
      </c>
      <c r="D88">
        <v>14</v>
      </c>
      <c r="E88">
        <v>0</v>
      </c>
      <c r="F88">
        <v>1.15019</v>
      </c>
      <c r="G88">
        <v>29.669840000000001</v>
      </c>
      <c r="H88">
        <v>60.330159999999999</v>
      </c>
      <c r="I88">
        <v>220.50885</v>
      </c>
      <c r="J88">
        <f>PI()/180*Table_soltest__2[[#This Row],[Elev]]</f>
        <v>1.0529599302549821</v>
      </c>
      <c r="K88">
        <f>TAN(Table_soltest__2[[#This Row],[Elev Rad]])</f>
        <v>1.7553329543958116</v>
      </c>
      <c r="L88">
        <f>4/Table_soltest__2[[#This Row],[Tan(elev)]]</f>
        <v>2.2787699564250512</v>
      </c>
      <c r="M88" s="1" t="b">
        <f>ABS(Table_soltest__2[[#This Row],[Shadowdist]])&lt;$S$2</f>
        <v>1</v>
      </c>
      <c r="N88" s="1">
        <f>COS((-Table_soltest__2[[#This Row],[Azim]]+270)*PI()/180)*Table_soltest__2[[#This Row],[Shadowdist]]</f>
        <v>1.480210332762776</v>
      </c>
      <c r="O88" s="1">
        <f>SIN((-Table_soltest__2[[#This Row],[Azim]]+270)*PI()/180)*Table_soltest__2[[#This Row],[Shadowdist]]</f>
        <v>1.7325616540509439</v>
      </c>
    </row>
    <row r="89" spans="1:15" x14ac:dyDescent="0.25">
      <c r="A89">
        <v>2023</v>
      </c>
      <c r="B89">
        <v>5</v>
      </c>
      <c r="C89">
        <v>2</v>
      </c>
      <c r="D89">
        <v>14</v>
      </c>
      <c r="E89">
        <v>30</v>
      </c>
      <c r="F89">
        <v>1.2029099999999999</v>
      </c>
      <c r="G89">
        <v>33.826059999999998</v>
      </c>
      <c r="H89">
        <v>56.173940000000002</v>
      </c>
      <c r="I89">
        <v>231.77780999999999</v>
      </c>
      <c r="J89">
        <f>PI()/180*Table_soltest__2[[#This Row],[Elev]]</f>
        <v>0.98042020681774356</v>
      </c>
      <c r="K89">
        <f>TAN(Table_soltest__2[[#This Row],[Elev Rad]])</f>
        <v>1.4923134234929665</v>
      </c>
      <c r="L89">
        <f>4/Table_soltest__2[[#This Row],[Tan(elev)]]</f>
        <v>2.6804020770901098</v>
      </c>
      <c r="M89" s="1" t="b">
        <f>ABS(Table_soltest__2[[#This Row],[Shadowdist]])&lt;$S$2</f>
        <v>1</v>
      </c>
      <c r="N89" s="1">
        <f>COS((-Table_soltest__2[[#This Row],[Azim]]+270)*PI()/180)*Table_soltest__2[[#This Row],[Shadowdist]]</f>
        <v>2.1057703278140911</v>
      </c>
      <c r="O89" s="1">
        <f>SIN((-Table_soltest__2[[#This Row],[Azim]]+270)*PI()/180)*Table_soltest__2[[#This Row],[Shadowdist]]</f>
        <v>1.6583988125196871</v>
      </c>
    </row>
    <row r="90" spans="1:15" x14ac:dyDescent="0.25">
      <c r="A90">
        <v>2023</v>
      </c>
      <c r="B90">
        <v>5</v>
      </c>
      <c r="C90">
        <v>2</v>
      </c>
      <c r="D90">
        <v>15</v>
      </c>
      <c r="E90">
        <v>0</v>
      </c>
      <c r="F90">
        <v>1.27884</v>
      </c>
      <c r="G90">
        <v>38.621070000000003</v>
      </c>
      <c r="H90">
        <v>51.378929999999997</v>
      </c>
      <c r="I90">
        <v>240.94881000000001</v>
      </c>
      <c r="J90">
        <f>PI()/180*Table_soltest__2[[#This Row],[Elev]]</f>
        <v>0.89673149465169011</v>
      </c>
      <c r="K90">
        <f>TAN(Table_soltest__2[[#This Row],[Elev Rad]])</f>
        <v>1.2517339978118547</v>
      </c>
      <c r="L90">
        <f>4/Table_soltest__2[[#This Row],[Tan(elev)]]</f>
        <v>3.1955671148921136</v>
      </c>
      <c r="M90" s="1" t="b">
        <f>ABS(Table_soltest__2[[#This Row],[Shadowdist]])&lt;$S$2</f>
        <v>1</v>
      </c>
      <c r="N90" s="1">
        <f>COS((-Table_soltest__2[[#This Row],[Azim]]+270)*PI()/180)*Table_soltest__2[[#This Row],[Shadowdist]]</f>
        <v>2.7935207136154356</v>
      </c>
      <c r="O90" s="1">
        <f>SIN((-Table_soltest__2[[#This Row],[Azim]]+270)*PI()/180)*Table_soltest__2[[#This Row],[Shadowdist]]</f>
        <v>1.5517381249364897</v>
      </c>
    </row>
    <row r="91" spans="1:15" x14ac:dyDescent="0.25">
      <c r="A91">
        <v>2023</v>
      </c>
      <c r="B91">
        <v>5</v>
      </c>
      <c r="C91">
        <v>2</v>
      </c>
      <c r="D91">
        <v>15</v>
      </c>
      <c r="E91">
        <v>30</v>
      </c>
      <c r="F91">
        <v>1.3846499999999999</v>
      </c>
      <c r="G91">
        <v>43.828060000000001</v>
      </c>
      <c r="H91">
        <v>46.171939999999999</v>
      </c>
      <c r="I91">
        <v>248.56541000000001</v>
      </c>
      <c r="J91">
        <f>PI()/180*Table_soltest__2[[#This Row],[Elev]]</f>
        <v>0.80585237503327067</v>
      </c>
      <c r="K91">
        <f>TAN(Table_soltest__2[[#This Row],[Elev Rad]])</f>
        <v>1.0417685920303166</v>
      </c>
      <c r="L91">
        <f>4/Table_soltest__2[[#This Row],[Tan(elev)]]</f>
        <v>3.8396242991011538</v>
      </c>
      <c r="M91" s="1" t="b">
        <f>ABS(Table_soltest__2[[#This Row],[Shadowdist]])&lt;$S$2</f>
        <v>1</v>
      </c>
      <c r="N91" s="1">
        <f>COS((-Table_soltest__2[[#This Row],[Azim]]+270)*PI()/180)*Table_soltest__2[[#This Row],[Shadowdist]]</f>
        <v>3.5740580923173795</v>
      </c>
      <c r="O91" s="1">
        <f>SIN((-Table_soltest__2[[#This Row],[Azim]]+270)*PI()/180)*Table_soltest__2[[#This Row],[Shadowdist]]</f>
        <v>1.4031477153132095</v>
      </c>
    </row>
    <row r="92" spans="1:15" x14ac:dyDescent="0.25">
      <c r="A92">
        <v>2023</v>
      </c>
      <c r="B92">
        <v>5</v>
      </c>
      <c r="C92">
        <v>2</v>
      </c>
      <c r="D92">
        <v>16</v>
      </c>
      <c r="E92">
        <v>0</v>
      </c>
      <c r="F92">
        <v>1.5311900000000001</v>
      </c>
      <c r="G92">
        <v>49.295960000000001</v>
      </c>
      <c r="H92">
        <v>40.704039999999999</v>
      </c>
      <c r="I92">
        <v>255.07866000000001</v>
      </c>
      <c r="J92">
        <f>PI()/180*Table_soltest__2[[#This Row],[Elev]]</f>
        <v>0.71041951686347271</v>
      </c>
      <c r="K92">
        <f>TAN(Table_soltest__2[[#This Row],[Elev Rad]])</f>
        <v>0.86025837991353959</v>
      </c>
      <c r="L92">
        <f>4/Table_soltest__2[[#This Row],[Tan(elev)]]</f>
        <v>4.6497658068753953</v>
      </c>
      <c r="M92" s="1" t="b">
        <f>ABS(Table_soltest__2[[#This Row],[Shadowdist]])&lt;$S$2</f>
        <v>1</v>
      </c>
      <c r="N92" s="1">
        <f>COS((-Table_soltest__2[[#This Row],[Azim]]+270)*PI()/180)*Table_soltest__2[[#This Row],[Shadowdist]]</f>
        <v>4.4929768307259002</v>
      </c>
      <c r="O92" s="1">
        <f>SIN((-Table_soltest__2[[#This Row],[Azim]]+270)*PI()/180)*Table_soltest__2[[#This Row],[Shadowdist]]</f>
        <v>1.1972807763210123</v>
      </c>
    </row>
    <row r="93" spans="1:15" x14ac:dyDescent="0.25">
      <c r="A93">
        <v>2023</v>
      </c>
      <c r="B93">
        <v>5</v>
      </c>
      <c r="C93">
        <v>2</v>
      </c>
      <c r="D93">
        <v>16</v>
      </c>
      <c r="E93">
        <v>30</v>
      </c>
      <c r="F93">
        <v>1.7366299999999999</v>
      </c>
      <c r="G93">
        <v>54.923070000000003</v>
      </c>
      <c r="H93">
        <v>35.076929999999997</v>
      </c>
      <c r="I93">
        <v>260.82506999999998</v>
      </c>
      <c r="J93">
        <f>PI()/180*Table_soltest__2[[#This Row],[Elev]]</f>
        <v>0.61220791999157453</v>
      </c>
      <c r="K93">
        <f>TAN(Table_soltest__2[[#This Row],[Elev Rad]])</f>
        <v>0.70221040847474203</v>
      </c>
      <c r="L93">
        <f>4/Table_soltest__2[[#This Row],[Tan(elev)]]</f>
        <v>5.6962983626066217</v>
      </c>
      <c r="M93" s="1" t="b">
        <f>ABS(Table_soltest__2[[#This Row],[Shadowdist]])&lt;$S$2</f>
        <v>1</v>
      </c>
      <c r="N93" s="1">
        <f>COS((-Table_soltest__2[[#This Row],[Azim]]+270)*PI()/180)*Table_soltest__2[[#This Row],[Shadowdist]]</f>
        <v>5.623420646127034</v>
      </c>
      <c r="O93" s="1">
        <f>SIN((-Table_soltest__2[[#This Row],[Azim]]+270)*PI()/180)*Table_soltest__2[[#This Row],[Shadowdist]]</f>
        <v>0.90827048424304135</v>
      </c>
    </row>
    <row r="94" spans="1:15" x14ac:dyDescent="0.25">
      <c r="A94">
        <v>2023</v>
      </c>
      <c r="B94">
        <v>5</v>
      </c>
      <c r="C94">
        <v>2</v>
      </c>
      <c r="D94">
        <v>17</v>
      </c>
      <c r="E94">
        <v>0</v>
      </c>
      <c r="F94">
        <v>2.0333299999999999</v>
      </c>
      <c r="G94">
        <v>60.637680000000003</v>
      </c>
      <c r="H94">
        <v>29.36232</v>
      </c>
      <c r="I94">
        <v>266.05005</v>
      </c>
      <c r="J94">
        <f>PI()/180*Table_soltest__2[[#This Row],[Elev]]</f>
        <v>0.51246916002418141</v>
      </c>
      <c r="K94">
        <f>TAN(Table_soltest__2[[#This Row],[Elev Rad]])</f>
        <v>0.56260492190488587</v>
      </c>
      <c r="L94">
        <f>4/Table_soltest__2[[#This Row],[Tan(elev)]]</f>
        <v>7.1097849383483371</v>
      </c>
      <c r="M94" s="1" t="b">
        <f>ABS(Table_soltest__2[[#This Row],[Shadowdist]])&lt;$S$2</f>
        <v>0</v>
      </c>
      <c r="N94" s="1">
        <f>COS((-Table_soltest__2[[#This Row],[Azim]]+270)*PI()/180)*Table_soltest__2[[#This Row],[Shadowdist]]</f>
        <v>7.0928963874051085</v>
      </c>
      <c r="O94" s="1">
        <f>SIN((-Table_soltest__2[[#This Row],[Azim]]+270)*PI()/180)*Table_soltest__2[[#This Row],[Shadowdist]]</f>
        <v>0.48975780453242646</v>
      </c>
    </row>
    <row r="95" spans="1:15" x14ac:dyDescent="0.25">
      <c r="A95">
        <v>2023</v>
      </c>
      <c r="B95">
        <v>5</v>
      </c>
      <c r="C95">
        <v>2</v>
      </c>
      <c r="D95">
        <v>17</v>
      </c>
      <c r="E95">
        <v>30</v>
      </c>
      <c r="F95">
        <v>2.4841700000000002</v>
      </c>
      <c r="G95">
        <v>66.385490000000004</v>
      </c>
      <c r="H95">
        <v>23.614509999999999</v>
      </c>
      <c r="I95">
        <v>270.93531000000002</v>
      </c>
      <c r="J95">
        <f>PI()/180*Table_soltest__2[[#This Row],[Elev]]</f>
        <v>0.41215095074512614</v>
      </c>
      <c r="K95">
        <f>TAN(Table_soltest__2[[#This Row],[Elev Rad]])</f>
        <v>0.4371908760638496</v>
      </c>
      <c r="L95">
        <f>4/Table_soltest__2[[#This Row],[Tan(elev)]]</f>
        <v>9.149321769962599</v>
      </c>
      <c r="M95" s="1" t="b">
        <f>ABS(Table_soltest__2[[#This Row],[Shadowdist]])&lt;$S$2</f>
        <v>0</v>
      </c>
      <c r="N95" s="1">
        <f>COS((-Table_soltest__2[[#This Row],[Azim]]+270)*PI()/180)*Table_soltest__2[[#This Row],[Shadowdist]]</f>
        <v>9.1481027378337068</v>
      </c>
      <c r="O95" s="1">
        <f>SIN((-Table_soltest__2[[#This Row],[Azim]]+270)*PI()/180)*Table_soltest__2[[#This Row],[Shadowdist]]</f>
        <v>-0.14934908219002821</v>
      </c>
    </row>
    <row r="96" spans="1:15" x14ac:dyDescent="0.25">
      <c r="A96">
        <v>2023</v>
      </c>
      <c r="B96">
        <v>5</v>
      </c>
      <c r="C96">
        <v>2</v>
      </c>
      <c r="D96">
        <v>18</v>
      </c>
      <c r="E96">
        <v>0</v>
      </c>
      <c r="F96">
        <v>3.2279</v>
      </c>
      <c r="G96">
        <v>72.121279999999999</v>
      </c>
      <c r="H96">
        <v>17.878720000000001</v>
      </c>
      <c r="I96">
        <v>275.62022999999999</v>
      </c>
      <c r="J96">
        <f>PI()/180*Table_soltest__2[[#This Row],[Elev]]</f>
        <v>0.31204253004216059</v>
      </c>
      <c r="K96">
        <f>TAN(Table_soltest__2[[#This Row],[Elev Rad]])</f>
        <v>0.32258109614666147</v>
      </c>
      <c r="L96">
        <f>4/Table_soltest__2[[#This Row],[Tan(elev)]]</f>
        <v>12.39998266414657</v>
      </c>
      <c r="M96" s="1" t="b">
        <f>ABS(Table_soltest__2[[#This Row],[Shadowdist]])&lt;$S$2</f>
        <v>0</v>
      </c>
      <c r="N96" s="1">
        <f>COS((-Table_soltest__2[[#This Row],[Azim]]+270)*PI()/180)*Table_soltest__2[[#This Row],[Shadowdist]]</f>
        <v>12.340374501226657</v>
      </c>
      <c r="O96" s="1">
        <f>SIN((-Table_soltest__2[[#This Row],[Azim]]+270)*PI()/180)*Table_soltest__2[[#This Row],[Shadowdist]]</f>
        <v>-1.2143834816936581</v>
      </c>
    </row>
    <row r="97" spans="1:15" x14ac:dyDescent="0.25">
      <c r="A97">
        <v>2023</v>
      </c>
      <c r="B97">
        <v>5</v>
      </c>
      <c r="C97">
        <v>2</v>
      </c>
      <c r="D97">
        <v>18</v>
      </c>
      <c r="E97">
        <v>30</v>
      </c>
      <c r="F97">
        <v>4.6370800000000001</v>
      </c>
      <c r="G97">
        <v>77.801490000000001</v>
      </c>
      <c r="H97">
        <v>12.198510000000001</v>
      </c>
      <c r="I97">
        <v>280.21701000000002</v>
      </c>
      <c r="J97">
        <f>PI()/180*Table_soltest__2[[#This Row],[Elev]]</f>
        <v>0.21290416333745349</v>
      </c>
      <c r="K97">
        <f>TAN(Table_soltest__2[[#This Row],[Elev Rad]])</f>
        <v>0.21618043205067947</v>
      </c>
      <c r="L97">
        <f>4/Table_soltest__2[[#This Row],[Tan(elev)]]</f>
        <v>18.503062289478052</v>
      </c>
      <c r="M97" s="1" t="b">
        <f>ABS(Table_soltest__2[[#This Row],[Shadowdist]])&lt;$S$2</f>
        <v>0</v>
      </c>
      <c r="N97" s="1">
        <f>COS((-Table_soltest__2[[#This Row],[Azim]]+270)*PI()/180)*Table_soltest__2[[#This Row],[Shadowdist]]</f>
        <v>18.209659075146966</v>
      </c>
      <c r="O97" s="1">
        <f>SIN((-Table_soltest__2[[#This Row],[Azim]]+270)*PI()/180)*Table_soltest__2[[#This Row],[Shadowdist]]</f>
        <v>-3.2820162180011385</v>
      </c>
    </row>
    <row r="98" spans="1:15" x14ac:dyDescent="0.25">
      <c r="A98">
        <v>2023</v>
      </c>
      <c r="B98">
        <v>5</v>
      </c>
      <c r="C98">
        <v>2</v>
      </c>
      <c r="D98">
        <v>19</v>
      </c>
      <c r="E98">
        <v>0</v>
      </c>
      <c r="F98">
        <v>8.1026000000000007</v>
      </c>
      <c r="G98">
        <v>83.365729999999999</v>
      </c>
      <c r="H98">
        <v>6.6342699999999999</v>
      </c>
      <c r="I98">
        <v>284.8211</v>
      </c>
      <c r="J98">
        <f>PI()/180*Table_soltest__2[[#This Row],[Elev]]</f>
        <v>0.1157898549662842</v>
      </c>
      <c r="K98">
        <f>TAN(Table_soltest__2[[#This Row],[Elev Rad]])</f>
        <v>0.11631012136429009</v>
      </c>
      <c r="L98">
        <f>4/Table_soltest__2[[#This Row],[Tan(elev)]]</f>
        <v>34.390816148078521</v>
      </c>
      <c r="M98" s="1" t="b">
        <f>ABS(Table_soltest__2[[#This Row],[Shadowdist]])&lt;$S$2</f>
        <v>0</v>
      </c>
      <c r="N98" s="1">
        <f>COS((-Table_soltest__2[[#This Row],[Azim]]+270)*PI()/180)*Table_soltest__2[[#This Row],[Shadowdist]]</f>
        <v>33.246607951576067</v>
      </c>
      <c r="O98" s="1">
        <f>SIN((-Table_soltest__2[[#This Row],[Azim]]+270)*PI()/180)*Table_soltest__2[[#This Row],[Shadowdist]]</f>
        <v>-8.7972322377630459</v>
      </c>
    </row>
    <row r="99" spans="1:15" x14ac:dyDescent="0.25">
      <c r="A99">
        <v>2023</v>
      </c>
      <c r="B99">
        <v>5</v>
      </c>
      <c r="C99">
        <v>2</v>
      </c>
      <c r="D99">
        <v>19</v>
      </c>
      <c r="E99">
        <v>30</v>
      </c>
      <c r="F99">
        <v>23.138400000000001</v>
      </c>
      <c r="G99">
        <v>88.600089999999994</v>
      </c>
      <c r="H99">
        <v>1.39991</v>
      </c>
      <c r="I99">
        <v>289.51837</v>
      </c>
      <c r="J99">
        <f>PI()/180*Table_soltest__2[[#This Row],[Elev]]</f>
        <v>2.4433038731593817E-2</v>
      </c>
      <c r="K99">
        <f>TAN(Table_soltest__2[[#This Row],[Elev Rad]])</f>
        <v>2.4437901850776808E-2</v>
      </c>
      <c r="L99">
        <f>4/Table_soltest__2[[#This Row],[Tan(elev)]]</f>
        <v>163.68017288983637</v>
      </c>
      <c r="M99" s="1" t="b">
        <f>ABS(Table_soltest__2[[#This Row],[Shadowdist]])&lt;$S$2</f>
        <v>0</v>
      </c>
      <c r="N99" s="1">
        <f>COS((-Table_soltest__2[[#This Row],[Azim]]+270)*PI()/180)*Table_soltest__2[[#This Row],[Shadowdist]]</f>
        <v>154.2741965740743</v>
      </c>
      <c r="O99" s="1">
        <f>SIN((-Table_soltest__2[[#This Row],[Azim]]+270)*PI()/180)*Table_soltest__2[[#This Row],[Shadowdist]]</f>
        <v>-54.687030168684494</v>
      </c>
    </row>
    <row r="100" spans="1:15" hidden="1" x14ac:dyDescent="0.25">
      <c r="A100">
        <v>2023</v>
      </c>
      <c r="B100">
        <v>5</v>
      </c>
      <c r="C100">
        <v>2</v>
      </c>
      <c r="D100">
        <v>20</v>
      </c>
      <c r="E100">
        <v>0</v>
      </c>
      <c r="F100">
        <v>-1</v>
      </c>
      <c r="G100">
        <v>94.33614</v>
      </c>
      <c r="H100">
        <v>-4.3361400000000003</v>
      </c>
      <c r="I100">
        <v>294.38990999999999</v>
      </c>
      <c r="J100">
        <f>PI()/180*Table_soltest__2[[#This Row],[Elev]]</f>
        <v>-7.5679919827426931E-2</v>
      </c>
      <c r="K100">
        <f>TAN(Table_soltest__2[[#This Row],[Elev Rad]])</f>
        <v>-7.5824735932920287E-2</v>
      </c>
      <c r="L100">
        <f>4/Table_soltest__2[[#This Row],[Tan(elev)]]</f>
        <v>-52.75323350336059</v>
      </c>
      <c r="M100" s="1" t="b">
        <f>ABS(Table_soltest__2[[#This Row],[Shadowdist]])&lt;$S$2</f>
        <v>0</v>
      </c>
      <c r="N100" s="1">
        <f>COS((-Table_soltest__2[[#This Row],[Azim]]+270)*PI()/180)*Table_soltest__2[[#This Row],[Shadowdist]]</f>
        <v>-48.045344818223505</v>
      </c>
      <c r="O100" s="1">
        <f>SIN((-Table_soltest__2[[#This Row],[Azim]]+270)*PI()/180)*Table_soltest__2[[#This Row],[Shadowdist]]</f>
        <v>21.784133821616361</v>
      </c>
    </row>
    <row r="101" spans="1:15" hidden="1" x14ac:dyDescent="0.25">
      <c r="A101">
        <v>2023</v>
      </c>
      <c r="B101">
        <v>5</v>
      </c>
      <c r="C101">
        <v>2</v>
      </c>
      <c r="D101">
        <v>20</v>
      </c>
      <c r="E101">
        <v>30</v>
      </c>
      <c r="F101">
        <v>-1</v>
      </c>
      <c r="G101">
        <v>99.468559999999997</v>
      </c>
      <c r="H101">
        <v>-9.4685600000000001</v>
      </c>
      <c r="I101">
        <v>299.51499999999999</v>
      </c>
      <c r="J101">
        <f>PI()/180*Table_soltest__2[[#This Row],[Elev]]</f>
        <v>-0.16525754742263429</v>
      </c>
      <c r="K101">
        <f>TAN(Table_soltest__2[[#This Row],[Elev Rad]])</f>
        <v>-0.16677856287236212</v>
      </c>
      <c r="L101">
        <f>4/Table_soltest__2[[#This Row],[Tan(elev)]]</f>
        <v>-23.983897757059186</v>
      </c>
      <c r="M101" s="1" t="b">
        <f>ABS(Table_soltest__2[[#This Row],[Shadowdist]])&lt;$S$2</f>
        <v>0</v>
      </c>
      <c r="N101" s="1">
        <f>COS((-Table_soltest__2[[#This Row],[Azim]]+270)*PI()/180)*Table_soltest__2[[#This Row],[Shadowdist]]</f>
        <v>-20.871429395735387</v>
      </c>
      <c r="O101" s="1">
        <f>SIN((-Table_soltest__2[[#This Row],[Azim]]+270)*PI()/180)*Table_soltest__2[[#This Row],[Shadowdist]]</f>
        <v>11.8157008509822</v>
      </c>
    </row>
    <row r="102" spans="1:15" hidden="1" x14ac:dyDescent="0.25">
      <c r="A102">
        <v>2023</v>
      </c>
      <c r="B102">
        <v>5</v>
      </c>
      <c r="C102">
        <v>2</v>
      </c>
      <c r="D102">
        <v>21</v>
      </c>
      <c r="E102">
        <v>0</v>
      </c>
      <c r="F102">
        <v>-1</v>
      </c>
      <c r="G102">
        <v>104.33839999999999</v>
      </c>
      <c r="H102">
        <v>-14.3384</v>
      </c>
      <c r="I102">
        <v>304.97205000000002</v>
      </c>
      <c r="J102">
        <f>PI()/180*Table_soltest__2[[#This Row],[Elev]]</f>
        <v>-0.25025228946795497</v>
      </c>
      <c r="K102">
        <f>TAN(Table_soltest__2[[#This Row],[Elev Rad]])</f>
        <v>-0.25561067715431302</v>
      </c>
      <c r="L102">
        <f>4/Table_soltest__2[[#This Row],[Tan(elev)]]</f>
        <v>-15.648798573406959</v>
      </c>
      <c r="M102" s="1" t="b">
        <f>ABS(Table_soltest__2[[#This Row],[Shadowdist]])&lt;$S$2</f>
        <v>0</v>
      </c>
      <c r="N102" s="1">
        <f>COS((-Table_soltest__2[[#This Row],[Azim]]+270)*PI()/180)*Table_soltest__2[[#This Row],[Shadowdist]]</f>
        <v>-12.823122378452565</v>
      </c>
      <c r="O102" s="1">
        <f>SIN((-Table_soltest__2[[#This Row],[Azim]]+270)*PI()/180)*Table_soltest__2[[#This Row],[Shadowdist]]</f>
        <v>8.9695278169083501</v>
      </c>
    </row>
    <row r="103" spans="1:15" hidden="1" x14ac:dyDescent="0.25">
      <c r="A103">
        <v>2023</v>
      </c>
      <c r="B103">
        <v>5</v>
      </c>
      <c r="C103">
        <v>2</v>
      </c>
      <c r="D103">
        <v>21</v>
      </c>
      <c r="E103">
        <v>30</v>
      </c>
      <c r="F103">
        <v>-1</v>
      </c>
      <c r="G103">
        <v>108.8814</v>
      </c>
      <c r="H103">
        <v>-18.881399999999999</v>
      </c>
      <c r="I103">
        <v>310.83715999999998</v>
      </c>
      <c r="J103">
        <f>PI()/180*Table_soltest__2[[#This Row],[Elev]]</f>
        <v>-0.32954259738605735</v>
      </c>
      <c r="K103">
        <f>TAN(Table_soltest__2[[#This Row],[Elev Rad]])</f>
        <v>-0.34201388096045193</v>
      </c>
      <c r="L103">
        <f>4/Table_soltest__2[[#This Row],[Tan(elev)]]</f>
        <v>-11.695431743200306</v>
      </c>
      <c r="M103" s="1" t="b">
        <f>ABS(Table_soltest__2[[#This Row],[Shadowdist]])&lt;$S$2</f>
        <v>0</v>
      </c>
      <c r="N103" s="1">
        <f>COS((-Table_soltest__2[[#This Row],[Azim]]+270)*PI()/180)*Table_soltest__2[[#This Row],[Shadowdist]]</f>
        <v>-8.8484257894789682</v>
      </c>
      <c r="O103" s="1">
        <f>SIN((-Table_soltest__2[[#This Row],[Azim]]+270)*PI()/180)*Table_soltest__2[[#This Row],[Shadowdist]]</f>
        <v>7.6477764551496179</v>
      </c>
    </row>
    <row r="104" spans="1:15" hidden="1" x14ac:dyDescent="0.25">
      <c r="A104">
        <v>2023</v>
      </c>
      <c r="B104">
        <v>5</v>
      </c>
      <c r="C104">
        <v>2</v>
      </c>
      <c r="D104">
        <v>22</v>
      </c>
      <c r="E104">
        <v>0</v>
      </c>
      <c r="F104">
        <v>-1</v>
      </c>
      <c r="G104">
        <v>113.02242</v>
      </c>
      <c r="H104">
        <v>-23.02242</v>
      </c>
      <c r="I104">
        <v>317.17930000000001</v>
      </c>
      <c r="J104">
        <f>PI()/180*Table_soltest__2[[#This Row],[Elev]]</f>
        <v>-0.40181703077699293</v>
      </c>
      <c r="K104">
        <f>TAN(Table_soltest__2[[#This Row],[Elev Rad]])</f>
        <v>-0.42493670026905384</v>
      </c>
      <c r="L104">
        <f>4/Table_soltest__2[[#This Row],[Tan(elev)]]</f>
        <v>-9.4131667080469903</v>
      </c>
      <c r="M104" s="1" t="b">
        <f>ABS(Table_soltest__2[[#This Row],[Shadowdist]])&lt;$S$2</f>
        <v>0</v>
      </c>
      <c r="N104" s="1">
        <f>COS((-Table_soltest__2[[#This Row],[Azim]]+270)*PI()/180)*Table_soltest__2[[#This Row],[Shadowdist]]</f>
        <v>-6.3981891300389595</v>
      </c>
      <c r="O104" s="1">
        <f>SIN((-Table_soltest__2[[#This Row],[Azim]]+270)*PI()/180)*Table_soltest__2[[#This Row],[Shadowdist]]</f>
        <v>6.9044104259332322</v>
      </c>
    </row>
    <row r="105" spans="1:15" hidden="1" x14ac:dyDescent="0.25">
      <c r="A105">
        <v>2023</v>
      </c>
      <c r="B105">
        <v>5</v>
      </c>
      <c r="C105">
        <v>2</v>
      </c>
      <c r="D105">
        <v>22</v>
      </c>
      <c r="E105">
        <v>30</v>
      </c>
      <c r="F105">
        <v>-1</v>
      </c>
      <c r="G105">
        <v>116.67546</v>
      </c>
      <c r="H105">
        <v>-26.675460000000001</v>
      </c>
      <c r="I105">
        <v>324.05113999999998</v>
      </c>
      <c r="J105">
        <f>PI()/180*Table_soltest__2[[#This Row],[Elev]]</f>
        <v>-0.46557460648404658</v>
      </c>
      <c r="K105">
        <f>TAN(Table_soltest__2[[#This Row],[Elev Rad]])</f>
        <v>-0.50241107290412157</v>
      </c>
      <c r="L105">
        <f>4/Table_soltest__2[[#This Row],[Tan(elev)]]</f>
        <v>-7.9616079655221821</v>
      </c>
      <c r="M105" s="1" t="b">
        <f>ABS(Table_soltest__2[[#This Row],[Shadowdist]])&lt;$S$2</f>
        <v>0</v>
      </c>
      <c r="N105" s="1">
        <f>COS((-Table_soltest__2[[#This Row],[Azim]]+270)*PI()/180)*Table_soltest__2[[#This Row],[Shadowdist]]</f>
        <v>-4.673964827536178</v>
      </c>
      <c r="O105" s="1">
        <f>SIN((-Table_soltest__2[[#This Row],[Azim]]+270)*PI()/180)*Table_soltest__2[[#This Row],[Shadowdist]]</f>
        <v>6.4452505139537415</v>
      </c>
    </row>
    <row r="106" spans="1:15" hidden="1" x14ac:dyDescent="0.25">
      <c r="A106">
        <v>2023</v>
      </c>
      <c r="B106">
        <v>5</v>
      </c>
      <c r="C106">
        <v>2</v>
      </c>
      <c r="D106">
        <v>23</v>
      </c>
      <c r="E106">
        <v>0</v>
      </c>
      <c r="F106">
        <v>-1</v>
      </c>
      <c r="G106">
        <v>119.74593</v>
      </c>
      <c r="H106">
        <v>-29.745930000000001</v>
      </c>
      <c r="I106">
        <v>331.47512999999998</v>
      </c>
      <c r="J106">
        <f>PI()/180*Table_soltest__2[[#This Row],[Elev]]</f>
        <v>-0.51916441756775689</v>
      </c>
      <c r="K106">
        <f>TAN(Table_soltest__2[[#This Row],[Elev Rad]])</f>
        <v>-0.57145285159844394</v>
      </c>
      <c r="L106">
        <f>4/Table_soltest__2[[#This Row],[Tan(elev)]]</f>
        <v>-6.9997025805565025</v>
      </c>
      <c r="M106" s="1" t="b">
        <f>ABS(Table_soltest__2[[#This Row],[Shadowdist]])&lt;$S$2</f>
        <v>0</v>
      </c>
      <c r="N106" s="1">
        <f>COS((-Table_soltest__2[[#This Row],[Azim]]+270)*PI()/180)*Table_soltest__2[[#This Row],[Shadowdist]]</f>
        <v>-3.3426392136574923</v>
      </c>
      <c r="O106" s="1">
        <f>SIN((-Table_soltest__2[[#This Row],[Azim]]+270)*PI()/180)*Table_soltest__2[[#This Row],[Shadowdist]]</f>
        <v>6.1500080734555613</v>
      </c>
    </row>
    <row r="107" spans="1:15" hidden="1" x14ac:dyDescent="0.25">
      <c r="A107">
        <v>2023</v>
      </c>
      <c r="B107">
        <v>5</v>
      </c>
      <c r="C107">
        <v>2</v>
      </c>
      <c r="D107">
        <v>23</v>
      </c>
      <c r="E107">
        <v>30</v>
      </c>
      <c r="F107">
        <v>-1</v>
      </c>
      <c r="G107">
        <v>122.13651</v>
      </c>
      <c r="H107">
        <v>-32.136510000000001</v>
      </c>
      <c r="I107">
        <v>339.42651999999998</v>
      </c>
      <c r="J107">
        <f>PI()/180*Table_soltest__2[[#This Row],[Elev]]</f>
        <v>-0.56088790960008295</v>
      </c>
      <c r="K107">
        <f>TAN(Table_soltest__2[[#This Row],[Elev Rad]])</f>
        <v>-0.62818714074737192</v>
      </c>
      <c r="L107">
        <f>4/Table_soltest__2[[#This Row],[Tan(elev)]]</f>
        <v>-6.3675292608522476</v>
      </c>
      <c r="M107" s="1" t="b">
        <f>ABS(Table_soltest__2[[#This Row],[Shadowdist]])&lt;$S$2</f>
        <v>1</v>
      </c>
      <c r="N107" s="1">
        <f>COS((-Table_soltest__2[[#This Row],[Azim]]+270)*PI()/180)*Table_soltest__2[[#This Row],[Shadowdist]]</f>
        <v>-2.2376029191722644</v>
      </c>
      <c r="O107" s="1">
        <f>SIN((-Table_soltest__2[[#This Row],[Azim]]+270)*PI()/180)*Table_soltest__2[[#This Row],[Shadowdist]]</f>
        <v>5.9614228221055861</v>
      </c>
    </row>
    <row r="108" spans="1:15" hidden="1" x14ac:dyDescent="0.25">
      <c r="A108">
        <v>2023</v>
      </c>
      <c r="B108">
        <v>5</v>
      </c>
      <c r="C108">
        <v>3</v>
      </c>
      <c r="D108">
        <v>0</v>
      </c>
      <c r="E108">
        <v>0</v>
      </c>
      <c r="F108">
        <v>-1</v>
      </c>
      <c r="G108">
        <v>123.75714000000001</v>
      </c>
      <c r="H108">
        <v>-33.75714</v>
      </c>
      <c r="I108">
        <v>347.8186</v>
      </c>
      <c r="J108">
        <f>PI()/180*Table_soltest__2[[#This Row],[Elev]]</f>
        <v>-0.58917323905667862</v>
      </c>
      <c r="K108">
        <f>TAN(Table_soltest__2[[#This Row],[Elev Rad]])</f>
        <v>-0.66835890606096282</v>
      </c>
      <c r="L108">
        <f>4/Table_soltest__2[[#This Row],[Tan(elev)]]</f>
        <v>-5.9848084071691101</v>
      </c>
      <c r="M108" s="1" t="b">
        <f>ABS(Table_soltest__2[[#This Row],[Shadowdist]])&lt;$S$2</f>
        <v>1</v>
      </c>
      <c r="N108" s="1">
        <f>COS((-Table_soltest__2[[#This Row],[Azim]]+270)*PI()/180)*Table_soltest__2[[#This Row],[Shadowdist]]</f>
        <v>-1.2628393737410755</v>
      </c>
      <c r="O108" s="1">
        <f>SIN((-Table_soltest__2[[#This Row],[Azim]]+270)*PI()/180)*Table_soltest__2[[#This Row],[Shadowdist]]</f>
        <v>5.850057126785285</v>
      </c>
    </row>
    <row r="109" spans="1:15" hidden="1" x14ac:dyDescent="0.25">
      <c r="A109">
        <v>2023</v>
      </c>
      <c r="B109">
        <v>5</v>
      </c>
      <c r="C109">
        <v>3</v>
      </c>
      <c r="D109">
        <v>0</v>
      </c>
      <c r="E109">
        <v>30</v>
      </c>
      <c r="F109">
        <v>-1</v>
      </c>
      <c r="G109">
        <v>124.53816999999999</v>
      </c>
      <c r="H109">
        <v>-34.538170000000001</v>
      </c>
      <c r="I109">
        <v>356.49907000000002</v>
      </c>
      <c r="J109">
        <f>PI()/180*Table_soltest__2[[#This Row],[Elev]]</f>
        <v>-0.60280478411353</v>
      </c>
      <c r="K109">
        <f>TAN(Table_soltest__2[[#This Row],[Elev Rad]])</f>
        <v>-0.68826227951340846</v>
      </c>
      <c r="L109">
        <f>4/Table_soltest__2[[#This Row],[Tan(elev)]]</f>
        <v>-5.8117379363401156</v>
      </c>
      <c r="M109" s="1" t="b">
        <f>ABS(Table_soltest__2[[#This Row],[Shadowdist]])&lt;$S$2</f>
        <v>1</v>
      </c>
      <c r="N109" s="1">
        <f>COS((-Table_soltest__2[[#This Row],[Azim]]+270)*PI()/180)*Table_soltest__2[[#This Row],[Shadowdist]]</f>
        <v>-0.35489227075988677</v>
      </c>
      <c r="O109" s="1">
        <f>SIN((-Table_soltest__2[[#This Row],[Azim]]+270)*PI()/180)*Table_soltest__2[[#This Row],[Shadowdist]]</f>
        <v>5.8008921138778087</v>
      </c>
    </row>
    <row r="110" spans="1:15" hidden="1" x14ac:dyDescent="0.25">
      <c r="A110">
        <v>2023</v>
      </c>
      <c r="B110">
        <v>5</v>
      </c>
      <c r="C110">
        <v>3</v>
      </c>
      <c r="D110">
        <v>1</v>
      </c>
      <c r="E110">
        <v>0</v>
      </c>
      <c r="F110">
        <v>-1</v>
      </c>
      <c r="G110">
        <v>124.44316999999999</v>
      </c>
      <c r="H110">
        <v>-34.443170000000002</v>
      </c>
      <c r="I110">
        <v>5.2653999999999996</v>
      </c>
      <c r="J110">
        <f>PI()/180*Table_soltest__2[[#This Row],[Elev]]</f>
        <v>-0.60114672132413538</v>
      </c>
      <c r="K110">
        <f>TAN(Table_soltest__2[[#This Row],[Elev Rad]])</f>
        <v>-0.68582156720821741</v>
      </c>
      <c r="L110">
        <f>4/Table_soltest__2[[#This Row],[Tan(elev)]]</f>
        <v>-5.832420838386362</v>
      </c>
      <c r="M110" s="1" t="b">
        <f>ABS(Table_soltest__2[[#This Row],[Shadowdist]])&lt;$S$2</f>
        <v>1</v>
      </c>
      <c r="N110" s="1">
        <f>COS((-Table_soltest__2[[#This Row],[Azim]]+270)*PI()/180)*Table_soltest__2[[#This Row],[Shadowdist]]</f>
        <v>0.5352369939536985</v>
      </c>
      <c r="O110" s="1">
        <f>SIN((-Table_soltest__2[[#This Row],[Azim]]+270)*PI()/180)*Table_soltest__2[[#This Row],[Shadowdist]]</f>
        <v>5.8078097589665321</v>
      </c>
    </row>
    <row r="111" spans="1:15" hidden="1" x14ac:dyDescent="0.25">
      <c r="A111">
        <v>2023</v>
      </c>
      <c r="B111">
        <v>5</v>
      </c>
      <c r="C111">
        <v>3</v>
      </c>
      <c r="D111">
        <v>1</v>
      </c>
      <c r="E111">
        <v>30</v>
      </c>
      <c r="F111">
        <v>-1</v>
      </c>
      <c r="G111">
        <v>123.47665000000001</v>
      </c>
      <c r="H111">
        <v>-33.476649999999999</v>
      </c>
      <c r="I111">
        <v>13.898899999999999</v>
      </c>
      <c r="J111">
        <f>PI()/180*Table_soltest__2[[#This Row],[Elev]]</f>
        <v>-0.58427776503775974</v>
      </c>
      <c r="K111">
        <f>TAN(Table_soltest__2[[#This Row],[Elev Rad]])</f>
        <v>-0.66129964707410849</v>
      </c>
      <c r="L111">
        <f>4/Table_soltest__2[[#This Row],[Tan(elev)]]</f>
        <v>-6.048695198459316</v>
      </c>
      <c r="M111" s="1" t="b">
        <f>ABS(Table_soltest__2[[#This Row],[Shadowdist]])&lt;$S$2</f>
        <v>1</v>
      </c>
      <c r="N111" s="1">
        <f>COS((-Table_soltest__2[[#This Row],[Azim]]+270)*PI()/180)*Table_soltest__2[[#This Row],[Shadowdist]]</f>
        <v>1.4529534807841589</v>
      </c>
      <c r="O111" s="1">
        <f>SIN((-Table_soltest__2[[#This Row],[Azim]]+270)*PI()/180)*Table_soltest__2[[#This Row],[Shadowdist]]</f>
        <v>5.871596016973748</v>
      </c>
    </row>
    <row r="112" spans="1:15" hidden="1" x14ac:dyDescent="0.25">
      <c r="A112">
        <v>2023</v>
      </c>
      <c r="B112">
        <v>5</v>
      </c>
      <c r="C112">
        <v>3</v>
      </c>
      <c r="D112">
        <v>2</v>
      </c>
      <c r="E112">
        <v>0</v>
      </c>
      <c r="F112">
        <v>-1</v>
      </c>
      <c r="G112">
        <v>121.68304999999999</v>
      </c>
      <c r="H112">
        <v>-31.683050000000001</v>
      </c>
      <c r="I112">
        <v>22.205500000000001</v>
      </c>
      <c r="J112">
        <f>PI()/180*Table_soltest__2[[#This Row],[Elev]]</f>
        <v>-0.55297353957398943</v>
      </c>
      <c r="K112">
        <f>TAN(Table_soltest__2[[#This Row],[Elev Rad]])</f>
        <v>-0.61720398496927364</v>
      </c>
      <c r="L112">
        <f>4/Table_soltest__2[[#This Row],[Tan(elev)]]</f>
        <v>-6.4808395561463081</v>
      </c>
      <c r="M112" s="1" t="b">
        <f>ABS(Table_soltest__2[[#This Row],[Shadowdist]])&lt;$S$2</f>
        <v>1</v>
      </c>
      <c r="N112" s="1">
        <f>COS((-Table_soltest__2[[#This Row],[Azim]]+270)*PI()/180)*Table_soltest__2[[#This Row],[Shadowdist]]</f>
        <v>2.4493015047020004</v>
      </c>
      <c r="O112" s="1">
        <f>SIN((-Table_soltest__2[[#This Row],[Azim]]+270)*PI()/180)*Table_soltest__2[[#This Row],[Shadowdist]]</f>
        <v>6.000183621488195</v>
      </c>
    </row>
    <row r="113" spans="1:15" hidden="1" x14ac:dyDescent="0.25">
      <c r="A113">
        <v>2023</v>
      </c>
      <c r="B113">
        <v>5</v>
      </c>
      <c r="C113">
        <v>3</v>
      </c>
      <c r="D113">
        <v>2</v>
      </c>
      <c r="E113">
        <v>30</v>
      </c>
      <c r="F113">
        <v>-1</v>
      </c>
      <c r="G113">
        <v>119.13755999999999</v>
      </c>
      <c r="H113">
        <v>-29.137560000000001</v>
      </c>
      <c r="I113">
        <v>30.046399999999998</v>
      </c>
      <c r="J113">
        <f>PI()/180*Table_soltest__2[[#This Row],[Elev]]</f>
        <v>-0.508546357997399</v>
      </c>
      <c r="K113">
        <f>TAN(Table_soltest__2[[#This Row],[Elev Rad]])</f>
        <v>-0.55745180415469253</v>
      </c>
      <c r="L113">
        <f>4/Table_soltest__2[[#This Row],[Tan(elev)]]</f>
        <v>-7.175508214679672</v>
      </c>
      <c r="M113" s="1" t="b">
        <f>ABS(Table_soltest__2[[#This Row],[Shadowdist]])&lt;$S$2</f>
        <v>0</v>
      </c>
      <c r="N113" s="1">
        <f>COS((-Table_soltest__2[[#This Row],[Azim]]+270)*PI()/180)*Table_soltest__2[[#This Row],[Shadowdist]]</f>
        <v>3.5927853707783237</v>
      </c>
      <c r="O113" s="1">
        <f>SIN((-Table_soltest__2[[#This Row],[Azim]]+270)*PI()/180)*Table_soltest__2[[#This Row],[Shadowdist]]</f>
        <v>6.2112648807192823</v>
      </c>
    </row>
    <row r="114" spans="1:15" hidden="1" x14ac:dyDescent="0.25">
      <c r="A114">
        <v>2023</v>
      </c>
      <c r="B114">
        <v>5</v>
      </c>
      <c r="C114">
        <v>3</v>
      </c>
      <c r="D114">
        <v>3</v>
      </c>
      <c r="E114">
        <v>0</v>
      </c>
      <c r="F114">
        <v>-1</v>
      </c>
      <c r="G114">
        <v>115.93279</v>
      </c>
      <c r="H114">
        <v>-25.932790000000001</v>
      </c>
      <c r="I114">
        <v>37.34901</v>
      </c>
      <c r="J114">
        <f>PI()/180*Table_soltest__2[[#This Row],[Elev]]</f>
        <v>-0.45261256972826031</v>
      </c>
      <c r="K114">
        <f>TAN(Table_soltest__2[[#This Row],[Elev Rad]])</f>
        <v>-0.4862813370469295</v>
      </c>
      <c r="L114">
        <f>4/Table_soltest__2[[#This Row],[Tan(elev)]]</f>
        <v>-8.22569096377633</v>
      </c>
      <c r="M114" s="1" t="b">
        <f>ABS(Table_soltest__2[[#This Row],[Shadowdist]])&lt;$S$2</f>
        <v>0</v>
      </c>
      <c r="N114" s="1">
        <f>COS((-Table_soltest__2[[#This Row],[Azim]]+270)*PI()/180)*Table_soltest__2[[#This Row],[Shadowdist]]</f>
        <v>4.9902685465431755</v>
      </c>
      <c r="O114" s="1">
        <f>SIN((-Table_soltest__2[[#This Row],[Azim]]+270)*PI()/180)*Table_soltest__2[[#This Row],[Shadowdist]]</f>
        <v>6.5390528109913157</v>
      </c>
    </row>
    <row r="115" spans="1:15" hidden="1" x14ac:dyDescent="0.25">
      <c r="A115">
        <v>2023</v>
      </c>
      <c r="B115">
        <v>5</v>
      </c>
      <c r="C115">
        <v>3</v>
      </c>
      <c r="D115">
        <v>3</v>
      </c>
      <c r="E115">
        <v>30</v>
      </c>
      <c r="F115">
        <v>-1</v>
      </c>
      <c r="G115">
        <v>112.16614</v>
      </c>
      <c r="H115">
        <v>-22.166139999999999</v>
      </c>
      <c r="I115">
        <v>44.100119999999997</v>
      </c>
      <c r="J115">
        <f>PI()/180*Table_soltest__2[[#This Row],[Elev]]</f>
        <v>-0.38687212545801586</v>
      </c>
      <c r="K115">
        <f>TAN(Table_soltest__2[[#This Row],[Elev Rad]])</f>
        <v>-0.4074032188921925</v>
      </c>
      <c r="L115">
        <f>4/Table_soltest__2[[#This Row],[Tan(elev)]]</f>
        <v>-9.8182827589746768</v>
      </c>
      <c r="M115" s="1" t="b">
        <f>ABS(Table_soltest__2[[#This Row],[Shadowdist]])&lt;$S$2</f>
        <v>0</v>
      </c>
      <c r="N115" s="1">
        <f>COS((-Table_soltest__2[[#This Row],[Azim]]+270)*PI()/180)*Table_soltest__2[[#This Row],[Shadowdist]]</f>
        <v>6.8326833796091595</v>
      </c>
      <c r="O115" s="1">
        <f>SIN((-Table_soltest__2[[#This Row],[Azim]]+270)*PI()/180)*Table_soltest__2[[#This Row],[Shadowdist]]</f>
        <v>7.0507527377714894</v>
      </c>
    </row>
    <row r="116" spans="1:15" hidden="1" x14ac:dyDescent="0.25">
      <c r="A116">
        <v>2023</v>
      </c>
      <c r="B116">
        <v>5</v>
      </c>
      <c r="C116">
        <v>3</v>
      </c>
      <c r="D116">
        <v>4</v>
      </c>
      <c r="E116">
        <v>0</v>
      </c>
      <c r="F116">
        <v>-1</v>
      </c>
      <c r="G116">
        <v>107.93067000000001</v>
      </c>
      <c r="H116">
        <v>-17.930669999999999</v>
      </c>
      <c r="I116">
        <v>50.329970000000003</v>
      </c>
      <c r="J116">
        <f>PI()/180*Table_soltest__2[[#This Row],[Elev]]</f>
        <v>-0.31294922858857166</v>
      </c>
      <c r="K116">
        <f>TAN(Table_soltest__2[[#This Row],[Elev Rad]])</f>
        <v>-0.32358243759198602</v>
      </c>
      <c r="L116">
        <f>4/Table_soltest__2[[#This Row],[Tan(elev)]]</f>
        <v>-12.361610320284779</v>
      </c>
      <c r="M116" s="1" t="b">
        <f>ABS(Table_soltest__2[[#This Row],[Shadowdist]])&lt;$S$2</f>
        <v>0</v>
      </c>
      <c r="N116" s="1">
        <f>COS((-Table_soltest__2[[#This Row],[Azim]]+270)*PI()/180)*Table_soltest__2[[#This Row],[Shadowdist]]</f>
        <v>9.5151464843655873</v>
      </c>
      <c r="O116" s="1">
        <f>SIN((-Table_soltest__2[[#This Row],[Azim]]+270)*PI()/180)*Table_soltest__2[[#This Row],[Shadowdist]]</f>
        <v>7.8912227881131543</v>
      </c>
    </row>
    <row r="117" spans="1:15" hidden="1" x14ac:dyDescent="0.25">
      <c r="A117">
        <v>2023</v>
      </c>
      <c r="B117">
        <v>5</v>
      </c>
      <c r="C117">
        <v>3</v>
      </c>
      <c r="D117">
        <v>4</v>
      </c>
      <c r="E117">
        <v>30</v>
      </c>
      <c r="F117">
        <v>-1</v>
      </c>
      <c r="G117">
        <v>103.31008</v>
      </c>
      <c r="H117">
        <v>-13.310079999999999</v>
      </c>
      <c r="I117">
        <v>56.095660000000002</v>
      </c>
      <c r="J117">
        <f>PI()/180*Table_soltest__2[[#This Row],[Elev]]</f>
        <v>-0.23230471970384683</v>
      </c>
      <c r="K117">
        <f>TAN(Table_soltest__2[[#This Row],[Elev Rad]])</f>
        <v>-0.23657575087496033</v>
      </c>
      <c r="L117">
        <f>4/Table_soltest__2[[#This Row],[Tan(elev)]]</f>
        <v>-16.90790364272862</v>
      </c>
      <c r="M117" s="1" t="b">
        <f>ABS(Table_soltest__2[[#This Row],[Shadowdist]])&lt;$S$2</f>
        <v>0</v>
      </c>
      <c r="N117" s="1">
        <f>COS((-Table_soltest__2[[#This Row],[Azim]]+270)*PI()/180)*Table_soltest__2[[#This Row],[Shadowdist]]</f>
        <v>14.033053378706793</v>
      </c>
      <c r="O117" s="1">
        <f>SIN((-Table_soltest__2[[#This Row],[Azim]]+270)*PI()/180)*Table_soltest__2[[#This Row],[Shadowdist]]</f>
        <v>9.4313635526450579</v>
      </c>
    </row>
    <row r="118" spans="1:15" hidden="1" x14ac:dyDescent="0.25">
      <c r="A118">
        <v>2023</v>
      </c>
      <c r="B118">
        <v>5</v>
      </c>
      <c r="C118">
        <v>3</v>
      </c>
      <c r="D118">
        <v>5</v>
      </c>
      <c r="E118">
        <v>0</v>
      </c>
      <c r="F118">
        <v>-1</v>
      </c>
      <c r="G118">
        <v>98.37706</v>
      </c>
      <c r="H118">
        <v>-8.3770600000000002</v>
      </c>
      <c r="I118">
        <v>61.468150000000001</v>
      </c>
      <c r="J118">
        <f>PI()/180*Table_soltest__2[[#This Row],[Elev]]</f>
        <v>-0.14620727863711619</v>
      </c>
      <c r="K118">
        <f>TAN(Table_soltest__2[[#This Row],[Elev Rad]])</f>
        <v>-0.1472580677525889</v>
      </c>
      <c r="L118">
        <f>4/Table_soltest__2[[#This Row],[Tan(elev)]]</f>
        <v>-27.163197650538759</v>
      </c>
      <c r="M118" s="1" t="b">
        <f>ABS(Table_soltest__2[[#This Row],[Shadowdist]])&lt;$S$2</f>
        <v>0</v>
      </c>
      <c r="N118" s="1">
        <f>COS((-Table_soltest__2[[#This Row],[Azim]]+270)*PI()/180)*Table_soltest__2[[#This Row],[Shadowdist]]</f>
        <v>23.864274298178621</v>
      </c>
      <c r="O118" s="1">
        <f>SIN((-Table_soltest__2[[#This Row],[Azim]]+270)*PI()/180)*Table_soltest__2[[#This Row],[Shadowdist]]</f>
        <v>12.974425568152361</v>
      </c>
    </row>
    <row r="119" spans="1:15" hidden="1" x14ac:dyDescent="0.25">
      <c r="A119">
        <v>2023</v>
      </c>
      <c r="B119">
        <v>5</v>
      </c>
      <c r="C119">
        <v>3</v>
      </c>
      <c r="D119">
        <v>5</v>
      </c>
      <c r="E119">
        <v>30</v>
      </c>
      <c r="F119">
        <v>-1</v>
      </c>
      <c r="G119">
        <v>93.193560000000005</v>
      </c>
      <c r="H119">
        <v>-3.1935600000000002</v>
      </c>
      <c r="I119">
        <v>66.524140000000003</v>
      </c>
      <c r="J119">
        <f>PI()/180*Table_soltest__2[[#This Row],[Elev]]</f>
        <v>-5.5738136859990114E-2</v>
      </c>
      <c r="K119">
        <f>TAN(Table_soltest__2[[#This Row],[Elev Rad]])</f>
        <v>-5.5795929978250454E-2</v>
      </c>
      <c r="L119">
        <f>4/Table_soltest__2[[#This Row],[Tan(elev)]]</f>
        <v>-71.689816829994967</v>
      </c>
      <c r="M119" s="1" t="b">
        <f>ABS(Table_soltest__2[[#This Row],[Shadowdist]])&lt;$S$2</f>
        <v>0</v>
      </c>
      <c r="N119" s="1">
        <f>COS((-Table_soltest__2[[#This Row],[Azim]]+270)*PI()/180)*Table_soltest__2[[#This Row],[Shadowdist]]</f>
        <v>65.7559069480522</v>
      </c>
      <c r="O119" s="1">
        <f>SIN((-Table_soltest__2[[#This Row],[Azim]]+270)*PI()/180)*Table_soltest__2[[#This Row],[Shadowdist]]</f>
        <v>28.558545806068786</v>
      </c>
    </row>
    <row r="120" spans="1:15" x14ac:dyDescent="0.25">
      <c r="A120">
        <v>2023</v>
      </c>
      <c r="B120">
        <v>5</v>
      </c>
      <c r="C120">
        <v>3</v>
      </c>
      <c r="D120">
        <v>6</v>
      </c>
      <c r="E120">
        <v>0</v>
      </c>
      <c r="F120">
        <v>17.178470000000001</v>
      </c>
      <c r="G120">
        <v>87.528580000000005</v>
      </c>
      <c r="H120">
        <v>2.4714200000000002</v>
      </c>
      <c r="I120">
        <v>71.342029999999994</v>
      </c>
      <c r="J120">
        <f>PI()/180*Table_soltest__2[[#This Row],[Elev]]</f>
        <v>4.3134416199638259E-2</v>
      </c>
      <c r="K120">
        <f>TAN(Table_soltest__2[[#This Row],[Elev Rad]])</f>
        <v>4.3161187770659463E-2</v>
      </c>
      <c r="L120">
        <f>4/Table_soltest__2[[#This Row],[Tan(elev)]]</f>
        <v>92.675855475857858</v>
      </c>
      <c r="M120" s="1" t="b">
        <f>ABS(Table_soltest__2[[#This Row],[Shadowdist]])&lt;$S$2</f>
        <v>0</v>
      </c>
      <c r="N120" s="1">
        <f>COS((-Table_soltest__2[[#This Row],[Azim]]+270)*PI()/180)*Table_soltest__2[[#This Row],[Shadowdist]]</f>
        <v>-87.805295570249882</v>
      </c>
      <c r="O120" s="1">
        <f>SIN((-Table_soltest__2[[#This Row],[Azim]]+270)*PI()/180)*Table_soltest__2[[#This Row],[Shadowdist]]</f>
        <v>-29.648680544050329</v>
      </c>
    </row>
    <row r="121" spans="1:15" x14ac:dyDescent="0.25">
      <c r="A121">
        <v>2023</v>
      </c>
      <c r="B121">
        <v>5</v>
      </c>
      <c r="C121">
        <v>3</v>
      </c>
      <c r="D121">
        <v>6</v>
      </c>
      <c r="E121">
        <v>30</v>
      </c>
      <c r="F121">
        <v>6.9896200000000004</v>
      </c>
      <c r="G121">
        <v>82.168319999999994</v>
      </c>
      <c r="H121">
        <v>7.8316800000000004</v>
      </c>
      <c r="I121">
        <v>76.001040000000003</v>
      </c>
      <c r="J121">
        <f>PI()/180*Table_soltest__2[[#This Row],[Elev]]</f>
        <v>0.13668860196258953</v>
      </c>
      <c r="K121">
        <f>TAN(Table_soltest__2[[#This Row],[Elev Rad]])</f>
        <v>0.13754629885081424</v>
      </c>
      <c r="L121">
        <f>4/Table_soltest__2[[#This Row],[Tan(elev)]]</f>
        <v>29.081116928769479</v>
      </c>
      <c r="M121" s="1" t="b">
        <f>ABS(Table_soltest__2[[#This Row],[Shadowdist]])&lt;$S$2</f>
        <v>0</v>
      </c>
      <c r="N121" s="1">
        <f>COS((-Table_soltest__2[[#This Row],[Azim]]+270)*PI()/180)*Table_soltest__2[[#This Row],[Shadowdist]]</f>
        <v>-28.217411168453665</v>
      </c>
      <c r="O121" s="1">
        <f>SIN((-Table_soltest__2[[#This Row],[Azim]]+270)*PI()/180)*Table_soltest__2[[#This Row],[Shadowdist]]</f>
        <v>-7.0348467485218968</v>
      </c>
    </row>
    <row r="122" spans="1:15" x14ac:dyDescent="0.25">
      <c r="A122">
        <v>2023</v>
      </c>
      <c r="B122">
        <v>5</v>
      </c>
      <c r="C122">
        <v>3</v>
      </c>
      <c r="D122">
        <v>7</v>
      </c>
      <c r="E122">
        <v>0</v>
      </c>
      <c r="F122">
        <v>4.2334899999999998</v>
      </c>
      <c r="G122">
        <v>76.567520000000002</v>
      </c>
      <c r="H122">
        <v>13.43248</v>
      </c>
      <c r="I122">
        <v>80.582610000000003</v>
      </c>
      <c r="J122">
        <f>PI()/180*Table_soltest__2[[#This Row],[Elev]]</f>
        <v>0.23444100270828791</v>
      </c>
      <c r="K122">
        <f>TAN(Table_soltest__2[[#This Row],[Elev Rad]])</f>
        <v>0.23883274165030743</v>
      </c>
      <c r="L122">
        <f>4/Table_soltest__2[[#This Row],[Tan(elev)]]</f>
        <v>16.748122440668933</v>
      </c>
      <c r="M122" s="1" t="b">
        <f>ABS(Table_soltest__2[[#This Row],[Shadowdist]])&lt;$S$2</f>
        <v>0</v>
      </c>
      <c r="N122" s="1">
        <f>COS((-Table_soltest__2[[#This Row],[Azim]]+270)*PI()/180)*Table_soltest__2[[#This Row],[Shadowdist]]</f>
        <v>-16.52240036833113</v>
      </c>
      <c r="O122" s="1">
        <f>SIN((-Table_soltest__2[[#This Row],[Azim]]+270)*PI()/180)*Table_soltest__2[[#This Row],[Shadowdist]]</f>
        <v>-2.7404180987961664</v>
      </c>
    </row>
    <row r="123" spans="1:15" x14ac:dyDescent="0.25">
      <c r="A123">
        <v>2023</v>
      </c>
      <c r="B123">
        <v>5</v>
      </c>
      <c r="C123">
        <v>3</v>
      </c>
      <c r="D123">
        <v>7</v>
      </c>
      <c r="E123">
        <v>30</v>
      </c>
      <c r="F123">
        <v>3.0270899999999998</v>
      </c>
      <c r="G123">
        <v>70.866010000000003</v>
      </c>
      <c r="H123">
        <v>19.133990000000001</v>
      </c>
      <c r="I123">
        <v>85.173739999999995</v>
      </c>
      <c r="J123">
        <f>PI()/180*Table_soltest__2[[#This Row],[Elev]]</f>
        <v>0.33395112454366982</v>
      </c>
      <c r="K123">
        <f>TAN(Table_soltest__2[[#This Row],[Elev Rad]])</f>
        <v>0.34694555676547167</v>
      </c>
      <c r="L123">
        <f>4/Table_soltest__2[[#This Row],[Tan(elev)]]</f>
        <v>11.529186415561796</v>
      </c>
      <c r="M123" s="1" t="b">
        <f>ABS(Table_soltest__2[[#This Row],[Shadowdist]])&lt;$S$2</f>
        <v>0</v>
      </c>
      <c r="N123" s="1">
        <f>COS((-Table_soltest__2[[#This Row],[Azim]]+270)*PI()/180)*Table_soltest__2[[#This Row],[Shadowdist]]</f>
        <v>-11.488308567603617</v>
      </c>
      <c r="O123" s="1">
        <f>SIN((-Table_soltest__2[[#This Row],[Azim]]+270)*PI()/180)*Table_soltest__2[[#This Row],[Shadowdist]]</f>
        <v>-0.97000291767602032</v>
      </c>
    </row>
    <row r="124" spans="1:15" x14ac:dyDescent="0.25">
      <c r="A124">
        <v>2023</v>
      </c>
      <c r="B124">
        <v>5</v>
      </c>
      <c r="C124">
        <v>3</v>
      </c>
      <c r="D124">
        <v>8</v>
      </c>
      <c r="E124">
        <v>0</v>
      </c>
      <c r="F124">
        <v>2.36633</v>
      </c>
      <c r="G124">
        <v>65.117630000000005</v>
      </c>
      <c r="H124">
        <v>24.882370000000002</v>
      </c>
      <c r="I124">
        <v>89.872200000000007</v>
      </c>
      <c r="J124">
        <f>PI()/180*Table_soltest__2[[#This Row],[Elev]]</f>
        <v>0.43427928219946149</v>
      </c>
      <c r="K124">
        <f>TAN(Table_soltest__2[[#This Row],[Elev Rad]])</f>
        <v>0.46381059756224163</v>
      </c>
      <c r="L124">
        <f>4/Table_soltest__2[[#This Row],[Tan(elev)]]</f>
        <v>8.6242100137938635</v>
      </c>
      <c r="M124" s="1" t="b">
        <f>ABS(Table_soltest__2[[#This Row],[Shadowdist]])&lt;$S$2</f>
        <v>0</v>
      </c>
      <c r="N124" s="1">
        <f>COS((-Table_soltest__2[[#This Row],[Azim]]+270)*PI()/180)*Table_soltest__2[[#This Row],[Shadowdist]]</f>
        <v>-8.6241885599265231</v>
      </c>
      <c r="O124" s="1">
        <f>SIN((-Table_soltest__2[[#This Row],[Azim]]+270)*PI()/180)*Table_soltest__2[[#This Row],[Shadowdist]]</f>
        <v>-1.9236549972693782E-2</v>
      </c>
    </row>
    <row r="125" spans="1:15" x14ac:dyDescent="0.25">
      <c r="A125">
        <v>2023</v>
      </c>
      <c r="B125">
        <v>5</v>
      </c>
      <c r="C125">
        <v>3</v>
      </c>
      <c r="D125">
        <v>8</v>
      </c>
      <c r="E125">
        <v>30</v>
      </c>
      <c r="F125">
        <v>1.9570799999999999</v>
      </c>
      <c r="G125">
        <v>59.364510000000003</v>
      </c>
      <c r="H125">
        <v>30.635490000000001</v>
      </c>
      <c r="I125">
        <v>94.794349999999994</v>
      </c>
      <c r="J125">
        <f>PI()/180*Table_soltest__2[[#This Row],[Elev]]</f>
        <v>0.53469016846179762</v>
      </c>
      <c r="K125">
        <f>TAN(Table_soltest__2[[#This Row],[Elev Rad]])</f>
        <v>0.59223471770143143</v>
      </c>
      <c r="L125">
        <f>4/Table_soltest__2[[#This Row],[Tan(elev)]]</f>
        <v>6.7540788819755679</v>
      </c>
      <c r="M125" s="1" t="b">
        <f>ABS(Table_soltest__2[[#This Row],[Shadowdist]])&lt;$S$2</f>
        <v>0</v>
      </c>
      <c r="N125" s="1">
        <f>COS((-Table_soltest__2[[#This Row],[Azim]]+270)*PI()/180)*Table_soltest__2[[#This Row],[Shadowdist]]</f>
        <v>-6.7304470756896686</v>
      </c>
      <c r="O125" s="1">
        <f>SIN((-Table_soltest__2[[#This Row],[Azim]]+270)*PI()/180)*Table_soltest__2[[#This Row],[Shadowdist]]</f>
        <v>0.56450306047773413</v>
      </c>
    </row>
    <row r="126" spans="1:15" x14ac:dyDescent="0.25">
      <c r="A126">
        <v>2023</v>
      </c>
      <c r="B126">
        <v>5</v>
      </c>
      <c r="C126">
        <v>3</v>
      </c>
      <c r="D126">
        <v>9</v>
      </c>
      <c r="E126">
        <v>0</v>
      </c>
      <c r="F126">
        <v>1.68414</v>
      </c>
      <c r="G126">
        <v>53.652749999999997</v>
      </c>
      <c r="H126">
        <v>36.347250000000003</v>
      </c>
      <c r="I126">
        <v>100.08642999999999</v>
      </c>
      <c r="J126">
        <f>PI()/180*Table_soltest__2[[#This Row],[Elev]]</f>
        <v>0.63437918654550896</v>
      </c>
      <c r="K126">
        <f>TAN(Table_soltest__2[[#This Row],[Elev Rad]])</f>
        <v>0.73584345500984838</v>
      </c>
      <c r="L126">
        <f>4/Table_soltest__2[[#This Row],[Tan(elev)]]</f>
        <v>5.4359388165604665</v>
      </c>
      <c r="M126" s="1" t="b">
        <f>ABS(Table_soltest__2[[#This Row],[Shadowdist]])&lt;$S$2</f>
        <v>1</v>
      </c>
      <c r="N126" s="1">
        <f>COS((-Table_soltest__2[[#This Row],[Azim]]+270)*PI()/180)*Table_soltest__2[[#This Row],[Shadowdist]]</f>
        <v>-5.3519246775709304</v>
      </c>
      <c r="O126" s="1">
        <f>SIN((-Table_soltest__2[[#This Row],[Azim]]+270)*PI()/180)*Table_soltest__2[[#This Row],[Shadowdist]]</f>
        <v>0.95201526405625236</v>
      </c>
    </row>
    <row r="127" spans="1:15" x14ac:dyDescent="0.25">
      <c r="A127">
        <v>2023</v>
      </c>
      <c r="B127">
        <v>5</v>
      </c>
      <c r="C127">
        <v>3</v>
      </c>
      <c r="D127">
        <v>9</v>
      </c>
      <c r="E127">
        <v>30</v>
      </c>
      <c r="F127">
        <v>1.4936</v>
      </c>
      <c r="G127">
        <v>48.038699999999999</v>
      </c>
      <c r="H127">
        <v>41.961300000000001</v>
      </c>
      <c r="I127">
        <v>105.94117</v>
      </c>
      <c r="J127">
        <f>PI()/180*Table_soltest__2[[#This Row],[Elev]]</f>
        <v>0.73236284341709668</v>
      </c>
      <c r="K127">
        <f>TAN(Table_soltest__2[[#This Row],[Elev Rad]])</f>
        <v>0.8991817453518417</v>
      </c>
      <c r="L127">
        <f>4/Table_soltest__2[[#This Row],[Tan(elev)]]</f>
        <v>4.4484888852306899</v>
      </c>
      <c r="M127" s="1" t="b">
        <f>ABS(Table_soltest__2[[#This Row],[Shadowdist]])&lt;$S$2</f>
        <v>1</v>
      </c>
      <c r="N127" s="1">
        <f>COS((-Table_soltest__2[[#This Row],[Azim]]+270)*PI()/180)*Table_soltest__2[[#This Row],[Shadowdist]]</f>
        <v>-4.2774187189449968</v>
      </c>
      <c r="O127" s="1">
        <f>SIN((-Table_soltest__2[[#This Row],[Azim]]+270)*PI()/180)*Table_soltest__2[[#This Row],[Shadowdist]]</f>
        <v>1.2217784025100162</v>
      </c>
    </row>
    <row r="128" spans="1:15" x14ac:dyDescent="0.25">
      <c r="A128">
        <v>2023</v>
      </c>
      <c r="B128">
        <v>5</v>
      </c>
      <c r="C128">
        <v>3</v>
      </c>
      <c r="D128">
        <v>10</v>
      </c>
      <c r="E128">
        <v>0</v>
      </c>
      <c r="F128">
        <v>1.3570899999999999</v>
      </c>
      <c r="G128">
        <v>42.598039999999997</v>
      </c>
      <c r="H128">
        <v>47.401960000000003</v>
      </c>
      <c r="I128">
        <v>112.62103999999999</v>
      </c>
      <c r="J128">
        <f>PI()/180*Table_soltest__2[[#This Row],[Elev]]</f>
        <v>0.82732027389865137</v>
      </c>
      <c r="K128">
        <f>TAN(Table_soltest__2[[#This Row],[Elev Rad]])</f>
        <v>1.0875664977103952</v>
      </c>
      <c r="L128">
        <f>4/Table_soltest__2[[#This Row],[Tan(elev)]]</f>
        <v>3.6779360236096093</v>
      </c>
      <c r="M128" s="1" t="b">
        <f>ABS(Table_soltest__2[[#This Row],[Shadowdist]])&lt;$S$2</f>
        <v>1</v>
      </c>
      <c r="N128" s="1">
        <f>COS((-Table_soltest__2[[#This Row],[Azim]]+270)*PI()/180)*Table_soltest__2[[#This Row],[Shadowdist]]</f>
        <v>-3.3949888560622048</v>
      </c>
      <c r="O128" s="1">
        <f>SIN((-Table_soltest__2[[#This Row],[Azim]]+270)*PI()/180)*Table_soltest__2[[#This Row],[Shadowdist]]</f>
        <v>1.4146604048246723</v>
      </c>
    </row>
    <row r="129" spans="1:15" x14ac:dyDescent="0.25">
      <c r="A129">
        <v>2023</v>
      </c>
      <c r="B129">
        <v>5</v>
      </c>
      <c r="C129">
        <v>3</v>
      </c>
      <c r="D129">
        <v>10</v>
      </c>
      <c r="E129">
        <v>30</v>
      </c>
      <c r="F129">
        <v>1.2584299999999999</v>
      </c>
      <c r="G129">
        <v>37.439639999999997</v>
      </c>
      <c r="H129">
        <v>52.560360000000003</v>
      </c>
      <c r="I129">
        <v>120.48757999999999</v>
      </c>
      <c r="J129">
        <f>PI()/180*Table_soltest__2[[#This Row],[Elev]]</f>
        <v>0.91735133803352686</v>
      </c>
      <c r="K129">
        <f>TAN(Table_soltest__2[[#This Row],[Elev Rad]])</f>
        <v>1.3060719906786833</v>
      </c>
      <c r="L129">
        <f>4/Table_soltest__2[[#This Row],[Tan(elev)]]</f>
        <v>3.0626183154892188</v>
      </c>
      <c r="M129" s="1" t="b">
        <f>ABS(Table_soltest__2[[#This Row],[Shadowdist]])&lt;$S$2</f>
        <v>1</v>
      </c>
      <c r="N129" s="1">
        <f>COS((-Table_soltest__2[[#This Row],[Azim]]+270)*PI()/180)*Table_soltest__2[[#This Row],[Shadowdist]]</f>
        <v>-2.6391781322434698</v>
      </c>
      <c r="O129" s="1">
        <f>SIN((-Table_soltest__2[[#This Row],[Azim]]+270)*PI()/180)*Table_soltest__2[[#This Row],[Shadowdist]]</f>
        <v>1.5538242283662234</v>
      </c>
    </row>
    <row r="130" spans="1:15" x14ac:dyDescent="0.25">
      <c r="A130">
        <v>2023</v>
      </c>
      <c r="B130">
        <v>5</v>
      </c>
      <c r="C130">
        <v>3</v>
      </c>
      <c r="D130">
        <v>11</v>
      </c>
      <c r="E130">
        <v>0</v>
      </c>
      <c r="F130">
        <v>1.1878899999999999</v>
      </c>
      <c r="G130">
        <v>32.726739999999999</v>
      </c>
      <c r="H130">
        <v>57.273260000000001</v>
      </c>
      <c r="I130">
        <v>130.02330000000001</v>
      </c>
      <c r="J130">
        <f>PI()/180*Table_soltest__2[[#This Row],[Elev]]</f>
        <v>0.99960696035076757</v>
      </c>
      <c r="K130">
        <f>TAN(Table_soltest__2[[#This Row],[Elev Rad]])</f>
        <v>1.5560621835065089</v>
      </c>
      <c r="L130">
        <f>4/Table_soltest__2[[#This Row],[Tan(elev)]]</f>
        <v>2.5705913570794441</v>
      </c>
      <c r="M130" s="1" t="b">
        <f>ABS(Table_soltest__2[[#This Row],[Shadowdist]])&lt;$S$2</f>
        <v>1</v>
      </c>
      <c r="N130" s="1">
        <f>COS((-Table_soltest__2[[#This Row],[Azim]]+270)*PI()/180)*Table_soltest__2[[#This Row],[Shadowdist]]</f>
        <v>-1.9685151166555896</v>
      </c>
      <c r="O130" s="1">
        <f>SIN((-Table_soltest__2[[#This Row],[Azim]]+270)*PI()/180)*Table_soltest__2[[#This Row],[Shadowdist]]</f>
        <v>1.6531449303040457</v>
      </c>
    </row>
    <row r="131" spans="1:15" x14ac:dyDescent="0.25">
      <c r="A131">
        <v>2023</v>
      </c>
      <c r="B131">
        <v>5</v>
      </c>
      <c r="C131">
        <v>3</v>
      </c>
      <c r="D131">
        <v>11</v>
      </c>
      <c r="E131">
        <v>30</v>
      </c>
      <c r="F131">
        <v>1.1394500000000001</v>
      </c>
      <c r="G131">
        <v>28.705010000000001</v>
      </c>
      <c r="H131">
        <v>61.294989999999999</v>
      </c>
      <c r="I131">
        <v>141.79355000000001</v>
      </c>
      <c r="J131">
        <f>PI()/180*Table_soltest__2[[#This Row],[Elev]]</f>
        <v>1.0697993904769991</v>
      </c>
      <c r="K131">
        <f>TAN(Table_soltest__2[[#This Row],[Elev Rad]])</f>
        <v>1.8261582648333978</v>
      </c>
      <c r="L131">
        <f>4/Table_soltest__2[[#This Row],[Tan(elev)]]</f>
        <v>2.1903906561816666</v>
      </c>
      <c r="M131" s="1" t="b">
        <f>ABS(Table_soltest__2[[#This Row],[Shadowdist]])&lt;$S$2</f>
        <v>1</v>
      </c>
      <c r="N131" s="1">
        <f>COS((-Table_soltest__2[[#This Row],[Azim]]+270)*PI()/180)*Table_soltest__2[[#This Row],[Shadowdist]]</f>
        <v>-1.3547497392671262</v>
      </c>
      <c r="O131" s="1">
        <f>SIN((-Table_soltest__2[[#This Row],[Azim]]+270)*PI()/180)*Table_soltest__2[[#This Row],[Shadowdist]]</f>
        <v>1.7211810975732931</v>
      </c>
    </row>
    <row r="132" spans="1:15" x14ac:dyDescent="0.25">
      <c r="A132">
        <v>2023</v>
      </c>
      <c r="B132">
        <v>5</v>
      </c>
      <c r="C132">
        <v>3</v>
      </c>
      <c r="D132">
        <v>12</v>
      </c>
      <c r="E132">
        <v>0</v>
      </c>
      <c r="F132">
        <v>1.1093900000000001</v>
      </c>
      <c r="G132">
        <v>25.720960000000002</v>
      </c>
      <c r="H132">
        <v>64.279039999999995</v>
      </c>
      <c r="I132">
        <v>156.21295000000001</v>
      </c>
      <c r="J132">
        <f>PI()/180*Table_soltest__2[[#This Row],[Elev]]</f>
        <v>1.1218808880211357</v>
      </c>
      <c r="K132">
        <f>TAN(Table_soltest__2[[#This Row],[Elev Rad]])</f>
        <v>2.0759027674278356</v>
      </c>
      <c r="L132">
        <f>4/Table_soltest__2[[#This Row],[Tan(elev)]]</f>
        <v>1.9268725215662355</v>
      </c>
      <c r="M132" s="1" t="b">
        <f>ABS(Table_soltest__2[[#This Row],[Shadowdist]])&lt;$S$2</f>
        <v>1</v>
      </c>
      <c r="N132" s="1">
        <f>COS((-Table_soltest__2[[#This Row],[Azim]]+270)*PI()/180)*Table_soltest__2[[#This Row],[Shadowdist]]</f>
        <v>-0.77718184698182236</v>
      </c>
      <c r="O132" s="1">
        <f>SIN((-Table_soltest__2[[#This Row],[Azim]]+270)*PI()/180)*Table_soltest__2[[#This Row],[Shadowdist]]</f>
        <v>1.7631863461043888</v>
      </c>
    </row>
    <row r="133" spans="1:15" x14ac:dyDescent="0.25">
      <c r="A133">
        <v>2023</v>
      </c>
      <c r="B133">
        <v>5</v>
      </c>
      <c r="C133">
        <v>3</v>
      </c>
      <c r="D133">
        <v>12</v>
      </c>
      <c r="E133">
        <v>30</v>
      </c>
      <c r="F133">
        <v>1.09558</v>
      </c>
      <c r="G133">
        <v>24.175609999999999</v>
      </c>
      <c r="H133">
        <v>65.824389999999994</v>
      </c>
      <c r="I133">
        <v>172.98213000000001</v>
      </c>
      <c r="J133">
        <f>PI()/180*Table_soltest__2[[#This Row],[Elev]]</f>
        <v>1.1488523336168301</v>
      </c>
      <c r="K133">
        <f>TAN(Table_soltest__2[[#This Row],[Elev Rad]])</f>
        <v>2.2276366010153095</v>
      </c>
      <c r="L133">
        <f>4/Table_soltest__2[[#This Row],[Tan(elev)]]</f>
        <v>1.7956250127048932</v>
      </c>
      <c r="M133" s="1" t="b">
        <f>ABS(Table_soltest__2[[#This Row],[Shadowdist]])&lt;$S$2</f>
        <v>1</v>
      </c>
      <c r="N133" s="1">
        <f>COS((-Table_soltest__2[[#This Row],[Azim]]+270)*PI()/180)*Table_soltest__2[[#This Row],[Shadowdist]]</f>
        <v>-0.21938749429963339</v>
      </c>
      <c r="O133" s="1">
        <f>SIN((-Table_soltest__2[[#This Row],[Azim]]+270)*PI()/180)*Table_soltest__2[[#This Row],[Shadowdist]]</f>
        <v>1.7821723579935742</v>
      </c>
    </row>
    <row r="134" spans="1:15" x14ac:dyDescent="0.25">
      <c r="A134">
        <v>2023</v>
      </c>
      <c r="B134">
        <v>5</v>
      </c>
      <c r="C134">
        <v>3</v>
      </c>
      <c r="D134">
        <v>13</v>
      </c>
      <c r="E134">
        <v>0</v>
      </c>
      <c r="F134">
        <v>1.0970899999999999</v>
      </c>
      <c r="G134">
        <v>24.350580000000001</v>
      </c>
      <c r="H134">
        <v>65.649420000000006</v>
      </c>
      <c r="I134">
        <v>190.59625</v>
      </c>
      <c r="J134">
        <f>PI()/180*Table_soltest__2[[#This Row],[Elev]]</f>
        <v>1.1457985310246159</v>
      </c>
      <c r="K134">
        <f>TAN(Table_soltest__2[[#This Row],[Elev Rad]])</f>
        <v>2.2095516870086218</v>
      </c>
      <c r="L134">
        <f>4/Table_soltest__2[[#This Row],[Tan(elev)]]</f>
        <v>1.8103219868168632</v>
      </c>
      <c r="M134" s="1" t="b">
        <f>ABS(Table_soltest__2[[#This Row],[Shadowdist]])&lt;$S$2</f>
        <v>1</v>
      </c>
      <c r="N134" s="1">
        <f>COS((-Table_soltest__2[[#This Row],[Azim]]+270)*PI()/180)*Table_soltest__2[[#This Row],[Shadowdist]]</f>
        <v>0.33289471041894764</v>
      </c>
      <c r="O134" s="1">
        <f>SIN((-Table_soltest__2[[#This Row],[Azim]]+270)*PI()/180)*Table_soltest__2[[#This Row],[Shadowdist]]</f>
        <v>1.779451265904082</v>
      </c>
    </row>
    <row r="135" spans="1:15" x14ac:dyDescent="0.25">
      <c r="A135">
        <v>2023</v>
      </c>
      <c r="B135">
        <v>5</v>
      </c>
      <c r="C135">
        <v>3</v>
      </c>
      <c r="D135">
        <v>13</v>
      </c>
      <c r="E135">
        <v>30</v>
      </c>
      <c r="F135">
        <v>1.1140000000000001</v>
      </c>
      <c r="G135">
        <v>26.210550000000001</v>
      </c>
      <c r="H135">
        <v>63.789450000000002</v>
      </c>
      <c r="I135">
        <v>206.97919999999999</v>
      </c>
      <c r="J135">
        <f>PI()/180*Table_soltest__2[[#This Row],[Elev]]</f>
        <v>1.1133359305362969</v>
      </c>
      <c r="K135">
        <f>TAN(Table_soltest__2[[#This Row],[Elev Rad]])</f>
        <v>2.0313240809293749</v>
      </c>
      <c r="L135">
        <f>4/Table_soltest__2[[#This Row],[Tan(elev)]]</f>
        <v>1.9691589527998472</v>
      </c>
      <c r="M135" s="1" t="b">
        <f>ABS(Table_soltest__2[[#This Row],[Shadowdist]])&lt;$S$2</f>
        <v>1</v>
      </c>
      <c r="N135" s="1">
        <f>COS((-Table_soltest__2[[#This Row],[Azim]]+270)*PI()/180)*Table_soltest__2[[#This Row],[Shadowdist]]</f>
        <v>0.89334245252560196</v>
      </c>
      <c r="O135" s="1">
        <f>SIN((-Table_soltest__2[[#This Row],[Azim]]+270)*PI()/180)*Table_soltest__2[[#This Row],[Shadowdist]]</f>
        <v>1.7548578984941581</v>
      </c>
    </row>
    <row r="136" spans="1:15" x14ac:dyDescent="0.25">
      <c r="A136">
        <v>2023</v>
      </c>
      <c r="B136">
        <v>5</v>
      </c>
      <c r="C136">
        <v>3</v>
      </c>
      <c r="D136">
        <v>14</v>
      </c>
      <c r="E136">
        <v>0</v>
      </c>
      <c r="F136">
        <v>1.1474899999999999</v>
      </c>
      <c r="G136">
        <v>29.4312</v>
      </c>
      <c r="H136">
        <v>60.568800000000003</v>
      </c>
      <c r="I136">
        <v>220.86322000000001</v>
      </c>
      <c r="J136">
        <f>PI()/180*Table_soltest__2[[#This Row],[Elev]]</f>
        <v>1.0571249839819414</v>
      </c>
      <c r="K136">
        <f>TAN(Table_soltest__2[[#This Row],[Elev Rad]])</f>
        <v>1.7724566369851482</v>
      </c>
      <c r="L136">
        <f>4/Table_soltest__2[[#This Row],[Tan(elev)]]</f>
        <v>2.2567547868498385</v>
      </c>
      <c r="M136" s="1" t="b">
        <f>ABS(Table_soltest__2[[#This Row],[Shadowdist]])&lt;$S$2</f>
        <v>1</v>
      </c>
      <c r="N136" s="1">
        <f>COS((-Table_soltest__2[[#This Row],[Azim]]+270)*PI()/180)*Table_soltest__2[[#This Row],[Shadowdist]]</f>
        <v>1.4764941688116078</v>
      </c>
      <c r="O136" s="1">
        <f>SIN((-Table_soltest__2[[#This Row],[Azim]]+270)*PI()/180)*Table_soltest__2[[#This Row],[Shadowdist]]</f>
        <v>1.7067240952875131</v>
      </c>
    </row>
    <row r="137" spans="1:15" x14ac:dyDescent="0.25">
      <c r="A137">
        <v>2023</v>
      </c>
      <c r="B137">
        <v>5</v>
      </c>
      <c r="C137">
        <v>3</v>
      </c>
      <c r="D137">
        <v>14</v>
      </c>
      <c r="E137">
        <v>30</v>
      </c>
      <c r="F137">
        <v>1.1999299999999999</v>
      </c>
      <c r="G137">
        <v>33.612650000000002</v>
      </c>
      <c r="H137">
        <v>56.387349999999998</v>
      </c>
      <c r="I137">
        <v>232.14651000000001</v>
      </c>
      <c r="J137">
        <f>PI()/180*Table_soltest__2[[#This Row],[Elev]]</f>
        <v>0.9841449139744245</v>
      </c>
      <c r="K137">
        <f>TAN(Table_soltest__2[[#This Row],[Elev Rad]])</f>
        <v>1.5044002909895273</v>
      </c>
      <c r="L137">
        <f>4/Table_soltest__2[[#This Row],[Tan(elev)]]</f>
        <v>2.6588668082276019</v>
      </c>
      <c r="M137" s="1" t="b">
        <f>ABS(Table_soltest__2[[#This Row],[Shadowdist]])&lt;$S$2</f>
        <v>1</v>
      </c>
      <c r="N137" s="1">
        <f>COS((-Table_soltest__2[[#This Row],[Azim]]+270)*PI()/180)*Table_soltest__2[[#This Row],[Shadowdist]]</f>
        <v>2.0993946283007365</v>
      </c>
      <c r="O137" s="1">
        <f>SIN((-Table_soltest__2[[#This Row],[Azim]]+270)*PI()/180)*Table_soltest__2[[#This Row],[Shadowdist]]</f>
        <v>1.6315988779588098</v>
      </c>
    </row>
    <row r="138" spans="1:15" x14ac:dyDescent="0.25">
      <c r="A138">
        <v>2023</v>
      </c>
      <c r="B138">
        <v>5</v>
      </c>
      <c r="C138">
        <v>3</v>
      </c>
      <c r="D138">
        <v>15</v>
      </c>
      <c r="E138">
        <v>0</v>
      </c>
      <c r="F138">
        <v>1.27542</v>
      </c>
      <c r="G138">
        <v>38.427880000000002</v>
      </c>
      <c r="H138">
        <v>51.572119999999998</v>
      </c>
      <c r="I138">
        <v>241.30801</v>
      </c>
      <c r="J138">
        <f>PI()/180*Table_soltest__2[[#This Row],[Elev]]</f>
        <v>0.90010329623361796</v>
      </c>
      <c r="K138">
        <f>TAN(Table_soltest__2[[#This Row],[Elev Rad]])</f>
        <v>1.2604255828758806</v>
      </c>
      <c r="L138">
        <f>4/Table_soltest__2[[#This Row],[Tan(elev)]]</f>
        <v>3.1735312693933926</v>
      </c>
      <c r="M138" s="1" t="b">
        <f>ABS(Table_soltest__2[[#This Row],[Shadowdist]])&lt;$S$2</f>
        <v>1</v>
      </c>
      <c r="N138" s="1">
        <f>COS((-Table_soltest__2[[#This Row],[Azim]]+270)*PI()/180)*Table_soltest__2[[#This Row],[Shadowdist]]</f>
        <v>2.783863808274905</v>
      </c>
      <c r="O138" s="1">
        <f>SIN((-Table_soltest__2[[#This Row],[Azim]]+270)*PI()/180)*Table_soltest__2[[#This Row],[Shadowdist]]</f>
        <v>1.5236151137327232</v>
      </c>
    </row>
    <row r="139" spans="1:15" x14ac:dyDescent="0.25">
      <c r="A139">
        <v>2023</v>
      </c>
      <c r="B139">
        <v>5</v>
      </c>
      <c r="C139">
        <v>3</v>
      </c>
      <c r="D139">
        <v>15</v>
      </c>
      <c r="E139">
        <v>30</v>
      </c>
      <c r="F139">
        <v>1.3805499999999999</v>
      </c>
      <c r="G139">
        <v>43.649799999999999</v>
      </c>
      <c r="H139">
        <v>46.350200000000001</v>
      </c>
      <c r="I139">
        <v>248.90629999999999</v>
      </c>
      <c r="J139">
        <f>PI()/180*Table_soltest__2[[#This Row],[Elev]]</f>
        <v>0.80896359895787573</v>
      </c>
      <c r="K139">
        <f>TAN(Table_soltest__2[[#This Row],[Elev Rad]])</f>
        <v>1.0482774881291055</v>
      </c>
      <c r="L139">
        <f>4/Table_soltest__2[[#This Row],[Tan(elev)]]</f>
        <v>3.8157835547331351</v>
      </c>
      <c r="M139" s="1" t="b">
        <f>ABS(Table_soltest__2[[#This Row],[Shadowdist]])&lt;$S$2</f>
        <v>1</v>
      </c>
      <c r="N139" s="1">
        <f>COS((-Table_soltest__2[[#This Row],[Azim]]+270)*PI()/180)*Table_soltest__2[[#This Row],[Shadowdist]]</f>
        <v>3.5600997768909215</v>
      </c>
      <c r="O139" s="1">
        <f>SIN((-Table_soltest__2[[#This Row],[Azim]]+270)*PI()/180)*Table_soltest__2[[#This Row],[Shadowdist]]</f>
        <v>1.373278455067672</v>
      </c>
    </row>
    <row r="140" spans="1:15" x14ac:dyDescent="0.25">
      <c r="A140">
        <v>2023</v>
      </c>
      <c r="B140">
        <v>5</v>
      </c>
      <c r="C140">
        <v>3</v>
      </c>
      <c r="D140">
        <v>16</v>
      </c>
      <c r="E140">
        <v>0</v>
      </c>
      <c r="F140">
        <v>1.5260199999999999</v>
      </c>
      <c r="G140">
        <v>49.128030000000003</v>
      </c>
      <c r="H140">
        <v>40.871969999999997</v>
      </c>
      <c r="I140">
        <v>255.39963</v>
      </c>
      <c r="J140">
        <f>PI()/180*Table_soltest__2[[#This Row],[Elev]]</f>
        <v>0.71335044827634675</v>
      </c>
      <c r="K140">
        <f>TAN(Table_soltest__2[[#This Row],[Elev Rad]])</f>
        <v>0.86537123692533235</v>
      </c>
      <c r="L140">
        <f>4/Table_soltest__2[[#This Row],[Tan(elev)]]</f>
        <v>4.6222936808161279</v>
      </c>
      <c r="M140" s="1" t="b">
        <f>ABS(Table_soltest__2[[#This Row],[Shadowdist]])&lt;$S$2</f>
        <v>1</v>
      </c>
      <c r="N140" s="1">
        <f>COS((-Table_soltest__2[[#This Row],[Azim]]+270)*PI()/180)*Table_soltest__2[[#This Row],[Shadowdist]]</f>
        <v>4.4730284593565734</v>
      </c>
      <c r="O140" s="1">
        <f>SIN((-Table_soltest__2[[#This Row],[Azim]]+270)*PI()/180)*Table_soltest__2[[#This Row],[Shadowdist]]</f>
        <v>1.1651674873162514</v>
      </c>
    </row>
    <row r="141" spans="1:15" x14ac:dyDescent="0.25">
      <c r="A141">
        <v>2023</v>
      </c>
      <c r="B141">
        <v>5</v>
      </c>
      <c r="C141">
        <v>3</v>
      </c>
      <c r="D141">
        <v>16</v>
      </c>
      <c r="E141">
        <v>30</v>
      </c>
      <c r="F141">
        <v>1.72973</v>
      </c>
      <c r="G141">
        <v>54.76164</v>
      </c>
      <c r="H141">
        <v>35.23836</v>
      </c>
      <c r="I141">
        <v>261.1275</v>
      </c>
      <c r="J141">
        <f>PI()/180*Table_soltest__2[[#This Row],[Elev]]</f>
        <v>0.61502540500306901</v>
      </c>
      <c r="K141">
        <f>TAN(Table_soltest__2[[#This Row],[Elev Rad]])</f>
        <v>0.7064255444800025</v>
      </c>
      <c r="L141">
        <f>4/Table_soltest__2[[#This Row],[Tan(elev)]]</f>
        <v>5.6623093987129058</v>
      </c>
      <c r="M141" s="1" t="b">
        <f>ABS(Table_soltest__2[[#This Row],[Shadowdist]])&lt;$S$2</f>
        <v>1</v>
      </c>
      <c r="N141" s="1">
        <f>COS((-Table_soltest__2[[#This Row],[Azim]]+270)*PI()/180)*Table_soltest__2[[#This Row],[Shadowdist]]</f>
        <v>5.5945542476211569</v>
      </c>
      <c r="O141" s="1">
        <f>SIN((-Table_soltest__2[[#This Row],[Azim]]+270)*PI()/180)*Table_soltest__2[[#This Row],[Shadowdist]]</f>
        <v>0.87333298184402708</v>
      </c>
    </row>
    <row r="142" spans="1:15" x14ac:dyDescent="0.25">
      <c r="A142">
        <v>2023</v>
      </c>
      <c r="B142">
        <v>5</v>
      </c>
      <c r="C142">
        <v>3</v>
      </c>
      <c r="D142">
        <v>17</v>
      </c>
      <c r="E142">
        <v>0</v>
      </c>
      <c r="F142">
        <v>2.0234899999999998</v>
      </c>
      <c r="G142">
        <v>60.479619999999997</v>
      </c>
      <c r="H142">
        <v>29.520379999999999</v>
      </c>
      <c r="I142">
        <v>266.33631000000003</v>
      </c>
      <c r="J142">
        <f>PI()/180*Table_soltest__2[[#This Row],[Elev]]</f>
        <v>0.5152278274398836</v>
      </c>
      <c r="K142">
        <f>TAN(Table_soltest__2[[#This Row],[Elev Rad]])</f>
        <v>0.5662424293722258</v>
      </c>
      <c r="L142">
        <f>4/Table_soltest__2[[#This Row],[Tan(elev)]]</f>
        <v>7.0641121055422627</v>
      </c>
      <c r="M142" s="1" t="b">
        <f>ABS(Table_soltest__2[[#This Row],[Shadowdist]])&lt;$S$2</f>
        <v>0</v>
      </c>
      <c r="N142" s="1">
        <f>COS((-Table_soltest__2[[#This Row],[Azim]]+270)*PI()/180)*Table_soltest__2[[#This Row],[Shadowdist]]</f>
        <v>7.0496752776837628</v>
      </c>
      <c r="O142" s="1">
        <f>SIN((-Table_soltest__2[[#This Row],[Azim]]+270)*PI()/180)*Table_soltest__2[[#This Row],[Shadowdist]]</f>
        <v>0.45139596684407385</v>
      </c>
    </row>
    <row r="143" spans="1:15" x14ac:dyDescent="0.25">
      <c r="A143">
        <v>2023</v>
      </c>
      <c r="B143">
        <v>5</v>
      </c>
      <c r="C143">
        <v>3</v>
      </c>
      <c r="D143">
        <v>17</v>
      </c>
      <c r="E143">
        <v>30</v>
      </c>
      <c r="F143">
        <v>2.4688599999999998</v>
      </c>
      <c r="G143">
        <v>66.228219999999993</v>
      </c>
      <c r="H143">
        <v>23.77178</v>
      </c>
      <c r="I143">
        <v>271.20791000000003</v>
      </c>
      <c r="J143">
        <f>PI()/180*Table_soltest__2[[#This Row],[Elev]]</f>
        <v>0.41489583005973762</v>
      </c>
      <c r="K143">
        <f>TAN(Table_soltest__2[[#This Row],[Elev Rad]])</f>
        <v>0.44046433674509872</v>
      </c>
      <c r="L143">
        <f>4/Table_soltest__2[[#This Row],[Tan(elev)]]</f>
        <v>9.0813254702045079</v>
      </c>
      <c r="M143" s="1" t="b">
        <f>ABS(Table_soltest__2[[#This Row],[Shadowdist]])&lt;$S$2</f>
        <v>0</v>
      </c>
      <c r="N143" s="1">
        <f>COS((-Table_soltest__2[[#This Row],[Azim]]+270)*PI()/180)*Table_soltest__2[[#This Row],[Shadowdist]]</f>
        <v>9.0793074428515546</v>
      </c>
      <c r="O143" s="1">
        <f>SIN((-Table_soltest__2[[#This Row],[Azim]]+270)*PI()/180)*Table_soltest__2[[#This Row],[Shadowdist]]</f>
        <v>-0.19143838164146101</v>
      </c>
    </row>
    <row r="144" spans="1:15" x14ac:dyDescent="0.25">
      <c r="A144">
        <v>2023</v>
      </c>
      <c r="B144">
        <v>5</v>
      </c>
      <c r="C144">
        <v>3</v>
      </c>
      <c r="D144">
        <v>18</v>
      </c>
      <c r="E144">
        <v>0</v>
      </c>
      <c r="F144">
        <v>3.2009799999999999</v>
      </c>
      <c r="G144">
        <v>71.962599999999995</v>
      </c>
      <c r="H144">
        <v>18.037400000000002</v>
      </c>
      <c r="I144">
        <v>275.88146999999998</v>
      </c>
      <c r="J144">
        <f>PI()/180*Table_soltest__2[[#This Row],[Elev]]</f>
        <v>0.31481201849922524</v>
      </c>
      <c r="K144">
        <f>TAN(Table_soltest__2[[#This Row],[Elev Rad]])</f>
        <v>0.3256415155506277</v>
      </c>
      <c r="L144">
        <f>4/Table_soltest__2[[#This Row],[Tan(elev)]]</f>
        <v>12.283446087137859</v>
      </c>
      <c r="M144" s="1" t="b">
        <f>ABS(Table_soltest__2[[#This Row],[Shadowdist]])&lt;$S$2</f>
        <v>0</v>
      </c>
      <c r="N144" s="1">
        <f>COS((-Table_soltest__2[[#This Row],[Azim]]+270)*PI()/180)*Table_soltest__2[[#This Row],[Shadowdist]]</f>
        <v>12.218786139706538</v>
      </c>
      <c r="O144" s="1">
        <f>SIN((-Table_soltest__2[[#This Row],[Azim]]+270)*PI()/180)*Table_soltest__2[[#This Row],[Shadowdist]]</f>
        <v>-1.2586949780378944</v>
      </c>
    </row>
    <row r="145" spans="1:15" x14ac:dyDescent="0.25">
      <c r="A145">
        <v>2023</v>
      </c>
      <c r="B145">
        <v>5</v>
      </c>
      <c r="C145">
        <v>3</v>
      </c>
      <c r="D145">
        <v>18</v>
      </c>
      <c r="E145">
        <v>30</v>
      </c>
      <c r="F145">
        <v>4.5798100000000002</v>
      </c>
      <c r="G145">
        <v>77.63973</v>
      </c>
      <c r="H145">
        <v>12.36027</v>
      </c>
      <c r="I145">
        <v>280.46884</v>
      </c>
      <c r="J145">
        <f>PI()/180*Table_soltest__2[[#This Row],[Elev]]</f>
        <v>0.21572740793547951</v>
      </c>
      <c r="K145">
        <f>TAN(Table_soltest__2[[#This Row],[Elev Rad]])</f>
        <v>0.2191374307051841</v>
      </c>
      <c r="L145">
        <f>4/Table_soltest__2[[#This Row],[Tan(elev)]]</f>
        <v>18.253385499355371</v>
      </c>
      <c r="M145" s="1" t="b">
        <f>ABS(Table_soltest__2[[#This Row],[Shadowdist]])&lt;$S$2</f>
        <v>0</v>
      </c>
      <c r="N145" s="1">
        <f>COS((-Table_soltest__2[[#This Row],[Azim]]+270)*PI()/180)*Table_soltest__2[[#This Row],[Shadowdist]]</f>
        <v>17.949537270616577</v>
      </c>
      <c r="O145" s="1">
        <f>SIN((-Table_soltest__2[[#This Row],[Azim]]+270)*PI()/180)*Table_soltest__2[[#This Row],[Shadowdist]]</f>
        <v>-3.3166540306193055</v>
      </c>
    </row>
    <row r="146" spans="1:15" x14ac:dyDescent="0.25">
      <c r="A146">
        <v>2023</v>
      </c>
      <c r="B146">
        <v>5</v>
      </c>
      <c r="C146">
        <v>3</v>
      </c>
      <c r="D146">
        <v>19</v>
      </c>
      <c r="E146">
        <v>0</v>
      </c>
      <c r="F146">
        <v>7.9291700000000001</v>
      </c>
      <c r="G146">
        <v>83.200479999999999</v>
      </c>
      <c r="H146">
        <v>6.7995200000000002</v>
      </c>
      <c r="I146">
        <v>285.06506999999999</v>
      </c>
      <c r="J146">
        <f>PI()/180*Table_soltest__2[[#This Row],[Elev]]</f>
        <v>0.11867401155520484</v>
      </c>
      <c r="K146">
        <f>TAN(Table_soltest__2[[#This Row],[Elev Rad]])</f>
        <v>0.11923428398914875</v>
      </c>
      <c r="L146">
        <f>4/Table_soltest__2[[#This Row],[Tan(elev)]]</f>
        <v>33.547398165816396</v>
      </c>
      <c r="M146" s="1" t="b">
        <f>ABS(Table_soltest__2[[#This Row],[Shadowdist]])&lt;$S$2</f>
        <v>0</v>
      </c>
      <c r="N146" s="1">
        <f>COS((-Table_soltest__2[[#This Row],[Azim]]+270)*PI()/180)*Table_soltest__2[[#This Row],[Shadowdist]]</f>
        <v>32.394416573119422</v>
      </c>
      <c r="O146" s="1">
        <f>SIN((-Table_soltest__2[[#This Row],[Azim]]+270)*PI()/180)*Table_soltest__2[[#This Row],[Shadowdist]]</f>
        <v>-8.7195010512659152</v>
      </c>
    </row>
    <row r="147" spans="1:15" x14ac:dyDescent="0.25">
      <c r="A147">
        <v>2023</v>
      </c>
      <c r="B147">
        <v>5</v>
      </c>
      <c r="C147">
        <v>3</v>
      </c>
      <c r="D147">
        <v>19</v>
      </c>
      <c r="E147">
        <v>30</v>
      </c>
      <c r="F147">
        <v>22.077660000000002</v>
      </c>
      <c r="G147">
        <v>88.445660000000004</v>
      </c>
      <c r="H147">
        <v>1.5543400000000001</v>
      </c>
      <c r="I147">
        <v>289.75553000000002</v>
      </c>
      <c r="J147">
        <f>PI()/180*Table_soltest__2[[#This Row],[Elev]]</f>
        <v>2.7128350695448663E-2</v>
      </c>
      <c r="K147">
        <f>TAN(Table_soltest__2[[#This Row],[Elev Rad]])</f>
        <v>2.7135007668285423E-2</v>
      </c>
      <c r="L147">
        <f>4/Table_soltest__2[[#This Row],[Tan(elev)]]</f>
        <v>147.41105102671776</v>
      </c>
      <c r="M147" s="1" t="b">
        <f>ABS(Table_soltest__2[[#This Row],[Shadowdist]])&lt;$S$2</f>
        <v>0</v>
      </c>
      <c r="N147" s="1">
        <f>COS((-Table_soltest__2[[#This Row],[Azim]]+270)*PI()/180)*Table_soltest__2[[#This Row],[Shadowdist]]</f>
        <v>138.73493721007108</v>
      </c>
      <c r="O147" s="1">
        <f>SIN((-Table_soltest__2[[#This Row],[Azim]]+270)*PI()/180)*Table_soltest__2[[#This Row],[Shadowdist]]</f>
        <v>-49.826049031798853</v>
      </c>
    </row>
    <row r="148" spans="1:15" hidden="1" x14ac:dyDescent="0.25">
      <c r="A148">
        <v>2023</v>
      </c>
      <c r="B148">
        <v>5</v>
      </c>
      <c r="C148">
        <v>3</v>
      </c>
      <c r="D148">
        <v>20</v>
      </c>
      <c r="E148">
        <v>0</v>
      </c>
      <c r="F148">
        <v>-1</v>
      </c>
      <c r="G148">
        <v>94.152060000000006</v>
      </c>
      <c r="H148">
        <v>-4.1520599999999996</v>
      </c>
      <c r="I148">
        <v>294.62076999999999</v>
      </c>
      <c r="J148">
        <f>PI()/180*Table_soltest__2[[#This Row],[Elev]]</f>
        <v>-7.2467117740355746E-2</v>
      </c>
      <c r="K148">
        <f>TAN(Table_soltest__2[[#This Row],[Elev Rad]])</f>
        <v>-7.2594238057784755E-2</v>
      </c>
      <c r="L148">
        <f>4/Table_soltest__2[[#This Row],[Tan(elev)]]</f>
        <v>-55.100791839925563</v>
      </c>
      <c r="M148" s="1" t="b">
        <f>ABS(Table_soltest__2[[#This Row],[Shadowdist]])&lt;$S$2</f>
        <v>0</v>
      </c>
      <c r="N148" s="1">
        <f>COS((-Table_soltest__2[[#This Row],[Azim]]+270)*PI()/180)*Table_soltest__2[[#This Row],[Shadowdist]]</f>
        <v>-50.091311366309242</v>
      </c>
      <c r="O148" s="1">
        <f>SIN((-Table_soltest__2[[#This Row],[Azim]]+270)*PI()/180)*Table_soltest__2[[#This Row],[Shadowdist]]</f>
        <v>22.955561134293063</v>
      </c>
    </row>
    <row r="149" spans="1:15" hidden="1" x14ac:dyDescent="0.25">
      <c r="A149">
        <v>2023</v>
      </c>
      <c r="B149">
        <v>5</v>
      </c>
      <c r="C149">
        <v>3</v>
      </c>
      <c r="D149">
        <v>20</v>
      </c>
      <c r="E149">
        <v>30</v>
      </c>
      <c r="F149">
        <v>-1</v>
      </c>
      <c r="G149">
        <v>99.274109999999993</v>
      </c>
      <c r="H149">
        <v>-9.2741100000000003</v>
      </c>
      <c r="I149">
        <v>299.73939999999999</v>
      </c>
      <c r="J149">
        <f>PI()/180*Table_soltest__2[[#This Row],[Elev]]</f>
        <v>-0.16186375469213132</v>
      </c>
      <c r="K149">
        <f>TAN(Table_soltest__2[[#This Row],[Elev Rad]])</f>
        <v>-0.16329233135871471</v>
      </c>
      <c r="L149">
        <f>4/Table_soltest__2[[#This Row],[Tan(elev)]]</f>
        <v>-24.495945196672732</v>
      </c>
      <c r="M149" s="1" t="b">
        <f>ABS(Table_soltest__2[[#This Row],[Shadowdist]])&lt;$S$2</f>
        <v>0</v>
      </c>
      <c r="N149" s="1">
        <f>COS((-Table_soltest__2[[#This Row],[Azim]]+270)*PI()/180)*Table_soltest__2[[#This Row],[Shadowdist]]</f>
        <v>-21.269599004213948</v>
      </c>
      <c r="O149" s="1">
        <f>SIN((-Table_soltest__2[[#This Row],[Azim]]+270)*PI()/180)*Table_soltest__2[[#This Row],[Shadowdist]]</f>
        <v>12.151357507634073</v>
      </c>
    </row>
    <row r="150" spans="1:15" hidden="1" x14ac:dyDescent="0.25">
      <c r="A150">
        <v>2023</v>
      </c>
      <c r="B150">
        <v>5</v>
      </c>
      <c r="C150">
        <v>3</v>
      </c>
      <c r="D150">
        <v>21</v>
      </c>
      <c r="E150">
        <v>0</v>
      </c>
      <c r="F150">
        <v>-1</v>
      </c>
      <c r="G150">
        <v>104.13211</v>
      </c>
      <c r="H150">
        <v>-14.132110000000001</v>
      </c>
      <c r="I150">
        <v>305.18900000000002</v>
      </c>
      <c r="J150">
        <f>PI()/180*Table_soltest__2[[#This Row],[Elev]]</f>
        <v>-0.24665184975401586</v>
      </c>
      <c r="K150">
        <f>TAN(Table_soltest__2[[#This Row],[Elev Rad]])</f>
        <v>-0.25177850639430238</v>
      </c>
      <c r="L150">
        <f>4/Table_soltest__2[[#This Row],[Tan(elev)]]</f>
        <v>-15.886979620634202</v>
      </c>
      <c r="M150" s="1" t="b">
        <f>ABS(Table_soltest__2[[#This Row],[Shadowdist]])&lt;$S$2</f>
        <v>0</v>
      </c>
      <c r="N150" s="1">
        <f>COS((-Table_soltest__2[[#This Row],[Azim]]+270)*PI()/180)*Table_soltest__2[[#This Row],[Shadowdist]]</f>
        <v>-12.983722273024696</v>
      </c>
      <c r="O150" s="1">
        <f>SIN((-Table_soltest__2[[#This Row],[Azim]]+270)*PI()/180)*Table_soltest__2[[#This Row],[Shadowdist]]</f>
        <v>9.1552759326744972</v>
      </c>
    </row>
    <row r="151" spans="1:15" hidden="1" x14ac:dyDescent="0.25">
      <c r="A151">
        <v>2023</v>
      </c>
      <c r="B151">
        <v>5</v>
      </c>
      <c r="C151">
        <v>3</v>
      </c>
      <c r="D151">
        <v>21</v>
      </c>
      <c r="E151">
        <v>30</v>
      </c>
      <c r="F151">
        <v>-1</v>
      </c>
      <c r="G151">
        <v>108.66201</v>
      </c>
      <c r="H151">
        <v>-18.662009999999999</v>
      </c>
      <c r="I151">
        <v>311.04464000000002</v>
      </c>
      <c r="J151">
        <f>PI()/180*Table_soltest__2[[#This Row],[Elev]]</f>
        <v>-0.32571351954010697</v>
      </c>
      <c r="K151">
        <f>TAN(Table_soltest__2[[#This Row],[Elev Rad]])</f>
        <v>-0.33774247544470248</v>
      </c>
      <c r="L151">
        <f>4/Table_soltest__2[[#This Row],[Tan(elev)]]</f>
        <v>-11.843343052227103</v>
      </c>
      <c r="M151" s="1" t="b">
        <f>ABS(Table_soltest__2[[#This Row],[Shadowdist]])&lt;$S$2</f>
        <v>0</v>
      </c>
      <c r="N151" s="1">
        <f>COS((-Table_soltest__2[[#This Row],[Azim]]+270)*PI()/180)*Table_soltest__2[[#This Row],[Shadowdist]]</f>
        <v>-8.9322280806225649</v>
      </c>
      <c r="O151" s="1">
        <f>SIN((-Table_soltest__2[[#This Row],[Azim]]+270)*PI()/180)*Table_soltest__2[[#This Row],[Shadowdist]]</f>
        <v>7.7768937351923304</v>
      </c>
    </row>
    <row r="152" spans="1:15" hidden="1" x14ac:dyDescent="0.25">
      <c r="A152">
        <v>2023</v>
      </c>
      <c r="B152">
        <v>5</v>
      </c>
      <c r="C152">
        <v>3</v>
      </c>
      <c r="D152">
        <v>22</v>
      </c>
      <c r="E152">
        <v>0</v>
      </c>
      <c r="F152">
        <v>-1</v>
      </c>
      <c r="G152">
        <v>112.78901</v>
      </c>
      <c r="H152">
        <v>-22.789010000000001</v>
      </c>
      <c r="I152">
        <v>317.37405000000001</v>
      </c>
      <c r="J152">
        <f>PI()/180*Table_soltest__2[[#This Row],[Elev]]</f>
        <v>-0.39774325776991298</v>
      </c>
      <c r="K152">
        <f>TAN(Table_soltest__2[[#This Row],[Elev Rad]])</f>
        <v>-0.42013560577941639</v>
      </c>
      <c r="L152">
        <f>4/Table_soltest__2[[#This Row],[Tan(elev)]]</f>
        <v>-9.5207355553200088</v>
      </c>
      <c r="M152" s="1" t="b">
        <f>ABS(Table_soltest__2[[#This Row],[Shadowdist]])&lt;$S$2</f>
        <v>0</v>
      </c>
      <c r="N152" s="1">
        <f>COS((-Table_soltest__2[[#This Row],[Azim]]+270)*PI()/180)*Table_soltest__2[[#This Row],[Shadowdist]]</f>
        <v>-6.4475305480250107</v>
      </c>
      <c r="O152" s="1">
        <f>SIN((-Table_soltest__2[[#This Row],[Azim]]+270)*PI()/180)*Table_soltest__2[[#This Row],[Shadowdist]]</f>
        <v>7.0052662580817646</v>
      </c>
    </row>
    <row r="153" spans="1:15" hidden="1" x14ac:dyDescent="0.25">
      <c r="A153">
        <v>2023</v>
      </c>
      <c r="B153">
        <v>5</v>
      </c>
      <c r="C153">
        <v>3</v>
      </c>
      <c r="D153">
        <v>22</v>
      </c>
      <c r="E153">
        <v>30</v>
      </c>
      <c r="F153">
        <v>-1</v>
      </c>
      <c r="G153">
        <v>116.4276</v>
      </c>
      <c r="H153">
        <v>-26.427600000000002</v>
      </c>
      <c r="I153">
        <v>324.22852</v>
      </c>
      <c r="J153">
        <f>PI()/180*Table_soltest__2[[#This Row],[Elev]]</f>
        <v>-0.46124863340005345</v>
      </c>
      <c r="K153">
        <f>TAN(Table_soltest__2[[#This Row],[Elev Rad]])</f>
        <v>-0.49700486737835059</v>
      </c>
      <c r="L153">
        <f>4/Table_soltest__2[[#This Row],[Tan(elev)]]</f>
        <v>-8.0482109181336341</v>
      </c>
      <c r="M153" s="1" t="b">
        <f>ABS(Table_soltest__2[[#This Row],[Shadowdist]])&lt;$S$2</f>
        <v>0</v>
      </c>
      <c r="N153" s="1">
        <f>COS((-Table_soltest__2[[#This Row],[Azim]]+270)*PI()/180)*Table_soltest__2[[#This Row],[Shadowdist]]</f>
        <v>-4.7046129272972008</v>
      </c>
      <c r="O153" s="1">
        <f>SIN((-Table_soltest__2[[#This Row],[Azim]]+270)*PI()/180)*Table_soltest__2[[#This Row],[Shadowdist]]</f>
        <v>6.5299552974789581</v>
      </c>
    </row>
    <row r="154" spans="1:15" hidden="1" x14ac:dyDescent="0.25">
      <c r="A154">
        <v>2023</v>
      </c>
      <c r="B154">
        <v>5</v>
      </c>
      <c r="C154">
        <v>3</v>
      </c>
      <c r="D154">
        <v>23</v>
      </c>
      <c r="E154">
        <v>0</v>
      </c>
      <c r="F154">
        <v>-1</v>
      </c>
      <c r="G154">
        <v>119.48399999999999</v>
      </c>
      <c r="H154">
        <v>-29.484000000000002</v>
      </c>
      <c r="I154">
        <v>331.62923000000001</v>
      </c>
      <c r="J154">
        <f>PI()/180*Table_soltest__2[[#This Row],[Elev]]</f>
        <v>-0.51459287665800812</v>
      </c>
      <c r="K154">
        <f>TAN(Table_soltest__2[[#This Row],[Elev Rad]])</f>
        <v>-0.56540419527352825</v>
      </c>
      <c r="L154">
        <f>4/Table_soltest__2[[#This Row],[Tan(elev)]]</f>
        <v>-7.0745849313426143</v>
      </c>
      <c r="M154" s="1" t="b">
        <f>ABS(Table_soltest__2[[#This Row],[Shadowdist]])&lt;$S$2</f>
        <v>0</v>
      </c>
      <c r="N154" s="1">
        <f>COS((-Table_soltest__2[[#This Row],[Azim]]+270)*PI()/180)*Table_soltest__2[[#This Row],[Shadowdist]]</f>
        <v>-3.361668624893329</v>
      </c>
      <c r="O154" s="1">
        <f>SIN((-Table_soltest__2[[#This Row],[Azim]]+270)*PI()/180)*Table_soltest__2[[#This Row],[Shadowdist]]</f>
        <v>6.2248643364484479</v>
      </c>
    </row>
    <row r="155" spans="1:15" hidden="1" x14ac:dyDescent="0.25">
      <c r="A155">
        <v>2023</v>
      </c>
      <c r="B155">
        <v>5</v>
      </c>
      <c r="C155">
        <v>3</v>
      </c>
      <c r="D155">
        <v>23</v>
      </c>
      <c r="E155">
        <v>30</v>
      </c>
      <c r="F155">
        <v>-1</v>
      </c>
      <c r="G155">
        <v>121.86189</v>
      </c>
      <c r="H155">
        <v>-31.861889999999999</v>
      </c>
      <c r="I155">
        <v>339.55065999999999</v>
      </c>
      <c r="J155">
        <f>PI()/180*Table_soltest__2[[#This Row],[Elev]]</f>
        <v>-0.55609488640825611</v>
      </c>
      <c r="K155">
        <f>TAN(Table_soltest__2[[#This Row],[Elev Rad]])</f>
        <v>-0.62152271412639937</v>
      </c>
      <c r="L155">
        <f>4/Table_soltest__2[[#This Row],[Tan(elev)]]</f>
        <v>-6.4358066231293325</v>
      </c>
      <c r="M155" s="1" t="b">
        <f>ABS(Table_soltest__2[[#This Row],[Shadowdist]])&lt;$S$2</f>
        <v>1</v>
      </c>
      <c r="N155" s="1">
        <f>COS((-Table_soltest__2[[#This Row],[Azim]]+270)*PI()/180)*Table_soltest__2[[#This Row],[Shadowdist]]</f>
        <v>-2.2485360303587121</v>
      </c>
      <c r="O155" s="1">
        <f>SIN((-Table_soltest__2[[#This Row],[Azim]]+270)*PI()/180)*Table_soltest__2[[#This Row],[Shadowdist]]</f>
        <v>6.0302315552965355</v>
      </c>
    </row>
    <row r="156" spans="1:15" hidden="1" x14ac:dyDescent="0.25">
      <c r="A156">
        <v>2023</v>
      </c>
      <c r="B156">
        <v>5</v>
      </c>
      <c r="C156">
        <v>4</v>
      </c>
      <c r="D156">
        <v>0</v>
      </c>
      <c r="E156">
        <v>0</v>
      </c>
      <c r="F156">
        <v>-1</v>
      </c>
      <c r="G156">
        <v>123.47235000000001</v>
      </c>
      <c r="H156">
        <v>-33.472349999999999</v>
      </c>
      <c r="I156">
        <v>347.90631999999999</v>
      </c>
      <c r="J156">
        <f>PI()/180*Table_soltest__2[[#This Row],[Elev]]</f>
        <v>-0.5842027158799239</v>
      </c>
      <c r="K156">
        <f>TAN(Table_soltest__2[[#This Row],[Elev Rad]])</f>
        <v>-0.66119178298005332</v>
      </c>
      <c r="L156">
        <f>4/Table_soltest__2[[#This Row],[Tan(elev)]]</f>
        <v>-6.0496819575881977</v>
      </c>
      <c r="M156" s="1" t="b">
        <f>ABS(Table_soltest__2[[#This Row],[Shadowdist]])&lt;$S$2</f>
        <v>1</v>
      </c>
      <c r="N156" s="1">
        <f>COS((-Table_soltest__2[[#This Row],[Azim]]+270)*PI()/180)*Table_soltest__2[[#This Row],[Shadowdist]]</f>
        <v>-1.267473146696529</v>
      </c>
      <c r="O156" s="1">
        <f>SIN((-Table_soltest__2[[#This Row],[Azim]]+270)*PI()/180)*Table_soltest__2[[#This Row],[Shadowdist]]</f>
        <v>5.9154174502203452</v>
      </c>
    </row>
    <row r="157" spans="1:15" hidden="1" x14ac:dyDescent="0.25">
      <c r="A157">
        <v>2023</v>
      </c>
      <c r="B157">
        <v>5</v>
      </c>
      <c r="C157">
        <v>4</v>
      </c>
      <c r="D157">
        <v>0</v>
      </c>
      <c r="E157">
        <v>30</v>
      </c>
      <c r="F157">
        <v>-1</v>
      </c>
      <c r="G157">
        <v>124.24675999999999</v>
      </c>
      <c r="H157">
        <v>-34.246760000000002</v>
      </c>
      <c r="I157">
        <v>356.54550999999998</v>
      </c>
      <c r="J157">
        <f>PI()/180*Table_soltest__2[[#This Row],[Elev]]</f>
        <v>-0.59771872014029326</v>
      </c>
      <c r="K157">
        <f>TAN(Table_soltest__2[[#This Row],[Elev Rad]])</f>
        <v>-0.68079300391908615</v>
      </c>
      <c r="L157">
        <f>4/Table_soltest__2[[#This Row],[Tan(elev)]]</f>
        <v>-5.8755010362524365</v>
      </c>
      <c r="M157" s="1" t="b">
        <f>ABS(Table_soltest__2[[#This Row],[Shadowdist]])&lt;$S$2</f>
        <v>1</v>
      </c>
      <c r="N157" s="1">
        <f>COS((-Table_soltest__2[[#This Row],[Azim]]+270)*PI()/180)*Table_soltest__2[[#This Row],[Shadowdist]]</f>
        <v>-0.35403244274866041</v>
      </c>
      <c r="O157" s="1">
        <f>SIN((-Table_soltest__2[[#This Row],[Azim]]+270)*PI()/180)*Table_soltest__2[[#This Row],[Shadowdist]]</f>
        <v>5.864825100246799</v>
      </c>
    </row>
    <row r="158" spans="1:15" hidden="1" x14ac:dyDescent="0.25">
      <c r="A158">
        <v>2023</v>
      </c>
      <c r="B158">
        <v>5</v>
      </c>
      <c r="C158">
        <v>4</v>
      </c>
      <c r="D158">
        <v>1</v>
      </c>
      <c r="E158">
        <v>0</v>
      </c>
      <c r="F158">
        <v>-1</v>
      </c>
      <c r="G158">
        <v>124.14935</v>
      </c>
      <c r="H158">
        <v>-34.149349999999998</v>
      </c>
      <c r="I158">
        <v>5.2685399999999998</v>
      </c>
      <c r="J158">
        <f>PI()/180*Table_soltest__2[[#This Row],[Elev]]</f>
        <v>-0.59601859491592557</v>
      </c>
      <c r="K158">
        <f>TAN(Table_soltest__2[[#This Row],[Elev Rad]])</f>
        <v>-0.67830778024805294</v>
      </c>
      <c r="L158">
        <f>4/Table_soltest__2[[#This Row],[Tan(elev)]]</f>
        <v>-5.8970280401873394</v>
      </c>
      <c r="M158" s="1" t="b">
        <f>ABS(Table_soltest__2[[#This Row],[Shadowdist]])&lt;$S$2</f>
        <v>1</v>
      </c>
      <c r="N158" s="1">
        <f>COS((-Table_soltest__2[[#This Row],[Azim]]+270)*PI()/180)*Table_soltest__2[[#This Row],[Shadowdist]]</f>
        <v>0.54148776190423964</v>
      </c>
      <c r="O158" s="1">
        <f>SIN((-Table_soltest__2[[#This Row],[Azim]]+270)*PI()/180)*Table_soltest__2[[#This Row],[Shadowdist]]</f>
        <v>5.8721146710928318</v>
      </c>
    </row>
    <row r="159" spans="1:15" hidden="1" x14ac:dyDescent="0.25">
      <c r="A159">
        <v>2023</v>
      </c>
      <c r="B159">
        <v>5</v>
      </c>
      <c r="C159">
        <v>4</v>
      </c>
      <c r="D159">
        <v>1</v>
      </c>
      <c r="E159">
        <v>30</v>
      </c>
      <c r="F159">
        <v>-1</v>
      </c>
      <c r="G159">
        <v>123.18471</v>
      </c>
      <c r="H159">
        <v>-33.184710000000003</v>
      </c>
      <c r="I159">
        <v>13.86007</v>
      </c>
      <c r="J159">
        <f>PI()/180*Table_soltest__2[[#This Row],[Elev]]</f>
        <v>-0.57918245081948749</v>
      </c>
      <c r="K159">
        <f>TAN(Table_soltest__2[[#This Row],[Elev Rad]])</f>
        <v>-0.65400059539372879</v>
      </c>
      <c r="L159">
        <f>4/Table_soltest__2[[#This Row],[Tan(elev)]]</f>
        <v>-6.1162023829532988</v>
      </c>
      <c r="M159" s="1" t="b">
        <f>ABS(Table_soltest__2[[#This Row],[Shadowdist]])&lt;$S$2</f>
        <v>1</v>
      </c>
      <c r="N159" s="1">
        <f>COS((-Table_soltest__2[[#This Row],[Azim]]+270)*PI()/180)*Table_soltest__2[[#This Row],[Shadowdist]]</f>
        <v>1.4651453462732345</v>
      </c>
      <c r="O159" s="1">
        <f>SIN((-Table_soltest__2[[#This Row],[Azim]]+270)*PI()/180)*Table_soltest__2[[#This Row],[Shadowdist]]</f>
        <v>5.9381209741413565</v>
      </c>
    </row>
    <row r="160" spans="1:15" hidden="1" x14ac:dyDescent="0.25">
      <c r="A160">
        <v>2023</v>
      </c>
      <c r="B160">
        <v>5</v>
      </c>
      <c r="C160">
        <v>4</v>
      </c>
      <c r="D160">
        <v>2</v>
      </c>
      <c r="E160">
        <v>0</v>
      </c>
      <c r="F160">
        <v>-1</v>
      </c>
      <c r="G160">
        <v>121.39676</v>
      </c>
      <c r="H160">
        <v>-31.39676</v>
      </c>
      <c r="I160">
        <v>22.12893</v>
      </c>
      <c r="J160">
        <f>PI()/180*Table_soltest__2[[#This Row],[Elev]]</f>
        <v>-0.54797683645845485</v>
      </c>
      <c r="K160">
        <f>TAN(Table_soltest__2[[#This Row],[Elev Rad]])</f>
        <v>-0.61032499144000396</v>
      </c>
      <c r="L160">
        <f>4/Table_soltest__2[[#This Row],[Tan(elev)]]</f>
        <v>-6.5538853170052551</v>
      </c>
      <c r="M160" s="1" t="b">
        <f>ABS(Table_soltest__2[[#This Row],[Shadowdist]])&lt;$S$2</f>
        <v>0</v>
      </c>
      <c r="N160" s="1">
        <f>COS((-Table_soltest__2[[#This Row],[Azim]]+270)*PI()/180)*Table_soltest__2[[#This Row],[Shadowdist]]</f>
        <v>2.4687964396483317</v>
      </c>
      <c r="O160" s="1">
        <f>SIN((-Table_soltest__2[[#This Row],[Azim]]+270)*PI()/180)*Table_soltest__2[[#This Row],[Shadowdist]]</f>
        <v>6.0711166096556566</v>
      </c>
    </row>
    <row r="161" spans="1:15" hidden="1" x14ac:dyDescent="0.25">
      <c r="A161">
        <v>2023</v>
      </c>
      <c r="B161">
        <v>5</v>
      </c>
      <c r="C161">
        <v>4</v>
      </c>
      <c r="D161">
        <v>2</v>
      </c>
      <c r="E161">
        <v>30</v>
      </c>
      <c r="F161">
        <v>-1</v>
      </c>
      <c r="G161">
        <v>118.85974</v>
      </c>
      <c r="H161">
        <v>-28.859739999999999</v>
      </c>
      <c r="I161">
        <v>29.938020000000002</v>
      </c>
      <c r="J161">
        <f>PI()/180*Table_soltest__2[[#This Row],[Elev]]</f>
        <v>-0.50369748426950833</v>
      </c>
      <c r="K161">
        <f>TAN(Table_soltest__2[[#This Row],[Elev Rad]])</f>
        <v>-0.55111321434243243</v>
      </c>
      <c r="L161">
        <f>4/Table_soltest__2[[#This Row],[Tan(elev)]]</f>
        <v>-7.2580368169408702</v>
      </c>
      <c r="M161" s="1" t="b">
        <f>ABS(Table_soltest__2[[#This Row],[Shadowdist]])&lt;$S$2</f>
        <v>0</v>
      </c>
      <c r="N161" s="1">
        <f>COS((-Table_soltest__2[[#This Row],[Azim]]+270)*PI()/180)*Table_soltest__2[[#This Row],[Shadowdist]]</f>
        <v>3.6222167589145395</v>
      </c>
      <c r="O161" s="1">
        <f>SIN((-Table_soltest__2[[#This Row],[Azim]]+270)*PI()/180)*Table_soltest__2[[#This Row],[Shadowdist]]</f>
        <v>6.2895662956604417</v>
      </c>
    </row>
    <row r="162" spans="1:15" hidden="1" x14ac:dyDescent="0.25">
      <c r="A162">
        <v>2023</v>
      </c>
      <c r="B162">
        <v>5</v>
      </c>
      <c r="C162">
        <v>4</v>
      </c>
      <c r="D162">
        <v>3</v>
      </c>
      <c r="E162">
        <v>0</v>
      </c>
      <c r="F162">
        <v>-1</v>
      </c>
      <c r="G162">
        <v>115.66522999999999</v>
      </c>
      <c r="H162">
        <v>-25.665230000000001</v>
      </c>
      <c r="I162">
        <v>37.215150000000001</v>
      </c>
      <c r="J162">
        <f>PI()/180*Table_soltest__2[[#This Row],[Elev]]</f>
        <v>-0.44794276678162426</v>
      </c>
      <c r="K162">
        <f>TAN(Table_soltest__2[[#This Row],[Elev Rad]])</f>
        <v>-0.48052030843711452</v>
      </c>
      <c r="L162">
        <f>4/Table_soltest__2[[#This Row],[Tan(elev)]]</f>
        <v>-8.3243099818401909</v>
      </c>
      <c r="M162" s="1" t="b">
        <f>ABS(Table_soltest__2[[#This Row],[Shadowdist]])&lt;$S$2</f>
        <v>0</v>
      </c>
      <c r="N162" s="1">
        <f>COS((-Table_soltest__2[[#This Row],[Azim]]+270)*PI()/180)*Table_soltest__2[[#This Row],[Shadowdist]]</f>
        <v>5.0346235067288987</v>
      </c>
      <c r="O162" s="1">
        <f>SIN((-Table_soltest__2[[#This Row],[Azim]]+270)*PI()/180)*Table_soltest__2[[#This Row],[Shadowdist]]</f>
        <v>6.6292309372397824</v>
      </c>
    </row>
    <row r="163" spans="1:15" hidden="1" x14ac:dyDescent="0.25">
      <c r="A163">
        <v>2023</v>
      </c>
      <c r="B163">
        <v>5</v>
      </c>
      <c r="C163">
        <v>4</v>
      </c>
      <c r="D163">
        <v>3</v>
      </c>
      <c r="E163">
        <v>30</v>
      </c>
      <c r="F163">
        <v>-1</v>
      </c>
      <c r="G163">
        <v>111.90966</v>
      </c>
      <c r="H163">
        <v>-21.909659999999999</v>
      </c>
      <c r="I163">
        <v>43.946510000000004</v>
      </c>
      <c r="J163">
        <f>PI()/180*Table_soltest__2[[#This Row],[Elev]]</f>
        <v>-0.38239570499250081</v>
      </c>
      <c r="K163">
        <f>TAN(Table_soltest__2[[#This Row],[Elev Rad]])</f>
        <v>-0.40219328048102498</v>
      </c>
      <c r="L163">
        <f>4/Table_soltest__2[[#This Row],[Tan(elev)]]</f>
        <v>-9.9454670033670922</v>
      </c>
      <c r="M163" s="1" t="b">
        <f>ABS(Table_soltest__2[[#This Row],[Shadowdist]])&lt;$S$2</f>
        <v>0</v>
      </c>
      <c r="N163" s="1">
        <f>COS((-Table_soltest__2[[#This Row],[Azim]]+270)*PI()/180)*Table_soltest__2[[#This Row],[Shadowdist]]</f>
        <v>6.9020199262334625</v>
      </c>
      <c r="O163" s="1">
        <f>SIN((-Table_soltest__2[[#This Row],[Azim]]+270)*PI()/180)*Table_soltest__2[[#This Row],[Shadowdist]]</f>
        <v>7.1606169324255751</v>
      </c>
    </row>
    <row r="164" spans="1:15" hidden="1" x14ac:dyDescent="0.25">
      <c r="A164">
        <v>2023</v>
      </c>
      <c r="B164">
        <v>5</v>
      </c>
      <c r="C164">
        <v>4</v>
      </c>
      <c r="D164">
        <v>4</v>
      </c>
      <c r="E164">
        <v>0</v>
      </c>
      <c r="F164">
        <v>-1</v>
      </c>
      <c r="G164">
        <v>107.68531</v>
      </c>
      <c r="H164">
        <v>-17.685310000000001</v>
      </c>
      <c r="I164">
        <v>50.161270000000002</v>
      </c>
      <c r="J164">
        <f>PI()/180*Table_soltest__2[[#This Row],[Elev]]</f>
        <v>-0.30866688873587839</v>
      </c>
      <c r="K164">
        <f>TAN(Table_soltest__2[[#This Row],[Elev Rad]])</f>
        <v>-0.31885823021020948</v>
      </c>
      <c r="L164">
        <f>4/Table_soltest__2[[#This Row],[Tan(elev)]]</f>
        <v>-12.544760087776227</v>
      </c>
      <c r="M164" s="1" t="b">
        <f>ABS(Table_soltest__2[[#This Row],[Shadowdist]])&lt;$S$2</f>
        <v>0</v>
      </c>
      <c r="N164" s="1">
        <f>COS((-Table_soltest__2[[#This Row],[Azim]]+270)*PI()/180)*Table_soltest__2[[#This Row],[Shadowdist]]</f>
        <v>9.6325022589365616</v>
      </c>
      <c r="O164" s="1">
        <f>SIN((-Table_soltest__2[[#This Row],[Azim]]+270)*PI()/180)*Table_soltest__2[[#This Row],[Shadowdist]]</f>
        <v>8.0365356896765814</v>
      </c>
    </row>
    <row r="165" spans="1:15" hidden="1" x14ac:dyDescent="0.25">
      <c r="A165">
        <v>2023</v>
      </c>
      <c r="B165">
        <v>5</v>
      </c>
      <c r="C165">
        <v>4</v>
      </c>
      <c r="D165">
        <v>4</v>
      </c>
      <c r="E165">
        <v>30</v>
      </c>
      <c r="F165">
        <v>-1</v>
      </c>
      <c r="G165">
        <v>103.07535</v>
      </c>
      <c r="H165">
        <v>-13.07535</v>
      </c>
      <c r="I165">
        <v>55.91527</v>
      </c>
      <c r="J165">
        <f>PI()/180*Table_soltest__2[[#This Row],[Elev]]</f>
        <v>-0.22820790835064056</v>
      </c>
      <c r="K165">
        <f>TAN(Table_soltest__2[[#This Row],[Elev Rad]])</f>
        <v>-0.23225381350097857</v>
      </c>
      <c r="L165">
        <f>4/Table_soltest__2[[#This Row],[Tan(elev)]]</f>
        <v>-17.22253744601333</v>
      </c>
      <c r="M165" s="1" t="b">
        <f>ABS(Table_soltest__2[[#This Row],[Shadowdist]])&lt;$S$2</f>
        <v>0</v>
      </c>
      <c r="N165" s="1">
        <f>COS((-Table_soltest__2[[#This Row],[Azim]]+270)*PI()/180)*Table_soltest__2[[#This Row],[Shadowdist]]</f>
        <v>14.263872952146059</v>
      </c>
      <c r="O165" s="1">
        <f>SIN((-Table_soltest__2[[#This Row],[Azim]]+270)*PI()/180)*Table_soltest__2[[#This Row],[Shadowdist]]</f>
        <v>9.6518249302589112</v>
      </c>
    </row>
    <row r="166" spans="1:15" hidden="1" x14ac:dyDescent="0.25">
      <c r="A166">
        <v>2023</v>
      </c>
      <c r="B166">
        <v>5</v>
      </c>
      <c r="C166">
        <v>4</v>
      </c>
      <c r="D166">
        <v>5</v>
      </c>
      <c r="E166">
        <v>0</v>
      </c>
      <c r="F166">
        <v>-1</v>
      </c>
      <c r="G166">
        <v>98.152079999999998</v>
      </c>
      <c r="H166">
        <v>-8.1520799999999998</v>
      </c>
      <c r="I166">
        <v>61.278359999999999</v>
      </c>
      <c r="J166">
        <f>PI()/180*Table_soltest__2[[#This Row],[Elev]]</f>
        <v>-0.14228063688597933</v>
      </c>
      <c r="K166">
        <f>TAN(Table_soltest__2[[#This Row],[Elev Rad]])</f>
        <v>-0.14324857481746972</v>
      </c>
      <c r="L166">
        <f>4/Table_soltest__2[[#This Row],[Tan(elev)]]</f>
        <v>-27.923488977791802</v>
      </c>
      <c r="M166" s="1" t="b">
        <f>ABS(Table_soltest__2[[#This Row],[Shadowdist]])&lt;$S$2</f>
        <v>0</v>
      </c>
      <c r="N166" s="1">
        <f>COS((-Table_soltest__2[[#This Row],[Azim]]+270)*PI()/180)*Table_soltest__2[[#This Row],[Shadowdist]]</f>
        <v>24.487914857446007</v>
      </c>
      <c r="O166" s="1">
        <f>SIN((-Table_soltest__2[[#This Row],[Azim]]+270)*PI()/180)*Table_soltest__2[[#This Row],[Shadowdist]]</f>
        <v>13.418765316799277</v>
      </c>
    </row>
    <row r="167" spans="1:15" hidden="1" x14ac:dyDescent="0.25">
      <c r="A167">
        <v>2023</v>
      </c>
      <c r="B167">
        <v>5</v>
      </c>
      <c r="C167">
        <v>4</v>
      </c>
      <c r="D167">
        <v>5</v>
      </c>
      <c r="E167">
        <v>30</v>
      </c>
      <c r="F167">
        <v>-1</v>
      </c>
      <c r="G167">
        <v>92.977249999999998</v>
      </c>
      <c r="H167">
        <v>-2.9772500000000002</v>
      </c>
      <c r="I167">
        <v>66.326260000000005</v>
      </c>
      <c r="J167">
        <f>PI()/180*Table_soltest__2[[#This Row],[Elev]]</f>
        <v>-5.1962815155001181E-2</v>
      </c>
      <c r="K167">
        <f>TAN(Table_soltest__2[[#This Row],[Elev Rad]])</f>
        <v>-5.20096345805399E-2</v>
      </c>
      <c r="L167">
        <f>4/Table_soltest__2[[#This Row],[Tan(elev)]]</f>
        <v>-76.908827225189796</v>
      </c>
      <c r="M167" s="1" t="b">
        <f>ABS(Table_soltest__2[[#This Row],[Shadowdist]])&lt;$S$2</f>
        <v>0</v>
      </c>
      <c r="N167" s="1">
        <f>COS((-Table_soltest__2[[#This Row],[Azim]]+270)*PI()/180)*Table_soltest__2[[#This Row],[Shadowdist]]</f>
        <v>70.43669709611342</v>
      </c>
      <c r="O167" s="1">
        <f>SIN((-Table_soltest__2[[#This Row],[Azim]]+270)*PI()/180)*Table_soltest__2[[#This Row],[Shadowdist]]</f>
        <v>30.881052562120733</v>
      </c>
    </row>
    <row r="168" spans="1:15" x14ac:dyDescent="0.25">
      <c r="A168">
        <v>2023</v>
      </c>
      <c r="B168">
        <v>5</v>
      </c>
      <c r="C168">
        <v>4</v>
      </c>
      <c r="D168">
        <v>6</v>
      </c>
      <c r="E168">
        <v>0</v>
      </c>
      <c r="F168">
        <v>16.377179999999999</v>
      </c>
      <c r="G168">
        <v>87.333929999999995</v>
      </c>
      <c r="H168">
        <v>2.6660699999999999</v>
      </c>
      <c r="I168">
        <v>71.136589999999998</v>
      </c>
      <c r="J168">
        <f>PI()/180*Table_soltest__2[[#This Row],[Elev]]</f>
        <v>4.6531699588645219E-2</v>
      </c>
      <c r="K168">
        <f>TAN(Table_soltest__2[[#This Row],[Elev Rad]])</f>
        <v>4.6565312164284695E-2</v>
      </c>
      <c r="L168">
        <f>4/Table_soltest__2[[#This Row],[Tan(elev)]]</f>
        <v>85.90085224571898</v>
      </c>
      <c r="M168" s="1" t="b">
        <f>ABS(Table_soltest__2[[#This Row],[Shadowdist]])&lt;$S$2</f>
        <v>0</v>
      </c>
      <c r="N168" s="1">
        <f>COS((-Table_soltest__2[[#This Row],[Azim]]+270)*PI()/180)*Table_soltest__2[[#This Row],[Shadowdist]]</f>
        <v>-81.287291397601123</v>
      </c>
      <c r="O168" s="1">
        <f>SIN((-Table_soltest__2[[#This Row],[Azim]]+270)*PI()/180)*Table_soltest__2[[#This Row],[Shadowdist]]</f>
        <v>-27.772876584580256</v>
      </c>
    </row>
    <row r="169" spans="1:15" x14ac:dyDescent="0.25">
      <c r="A169">
        <v>2023</v>
      </c>
      <c r="B169">
        <v>5</v>
      </c>
      <c r="C169">
        <v>4</v>
      </c>
      <c r="D169">
        <v>6</v>
      </c>
      <c r="E169">
        <v>30</v>
      </c>
      <c r="F169">
        <v>6.8318199999999996</v>
      </c>
      <c r="G169">
        <v>81.968050000000005</v>
      </c>
      <c r="H169">
        <v>8.0319500000000001</v>
      </c>
      <c r="I169">
        <v>75.787940000000006</v>
      </c>
      <c r="J169">
        <f>PI()/180*Table_soltest__2[[#This Row],[Elev]]</f>
        <v>0.14018397285555856</v>
      </c>
      <c r="K169">
        <f>TAN(Table_soltest__2[[#This Row],[Elev Rad]])</f>
        <v>0.14110952623414055</v>
      </c>
      <c r="L169">
        <f>4/Table_soltest__2[[#This Row],[Tan(elev)]]</f>
        <v>28.346775067211766</v>
      </c>
      <c r="M169" s="1" t="b">
        <f>ABS(Table_soltest__2[[#This Row],[Shadowdist]])&lt;$S$2</f>
        <v>0</v>
      </c>
      <c r="N169" s="1">
        <f>COS((-Table_soltest__2[[#This Row],[Azim]]+270)*PI()/180)*Table_soltest__2[[#This Row],[Shadowdist]]</f>
        <v>-27.47918500888456</v>
      </c>
      <c r="O169" s="1">
        <f>SIN((-Table_soltest__2[[#This Row],[Azim]]+270)*PI()/180)*Table_soltest__2[[#This Row],[Shadowdist]]</f>
        <v>-6.9594574471428912</v>
      </c>
    </row>
    <row r="170" spans="1:15" x14ac:dyDescent="0.25">
      <c r="A170">
        <v>2023</v>
      </c>
      <c r="B170">
        <v>5</v>
      </c>
      <c r="C170">
        <v>4</v>
      </c>
      <c r="D170">
        <v>7</v>
      </c>
      <c r="E170">
        <v>0</v>
      </c>
      <c r="F170">
        <v>4.1754199999999999</v>
      </c>
      <c r="G170">
        <v>76.370159999999998</v>
      </c>
      <c r="H170">
        <v>13.62984</v>
      </c>
      <c r="I170">
        <v>80.361249999999998</v>
      </c>
      <c r="J170">
        <f>PI()/180*Table_soltest__2[[#This Row],[Elev]]</f>
        <v>0.23788558452002392</v>
      </c>
      <c r="K170">
        <f>TAN(Table_soltest__2[[#This Row],[Elev Rad]])</f>
        <v>0.24247681844117297</v>
      </c>
      <c r="L170">
        <f>4/Table_soltest__2[[#This Row],[Tan(elev)]]</f>
        <v>16.496422320760676</v>
      </c>
      <c r="M170" s="1" t="b">
        <f>ABS(Table_soltest__2[[#This Row],[Shadowdist]])&lt;$S$2</f>
        <v>0</v>
      </c>
      <c r="N170" s="1">
        <f>COS((-Table_soltest__2[[#This Row],[Azim]]+270)*PI()/180)*Table_soltest__2[[#This Row],[Shadowdist]]</f>
        <v>-16.263542712242145</v>
      </c>
      <c r="O170" s="1">
        <f>SIN((-Table_soltest__2[[#This Row],[Azim]]+270)*PI()/180)*Table_soltest__2[[#This Row],[Shadowdist]]</f>
        <v>-2.7620875858608183</v>
      </c>
    </row>
    <row r="171" spans="1:15" x14ac:dyDescent="0.25">
      <c r="A171">
        <v>2023</v>
      </c>
      <c r="B171">
        <v>5</v>
      </c>
      <c r="C171">
        <v>4</v>
      </c>
      <c r="D171">
        <v>7</v>
      </c>
      <c r="E171">
        <v>30</v>
      </c>
      <c r="F171">
        <v>2.99824</v>
      </c>
      <c r="G171">
        <v>70.671139999999994</v>
      </c>
      <c r="H171">
        <v>19.328859999999999</v>
      </c>
      <c r="I171">
        <v>84.943089999999998</v>
      </c>
      <c r="J171">
        <f>PI()/180*Table_soltest__2[[#This Row],[Elev]]</f>
        <v>0.33735224765703115</v>
      </c>
      <c r="K171">
        <f>TAN(Table_soltest__2[[#This Row],[Elev Rad]])</f>
        <v>0.35076059368644685</v>
      </c>
      <c r="L171">
        <f>4/Table_soltest__2[[#This Row],[Tan(elev)]]</f>
        <v>11.403789570431888</v>
      </c>
      <c r="M171" s="1" t="b">
        <f>ABS(Table_soltest__2[[#This Row],[Shadowdist]])&lt;$S$2</f>
        <v>0</v>
      </c>
      <c r="N171" s="1">
        <f>COS((-Table_soltest__2[[#This Row],[Azim]]+270)*PI()/180)*Table_soltest__2[[#This Row],[Shadowdist]]</f>
        <v>-11.359401890756255</v>
      </c>
      <c r="O171" s="1">
        <f>SIN((-Table_soltest__2[[#This Row],[Azim]]+270)*PI()/180)*Table_soltest__2[[#This Row],[Shadowdist]]</f>
        <v>-1.0051891617871451</v>
      </c>
    </row>
    <row r="172" spans="1:15" x14ac:dyDescent="0.25">
      <c r="A172">
        <v>2023</v>
      </c>
      <c r="B172">
        <v>5</v>
      </c>
      <c r="C172">
        <v>4</v>
      </c>
      <c r="D172">
        <v>8</v>
      </c>
      <c r="E172">
        <v>0</v>
      </c>
      <c r="F172">
        <v>2.3493900000000001</v>
      </c>
      <c r="G172">
        <v>64.923749999999998</v>
      </c>
      <c r="H172">
        <v>25.076250000000002</v>
      </c>
      <c r="I172">
        <v>89.630939999999995</v>
      </c>
      <c r="J172">
        <f>PI()/180*Table_soltest__2[[#This Row],[Elev]]</f>
        <v>0.43766312655322809</v>
      </c>
      <c r="K172">
        <f>TAN(Table_soltest__2[[#This Row],[Elev Rad]])</f>
        <v>0.4679288545985133</v>
      </c>
      <c r="L172">
        <f>4/Table_soltest__2[[#This Row],[Tan(elev)]]</f>
        <v>8.5483080615578455</v>
      </c>
      <c r="M172" s="1" t="b">
        <f>ABS(Table_soltest__2[[#This Row],[Shadowdist]])&lt;$S$2</f>
        <v>0</v>
      </c>
      <c r="N172" s="1">
        <f>COS((-Table_soltest__2[[#This Row],[Azim]]+270)*PI()/180)*Table_soltest__2[[#This Row],[Shadowdist]]</f>
        <v>-8.5481307253744117</v>
      </c>
      <c r="O172" s="1">
        <f>SIN((-Table_soltest__2[[#This Row],[Azim]]+270)*PI()/180)*Table_soltest__2[[#This Row],[Shadowdist]]</f>
        <v>-5.5061939711466348E-2</v>
      </c>
    </row>
    <row r="173" spans="1:15" x14ac:dyDescent="0.25">
      <c r="A173">
        <v>2023</v>
      </c>
      <c r="B173">
        <v>5</v>
      </c>
      <c r="C173">
        <v>4</v>
      </c>
      <c r="D173">
        <v>8</v>
      </c>
      <c r="E173">
        <v>30</v>
      </c>
      <c r="F173">
        <v>1.946</v>
      </c>
      <c r="G173">
        <v>59.169690000000003</v>
      </c>
      <c r="H173">
        <v>30.830310000000001</v>
      </c>
      <c r="I173">
        <v>94.540949999999995</v>
      </c>
      <c r="J173">
        <f>PI()/180*Table_soltest__2[[#This Row],[Elev]]</f>
        <v>0.538090418910533</v>
      </c>
      <c r="K173">
        <f>TAN(Table_soltest__2[[#This Row],[Elev Rad]])</f>
        <v>0.59683686395145064</v>
      </c>
      <c r="L173">
        <f>4/Table_soltest__2[[#This Row],[Tan(elev)]]</f>
        <v>6.7019988904796906</v>
      </c>
      <c r="M173" s="1" t="b">
        <f>ABS(Table_soltest__2[[#This Row],[Shadowdist]])&lt;$S$2</f>
        <v>0</v>
      </c>
      <c r="N173" s="1">
        <f>COS((-Table_soltest__2[[#This Row],[Azim]]+270)*PI()/180)*Table_soltest__2[[#This Row],[Shadowdist]]</f>
        <v>-6.6809613389863598</v>
      </c>
      <c r="O173" s="1">
        <f>SIN((-Table_soltest__2[[#This Row],[Azim]]+270)*PI()/180)*Table_soltest__2[[#This Row],[Shadowdist]]</f>
        <v>0.53060787306690849</v>
      </c>
    </row>
    <row r="174" spans="1:15" x14ac:dyDescent="0.25">
      <c r="A174">
        <v>2023</v>
      </c>
      <c r="B174">
        <v>5</v>
      </c>
      <c r="C174">
        <v>4</v>
      </c>
      <c r="D174">
        <v>9</v>
      </c>
      <c r="E174">
        <v>0</v>
      </c>
      <c r="F174">
        <v>1.67631</v>
      </c>
      <c r="G174">
        <v>53.454659999999997</v>
      </c>
      <c r="H174">
        <v>36.545340000000003</v>
      </c>
      <c r="I174">
        <v>99.819460000000007</v>
      </c>
      <c r="J174">
        <f>PI()/180*Table_soltest__2[[#This Row],[Elev]]</f>
        <v>0.63783650926078461</v>
      </c>
      <c r="K174">
        <f>TAN(Table_soltest__2[[#This Row],[Elev Rad]])</f>
        <v>0.74118641304148203</v>
      </c>
      <c r="L174">
        <f>4/Table_soltest__2[[#This Row],[Tan(elev)]]</f>
        <v>5.3967530025083335</v>
      </c>
      <c r="M174" s="1" t="b">
        <f>ABS(Table_soltest__2[[#This Row],[Shadowdist]])&lt;$S$2</f>
        <v>1</v>
      </c>
      <c r="N174" s="1">
        <f>COS((-Table_soltest__2[[#This Row],[Azim]]+270)*PI()/180)*Table_soltest__2[[#This Row],[Shadowdist]]</f>
        <v>-5.3176907410807255</v>
      </c>
      <c r="O174" s="1">
        <f>SIN((-Table_soltest__2[[#This Row],[Azim]]+270)*PI()/180)*Table_soltest__2[[#This Row],[Shadowdist]]</f>
        <v>0.92038478491717701</v>
      </c>
    </row>
    <row r="175" spans="1:15" x14ac:dyDescent="0.25">
      <c r="A175">
        <v>2023</v>
      </c>
      <c r="B175">
        <v>5</v>
      </c>
      <c r="C175">
        <v>4</v>
      </c>
      <c r="D175">
        <v>9</v>
      </c>
      <c r="E175">
        <v>30</v>
      </c>
      <c r="F175">
        <v>1.48773</v>
      </c>
      <c r="G175">
        <v>47.834560000000003</v>
      </c>
      <c r="H175">
        <v>42.165439999999997</v>
      </c>
      <c r="I175">
        <v>105.65976999999999</v>
      </c>
      <c r="J175">
        <f>PI()/180*Table_soltest__2[[#This Row],[Elev]]</f>
        <v>0.73592575855211773</v>
      </c>
      <c r="K175">
        <f>TAN(Table_soltest__2[[#This Row],[Elev Rad]])</f>
        <v>0.9056461137665045</v>
      </c>
      <c r="L175">
        <f>4/Table_soltest__2[[#This Row],[Tan(elev)]]</f>
        <v>4.4167362275363198</v>
      </c>
      <c r="M175" s="1" t="b">
        <f>ABS(Table_soltest__2[[#This Row],[Shadowdist]])&lt;$S$2</f>
        <v>1</v>
      </c>
      <c r="N175" s="1">
        <f>COS((-Table_soltest__2[[#This Row],[Azim]]+270)*PI()/180)*Table_soltest__2[[#This Row],[Shadowdist]]</f>
        <v>-4.2527936485385398</v>
      </c>
      <c r="O175" s="1">
        <f>SIN((-Table_soltest__2[[#This Row],[Azim]]+270)*PI()/180)*Table_soltest__2[[#This Row],[Shadowdist]]</f>
        <v>1.1921850051825074</v>
      </c>
    </row>
    <row r="176" spans="1:15" x14ac:dyDescent="0.25">
      <c r="A176">
        <v>2023</v>
      </c>
      <c r="B176">
        <v>5</v>
      </c>
      <c r="C176">
        <v>4</v>
      </c>
      <c r="D176">
        <v>10</v>
      </c>
      <c r="E176">
        <v>0</v>
      </c>
      <c r="F176">
        <v>1.3524799999999999</v>
      </c>
      <c r="G176">
        <v>42.384520000000002</v>
      </c>
      <c r="H176">
        <v>47.615479999999998</v>
      </c>
      <c r="I176">
        <v>112.32615</v>
      </c>
      <c r="J176">
        <f>PI()/180*Table_soltest__2[[#This Row],[Elev]]</f>
        <v>0.83104690091750955</v>
      </c>
      <c r="K176">
        <f>TAN(Table_soltest__2[[#This Row],[Elev Rad]])</f>
        <v>1.0957341232989515</v>
      </c>
      <c r="L176">
        <f>4/Table_soltest__2[[#This Row],[Tan(elev)]]</f>
        <v>3.6505206098328942</v>
      </c>
      <c r="M176" s="1" t="b">
        <f>ABS(Table_soltest__2[[#This Row],[Shadowdist]])&lt;$S$2</f>
        <v>1</v>
      </c>
      <c r="N176" s="1">
        <f>COS((-Table_soltest__2[[#This Row],[Azim]]+270)*PI()/180)*Table_soltest__2[[#This Row],[Shadowdist]]</f>
        <v>-3.3768645776484161</v>
      </c>
      <c r="O176" s="1">
        <f>SIN((-Table_soltest__2[[#This Row],[Azim]]+270)*PI()/180)*Table_soltest__2[[#This Row],[Shadowdist]]</f>
        <v>1.3867538884164374</v>
      </c>
    </row>
    <row r="177" spans="1:15" x14ac:dyDescent="0.25">
      <c r="A177">
        <v>2023</v>
      </c>
      <c r="B177">
        <v>5</v>
      </c>
      <c r="C177">
        <v>4</v>
      </c>
      <c r="D177">
        <v>10</v>
      </c>
      <c r="E177">
        <v>30</v>
      </c>
      <c r="F177">
        <v>1.25465</v>
      </c>
      <c r="G177">
        <v>37.212870000000002</v>
      </c>
      <c r="H177">
        <v>52.787129999999998</v>
      </c>
      <c r="I177">
        <v>120.18441</v>
      </c>
      <c r="J177">
        <f>PI()/180*Table_soltest__2[[#This Row],[Elev]]</f>
        <v>0.9213092211782743</v>
      </c>
      <c r="K177">
        <f>TAN(Table_soltest__2[[#This Row],[Elev Rad]])</f>
        <v>1.3168370297740315</v>
      </c>
      <c r="L177">
        <f>4/Table_soltest__2[[#This Row],[Tan(elev)]]</f>
        <v>3.0375816517602012</v>
      </c>
      <c r="M177" s="1" t="b">
        <f>ABS(Table_soltest__2[[#This Row],[Shadowdist]])&lt;$S$2</f>
        <v>1</v>
      </c>
      <c r="N177" s="1">
        <f>COS((-Table_soltest__2[[#This Row],[Azim]]+270)*PI()/180)*Table_soltest__2[[#This Row],[Shadowdist]]</f>
        <v>-2.6257209375086505</v>
      </c>
      <c r="O177" s="1">
        <f>SIN((-Table_soltest__2[[#This Row],[Azim]]+270)*PI()/180)*Table_soltest__2[[#This Row],[Shadowdist]]</f>
        <v>1.5272497665538951</v>
      </c>
    </row>
    <row r="178" spans="1:15" x14ac:dyDescent="0.25">
      <c r="A178">
        <v>2023</v>
      </c>
      <c r="B178">
        <v>5</v>
      </c>
      <c r="C178">
        <v>4</v>
      </c>
      <c r="D178">
        <v>11</v>
      </c>
      <c r="E178">
        <v>0</v>
      </c>
      <c r="F178">
        <v>1.1846699999999999</v>
      </c>
      <c r="G178">
        <v>32.48272</v>
      </c>
      <c r="H178">
        <v>57.51728</v>
      </c>
      <c r="I178">
        <v>129.72624999999999</v>
      </c>
      <c r="J178">
        <f>PI()/180*Table_soltest__2[[#This Row],[Elev]]</f>
        <v>1.0038659127914842</v>
      </c>
      <c r="K178">
        <f>TAN(Table_soltest__2[[#This Row],[Elev Rad]])</f>
        <v>1.5707307634384891</v>
      </c>
      <c r="L178">
        <f>4/Table_soltest__2[[#This Row],[Tan(elev)]]</f>
        <v>2.5465853812168255</v>
      </c>
      <c r="M178" s="1" t="b">
        <f>ABS(Table_soltest__2[[#This Row],[Shadowdist]])&lt;$S$2</f>
        <v>1</v>
      </c>
      <c r="N178" s="1">
        <f>COS((-Table_soltest__2[[#This Row],[Azim]]+270)*PI()/180)*Table_soltest__2[[#This Row],[Shadowdist]]</f>
        <v>-1.9585961933630907</v>
      </c>
      <c r="O178" s="1">
        <f>SIN((-Table_soltest__2[[#This Row],[Azim]]+270)*PI()/180)*Table_soltest__2[[#This Row],[Shadowdist]]</f>
        <v>1.6275742856075279</v>
      </c>
    </row>
    <row r="179" spans="1:15" x14ac:dyDescent="0.25">
      <c r="A179">
        <v>2023</v>
      </c>
      <c r="B179">
        <v>5</v>
      </c>
      <c r="C179">
        <v>4</v>
      </c>
      <c r="D179">
        <v>11</v>
      </c>
      <c r="E179">
        <v>30</v>
      </c>
      <c r="F179">
        <v>1.1366000000000001</v>
      </c>
      <c r="G179">
        <v>28.440940000000001</v>
      </c>
      <c r="H179">
        <v>61.559060000000002</v>
      </c>
      <c r="I179">
        <v>141.53422</v>
      </c>
      <c r="J179">
        <f>PI()/180*Table_soltest__2[[#This Row],[Elev]]</f>
        <v>1.0744082814327405</v>
      </c>
      <c r="K179">
        <f>TAN(Table_soltest__2[[#This Row],[Elev Rad]])</f>
        <v>1.8463068588686502</v>
      </c>
      <c r="L179">
        <f>4/Table_soltest__2[[#This Row],[Tan(elev)]]</f>
        <v>2.1664871041269134</v>
      </c>
      <c r="M179" s="1" t="b">
        <f>ABS(Table_soltest__2[[#This Row],[Shadowdist]])&lt;$S$2</f>
        <v>1</v>
      </c>
      <c r="N179" s="1">
        <f>COS((-Table_soltest__2[[#This Row],[Azim]]+270)*PI()/180)*Table_soltest__2[[#This Row],[Shadowdist]]</f>
        <v>-1.3476570454587551</v>
      </c>
      <c r="O179" s="1">
        <f>SIN((-Table_soltest__2[[#This Row],[Azim]]+270)*PI()/180)*Table_soltest__2[[#This Row],[Shadowdist]]</f>
        <v>1.6963156723244639</v>
      </c>
    </row>
    <row r="180" spans="1:15" x14ac:dyDescent="0.25">
      <c r="A180">
        <v>2023</v>
      </c>
      <c r="B180">
        <v>5</v>
      </c>
      <c r="C180">
        <v>4</v>
      </c>
      <c r="D180">
        <v>12</v>
      </c>
      <c r="E180">
        <v>0</v>
      </c>
      <c r="F180">
        <v>1.1067800000000001</v>
      </c>
      <c r="G180">
        <v>25.438379999999999</v>
      </c>
      <c r="H180">
        <v>64.561620000000005</v>
      </c>
      <c r="I180">
        <v>156.04583</v>
      </c>
      <c r="J180">
        <f>PI()/180*Table_soltest__2[[#This Row],[Elev]]</f>
        <v>1.1268128394214216</v>
      </c>
      <c r="K180">
        <f>TAN(Table_soltest__2[[#This Row],[Elev Rad]])</f>
        <v>2.1023594179320053</v>
      </c>
      <c r="L180">
        <f>4/Table_soltest__2[[#This Row],[Tan(elev)]]</f>
        <v>1.9026242448756059</v>
      </c>
      <c r="M180" s="1" t="b">
        <f>ABS(Table_soltest__2[[#This Row],[Shadowdist]])&lt;$S$2</f>
        <v>1</v>
      </c>
      <c r="N180" s="1">
        <f>COS((-Table_soltest__2[[#This Row],[Azim]]+270)*PI()/180)*Table_soltest__2[[#This Row],[Shadowdist]]</f>
        <v>-0.7724764449234065</v>
      </c>
      <c r="O180" s="1">
        <f>SIN((-Table_soltest__2[[#This Row],[Azim]]+270)*PI()/180)*Table_soltest__2[[#This Row],[Shadowdist]]</f>
        <v>1.7387521845354976</v>
      </c>
    </row>
    <row r="181" spans="1:15" x14ac:dyDescent="0.25">
      <c r="A181">
        <v>2023</v>
      </c>
      <c r="B181">
        <v>5</v>
      </c>
      <c r="C181">
        <v>4</v>
      </c>
      <c r="D181">
        <v>12</v>
      </c>
      <c r="E181">
        <v>30</v>
      </c>
      <c r="F181">
        <v>1.0931</v>
      </c>
      <c r="G181">
        <v>23.88411</v>
      </c>
      <c r="H181">
        <v>66.115889999999993</v>
      </c>
      <c r="I181">
        <v>172.96869000000001</v>
      </c>
      <c r="J181">
        <f>PI()/180*Table_soltest__2[[#This Row],[Elev]]</f>
        <v>1.1539399683863936</v>
      </c>
      <c r="K181">
        <f>TAN(Table_soltest__2[[#This Row],[Elev Rad]])</f>
        <v>2.2583189355557529</v>
      </c>
      <c r="L181">
        <f>4/Table_soltest__2[[#This Row],[Tan(elev)]]</f>
        <v>1.7712290044699264</v>
      </c>
      <c r="M181" s="1" t="b">
        <f>ABS(Table_soltest__2[[#This Row],[Shadowdist]])&lt;$S$2</f>
        <v>1</v>
      </c>
      <c r="N181" s="1">
        <f>COS((-Table_soltest__2[[#This Row],[Azim]]+270)*PI()/180)*Table_soltest__2[[#This Row],[Shadowdist]]</f>
        <v>-0.21681917924699637</v>
      </c>
      <c r="O181" s="1">
        <f>SIN((-Table_soltest__2[[#This Row],[Azim]]+270)*PI()/180)*Table_soltest__2[[#This Row],[Shadowdist]]</f>
        <v>1.7579083109724993</v>
      </c>
    </row>
    <row r="182" spans="1:15" x14ac:dyDescent="0.25">
      <c r="A182">
        <v>2023</v>
      </c>
      <c r="B182">
        <v>5</v>
      </c>
      <c r="C182">
        <v>4</v>
      </c>
      <c r="D182">
        <v>13</v>
      </c>
      <c r="E182">
        <v>0</v>
      </c>
      <c r="F182">
        <v>1.0946499999999999</v>
      </c>
      <c r="G182">
        <v>24.06663</v>
      </c>
      <c r="H182">
        <v>65.933369999999996</v>
      </c>
      <c r="I182">
        <v>190.75657000000001</v>
      </c>
      <c r="J182">
        <f>PI()/180*Table_soltest__2[[#This Row],[Elev]]</f>
        <v>1.1507543934356537</v>
      </c>
      <c r="K182">
        <f>TAN(Table_soltest__2[[#This Row],[Elev Rad]])</f>
        <v>2.2390256458106292</v>
      </c>
      <c r="L182">
        <f>4/Table_soltest__2[[#This Row],[Tan(elev)]]</f>
        <v>1.7864913729256628</v>
      </c>
      <c r="M182" s="1" t="b">
        <f>ABS(Table_soltest__2[[#This Row],[Shadowdist]])&lt;$S$2</f>
        <v>1</v>
      </c>
      <c r="N182" s="1">
        <f>COS((-Table_soltest__2[[#This Row],[Azim]]+270)*PI()/180)*Table_soltest__2[[#This Row],[Shadowdist]]</f>
        <v>0.33342483751030644</v>
      </c>
      <c r="O182" s="1">
        <f>SIN((-Table_soltest__2[[#This Row],[Azim]]+270)*PI()/180)*Table_soltest__2[[#This Row],[Shadowdist]]</f>
        <v>1.7551009381995797</v>
      </c>
    </row>
    <row r="183" spans="1:15" x14ac:dyDescent="0.25">
      <c r="A183">
        <v>2023</v>
      </c>
      <c r="B183">
        <v>5</v>
      </c>
      <c r="C183">
        <v>4</v>
      </c>
      <c r="D183">
        <v>13</v>
      </c>
      <c r="E183">
        <v>30</v>
      </c>
      <c r="F183">
        <v>1.1115200000000001</v>
      </c>
      <c r="G183">
        <v>25.948399999999999</v>
      </c>
      <c r="H183">
        <v>64.051599999999993</v>
      </c>
      <c r="I183">
        <v>207.26849000000001</v>
      </c>
      <c r="J183">
        <f>PI()/180*Table_soltest__2[[#This Row],[Elev]]</f>
        <v>1.1179113111703998</v>
      </c>
      <c r="K183">
        <f>TAN(Table_soltest__2[[#This Row],[Elev Rad]])</f>
        <v>2.0549989532091835</v>
      </c>
      <c r="L183">
        <f>4/Table_soltest__2[[#This Row],[Tan(elev)]]</f>
        <v>1.9464730109732713</v>
      </c>
      <c r="M183" s="1" t="b">
        <f>ABS(Table_soltest__2[[#This Row],[Shadowdist]])&lt;$S$2</f>
        <v>1</v>
      </c>
      <c r="N183" s="1">
        <f>COS((-Table_soltest__2[[#This Row],[Azim]]+270)*PI()/180)*Table_soltest__2[[#This Row],[Shadowdist]]</f>
        <v>0.89179760700472488</v>
      </c>
      <c r="O183" s="1">
        <f>SIN((-Table_soltest__2[[#This Row],[Azim]]+270)*PI()/180)*Table_soltest__2[[#This Row],[Shadowdist]]</f>
        <v>1.7301601690560326</v>
      </c>
    </row>
    <row r="184" spans="1:15" x14ac:dyDescent="0.25">
      <c r="A184">
        <v>2023</v>
      </c>
      <c r="B184">
        <v>5</v>
      </c>
      <c r="C184">
        <v>4</v>
      </c>
      <c r="D184">
        <v>14</v>
      </c>
      <c r="E184">
        <v>0</v>
      </c>
      <c r="F184">
        <v>1.1448499999999999</v>
      </c>
      <c r="G184">
        <v>29.196010000000001</v>
      </c>
      <c r="H184">
        <v>60.803989999999999</v>
      </c>
      <c r="I184">
        <v>221.21418</v>
      </c>
      <c r="J184">
        <f>PI()/180*Table_soltest__2[[#This Row],[Elev]]</f>
        <v>1.0612298238497069</v>
      </c>
      <c r="K184">
        <f>TAN(Table_soltest__2[[#This Row],[Elev Rad]])</f>
        <v>1.7895819461191378</v>
      </c>
      <c r="L184">
        <f>4/Table_soltest__2[[#This Row],[Tan(elev)]]</f>
        <v>2.2351588920945162</v>
      </c>
      <c r="M184" s="1" t="b">
        <f>ABS(Table_soltest__2[[#This Row],[Shadowdist]])&lt;$S$2</f>
        <v>1</v>
      </c>
      <c r="N184" s="1">
        <f>COS((-Table_soltest__2[[#This Row],[Azim]]+270)*PI()/180)*Table_soltest__2[[#This Row],[Shadowdist]]</f>
        <v>1.4726917754157298</v>
      </c>
      <c r="O184" s="1">
        <f>SIN((-Table_soltest__2[[#This Row],[Azim]]+270)*PI()/180)*Table_soltest__2[[#This Row],[Shadowdist]]</f>
        <v>1.6814024525770297</v>
      </c>
    </row>
    <row r="185" spans="1:15" x14ac:dyDescent="0.25">
      <c r="A185">
        <v>2023</v>
      </c>
      <c r="B185">
        <v>5</v>
      </c>
      <c r="C185">
        <v>4</v>
      </c>
      <c r="D185">
        <v>14</v>
      </c>
      <c r="E185">
        <v>30</v>
      </c>
      <c r="F185">
        <v>1.19702</v>
      </c>
      <c r="G185">
        <v>33.402259999999998</v>
      </c>
      <c r="H185">
        <v>56.597740000000002</v>
      </c>
      <c r="I185">
        <v>232.51114000000001</v>
      </c>
      <c r="J185">
        <f>PI()/180*Table_soltest__2[[#This Row],[Elev]]</f>
        <v>0.98781691218769552</v>
      </c>
      <c r="K185">
        <f>TAN(Table_soltest__2[[#This Row],[Elev Rad]])</f>
        <v>1.5164494454180164</v>
      </c>
      <c r="L185">
        <f>4/Table_soltest__2[[#This Row],[Tan(elev)]]</f>
        <v>2.63774042193499</v>
      </c>
      <c r="M185" s="1" t="b">
        <f>ABS(Table_soltest__2[[#This Row],[Shadowdist]])&lt;$S$2</f>
        <v>1</v>
      </c>
      <c r="N185" s="1">
        <f>COS((-Table_soltest__2[[#This Row],[Azim]]+270)*PI()/180)*Table_soltest__2[[#This Row],[Shadowdist]]</f>
        <v>2.0929723413635251</v>
      </c>
      <c r="O185" s="1">
        <f>SIN((-Table_soltest__2[[#This Row],[Azim]]+270)*PI()/180)*Table_soltest__2[[#This Row],[Shadowdist]]</f>
        <v>1.6053477230173725</v>
      </c>
    </row>
    <row r="186" spans="1:15" x14ac:dyDescent="0.25">
      <c r="A186">
        <v>2023</v>
      </c>
      <c r="B186">
        <v>5</v>
      </c>
      <c r="C186">
        <v>4</v>
      </c>
      <c r="D186">
        <v>15</v>
      </c>
      <c r="E186">
        <v>0</v>
      </c>
      <c r="F186">
        <v>1.2720800000000001</v>
      </c>
      <c r="G186">
        <v>38.237279999999998</v>
      </c>
      <c r="H186">
        <v>51.762720000000002</v>
      </c>
      <c r="I186">
        <v>241.66271</v>
      </c>
      <c r="J186">
        <f>PI()/180*Table_soltest__2[[#This Row],[Elev]]</f>
        <v>0.90342989378791927</v>
      </c>
      <c r="K186">
        <f>TAN(Table_soltest__2[[#This Row],[Elev Rad]])</f>
        <v>1.2690733463368882</v>
      </c>
      <c r="L186">
        <f>4/Table_soltest__2[[#This Row],[Tan(elev)]]</f>
        <v>3.1519060829271881</v>
      </c>
      <c r="M186" s="1" t="b">
        <f>ABS(Table_soltest__2[[#This Row],[Shadowdist]])&lt;$S$2</f>
        <v>1</v>
      </c>
      <c r="N186" s="1">
        <f>COS((-Table_soltest__2[[#This Row],[Azim]]+270)*PI()/180)*Table_soltest__2[[#This Row],[Shadowdist]]</f>
        <v>2.7742088105790979</v>
      </c>
      <c r="O186" s="1">
        <f>SIN((-Table_soltest__2[[#This Row],[Azim]]+270)*PI()/180)*Table_soltest__2[[#This Row],[Shadowdist]]</f>
        <v>1.4960873740857241</v>
      </c>
    </row>
    <row r="187" spans="1:15" x14ac:dyDescent="0.25">
      <c r="A187">
        <v>2023</v>
      </c>
      <c r="B187">
        <v>5</v>
      </c>
      <c r="C187">
        <v>4</v>
      </c>
      <c r="D187">
        <v>15</v>
      </c>
      <c r="E187">
        <v>30</v>
      </c>
      <c r="F187">
        <v>1.3765400000000001</v>
      </c>
      <c r="G187">
        <v>43.473750000000003</v>
      </c>
      <c r="H187">
        <v>46.526249999999997</v>
      </c>
      <c r="I187">
        <v>249.24247</v>
      </c>
      <c r="J187">
        <f>PI()/180*Table_soltest__2[[#This Row],[Elev]]</f>
        <v>0.81203625110601174</v>
      </c>
      <c r="K187">
        <f>TAN(Table_soltest__2[[#This Row],[Elev Rad]])</f>
        <v>1.0547474939587254</v>
      </c>
      <c r="L187">
        <f>4/Table_soltest__2[[#This Row],[Tan(elev)]]</f>
        <v>3.7923768702090217</v>
      </c>
      <c r="M187" s="1" t="b">
        <f>ABS(Table_soltest__2[[#This Row],[Shadowdist]])&lt;$S$2</f>
        <v>1</v>
      </c>
      <c r="N187" s="1">
        <f>COS((-Table_soltest__2[[#This Row],[Azim]]+270)*PI()/180)*Table_soltest__2[[#This Row],[Shadowdist]]</f>
        <v>3.5462085280938069</v>
      </c>
      <c r="O187" s="1">
        <f>SIN((-Table_soltest__2[[#This Row],[Azim]]+270)*PI()/180)*Table_soltest__2[[#This Row],[Shadowdist]]</f>
        <v>1.3440712038322704</v>
      </c>
    </row>
    <row r="188" spans="1:15" x14ac:dyDescent="0.25">
      <c r="A188">
        <v>2023</v>
      </c>
      <c r="B188">
        <v>5</v>
      </c>
      <c r="C188">
        <v>4</v>
      </c>
      <c r="D188">
        <v>16</v>
      </c>
      <c r="E188">
        <v>0</v>
      </c>
      <c r="F188">
        <v>1.52095</v>
      </c>
      <c r="G188">
        <v>48.961970000000001</v>
      </c>
      <c r="H188">
        <v>41.038029999999999</v>
      </c>
      <c r="I188">
        <v>255.71584999999999</v>
      </c>
      <c r="J188">
        <f>PI()/180*Table_soltest__2[[#This Row],[Elev]]</f>
        <v>0.71624874203220856</v>
      </c>
      <c r="K188">
        <f>TAN(Table_soltest__2[[#This Row],[Elev Rad]])</f>
        <v>0.87045272744093494</v>
      </c>
      <c r="L188">
        <f>4/Table_soltest__2[[#This Row],[Tan(elev)]]</f>
        <v>4.5953098587670542</v>
      </c>
      <c r="M188" s="1" t="b">
        <f>ABS(Table_soltest__2[[#This Row],[Shadowdist]])&lt;$S$2</f>
        <v>1</v>
      </c>
      <c r="N188" s="1">
        <f>COS((-Table_soltest__2[[#This Row],[Azim]]+270)*PI()/180)*Table_soltest__2[[#This Row],[Shadowdist]]</f>
        <v>4.4532413640504309</v>
      </c>
      <c r="O188" s="1">
        <f>SIN((-Table_soltest__2[[#This Row],[Azim]]+270)*PI()/180)*Table_soltest__2[[#This Row],[Shadowdist]]</f>
        <v>1.1338051206410824</v>
      </c>
    </row>
    <row r="189" spans="1:15" x14ac:dyDescent="0.25">
      <c r="A189">
        <v>2023</v>
      </c>
      <c r="B189">
        <v>5</v>
      </c>
      <c r="C189">
        <v>4</v>
      </c>
      <c r="D189">
        <v>16</v>
      </c>
      <c r="E189">
        <v>30</v>
      </c>
      <c r="F189">
        <v>1.7229699999999999</v>
      </c>
      <c r="G189">
        <v>54.601819999999996</v>
      </c>
      <c r="H189">
        <v>35.398180000000004</v>
      </c>
      <c r="I189">
        <v>261.42518999999999</v>
      </c>
      <c r="J189">
        <f>PI()/180*Table_soltest__2[[#This Row],[Elev]]</f>
        <v>0.61781479021360641</v>
      </c>
      <c r="K189">
        <f>TAN(Table_soltest__2[[#This Row],[Elev Rad]])</f>
        <v>0.71061520281542623</v>
      </c>
      <c r="L189">
        <f>4/Table_soltest__2[[#This Row],[Tan(elev)]]</f>
        <v>5.6289254495994117</v>
      </c>
      <c r="M189" s="1" t="b">
        <f>ABS(Table_soltest__2[[#This Row],[Shadowdist]])&lt;$S$2</f>
        <v>1</v>
      </c>
      <c r="N189" s="1">
        <f>COS((-Table_soltest__2[[#This Row],[Azim]]+270)*PI()/180)*Table_soltest__2[[#This Row],[Shadowdist]]</f>
        <v>5.5660054811591211</v>
      </c>
      <c r="O189" s="1">
        <f>SIN((-Table_soltest__2[[#This Row],[Azim]]+270)*PI()/180)*Table_soltest__2[[#This Row],[Shadowdist]]</f>
        <v>0.83927629589698571</v>
      </c>
    </row>
    <row r="190" spans="1:15" x14ac:dyDescent="0.25">
      <c r="A190">
        <v>2023</v>
      </c>
      <c r="B190">
        <v>5</v>
      </c>
      <c r="C190">
        <v>4</v>
      </c>
      <c r="D190">
        <v>17</v>
      </c>
      <c r="E190">
        <v>0</v>
      </c>
      <c r="F190">
        <v>2.0138500000000001</v>
      </c>
      <c r="G190">
        <v>60.322989999999997</v>
      </c>
      <c r="H190">
        <v>29.677009999999999</v>
      </c>
      <c r="I190">
        <v>266.61786999999998</v>
      </c>
      <c r="J190">
        <f>PI()/180*Table_soltest__2[[#This Row],[Elev]]</f>
        <v>0.51796153664728239</v>
      </c>
      <c r="K190">
        <f>TAN(Table_soltest__2[[#This Row],[Elev Rad]])</f>
        <v>0.56985825519548783</v>
      </c>
      <c r="L190">
        <f>4/Table_soltest__2[[#This Row],[Tan(elev)]]</f>
        <v>7.0192893821075106</v>
      </c>
      <c r="M190" s="1" t="b">
        <f>ABS(Table_soltest__2[[#This Row],[Shadowdist]])&lt;$S$2</f>
        <v>0</v>
      </c>
      <c r="N190" s="1">
        <f>COS((-Table_soltest__2[[#This Row],[Azim]]+270)*PI()/180)*Table_soltest__2[[#This Row],[Shadowdist]]</f>
        <v>7.0070637205295681</v>
      </c>
      <c r="O190" s="1">
        <f>SIN((-Table_soltest__2[[#This Row],[Azim]]+270)*PI()/180)*Table_soltest__2[[#This Row],[Shadowdist]]</f>
        <v>0.41410318304204818</v>
      </c>
    </row>
    <row r="191" spans="1:15" x14ac:dyDescent="0.25">
      <c r="A191">
        <v>2023</v>
      </c>
      <c r="B191">
        <v>5</v>
      </c>
      <c r="C191">
        <v>4</v>
      </c>
      <c r="D191">
        <v>17</v>
      </c>
      <c r="E191">
        <v>30</v>
      </c>
      <c r="F191">
        <v>2.4538700000000002</v>
      </c>
      <c r="G191">
        <v>66.072220000000002</v>
      </c>
      <c r="H191">
        <v>23.927779999999998</v>
      </c>
      <c r="I191">
        <v>271.47584999999998</v>
      </c>
      <c r="J191">
        <f>PI()/180*Table_soltest__2[[#This Row],[Elev]]</f>
        <v>0.41761854369284879</v>
      </c>
      <c r="K191">
        <f>TAN(Table_soltest__2[[#This Row],[Elev Rad]])</f>
        <v>0.44371919232524654</v>
      </c>
      <c r="L191">
        <f>4/Table_soltest__2[[#This Row],[Tan(elev)]]</f>
        <v>9.0147103600332805</v>
      </c>
      <c r="M191" s="1" t="b">
        <f>ABS(Table_soltest__2[[#This Row],[Shadowdist]])&lt;$S$2</f>
        <v>0</v>
      </c>
      <c r="N191" s="1">
        <f>COS((-Table_soltest__2[[#This Row],[Azim]]+270)*PI()/180)*Table_soltest__2[[#This Row],[Shadowdist]]</f>
        <v>9.0117199072931164</v>
      </c>
      <c r="O191" s="1">
        <f>SIN((-Table_soltest__2[[#This Row],[Azim]]+270)*PI()/180)*Table_soltest__2[[#This Row],[Shadowdist]]</f>
        <v>-0.2321792148068135</v>
      </c>
    </row>
    <row r="192" spans="1:15" x14ac:dyDescent="0.25">
      <c r="A192">
        <v>2023</v>
      </c>
      <c r="B192">
        <v>5</v>
      </c>
      <c r="C192">
        <v>4</v>
      </c>
      <c r="D192">
        <v>18</v>
      </c>
      <c r="E192">
        <v>0</v>
      </c>
      <c r="F192">
        <v>3.1747299999999998</v>
      </c>
      <c r="G192">
        <v>71.805099999999996</v>
      </c>
      <c r="H192">
        <v>18.194900000000001</v>
      </c>
      <c r="I192">
        <v>276.13807000000003</v>
      </c>
      <c r="J192">
        <f>PI()/180*Table_soltest__2[[#This Row],[Elev]]</f>
        <v>0.31756091207111625</v>
      </c>
      <c r="K192">
        <f>TAN(Table_soltest__2[[#This Row],[Elev Rad]])</f>
        <v>0.32868464011478715</v>
      </c>
      <c r="L192">
        <f>4/Table_soltest__2[[#This Row],[Tan(elev)]]</f>
        <v>12.169719882873361</v>
      </c>
      <c r="M192" s="1" t="b">
        <f>ABS(Table_soltest__2[[#This Row],[Shadowdist]])&lt;$S$2</f>
        <v>0</v>
      </c>
      <c r="N192" s="1">
        <f>COS((-Table_soltest__2[[#This Row],[Azim]]+270)*PI()/180)*Table_soltest__2[[#This Row],[Shadowdist]]</f>
        <v>12.099952312577486</v>
      </c>
      <c r="O192" s="1">
        <f>SIN((-Table_soltest__2[[#This Row],[Azim]]+270)*PI()/180)*Table_soltest__2[[#This Row],[Shadowdist]]</f>
        <v>-1.3012440435805865</v>
      </c>
    </row>
    <row r="193" spans="1:15" x14ac:dyDescent="0.25">
      <c r="A193">
        <v>2023</v>
      </c>
      <c r="B193">
        <v>5</v>
      </c>
      <c r="C193">
        <v>4</v>
      </c>
      <c r="D193">
        <v>18</v>
      </c>
      <c r="E193">
        <v>30</v>
      </c>
      <c r="F193">
        <v>4.52433</v>
      </c>
      <c r="G193">
        <v>77.479079999999996</v>
      </c>
      <c r="H193">
        <v>12.52092</v>
      </c>
      <c r="I193">
        <v>280.71602999999999</v>
      </c>
      <c r="J193">
        <f>PI()/180*Table_soltest__2[[#This Row],[Elev]]</f>
        <v>0.21853127937880842</v>
      </c>
      <c r="K193">
        <f>TAN(Table_soltest__2[[#This Row],[Elev Rad]])</f>
        <v>0.22207776180015071</v>
      </c>
      <c r="L193">
        <f>4/Table_soltest__2[[#This Row],[Tan(elev)]]</f>
        <v>18.011708905818438</v>
      </c>
      <c r="M193" s="1" t="b">
        <f>ABS(Table_soltest__2[[#This Row],[Shadowdist]])&lt;$S$2</f>
        <v>0</v>
      </c>
      <c r="N193" s="1">
        <f>COS((-Table_soltest__2[[#This Row],[Azim]]+270)*PI()/180)*Table_soltest__2[[#This Row],[Shadowdist]]</f>
        <v>17.697599345526694</v>
      </c>
      <c r="O193" s="1">
        <f>SIN((-Table_soltest__2[[#This Row],[Azim]]+270)*PI()/180)*Table_soltest__2[[#This Row],[Shadowdist]]</f>
        <v>-3.3491245293587384</v>
      </c>
    </row>
    <row r="194" spans="1:15" x14ac:dyDescent="0.25">
      <c r="A194">
        <v>2023</v>
      </c>
      <c r="B194">
        <v>5</v>
      </c>
      <c r="C194">
        <v>4</v>
      </c>
      <c r="D194">
        <v>19</v>
      </c>
      <c r="E194">
        <v>0</v>
      </c>
      <c r="F194">
        <v>7.7637299999999998</v>
      </c>
      <c r="G194">
        <v>83.036240000000006</v>
      </c>
      <c r="H194">
        <v>6.9637599999999997</v>
      </c>
      <c r="I194">
        <v>285.30434000000002</v>
      </c>
      <c r="J194">
        <f>PI()/180*Table_soltest__2[[#This Row],[Elev]]</f>
        <v>0.12154054031868032</v>
      </c>
      <c r="K194">
        <f>TAN(Table_soltest__2[[#This Row],[Elev Rad]])</f>
        <v>0.12214256764395388</v>
      </c>
      <c r="L194">
        <f>4/Table_soltest__2[[#This Row],[Tan(elev)]]</f>
        <v>32.74861563136627</v>
      </c>
      <c r="M194" s="1" t="b">
        <f>ABS(Table_soltest__2[[#This Row],[Shadowdist]])&lt;$S$2</f>
        <v>0</v>
      </c>
      <c r="N194" s="1">
        <f>COS((-Table_soltest__2[[#This Row],[Azim]]+270)*PI()/180)*Table_soltest__2[[#This Row],[Shadowdist]]</f>
        <v>31.587265492370651</v>
      </c>
      <c r="O194" s="1">
        <f>SIN((-Table_soltest__2[[#This Row],[Azim]]+270)*PI()/180)*Table_soltest__2[[#This Row],[Shadowdist]]</f>
        <v>-8.6438697633327042</v>
      </c>
    </row>
    <row r="195" spans="1:15" x14ac:dyDescent="0.25">
      <c r="A195">
        <v>2023</v>
      </c>
      <c r="B195">
        <v>5</v>
      </c>
      <c r="C195">
        <v>4</v>
      </c>
      <c r="D195">
        <v>19</v>
      </c>
      <c r="E195">
        <v>30</v>
      </c>
      <c r="F195">
        <v>21.091570000000001</v>
      </c>
      <c r="G195">
        <v>88.290559999999999</v>
      </c>
      <c r="H195">
        <v>1.7094400000000001</v>
      </c>
      <c r="I195">
        <v>289.98791999999997</v>
      </c>
      <c r="J195">
        <f>PI()/180*Table_soltest__2[[#This Row],[Elev]]</f>
        <v>2.9835356365291867E-2</v>
      </c>
      <c r="K195">
        <f>TAN(Table_soltest__2[[#This Row],[Elev Rad]])</f>
        <v>2.984421215095779E-2</v>
      </c>
      <c r="L195">
        <f>4/Table_soltest__2[[#This Row],[Tan(elev)]]</f>
        <v>134.02933807624834</v>
      </c>
      <c r="M195" s="1" t="b">
        <f>ABS(Table_soltest__2[[#This Row],[Shadowdist]])&lt;$S$2</f>
        <v>0</v>
      </c>
      <c r="N195" s="1">
        <f>COS((-Table_soltest__2[[#This Row],[Azim]]+270)*PI()/180)*Table_soltest__2[[#This Row],[Shadowdist]]</f>
        <v>125.95604202622653</v>
      </c>
      <c r="O195" s="1">
        <f>SIN((-Table_soltest__2[[#This Row],[Azim]]+270)*PI()/180)*Table_soltest__2[[#This Row],[Shadowdist]]</f>
        <v>-45.814178397573897</v>
      </c>
    </row>
    <row r="196" spans="1:15" hidden="1" x14ac:dyDescent="0.25">
      <c r="A196">
        <v>2023</v>
      </c>
      <c r="B196">
        <v>5</v>
      </c>
      <c r="C196">
        <v>4</v>
      </c>
      <c r="D196">
        <v>20</v>
      </c>
      <c r="E196">
        <v>0</v>
      </c>
      <c r="F196">
        <v>-1</v>
      </c>
      <c r="G196">
        <v>93.969279999999998</v>
      </c>
      <c r="H196">
        <v>-3.9692799999999999</v>
      </c>
      <c r="I196">
        <v>294.84676000000002</v>
      </c>
      <c r="J196">
        <f>PI()/180*Table_soltest__2[[#This Row],[Elev]]</f>
        <v>-6.9277004933560524E-2</v>
      </c>
      <c r="K196">
        <f>TAN(Table_soltest__2[[#This Row],[Elev Rad]])</f>
        <v>-6.9388045226920075E-2</v>
      </c>
      <c r="L196">
        <f>4/Table_soltest__2[[#This Row],[Tan(elev)]]</f>
        <v>-57.646817789992205</v>
      </c>
      <c r="M196" s="1" t="b">
        <f>ABS(Table_soltest__2[[#This Row],[Shadowdist]])&lt;$S$2</f>
        <v>0</v>
      </c>
      <c r="N196" s="1">
        <f>COS((-Table_soltest__2[[#This Row],[Azim]]+270)*PI()/180)*Table_soltest__2[[#This Row],[Shadowdist]]</f>
        <v>-52.310731726463622</v>
      </c>
      <c r="O196" s="1">
        <f>SIN((-Table_soltest__2[[#This Row],[Azim]]+270)*PI()/180)*Table_soltest__2[[#This Row],[Shadowdist]]</f>
        <v>24.222777453349842</v>
      </c>
    </row>
    <row r="197" spans="1:15" hidden="1" x14ac:dyDescent="0.25">
      <c r="A197">
        <v>2023</v>
      </c>
      <c r="B197">
        <v>5</v>
      </c>
      <c r="C197">
        <v>4</v>
      </c>
      <c r="D197">
        <v>20</v>
      </c>
      <c r="E197">
        <v>30</v>
      </c>
      <c r="F197">
        <v>-1</v>
      </c>
      <c r="G197">
        <v>99.081090000000003</v>
      </c>
      <c r="H197">
        <v>-9.0810899999999997</v>
      </c>
      <c r="I197">
        <v>299.95882</v>
      </c>
      <c r="J197">
        <f>PI()/180*Table_soltest__2[[#This Row],[Elev]]</f>
        <v>-0.15849492016993186</v>
      </c>
      <c r="K197">
        <f>TAN(Table_soltest__2[[#This Row],[Elev Rad]])</f>
        <v>-0.15983555744522771</v>
      </c>
      <c r="L197">
        <f>4/Table_soltest__2[[#This Row],[Tan(elev)]]</f>
        <v>-25.025720583923988</v>
      </c>
      <c r="M197" s="1" t="b">
        <f>ABS(Table_soltest__2[[#This Row],[Shadowdist]])&lt;$S$2</f>
        <v>0</v>
      </c>
      <c r="N197" s="1">
        <f>COS((-Table_soltest__2[[#This Row],[Azim]]+270)*PI()/180)*Table_soltest__2[[#This Row],[Shadowdist]]</f>
        <v>-21.681897500508846</v>
      </c>
      <c r="O197" s="1">
        <f>SIN((-Table_soltest__2[[#This Row],[Azim]]+270)*PI()/180)*Table_soltest__2[[#This Row],[Shadowdist]]</f>
        <v>12.497280164982499</v>
      </c>
    </row>
    <row r="198" spans="1:15" hidden="1" x14ac:dyDescent="0.25">
      <c r="A198">
        <v>2023</v>
      </c>
      <c r="B198">
        <v>5</v>
      </c>
      <c r="C198">
        <v>4</v>
      </c>
      <c r="D198">
        <v>21</v>
      </c>
      <c r="E198">
        <v>0</v>
      </c>
      <c r="F198">
        <v>-1</v>
      </c>
      <c r="G198">
        <v>103.92747</v>
      </c>
      <c r="H198">
        <v>-13.92747</v>
      </c>
      <c r="I198">
        <v>305.40084000000002</v>
      </c>
      <c r="J198">
        <f>PI()/180*Table_soltest__2[[#This Row],[Elev]]</f>
        <v>-0.24308020797273464</v>
      </c>
      <c r="K198">
        <f>TAN(Table_soltest__2[[#This Row],[Elev Rad]])</f>
        <v>-0.24798384587112432</v>
      </c>
      <c r="L198">
        <f>4/Table_soltest__2[[#This Row],[Tan(elev)]]</f>
        <v>-16.130082933219672</v>
      </c>
      <c r="M198" s="1" t="b">
        <f>ABS(Table_soltest__2[[#This Row],[Shadowdist]])&lt;$S$2</f>
        <v>0</v>
      </c>
      <c r="N198" s="1">
        <f>COS((-Table_soltest__2[[#This Row],[Azim]]+270)*PI()/180)*Table_soltest__2[[#This Row],[Shadowdist]]</f>
        <v>-13.147941956816236</v>
      </c>
      <c r="O198" s="1">
        <f>SIN((-Table_soltest__2[[#This Row],[Azim]]+270)*PI()/180)*Table_soltest__2[[#This Row],[Shadowdist]]</f>
        <v>9.3440461114410063</v>
      </c>
    </row>
    <row r="199" spans="1:15" hidden="1" x14ac:dyDescent="0.25">
      <c r="A199">
        <v>2023</v>
      </c>
      <c r="B199">
        <v>5</v>
      </c>
      <c r="C199">
        <v>4</v>
      </c>
      <c r="D199">
        <v>21</v>
      </c>
      <c r="E199">
        <v>30</v>
      </c>
      <c r="F199">
        <v>-1</v>
      </c>
      <c r="G199">
        <v>108.44453</v>
      </c>
      <c r="H199">
        <v>-18.44453</v>
      </c>
      <c r="I199">
        <v>311.24689000000001</v>
      </c>
      <c r="J199">
        <f>PI()/180*Table_soltest__2[[#This Row],[Elev]]</f>
        <v>-0.3219177774828697</v>
      </c>
      <c r="K199">
        <f>TAN(Table_soltest__2[[#This Row],[Elev Rad]])</f>
        <v>-0.33351914712165875</v>
      </c>
      <c r="L199">
        <f>4/Table_soltest__2[[#This Row],[Tan(elev)]]</f>
        <v>-11.99331443043331</v>
      </c>
      <c r="M199" s="1" t="b">
        <f>ABS(Table_soltest__2[[#This Row],[Shadowdist]])&lt;$S$2</f>
        <v>0</v>
      </c>
      <c r="N199" s="1">
        <f>COS((-Table_soltest__2[[#This Row],[Azim]]+270)*PI()/180)*Table_soltest__2[[#This Row],[Shadowdist]]</f>
        <v>-9.0174804292884225</v>
      </c>
      <c r="O199" s="1">
        <f>SIN((-Table_soltest__2[[#This Row],[Azim]]+270)*PI()/180)*Table_soltest__2[[#This Row],[Shadowdist]]</f>
        <v>7.9072522240434546</v>
      </c>
    </row>
    <row r="200" spans="1:15" hidden="1" x14ac:dyDescent="0.25">
      <c r="A200">
        <v>2023</v>
      </c>
      <c r="B200">
        <v>5</v>
      </c>
      <c r="C200">
        <v>4</v>
      </c>
      <c r="D200">
        <v>22</v>
      </c>
      <c r="E200">
        <v>0</v>
      </c>
      <c r="F200">
        <v>-1</v>
      </c>
      <c r="G200">
        <v>112.55781</v>
      </c>
      <c r="H200">
        <v>-22.55781</v>
      </c>
      <c r="I200">
        <v>317.56349</v>
      </c>
      <c r="J200">
        <f>PI()/180*Table_soltest__2[[#This Row],[Elev]]</f>
        <v>-0.39370805653930208</v>
      </c>
      <c r="K200">
        <f>TAN(Table_soltest__2[[#This Row],[Elev Rad]])</f>
        <v>-0.41539614456726476</v>
      </c>
      <c r="L200">
        <f>4/Table_soltest__2[[#This Row],[Tan(elev)]]</f>
        <v>-9.6293623624431195</v>
      </c>
      <c r="M200" s="1" t="b">
        <f>ABS(Table_soltest__2[[#This Row],[Shadowdist]])&lt;$S$2</f>
        <v>0</v>
      </c>
      <c r="N200" s="1">
        <f>COS((-Table_soltest__2[[#This Row],[Azim]]+270)*PI()/180)*Table_soltest__2[[#This Row],[Shadowdist]]</f>
        <v>-6.4976318897024008</v>
      </c>
      <c r="O200" s="1">
        <f>SIN((-Table_soltest__2[[#This Row],[Azim]]+270)*PI()/180)*Table_soltest__2[[#This Row],[Shadowdist]]</f>
        <v>7.1067150873774692</v>
      </c>
    </row>
    <row r="201" spans="1:15" hidden="1" x14ac:dyDescent="0.25">
      <c r="A201">
        <v>2023</v>
      </c>
      <c r="B201">
        <v>5</v>
      </c>
      <c r="C201">
        <v>4</v>
      </c>
      <c r="D201">
        <v>22</v>
      </c>
      <c r="E201">
        <v>30</v>
      </c>
      <c r="F201">
        <v>-1</v>
      </c>
      <c r="G201">
        <v>116.18234</v>
      </c>
      <c r="H201">
        <v>-26.18234</v>
      </c>
      <c r="I201">
        <v>324.40060999999997</v>
      </c>
      <c r="J201">
        <f>PI()/180*Table_soltest__2[[#This Row],[Elev]]</f>
        <v>-0.45696803887661214</v>
      </c>
      <c r="K201">
        <f>TAN(Table_soltest__2[[#This Row],[Elev Rad]])</f>
        <v>-0.49167820658220174</v>
      </c>
      <c r="L201">
        <f>4/Table_soltest__2[[#This Row],[Tan(elev)]]</f>
        <v>-8.1354022741930407</v>
      </c>
      <c r="M201" s="1" t="b">
        <f>ABS(Table_soltest__2[[#This Row],[Shadowdist]])&lt;$S$2</f>
        <v>0</v>
      </c>
      <c r="N201" s="1">
        <f>COS((-Table_soltest__2[[#This Row],[Azim]]+270)*PI()/180)*Table_soltest__2[[#This Row],[Shadowdist]]</f>
        <v>-4.7357341094016103</v>
      </c>
      <c r="O201" s="1">
        <f>SIN((-Table_soltest__2[[#This Row],[Azim]]+270)*PI()/180)*Table_soltest__2[[#This Row],[Shadowdist]]</f>
        <v>6.6149521999781253</v>
      </c>
    </row>
    <row r="202" spans="1:15" hidden="1" x14ac:dyDescent="0.25">
      <c r="A202">
        <v>2023</v>
      </c>
      <c r="B202">
        <v>5</v>
      </c>
      <c r="C202">
        <v>4</v>
      </c>
      <c r="D202">
        <v>23</v>
      </c>
      <c r="E202">
        <v>0</v>
      </c>
      <c r="F202">
        <v>-1</v>
      </c>
      <c r="G202">
        <v>119.22508999999999</v>
      </c>
      <c r="H202">
        <v>-29.225090000000002</v>
      </c>
      <c r="I202">
        <v>331.77821999999998</v>
      </c>
      <c r="J202">
        <f>PI()/180*Table_soltest__2[[#This Row],[Elev]]</f>
        <v>-0.51007404469166961</v>
      </c>
      <c r="K202">
        <f>TAN(Table_soltest__2[[#This Row],[Elev Rad]])</f>
        <v>-0.55945593162725116</v>
      </c>
      <c r="L202">
        <f>4/Table_soltest__2[[#This Row],[Tan(elev)]]</f>
        <v>-7.1498035392447692</v>
      </c>
      <c r="M202" s="1" t="b">
        <f>ABS(Table_soltest__2[[#This Row],[Shadowdist]])&lt;$S$2</f>
        <v>0</v>
      </c>
      <c r="N202" s="1">
        <f>COS((-Table_soltest__2[[#This Row],[Azim]]+270)*PI()/180)*Table_soltest__2[[#This Row],[Shadowdist]]</f>
        <v>-3.3810401588847743</v>
      </c>
      <c r="O202" s="1">
        <f>SIN((-Table_soltest__2[[#This Row],[Azim]]+270)*PI()/180)*Table_soltest__2[[#This Row],[Shadowdist]]</f>
        <v>6.2998617519597557</v>
      </c>
    </row>
    <row r="203" spans="1:15" hidden="1" x14ac:dyDescent="0.25">
      <c r="A203">
        <v>2023</v>
      </c>
      <c r="B203">
        <v>5</v>
      </c>
      <c r="C203">
        <v>4</v>
      </c>
      <c r="D203">
        <v>23</v>
      </c>
      <c r="E203">
        <v>30</v>
      </c>
      <c r="F203">
        <v>-1</v>
      </c>
      <c r="G203">
        <v>121.59072999999999</v>
      </c>
      <c r="H203">
        <v>-31.590730000000001</v>
      </c>
      <c r="I203">
        <v>339.67005</v>
      </c>
      <c r="J203">
        <f>PI()/180*Table_soltest__2[[#This Row],[Elev]]</f>
        <v>-0.55136225160854824</v>
      </c>
      <c r="K203">
        <f>TAN(Table_soltest__2[[#This Row],[Elev Rad]])</f>
        <v>-0.61498110046335519</v>
      </c>
      <c r="L203">
        <f>4/Table_soltest__2[[#This Row],[Tan(elev)]]</f>
        <v>-6.5042649229158673</v>
      </c>
      <c r="M203" s="1" t="b">
        <f>ABS(Table_soltest__2[[#This Row],[Shadowdist]])&lt;$S$2</f>
        <v>0</v>
      </c>
      <c r="N203" s="1">
        <f>COS((-Table_soltest__2[[#This Row],[Azim]]+270)*PI()/180)*Table_soltest__2[[#This Row],[Shadowdist]]</f>
        <v>-2.2597498552438742</v>
      </c>
      <c r="O203" s="1">
        <f>SIN((-Table_soltest__2[[#This Row],[Azim]]+270)*PI()/180)*Table_soltest__2[[#This Row],[Shadowdist]]</f>
        <v>6.0990977020538901</v>
      </c>
    </row>
    <row r="204" spans="1:15" hidden="1" x14ac:dyDescent="0.25">
      <c r="A204">
        <v>2023</v>
      </c>
      <c r="B204">
        <v>5</v>
      </c>
      <c r="C204">
        <v>5</v>
      </c>
      <c r="D204">
        <v>0</v>
      </c>
      <c r="E204">
        <v>0</v>
      </c>
      <c r="F204">
        <v>-1</v>
      </c>
      <c r="G204">
        <v>123.19144</v>
      </c>
      <c r="H204">
        <v>-33.19144</v>
      </c>
      <c r="I204">
        <v>347.98989999999998</v>
      </c>
      <c r="J204">
        <f>PI()/180*Table_soltest__2[[#This Row],[Elev]]</f>
        <v>-0.57929991147814675</v>
      </c>
      <c r="K204">
        <f>TAN(Table_soltest__2[[#This Row],[Elev Rad]])</f>
        <v>-0.65416830883134958</v>
      </c>
      <c r="L204">
        <f>4/Table_soltest__2[[#This Row],[Tan(elev)]]</f>
        <v>-6.1146343318676966</v>
      </c>
      <c r="M204" s="1" t="b">
        <f>ABS(Table_soltest__2[[#This Row],[Shadowdist]])&lt;$S$2</f>
        <v>1</v>
      </c>
      <c r="N204" s="1">
        <f>COS((-Table_soltest__2[[#This Row],[Azim]]+270)*PI()/180)*Table_soltest__2[[#This Row],[Shadowdist]]</f>
        <v>-1.2723582657798211</v>
      </c>
      <c r="O204" s="1">
        <f>SIN((-Table_soltest__2[[#This Row],[Azim]]+270)*PI()/180)*Table_soltest__2[[#This Row],[Shadowdist]]</f>
        <v>5.9807907049115903</v>
      </c>
    </row>
    <row r="205" spans="1:15" hidden="1" x14ac:dyDescent="0.25">
      <c r="A205">
        <v>2023</v>
      </c>
      <c r="B205">
        <v>5</v>
      </c>
      <c r="C205">
        <v>5</v>
      </c>
      <c r="D205">
        <v>0</v>
      </c>
      <c r="E205">
        <v>30</v>
      </c>
      <c r="F205">
        <v>-1</v>
      </c>
      <c r="G205">
        <v>123.95961</v>
      </c>
      <c r="H205">
        <v>-33.959609999999998</v>
      </c>
      <c r="I205">
        <v>356.58863000000002</v>
      </c>
      <c r="J205">
        <f>PI()/180*Table_soltest__2[[#This Row],[Elev]]</f>
        <v>-0.59270700719319147</v>
      </c>
      <c r="K205">
        <f>TAN(Table_soltest__2[[#This Row],[Elev Rad]])</f>
        <v>-0.67348334560416334</v>
      </c>
      <c r="L205">
        <f>4/Table_soltest__2[[#This Row],[Tan(elev)]]</f>
        <v>-5.9392708462771422</v>
      </c>
      <c r="M205" s="1" t="b">
        <f>ABS(Table_soltest__2[[#This Row],[Shadowdist]])&lt;$S$2</f>
        <v>1</v>
      </c>
      <c r="N205" s="1">
        <f>COS((-Table_soltest__2[[#This Row],[Azim]]+270)*PI()/180)*Table_soltest__2[[#This Row],[Shadowdist]]</f>
        <v>-0.35341314635785642</v>
      </c>
      <c r="O205" s="1">
        <f>SIN((-Table_soltest__2[[#This Row],[Azim]]+270)*PI()/180)*Table_soltest__2[[#This Row],[Shadowdist]]</f>
        <v>5.9287466916220195</v>
      </c>
    </row>
    <row r="206" spans="1:15" hidden="1" x14ac:dyDescent="0.25">
      <c r="A206">
        <v>2023</v>
      </c>
      <c r="B206">
        <v>5</v>
      </c>
      <c r="C206">
        <v>5</v>
      </c>
      <c r="D206">
        <v>1</v>
      </c>
      <c r="E206">
        <v>0</v>
      </c>
      <c r="F206">
        <v>-1</v>
      </c>
      <c r="G206">
        <v>123.86009</v>
      </c>
      <c r="H206">
        <v>-33.86009</v>
      </c>
      <c r="I206">
        <v>5.2692899999999998</v>
      </c>
      <c r="J206">
        <f>PI()/180*Table_soltest__2[[#This Row],[Elev]]</f>
        <v>-0.59097005552160675</v>
      </c>
      <c r="K206">
        <f>TAN(Table_soltest__2[[#This Row],[Elev Rad]])</f>
        <v>-0.67096149525620752</v>
      </c>
      <c r="L206">
        <f>4/Table_soltest__2[[#This Row],[Tan(elev)]]</f>
        <v>-5.9615939637081485</v>
      </c>
      <c r="M206" s="1" t="b">
        <f>ABS(Table_soltest__2[[#This Row],[Shadowdist]])&lt;$S$2</f>
        <v>1</v>
      </c>
      <c r="N206" s="1">
        <f>COS((-Table_soltest__2[[#This Row],[Azim]]+270)*PI()/180)*Table_soltest__2[[#This Row],[Shadowdist]]</f>
        <v>0.54749416031402875</v>
      </c>
      <c r="O206" s="1">
        <f>SIN((-Table_soltest__2[[#This Row],[Azim]]+270)*PI()/180)*Table_soltest__2[[#This Row],[Shadowdist]]</f>
        <v>5.9364006546512229</v>
      </c>
    </row>
    <row r="207" spans="1:15" hidden="1" x14ac:dyDescent="0.25">
      <c r="A207">
        <v>2023</v>
      </c>
      <c r="B207">
        <v>5</v>
      </c>
      <c r="C207">
        <v>5</v>
      </c>
      <c r="D207">
        <v>1</v>
      </c>
      <c r="E207">
        <v>30</v>
      </c>
      <c r="F207">
        <v>-1</v>
      </c>
      <c r="G207">
        <v>122.89752</v>
      </c>
      <c r="H207">
        <v>-32.89752</v>
      </c>
      <c r="I207">
        <v>13.81983</v>
      </c>
      <c r="J207">
        <f>PI()/180*Table_soltest__2[[#This Row],[Elev]]</f>
        <v>-0.57417003974068492</v>
      </c>
      <c r="K207">
        <f>TAN(Table_soltest__2[[#This Row],[Elev Rad]])</f>
        <v>-0.64686761502174384</v>
      </c>
      <c r="L207">
        <f>4/Table_soltest__2[[#This Row],[Tan(elev)]]</f>
        <v>-6.1836454741447273</v>
      </c>
      <c r="M207" s="1" t="b">
        <f>ABS(Table_soltest__2[[#This Row],[Shadowdist]])&lt;$S$2</f>
        <v>1</v>
      </c>
      <c r="N207" s="1">
        <f>COS((-Table_soltest__2[[#This Row],[Azim]]+270)*PI()/180)*Table_soltest__2[[#This Row],[Shadowdist]]</f>
        <v>1.4770846221906269</v>
      </c>
      <c r="O207" s="1">
        <f>SIN((-Table_soltest__2[[#This Row],[Azim]]+270)*PI()/180)*Table_soltest__2[[#This Row],[Shadowdist]]</f>
        <v>6.0046392371897372</v>
      </c>
    </row>
    <row r="208" spans="1:15" hidden="1" x14ac:dyDescent="0.25">
      <c r="A208">
        <v>2023</v>
      </c>
      <c r="B208">
        <v>5</v>
      </c>
      <c r="C208">
        <v>5</v>
      </c>
      <c r="D208">
        <v>2</v>
      </c>
      <c r="E208">
        <v>0</v>
      </c>
      <c r="F208">
        <v>-1</v>
      </c>
      <c r="G208">
        <v>121.1153</v>
      </c>
      <c r="H208">
        <v>-31.115300000000001</v>
      </c>
      <c r="I208">
        <v>22.051829999999999</v>
      </c>
      <c r="J208">
        <f>PI()/180*Table_soltest__2[[#This Row],[Elev]]</f>
        <v>-0.54306443274579164</v>
      </c>
      <c r="K208">
        <f>TAN(Table_soltest__2[[#This Row],[Elev Rad]])</f>
        <v>-0.60360283411947557</v>
      </c>
      <c r="L208">
        <f>4/Table_soltest__2[[#This Row],[Tan(elev)]]</f>
        <v>-6.6268741196934977</v>
      </c>
      <c r="M208" s="1" t="b">
        <f>ABS(Table_soltest__2[[#This Row],[Shadowdist]])&lt;$S$2</f>
        <v>0</v>
      </c>
      <c r="N208" s="1">
        <f>COS((-Table_soltest__2[[#This Row],[Azim]]+270)*PI()/180)*Table_soltest__2[[#This Row],[Shadowdist]]</f>
        <v>2.4880279095520175</v>
      </c>
      <c r="O208" s="1">
        <f>SIN((-Table_soltest__2[[#This Row],[Azim]]+270)*PI()/180)*Table_soltest__2[[#This Row],[Shadowdist]]</f>
        <v>6.1420825230172289</v>
      </c>
    </row>
    <row r="209" spans="1:15" hidden="1" x14ac:dyDescent="0.25">
      <c r="A209">
        <v>2023</v>
      </c>
      <c r="B209">
        <v>5</v>
      </c>
      <c r="C209">
        <v>5</v>
      </c>
      <c r="D209">
        <v>2</v>
      </c>
      <c r="E209">
        <v>30</v>
      </c>
      <c r="F209">
        <v>-1</v>
      </c>
      <c r="G209">
        <v>118.58678</v>
      </c>
      <c r="H209">
        <v>-28.586780000000001</v>
      </c>
      <c r="I209">
        <v>29.829830000000001</v>
      </c>
      <c r="J209">
        <f>PI()/180*Table_soltest__2[[#This Row],[Elev]]</f>
        <v>-0.49893343354326464</v>
      </c>
      <c r="K209">
        <f>TAN(Table_soltest__2[[#This Row],[Elev Rad]])</f>
        <v>-0.54491841638694483</v>
      </c>
      <c r="L209">
        <f>4/Table_soltest__2[[#This Row],[Tan(elev)]]</f>
        <v>-7.3405483824933029</v>
      </c>
      <c r="M209" s="1" t="b">
        <f>ABS(Table_soltest__2[[#This Row],[Shadowdist]])&lt;$S$2</f>
        <v>0</v>
      </c>
      <c r="N209" s="1">
        <f>COS((-Table_soltest__2[[#This Row],[Azim]]+270)*PI()/180)*Table_soltest__2[[#This Row],[Shadowdist]]</f>
        <v>3.651377269779454</v>
      </c>
      <c r="O209" s="1">
        <f>SIN((-Table_soltest__2[[#This Row],[Azim]]+270)*PI()/180)*Table_soltest__2[[#This Row],[Shadowdist]]</f>
        <v>6.3679741354266657</v>
      </c>
    </row>
    <row r="210" spans="1:15" hidden="1" x14ac:dyDescent="0.25">
      <c r="A210">
        <v>2023</v>
      </c>
      <c r="B210">
        <v>5</v>
      </c>
      <c r="C210">
        <v>5</v>
      </c>
      <c r="D210">
        <v>3</v>
      </c>
      <c r="E210">
        <v>0</v>
      </c>
      <c r="F210">
        <v>-1</v>
      </c>
      <c r="G210">
        <v>115.4025</v>
      </c>
      <c r="H210">
        <v>-25.4025</v>
      </c>
      <c r="I210">
        <v>37.082030000000003</v>
      </c>
      <c r="J210">
        <f>PI()/180*Table_soltest__2[[#This Row],[Elev]]</f>
        <v>-0.44335726323785957</v>
      </c>
      <c r="K210">
        <f>TAN(Table_soltest__2[[#This Row],[Elev Rad]])</f>
        <v>-0.47488838325966498</v>
      </c>
      <c r="L210">
        <f>4/Table_soltest__2[[#This Row],[Tan(elev)]]</f>
        <v>-8.4230318976087339</v>
      </c>
      <c r="M210" s="1" t="b">
        <f>ABS(Table_soltest__2[[#This Row],[Shadowdist]])&lt;$S$2</f>
        <v>0</v>
      </c>
      <c r="N210" s="1">
        <f>COS((-Table_soltest__2[[#This Row],[Azim]]+270)*PI()/180)*Table_soltest__2[[#This Row],[Shadowdist]]</f>
        <v>5.0787328439199815</v>
      </c>
      <c r="O210" s="1">
        <f>SIN((-Table_soltest__2[[#This Row],[Azim]]+270)*PI()/180)*Table_soltest__2[[#This Row],[Shadowdist]]</f>
        <v>6.7196680757476885</v>
      </c>
    </row>
    <row r="211" spans="1:15" hidden="1" x14ac:dyDescent="0.25">
      <c r="A211">
        <v>2023</v>
      </c>
      <c r="B211">
        <v>5</v>
      </c>
      <c r="C211">
        <v>5</v>
      </c>
      <c r="D211">
        <v>3</v>
      </c>
      <c r="E211">
        <v>30</v>
      </c>
      <c r="F211">
        <v>-1</v>
      </c>
      <c r="G211">
        <v>111.65796</v>
      </c>
      <c r="H211">
        <v>-21.657959999999999</v>
      </c>
      <c r="I211">
        <v>43.794040000000003</v>
      </c>
      <c r="J211">
        <f>PI()/180*Table_soltest__2[[#This Row],[Elev]]</f>
        <v>-0.37800271126523111</v>
      </c>
      <c r="K211">
        <f>TAN(Table_soltest__2[[#This Row],[Elev Rad]])</f>
        <v>-0.39709864716230175</v>
      </c>
      <c r="L211">
        <f>4/Table_soltest__2[[#This Row],[Tan(elev)]]</f>
        <v>-10.073063780459378</v>
      </c>
      <c r="M211" s="1" t="b">
        <f>ABS(Table_soltest__2[[#This Row],[Shadowdist]])&lt;$S$2</f>
        <v>0</v>
      </c>
      <c r="N211" s="1">
        <f>COS((-Table_soltest__2[[#This Row],[Azim]]+270)*PI()/180)*Table_soltest__2[[#This Row],[Shadowdist]]</f>
        <v>6.9712460256493189</v>
      </c>
      <c r="O211" s="1">
        <f>SIN((-Table_soltest__2[[#This Row],[Azim]]+270)*PI()/180)*Table_soltest__2[[#This Row],[Shadowdist]]</f>
        <v>7.2710620114995006</v>
      </c>
    </row>
    <row r="212" spans="1:15" hidden="1" x14ac:dyDescent="0.25">
      <c r="A212">
        <v>2023</v>
      </c>
      <c r="B212">
        <v>5</v>
      </c>
      <c r="C212">
        <v>5</v>
      </c>
      <c r="D212">
        <v>4</v>
      </c>
      <c r="E212">
        <v>0</v>
      </c>
      <c r="F212">
        <v>-1</v>
      </c>
      <c r="G212">
        <v>107.44468000000001</v>
      </c>
      <c r="H212">
        <v>-17.444680000000002</v>
      </c>
      <c r="I212">
        <v>49.993960000000001</v>
      </c>
      <c r="J212">
        <f>PI()/180*Table_soltest__2[[#This Row],[Elev]]</f>
        <v>-0.30446710295680446</v>
      </c>
      <c r="K212">
        <f>TAN(Table_soltest__2[[#This Row],[Elev Rad]])</f>
        <v>-0.31423761028619562</v>
      </c>
      <c r="L212">
        <f>4/Table_soltest__2[[#This Row],[Tan(elev)]]</f>
        <v>-12.729221038681374</v>
      </c>
      <c r="M212" s="1" t="b">
        <f>ABS(Table_soltest__2[[#This Row],[Shadowdist]])&lt;$S$2</f>
        <v>0</v>
      </c>
      <c r="N212" s="1">
        <f>COS((-Table_soltest__2[[#This Row],[Azim]]+270)*PI()/180)*Table_soltest__2[[#This Row],[Shadowdist]]</f>
        <v>9.7502864390229362</v>
      </c>
      <c r="O212" s="1">
        <f>SIN((-Table_soltest__2[[#This Row],[Azim]]+270)*PI()/180)*Table_soltest__2[[#This Row],[Shadowdist]]</f>
        <v>8.1832134646857355</v>
      </c>
    </row>
    <row r="213" spans="1:15" hidden="1" x14ac:dyDescent="0.25">
      <c r="A213">
        <v>2023</v>
      </c>
      <c r="B213">
        <v>5</v>
      </c>
      <c r="C213">
        <v>5</v>
      </c>
      <c r="D213">
        <v>4</v>
      </c>
      <c r="E213">
        <v>30</v>
      </c>
      <c r="F213">
        <v>-1</v>
      </c>
      <c r="G213">
        <v>102.84529999999999</v>
      </c>
      <c r="H213">
        <v>-12.8453</v>
      </c>
      <c r="I213">
        <v>55.736460000000001</v>
      </c>
      <c r="J213">
        <f>PI()/180*Table_soltest__2[[#This Row],[Elev]]</f>
        <v>-0.22419277840642762</v>
      </c>
      <c r="K213">
        <f>TAN(Table_soltest__2[[#This Row],[Elev Rad]])</f>
        <v>-0.22802601990628196</v>
      </c>
      <c r="L213">
        <f>4/Table_soltest__2[[#This Row],[Tan(elev)]]</f>
        <v>-17.5418577302888</v>
      </c>
      <c r="M213" s="1" t="b">
        <f>ABS(Table_soltest__2[[#This Row],[Shadowdist]])&lt;$S$2</f>
        <v>0</v>
      </c>
      <c r="N213" s="1">
        <f>COS((-Table_soltest__2[[#This Row],[Azim]]+270)*PI()/180)*Table_soltest__2[[#This Row],[Shadowdist]]</f>
        <v>14.497586296306057</v>
      </c>
      <c r="O213" s="1">
        <f>SIN((-Table_soltest__2[[#This Row],[Azim]]+270)*PI()/180)*Table_soltest__2[[#This Row],[Shadowdist]]</f>
        <v>9.8760702817898061</v>
      </c>
    </row>
    <row r="214" spans="1:15" hidden="1" x14ac:dyDescent="0.25">
      <c r="A214">
        <v>2023</v>
      </c>
      <c r="B214">
        <v>5</v>
      </c>
      <c r="C214">
        <v>5</v>
      </c>
      <c r="D214">
        <v>5</v>
      </c>
      <c r="E214">
        <v>0</v>
      </c>
      <c r="F214">
        <v>-1</v>
      </c>
      <c r="G214">
        <v>97.931759999999997</v>
      </c>
      <c r="H214">
        <v>-7.9317599999999997</v>
      </c>
      <c r="I214">
        <v>61.090249999999997</v>
      </c>
      <c r="J214">
        <f>PI()/180*Table_soltest__2[[#This Row],[Elev]]</f>
        <v>-0.13843532747798543</v>
      </c>
      <c r="K214">
        <f>TAN(Table_soltest__2[[#This Row],[Elev Rad]])</f>
        <v>-0.13932650015274012</v>
      </c>
      <c r="L214">
        <f>4/Table_soltest__2[[#This Row],[Tan(elev)]]</f>
        <v>-28.709541943671169</v>
      </c>
      <c r="M214" s="1" t="b">
        <f>ABS(Table_soltest__2[[#This Row],[Shadowdist]])&lt;$S$2</f>
        <v>0</v>
      </c>
      <c r="N214" s="1">
        <f>COS((-Table_soltest__2[[#This Row],[Azim]]+270)*PI()/180)*Table_soltest__2[[#This Row],[Shadowdist]]</f>
        <v>25.131824122308196</v>
      </c>
      <c r="O214" s="1">
        <f>SIN((-Table_soltest__2[[#This Row],[Azim]]+270)*PI()/180)*Table_soltest__2[[#This Row],[Shadowdist]]</f>
        <v>13.879092726139634</v>
      </c>
    </row>
    <row r="215" spans="1:15" hidden="1" x14ac:dyDescent="0.25">
      <c r="A215">
        <v>2023</v>
      </c>
      <c r="B215">
        <v>5</v>
      </c>
      <c r="C215">
        <v>5</v>
      </c>
      <c r="D215">
        <v>5</v>
      </c>
      <c r="E215">
        <v>30</v>
      </c>
      <c r="F215">
        <v>-1</v>
      </c>
      <c r="G215">
        <v>92.76558</v>
      </c>
      <c r="H215">
        <v>-2.7655799999999999</v>
      </c>
      <c r="I215">
        <v>66.130129999999994</v>
      </c>
      <c r="J215">
        <f>PI()/180*Table_soltest__2[[#This Row],[Elev]]</f>
        <v>-4.8268476727304777E-2</v>
      </c>
      <c r="K215">
        <f>TAN(Table_soltest__2[[#This Row],[Elev Rad]])</f>
        <v>-4.8305997731613606E-2</v>
      </c>
      <c r="L215">
        <f>4/Table_soltest__2[[#This Row],[Tan(elev)]]</f>
        <v>-82.805452486953214</v>
      </c>
      <c r="M215" s="1" t="b">
        <f>ABS(Table_soltest__2[[#This Row],[Shadowdist]])&lt;$S$2</f>
        <v>0</v>
      </c>
      <c r="N215" s="1">
        <f>COS((-Table_soltest__2[[#This Row],[Azim]]+270)*PI()/180)*Table_soltest__2[[#This Row],[Shadowdist]]</f>
        <v>75.722843756887102</v>
      </c>
      <c r="O215" s="1">
        <f>SIN((-Table_soltest__2[[#This Row],[Azim]]+270)*PI()/180)*Table_soltest__2[[#This Row],[Shadowdist]]</f>
        <v>33.508116851579878</v>
      </c>
    </row>
    <row r="216" spans="1:15" x14ac:dyDescent="0.25">
      <c r="A216">
        <v>2023</v>
      </c>
      <c r="B216">
        <v>5</v>
      </c>
      <c r="C216">
        <v>5</v>
      </c>
      <c r="D216">
        <v>6</v>
      </c>
      <c r="E216">
        <v>0</v>
      </c>
      <c r="F216">
        <v>15.651389999999999</v>
      </c>
      <c r="G216">
        <v>87.142449999999997</v>
      </c>
      <c r="H216">
        <v>2.8575499999999998</v>
      </c>
      <c r="I216">
        <v>70.932929999999999</v>
      </c>
      <c r="J216">
        <f>PI()/180*Table_soltest__2[[#This Row],[Elev]]</f>
        <v>4.9873656040363958E-2</v>
      </c>
      <c r="K216">
        <f>TAN(Table_soltest__2[[#This Row],[Elev Rad]])</f>
        <v>4.9915048828950669E-2</v>
      </c>
      <c r="L216">
        <f>4/Table_soltest__2[[#This Row],[Tan(elev)]]</f>
        <v>80.136153201156532</v>
      </c>
      <c r="M216" s="1" t="b">
        <f>ABS(Table_soltest__2[[#This Row],[Shadowdist]])&lt;$S$2</f>
        <v>0</v>
      </c>
      <c r="N216" s="1">
        <f>COS((-Table_soltest__2[[#This Row],[Azim]]+270)*PI()/180)*Table_soltest__2[[#This Row],[Shadowdist]]</f>
        <v>-75.739629026535269</v>
      </c>
      <c r="O216" s="1">
        <f>SIN((-Table_soltest__2[[#This Row],[Azim]]+270)*PI()/180)*Table_soltest__2[[#This Row],[Shadowdist]]</f>
        <v>-26.178457647501833</v>
      </c>
    </row>
    <row r="217" spans="1:15" x14ac:dyDescent="0.25">
      <c r="A217">
        <v>2023</v>
      </c>
      <c r="B217">
        <v>5</v>
      </c>
      <c r="C217">
        <v>5</v>
      </c>
      <c r="D217">
        <v>6</v>
      </c>
      <c r="E217">
        <v>30</v>
      </c>
      <c r="F217">
        <v>6.6841299999999997</v>
      </c>
      <c r="G217">
        <v>81.772279999999995</v>
      </c>
      <c r="H217">
        <v>8.2277199999999997</v>
      </c>
      <c r="I217">
        <v>75.576629999999994</v>
      </c>
      <c r="J217">
        <f>PI()/180*Table_soltest__2[[#This Row],[Elev]]</f>
        <v>0.14360080393218785</v>
      </c>
      <c r="K217">
        <f>TAN(Table_soltest__2[[#This Row],[Elev Rad]])</f>
        <v>0.14459608750873751</v>
      </c>
      <c r="L217">
        <f>4/Table_soltest__2[[#This Row],[Tan(elev)]]</f>
        <v>27.663265783441698</v>
      </c>
      <c r="M217" s="1" t="b">
        <f>ABS(Table_soltest__2[[#This Row],[Shadowdist]])&lt;$S$2</f>
        <v>0</v>
      </c>
      <c r="N217" s="1">
        <f>COS((-Table_soltest__2[[#This Row],[Azim]]+270)*PI()/180)*Table_soltest__2[[#This Row],[Shadowdist]]</f>
        <v>-26.79136512635316</v>
      </c>
      <c r="O217" s="1">
        <f>SIN((-Table_soltest__2[[#This Row],[Azim]]+270)*PI()/180)*Table_soltest__2[[#This Row],[Shadowdist]]</f>
        <v>-6.8905027735110949</v>
      </c>
    </row>
    <row r="218" spans="1:15" x14ac:dyDescent="0.25">
      <c r="A218">
        <v>2023</v>
      </c>
      <c r="B218">
        <v>5</v>
      </c>
      <c r="C218">
        <v>5</v>
      </c>
      <c r="D218">
        <v>7</v>
      </c>
      <c r="E218">
        <v>0</v>
      </c>
      <c r="F218">
        <v>4.12026</v>
      </c>
      <c r="G218">
        <v>76.17747</v>
      </c>
      <c r="H218">
        <v>13.82253</v>
      </c>
      <c r="I218">
        <v>80.141649999999998</v>
      </c>
      <c r="J218">
        <f>PI()/180*Table_soltest__2[[#This Row],[Elev]]</f>
        <v>0.24124865945569179</v>
      </c>
      <c r="K218">
        <f>TAN(Table_soltest__2[[#This Row],[Elev Rad]])</f>
        <v>0.24604054493230998</v>
      </c>
      <c r="L218">
        <f>4/Table_soltest__2[[#This Row],[Tan(elev)]]</f>
        <v>16.257483095318577</v>
      </c>
      <c r="M218" s="1" t="b">
        <f>ABS(Table_soltest__2[[#This Row],[Shadowdist]])&lt;$S$2</f>
        <v>0</v>
      </c>
      <c r="N218" s="1">
        <f>COS((-Table_soltest__2[[#This Row],[Azim]]+270)*PI()/180)*Table_soltest__2[[#This Row],[Shadowdist]]</f>
        <v>-16.017425851396133</v>
      </c>
      <c r="O218" s="1">
        <f>SIN((-Table_soltest__2[[#This Row],[Azim]]+270)*PI()/180)*Table_soltest__2[[#This Row],[Shadowdist]]</f>
        <v>-2.7834916363438351</v>
      </c>
    </row>
    <row r="219" spans="1:15" x14ac:dyDescent="0.25">
      <c r="A219">
        <v>2023</v>
      </c>
      <c r="B219">
        <v>5</v>
      </c>
      <c r="C219">
        <v>5</v>
      </c>
      <c r="D219">
        <v>7</v>
      </c>
      <c r="E219">
        <v>30</v>
      </c>
      <c r="F219">
        <v>2.9706399999999999</v>
      </c>
      <c r="G219">
        <v>70.481049999999996</v>
      </c>
      <c r="H219">
        <v>19.51895</v>
      </c>
      <c r="I219">
        <v>84.714160000000007</v>
      </c>
      <c r="J219">
        <f>PI()/180*Table_soltest__2[[#This Row],[Elev]]</f>
        <v>0.34066994403214718</v>
      </c>
      <c r="K219">
        <f>TAN(Table_soltest__2[[#This Row],[Elev Rad]])</f>
        <v>0.35449083080735044</v>
      </c>
      <c r="L219">
        <f>4/Table_soltest__2[[#This Row],[Tan(elev)]]</f>
        <v>11.283789741162069</v>
      </c>
      <c r="M219" s="1" t="b">
        <f>ABS(Table_soltest__2[[#This Row],[Shadowdist]])&lt;$S$2</f>
        <v>0</v>
      </c>
      <c r="N219" s="1">
        <f>COS((-Table_soltest__2[[#This Row],[Azim]]+270)*PI()/180)*Table_soltest__2[[#This Row],[Shadowdist]]</f>
        <v>-11.23580538146002</v>
      </c>
      <c r="O219" s="1">
        <f>SIN((-Table_soltest__2[[#This Row],[Azim]]+270)*PI()/180)*Table_soltest__2[[#This Row],[Shadowdist]]</f>
        <v>-1.0395135173283763</v>
      </c>
    </row>
    <row r="220" spans="1:15" x14ac:dyDescent="0.25">
      <c r="A220">
        <v>2023</v>
      </c>
      <c r="B220">
        <v>5</v>
      </c>
      <c r="C220">
        <v>5</v>
      </c>
      <c r="D220">
        <v>8</v>
      </c>
      <c r="E220">
        <v>0</v>
      </c>
      <c r="F220">
        <v>2.3331200000000001</v>
      </c>
      <c r="G220">
        <v>64.734740000000002</v>
      </c>
      <c r="H220">
        <v>25.265260000000001</v>
      </c>
      <c r="I220">
        <v>89.391310000000004</v>
      </c>
      <c r="J220">
        <f>PI()/180*Table_soltest__2[[#This Row],[Elev]]</f>
        <v>0.44096197337242254</v>
      </c>
      <c r="K220">
        <f>TAN(Table_soltest__2[[#This Row],[Elev Rad]])</f>
        <v>0.47195623976711448</v>
      </c>
      <c r="L220">
        <f>4/Table_soltest__2[[#This Row],[Tan(elev)]]</f>
        <v>8.4753620419846314</v>
      </c>
      <c r="M220" s="1" t="b">
        <f>ABS(Table_soltest__2[[#This Row],[Shadowdist]])&lt;$S$2</f>
        <v>0</v>
      </c>
      <c r="N220" s="1">
        <f>COS((-Table_soltest__2[[#This Row],[Azim]]+270)*PI()/180)*Table_soltest__2[[#This Row],[Shadowdist]]</f>
        <v>-8.4748837740686351</v>
      </c>
      <c r="O220" s="1">
        <f>SIN((-Table_soltest__2[[#This Row],[Azim]]+270)*PI()/180)*Table_soltest__2[[#This Row],[Shadowdist]]</f>
        <v>-9.003754073764611E-2</v>
      </c>
    </row>
    <row r="221" spans="1:15" x14ac:dyDescent="0.25">
      <c r="A221">
        <v>2023</v>
      </c>
      <c r="B221">
        <v>5</v>
      </c>
      <c r="C221">
        <v>5</v>
      </c>
      <c r="D221">
        <v>8</v>
      </c>
      <c r="E221">
        <v>30</v>
      </c>
      <c r="F221">
        <v>1.93533</v>
      </c>
      <c r="G221">
        <v>58.979840000000003</v>
      </c>
      <c r="H221">
        <v>31.020160000000001</v>
      </c>
      <c r="I221">
        <v>94.28904</v>
      </c>
      <c r="J221">
        <f>PI()/180*Table_soltest__2[[#This Row],[Elev]]</f>
        <v>0.54140392649544422</v>
      </c>
      <c r="K221">
        <f>TAN(Table_soltest__2[[#This Row],[Elev Rad]])</f>
        <v>0.60133961134767167</v>
      </c>
      <c r="L221">
        <f>4/Table_soltest__2[[#This Row],[Tan(elev)]]</f>
        <v>6.6518152546703799</v>
      </c>
      <c r="M221" s="1" t="b">
        <f>ABS(Table_soltest__2[[#This Row],[Shadowdist]])&lt;$S$2</f>
        <v>0</v>
      </c>
      <c r="N221" s="1">
        <f>COS((-Table_soltest__2[[#This Row],[Azim]]+270)*PI()/180)*Table_soltest__2[[#This Row],[Shadowdist]]</f>
        <v>-6.6331865654635278</v>
      </c>
      <c r="O221" s="1">
        <f>SIN((-Table_soltest__2[[#This Row],[Azim]]+270)*PI()/180)*Table_soltest__2[[#This Row],[Shadowdist]]</f>
        <v>0.49747579842615924</v>
      </c>
    </row>
    <row r="222" spans="1:15" x14ac:dyDescent="0.25">
      <c r="A222">
        <v>2023</v>
      </c>
      <c r="B222">
        <v>5</v>
      </c>
      <c r="C222">
        <v>5</v>
      </c>
      <c r="D222">
        <v>9</v>
      </c>
      <c r="E222">
        <v>0</v>
      </c>
      <c r="F222">
        <v>1.6687700000000001</v>
      </c>
      <c r="G222">
        <v>53.261679999999998</v>
      </c>
      <c r="H222">
        <v>36.738320000000002</v>
      </c>
      <c r="I222">
        <v>99.553719999999998</v>
      </c>
      <c r="J222">
        <f>PI()/180*Table_soltest__2[[#This Row],[Elev]]</f>
        <v>0.64120464565128321</v>
      </c>
      <c r="K222">
        <f>TAN(Table_soltest__2[[#This Row],[Elev Rad]])</f>
        <v>0.74641793959593339</v>
      </c>
      <c r="L222">
        <f>4/Table_soltest__2[[#This Row],[Tan(elev)]]</f>
        <v>5.3589280050870212</v>
      </c>
      <c r="M222" s="1" t="b">
        <f>ABS(Table_soltest__2[[#This Row],[Shadowdist]])&lt;$S$2</f>
        <v>1</v>
      </c>
      <c r="N222" s="1">
        <f>COS((-Table_soltest__2[[#This Row],[Azim]]+270)*PI()/180)*Table_soltest__2[[#This Row],[Shadowdist]]</f>
        <v>-5.2846019293394235</v>
      </c>
      <c r="O222" s="1">
        <f>SIN((-Table_soltest__2[[#This Row],[Azim]]+270)*PI()/180)*Table_soltest__2[[#This Row],[Shadowdist]]</f>
        <v>0.88943342197603548</v>
      </c>
    </row>
    <row r="223" spans="1:15" x14ac:dyDescent="0.25">
      <c r="A223">
        <v>2023</v>
      </c>
      <c r="B223">
        <v>5</v>
      </c>
      <c r="C223">
        <v>5</v>
      </c>
      <c r="D223">
        <v>9</v>
      </c>
      <c r="E223">
        <v>30</v>
      </c>
      <c r="F223">
        <v>1.4820800000000001</v>
      </c>
      <c r="G223">
        <v>47.635680000000001</v>
      </c>
      <c r="H223">
        <v>42.364319999999999</v>
      </c>
      <c r="I223">
        <v>105.37921</v>
      </c>
      <c r="J223">
        <f>PI()/180*Table_soltest__2[[#This Row],[Elev]]</f>
        <v>0.73939686936848414</v>
      </c>
      <c r="K223">
        <f>TAN(Table_soltest__2[[#This Row],[Elev Rad]])</f>
        <v>0.91198416164377683</v>
      </c>
      <c r="L223">
        <f>4/Table_soltest__2[[#This Row],[Tan(elev)]]</f>
        <v>4.3860410829836427</v>
      </c>
      <c r="M223" s="1" t="b">
        <f>ABS(Table_soltest__2[[#This Row],[Shadowdist]])&lt;$S$2</f>
        <v>1</v>
      </c>
      <c r="N223" s="1">
        <f>COS((-Table_soltest__2[[#This Row],[Azim]]+270)*PI()/180)*Table_soltest__2[[#This Row],[Shadowdist]]</f>
        <v>-4.2289844030310801</v>
      </c>
      <c r="O223" s="1">
        <f>SIN((-Table_soltest__2[[#This Row],[Azim]]+270)*PI()/180)*Table_soltest__2[[#This Row],[Shadowdist]]</f>
        <v>1.1632056140425848</v>
      </c>
    </row>
    <row r="224" spans="1:15" x14ac:dyDescent="0.25">
      <c r="A224">
        <v>2023</v>
      </c>
      <c r="B224">
        <v>5</v>
      </c>
      <c r="C224">
        <v>5</v>
      </c>
      <c r="D224">
        <v>10</v>
      </c>
      <c r="E224">
        <v>0</v>
      </c>
      <c r="F224">
        <v>1.3480300000000001</v>
      </c>
      <c r="G224">
        <v>42.176409999999997</v>
      </c>
      <c r="H224">
        <v>47.823590000000003</v>
      </c>
      <c r="I224">
        <v>112.03146</v>
      </c>
      <c r="J224">
        <f>PI()/180*Table_soltest__2[[#This Row],[Elev]]</f>
        <v>0.83467910562383507</v>
      </c>
      <c r="K224">
        <f>TAN(Table_soltest__2[[#This Row],[Elev Rad]])</f>
        <v>1.1037592485488577</v>
      </c>
      <c r="L224">
        <f>4/Table_soltest__2[[#This Row],[Tan(elev)]]</f>
        <v>3.6239786939578615</v>
      </c>
      <c r="M224" s="1" t="b">
        <f>ABS(Table_soltest__2[[#This Row],[Shadowdist]])&lt;$S$2</f>
        <v>1</v>
      </c>
      <c r="N224" s="1">
        <f>COS((-Table_soltest__2[[#This Row],[Azim]]+270)*PI()/180)*Table_soltest__2[[#This Row],[Shadowdist]]</f>
        <v>-3.3593486145503926</v>
      </c>
      <c r="O224" s="1">
        <f>SIN((-Table_soltest__2[[#This Row],[Azim]]+270)*PI()/180)*Table_soltest__2[[#This Row],[Shadowdist]]</f>
        <v>1.3594110710814753</v>
      </c>
    </row>
    <row r="225" spans="1:15" x14ac:dyDescent="0.25">
      <c r="A225">
        <v>2023</v>
      </c>
      <c r="B225">
        <v>5</v>
      </c>
      <c r="C225">
        <v>5</v>
      </c>
      <c r="D225">
        <v>10</v>
      </c>
      <c r="E225">
        <v>30</v>
      </c>
      <c r="F225">
        <v>1.2509999999999999</v>
      </c>
      <c r="G225">
        <v>36.99165</v>
      </c>
      <c r="H225">
        <v>53.00835</v>
      </c>
      <c r="I225">
        <v>119.88043</v>
      </c>
      <c r="J225">
        <f>PI()/180*Table_soltest__2[[#This Row],[Elev]]</f>
        <v>0.92517023854953617</v>
      </c>
      <c r="K225">
        <f>TAN(Table_soltest__2[[#This Row],[Elev Rad]])</f>
        <v>1.3274472807612481</v>
      </c>
      <c r="L225">
        <f>4/Table_soltest__2[[#This Row],[Tan(elev)]]</f>
        <v>3.0133023420004519</v>
      </c>
      <c r="M225" s="1" t="b">
        <f>ABS(Table_soltest__2[[#This Row],[Shadowdist]])&lt;$S$2</f>
        <v>1</v>
      </c>
      <c r="N225" s="1">
        <f>COS((-Table_soltest__2[[#This Row],[Azim]]+270)*PI()/180)*Table_soltest__2[[#This Row],[Shadowdist]]</f>
        <v>-2.6127349081782794</v>
      </c>
      <c r="O225" s="1">
        <f>SIN((-Table_soltest__2[[#This Row],[Azim]]+270)*PI()/180)*Table_soltest__2[[#This Row],[Shadowdist]]</f>
        <v>1.5012019530669569</v>
      </c>
    </row>
    <row r="226" spans="1:15" x14ac:dyDescent="0.25">
      <c r="A226">
        <v>2023</v>
      </c>
      <c r="B226">
        <v>5</v>
      </c>
      <c r="C226">
        <v>5</v>
      </c>
      <c r="D226">
        <v>11</v>
      </c>
      <c r="E226">
        <v>0</v>
      </c>
      <c r="F226">
        <v>1.1815500000000001</v>
      </c>
      <c r="G226">
        <v>32.244300000000003</v>
      </c>
      <c r="H226">
        <v>57.755699999999997</v>
      </c>
      <c r="I226">
        <v>129.42697999999999</v>
      </c>
      <c r="J226">
        <f>PI()/180*Table_soltest__2[[#This Row],[Elev]]</f>
        <v>1.008027126794089</v>
      </c>
      <c r="K226">
        <f>TAN(Table_soltest__2[[#This Row],[Elev Rad]])</f>
        <v>1.58525351100291</v>
      </c>
      <c r="L226">
        <f>4/Table_soltest__2[[#This Row],[Tan(elev)]]</f>
        <v>2.523255726757168</v>
      </c>
      <c r="M226" s="1" t="b">
        <f>ABS(Table_soltest__2[[#This Row],[Shadowdist]])&lt;$S$2</f>
        <v>1</v>
      </c>
      <c r="N226" s="1">
        <f>COS((-Table_soltest__2[[#This Row],[Azim]]+270)*PI()/180)*Table_soltest__2[[#This Row],[Shadowdist]]</f>
        <v>-1.949050027217335</v>
      </c>
      <c r="O226" s="1">
        <f>SIN((-Table_soltest__2[[#This Row],[Azim]]+270)*PI()/180)*Table_soltest__2[[#This Row],[Shadowdist]]</f>
        <v>1.6025053678590129</v>
      </c>
    </row>
    <row r="227" spans="1:15" x14ac:dyDescent="0.25">
      <c r="A227">
        <v>2023</v>
      </c>
      <c r="B227">
        <v>5</v>
      </c>
      <c r="C227">
        <v>5</v>
      </c>
      <c r="D227">
        <v>11</v>
      </c>
      <c r="E227">
        <v>30</v>
      </c>
      <c r="F227">
        <v>1.13384</v>
      </c>
      <c r="G227">
        <v>28.182359999999999</v>
      </c>
      <c r="H227">
        <v>61.817639999999997</v>
      </c>
      <c r="I227">
        <v>141.27094</v>
      </c>
      <c r="J227">
        <f>PI()/180*Table_soltest__2[[#This Row],[Elev]]</f>
        <v>1.0789213538125475</v>
      </c>
      <c r="K227">
        <f>TAN(Table_soltest__2[[#This Row],[Elev Rad]])</f>
        <v>1.8663716399390973</v>
      </c>
      <c r="L227">
        <f>4/Table_soltest__2[[#This Row],[Tan(elev)]]</f>
        <v>2.1431958750351172</v>
      </c>
      <c r="M227" s="1" t="b">
        <f>ABS(Table_soltest__2[[#This Row],[Shadowdist]])&lt;$S$2</f>
        <v>1</v>
      </c>
      <c r="N227" s="1">
        <f>COS((-Table_soltest__2[[#This Row],[Azim]]+270)*PI()/180)*Table_soltest__2[[#This Row],[Shadowdist]]</f>
        <v>-1.3408656477643515</v>
      </c>
      <c r="O227" s="1">
        <f>SIN((-Table_soltest__2[[#This Row],[Azim]]+270)*PI()/180)*Table_soltest__2[[#This Row],[Shadowdist]]</f>
        <v>1.6719353675944018</v>
      </c>
    </row>
    <row r="228" spans="1:15" x14ac:dyDescent="0.25">
      <c r="A228">
        <v>2023</v>
      </c>
      <c r="B228">
        <v>5</v>
      </c>
      <c r="C228">
        <v>5</v>
      </c>
      <c r="D228">
        <v>12</v>
      </c>
      <c r="E228">
        <v>0</v>
      </c>
      <c r="F228">
        <v>1.10425</v>
      </c>
      <c r="G228">
        <v>25.16093</v>
      </c>
      <c r="H228">
        <v>64.839070000000007</v>
      </c>
      <c r="I228">
        <v>155.87352999999999</v>
      </c>
      <c r="J228">
        <f>PI()/180*Table_soltest__2[[#This Row],[Elev]]</f>
        <v>1.1316552554310799</v>
      </c>
      <c r="K228">
        <f>TAN(Table_soltest__2[[#This Row],[Elev Rad]])</f>
        <v>2.1288750513225234</v>
      </c>
      <c r="L228">
        <f>4/Table_soltest__2[[#This Row],[Tan(elev)]]</f>
        <v>1.8789266178468649</v>
      </c>
      <c r="M228" s="1" t="b">
        <f>ABS(Table_soltest__2[[#This Row],[Shadowdist]])&lt;$S$2</f>
        <v>1</v>
      </c>
      <c r="N228" s="1">
        <f>COS((-Table_soltest__2[[#This Row],[Azim]]+270)*PI()/180)*Table_soltest__2[[#This Row],[Shadowdist]]</f>
        <v>-0.76801526809890852</v>
      </c>
      <c r="O228" s="1">
        <f>SIN((-Table_soltest__2[[#This Row],[Azim]]+270)*PI()/180)*Table_soltest__2[[#This Row],[Shadowdist]]</f>
        <v>1.7147938019541651</v>
      </c>
    </row>
    <row r="229" spans="1:15" x14ac:dyDescent="0.25">
      <c r="A229">
        <v>2023</v>
      </c>
      <c r="B229">
        <v>5</v>
      </c>
      <c r="C229">
        <v>5</v>
      </c>
      <c r="D229">
        <v>12</v>
      </c>
      <c r="E229">
        <v>30</v>
      </c>
      <c r="F229">
        <v>1.0907</v>
      </c>
      <c r="G229">
        <v>23.597249999999999</v>
      </c>
      <c r="H229">
        <v>66.402749999999997</v>
      </c>
      <c r="I229">
        <v>172.95032</v>
      </c>
      <c r="J229">
        <f>PI()/180*Table_soltest__2[[#This Row],[Elev]]</f>
        <v>1.1589466198786647</v>
      </c>
      <c r="K229">
        <f>TAN(Table_soltest__2[[#This Row],[Elev Rad]])</f>
        <v>2.2892090525518469</v>
      </c>
      <c r="L229">
        <f>4/Table_soltest__2[[#This Row],[Tan(elev)]]</f>
        <v>1.7473284039048707</v>
      </c>
      <c r="M229" s="1" t="b">
        <f>ABS(Table_soltest__2[[#This Row],[Shadowdist]])&lt;$S$2</f>
        <v>1</v>
      </c>
      <c r="N229" s="1">
        <f>COS((-Table_soltest__2[[#This Row],[Azim]]+270)*PI()/180)*Table_soltest__2[[#This Row],[Shadowdist]]</f>
        <v>-0.21444946470207848</v>
      </c>
      <c r="O229" s="1">
        <f>SIN((-Table_soltest__2[[#This Row],[Azim]]+270)*PI()/180)*Table_soltest__2[[#This Row],[Shadowdist]]</f>
        <v>1.7341187901011093</v>
      </c>
    </row>
    <row r="230" spans="1:15" x14ac:dyDescent="0.25">
      <c r="A230">
        <v>2023</v>
      </c>
      <c r="B230">
        <v>5</v>
      </c>
      <c r="C230">
        <v>5</v>
      </c>
      <c r="D230">
        <v>13</v>
      </c>
      <c r="E230">
        <v>0</v>
      </c>
      <c r="F230">
        <v>1.09229</v>
      </c>
      <c r="G230">
        <v>23.78689</v>
      </c>
      <c r="H230">
        <v>66.21311</v>
      </c>
      <c r="I230">
        <v>190.91320999999999</v>
      </c>
      <c r="J230">
        <f>PI()/180*Table_soltest__2[[#This Row],[Elev]]</f>
        <v>1.1556367774851826</v>
      </c>
      <c r="K230">
        <f>TAN(Table_soltest__2[[#This Row],[Elev Rad]])</f>
        <v>2.2687093037482553</v>
      </c>
      <c r="L230">
        <f>4/Table_soltest__2[[#This Row],[Tan(elev)]]</f>
        <v>1.7631170257870354</v>
      </c>
      <c r="M230" s="1" t="b">
        <f>ABS(Table_soltest__2[[#This Row],[Shadowdist]])&lt;$S$2</f>
        <v>1</v>
      </c>
      <c r="N230" s="1">
        <f>COS((-Table_soltest__2[[#This Row],[Azim]]+270)*PI()/180)*Table_soltest__2[[#This Row],[Shadowdist]]</f>
        <v>0.33379655309809814</v>
      </c>
      <c r="O230" s="1">
        <f>SIN((-Table_soltest__2[[#This Row],[Azim]]+270)*PI()/180)*Table_soltest__2[[#This Row],[Shadowdist]]</f>
        <v>1.7312312115254711</v>
      </c>
    </row>
    <row r="231" spans="1:15" x14ac:dyDescent="0.25">
      <c r="A231">
        <v>2023</v>
      </c>
      <c r="B231">
        <v>5</v>
      </c>
      <c r="C231">
        <v>5</v>
      </c>
      <c r="D231">
        <v>13</v>
      </c>
      <c r="E231">
        <v>30</v>
      </c>
      <c r="F231">
        <v>1.1091</v>
      </c>
      <c r="G231">
        <v>25.69012</v>
      </c>
      <c r="H231">
        <v>64.309880000000007</v>
      </c>
      <c r="I231">
        <v>207.55456000000001</v>
      </c>
      <c r="J231">
        <f>PI()/180*Table_soltest__2[[#This Row],[Elev]]</f>
        <v>1.122419147562451</v>
      </c>
      <c r="K231">
        <f>TAN(Table_soltest__2[[#This Row],[Elev Rad]])</f>
        <v>2.078763784830715</v>
      </c>
      <c r="L231">
        <f>4/Table_soltest__2[[#This Row],[Tan(elev)]]</f>
        <v>1.9242205531908194</v>
      </c>
      <c r="M231" s="1" t="b">
        <f>ABS(Table_soltest__2[[#This Row],[Shadowdist]])&lt;$S$2</f>
        <v>1</v>
      </c>
      <c r="N231" s="1">
        <f>COS((-Table_soltest__2[[#This Row],[Azim]]+270)*PI()/180)*Table_soltest__2[[#This Row],[Shadowdist]]</f>
        <v>0.89013107626871812</v>
      </c>
      <c r="O231" s="1">
        <f>SIN((-Table_soltest__2[[#This Row],[Azim]]+270)*PI()/180)*Table_soltest__2[[#This Row],[Shadowdist]]</f>
        <v>1.7059576209222422</v>
      </c>
    </row>
    <row r="232" spans="1:15" x14ac:dyDescent="0.25">
      <c r="A232">
        <v>2023</v>
      </c>
      <c r="B232">
        <v>5</v>
      </c>
      <c r="C232">
        <v>5</v>
      </c>
      <c r="D232">
        <v>14</v>
      </c>
      <c r="E232">
        <v>0</v>
      </c>
      <c r="F232">
        <v>1.14228</v>
      </c>
      <c r="G232">
        <v>28.964300000000001</v>
      </c>
      <c r="H232">
        <v>61.035699999999999</v>
      </c>
      <c r="I232">
        <v>221.56145000000001</v>
      </c>
      <c r="J232">
        <f>PI()/180*Table_soltest__2[[#This Row],[Elev]]</f>
        <v>1.065273926259503</v>
      </c>
      <c r="K232">
        <f>TAN(Table_soltest__2[[#This Row],[Elev Rad]])</f>
        <v>1.8067016985339113</v>
      </c>
      <c r="L232">
        <f>4/Table_soltest__2[[#This Row],[Tan(elev)]]</f>
        <v>2.2139792104285339</v>
      </c>
      <c r="M232" s="1" t="b">
        <f>ABS(Table_soltest__2[[#This Row],[Shadowdist]])&lt;$S$2</f>
        <v>1</v>
      </c>
      <c r="N232" s="1">
        <f>COS((-Table_soltest__2[[#This Row],[Azim]]+270)*PI()/180)*Table_soltest__2[[#This Row],[Shadowdist]]</f>
        <v>1.4688045649811365</v>
      </c>
      <c r="O232" s="1">
        <f>SIN((-Table_soltest__2[[#This Row],[Azim]]+270)*PI()/180)*Table_soltest__2[[#This Row],[Shadowdist]]</f>
        <v>1.6565980484415428</v>
      </c>
    </row>
    <row r="233" spans="1:15" x14ac:dyDescent="0.25">
      <c r="A233">
        <v>2023</v>
      </c>
      <c r="B233">
        <v>5</v>
      </c>
      <c r="C233">
        <v>5</v>
      </c>
      <c r="D233">
        <v>14</v>
      </c>
      <c r="E233">
        <v>30</v>
      </c>
      <c r="F233">
        <v>1.1941900000000001</v>
      </c>
      <c r="G233">
        <v>33.19491</v>
      </c>
      <c r="H233">
        <v>56.80509</v>
      </c>
      <c r="I233">
        <v>232.87145000000001</v>
      </c>
      <c r="J233">
        <f>PI()/180*Table_soltest__2[[#This Row],[Elev]]</f>
        <v>0.99143585239170573</v>
      </c>
      <c r="K233">
        <f>TAN(Table_soltest__2[[#This Row],[Elev Rad]])</f>
        <v>1.5284565154836609</v>
      </c>
      <c r="L233">
        <f>4/Table_soltest__2[[#This Row],[Tan(elev)]]</f>
        <v>2.6170191689975884</v>
      </c>
      <c r="M233" s="1" t="b">
        <f>ABS(Table_soltest__2[[#This Row],[Shadowdist]])&lt;$S$2</f>
        <v>1</v>
      </c>
      <c r="N233" s="1">
        <f>COS((-Table_soltest__2[[#This Row],[Azim]]+270)*PI()/180)*Table_soltest__2[[#This Row],[Shadowdist]]</f>
        <v>2.0865055651351971</v>
      </c>
      <c r="O233" s="1">
        <f>SIN((-Table_soltest__2[[#This Row],[Azim]]+270)*PI()/180)*Table_soltest__2[[#This Row],[Shadowdist]]</f>
        <v>1.5796467508783978</v>
      </c>
    </row>
    <row r="234" spans="1:15" x14ac:dyDescent="0.25">
      <c r="A234">
        <v>2023</v>
      </c>
      <c r="B234">
        <v>5</v>
      </c>
      <c r="C234">
        <v>5</v>
      </c>
      <c r="D234">
        <v>15</v>
      </c>
      <c r="E234">
        <v>0</v>
      </c>
      <c r="F234">
        <v>1.26881</v>
      </c>
      <c r="G234">
        <v>38.049280000000003</v>
      </c>
      <c r="H234">
        <v>51.950719999999997</v>
      </c>
      <c r="I234">
        <v>242.01267999999999</v>
      </c>
      <c r="J234">
        <f>PI()/180*Table_soltest__2[[#This Row],[Elev]]</f>
        <v>0.90671111278166849</v>
      </c>
      <c r="K234">
        <f>TAN(Table_soltest__2[[#This Row],[Elev Rad]])</f>
        <v>1.2776749722220326</v>
      </c>
      <c r="L234">
        <f>4/Table_soltest__2[[#This Row],[Tan(elev)]]</f>
        <v>3.1306866667690234</v>
      </c>
      <c r="M234" s="1" t="b">
        <f>ABS(Table_soltest__2[[#This Row],[Shadowdist]])&lt;$S$2</f>
        <v>1</v>
      </c>
      <c r="N234" s="1">
        <f>COS((-Table_soltest__2[[#This Row],[Azim]]+270)*PI()/180)*Table_soltest__2[[#This Row],[Shadowdist]]</f>
        <v>2.7645574598525036</v>
      </c>
      <c r="O234" s="1">
        <f>SIN((-Table_soltest__2[[#This Row],[Azim]]+270)*PI()/180)*Table_soltest__2[[#This Row],[Shadowdist]]</f>
        <v>1.4691565800346844</v>
      </c>
    </row>
    <row r="235" spans="1:15" x14ac:dyDescent="0.25">
      <c r="A235">
        <v>2023</v>
      </c>
      <c r="B235">
        <v>5</v>
      </c>
      <c r="C235">
        <v>5</v>
      </c>
      <c r="D235">
        <v>15</v>
      </c>
      <c r="E235">
        <v>30</v>
      </c>
      <c r="F235">
        <v>1.3726100000000001</v>
      </c>
      <c r="G235">
        <v>43.299909999999997</v>
      </c>
      <c r="H235">
        <v>46.700090000000003</v>
      </c>
      <c r="I235">
        <v>249.57375999999999</v>
      </c>
      <c r="J235">
        <f>PI()/180*Table_soltest__2[[#This Row],[Elev]]</f>
        <v>0.81507033147767871</v>
      </c>
      <c r="K235">
        <f>TAN(Table_soltest__2[[#This Row],[Elev Rad]])</f>
        <v>1.0611775624720514</v>
      </c>
      <c r="L235">
        <f>4/Table_soltest__2[[#This Row],[Tan(elev)]]</f>
        <v>3.7693974519041427</v>
      </c>
      <c r="M235" s="1" t="b">
        <f>ABS(Table_soltest__2[[#This Row],[Shadowdist]])&lt;$S$2</f>
        <v>1</v>
      </c>
      <c r="N235" s="1">
        <f>COS((-Table_soltest__2[[#This Row],[Azim]]+270)*PI()/180)*Table_soltest__2[[#This Row],[Shadowdist]]</f>
        <v>3.5323862368467593</v>
      </c>
      <c r="O235" s="1">
        <f>SIN((-Table_soltest__2[[#This Row],[Azim]]+270)*PI()/180)*Table_soltest__2[[#This Row],[Shadowdist]]</f>
        <v>1.3155244673349993</v>
      </c>
    </row>
    <row r="236" spans="1:15" x14ac:dyDescent="0.25">
      <c r="A236">
        <v>2023</v>
      </c>
      <c r="B236">
        <v>5</v>
      </c>
      <c r="C236">
        <v>5</v>
      </c>
      <c r="D236">
        <v>16</v>
      </c>
      <c r="E236">
        <v>0</v>
      </c>
      <c r="F236">
        <v>1.5159800000000001</v>
      </c>
      <c r="G236">
        <v>48.797800000000002</v>
      </c>
      <c r="H236">
        <v>41.202199999999998</v>
      </c>
      <c r="I236">
        <v>256.02713999999997</v>
      </c>
      <c r="J236">
        <f>PI()/180*Table_soltest__2[[#This Row],[Elev]]</f>
        <v>0.71911404906520759</v>
      </c>
      <c r="K236">
        <f>TAN(Table_soltest__2[[#This Row],[Elev Rad]])</f>
        <v>0.87550164949392029</v>
      </c>
      <c r="L236">
        <f>4/Table_soltest__2[[#This Row],[Tan(elev)]]</f>
        <v>4.5688092104819926</v>
      </c>
      <c r="M236" s="1" t="b">
        <f>ABS(Table_soltest__2[[#This Row],[Shadowdist]])&lt;$S$2</f>
        <v>1</v>
      </c>
      <c r="N236" s="1">
        <f>COS((-Table_soltest__2[[#This Row],[Azim]]+270)*PI()/180)*Table_soltest__2[[#This Row],[Shadowdist]]</f>
        <v>4.4336191124794011</v>
      </c>
      <c r="O236" s="1">
        <f>SIN((-Table_soltest__2[[#This Row],[Azim]]+270)*PI()/180)*Table_soltest__2[[#This Row],[Shadowdist]]</f>
        <v>1.103194981516167</v>
      </c>
    </row>
    <row r="237" spans="1:15" x14ac:dyDescent="0.25">
      <c r="A237">
        <v>2023</v>
      </c>
      <c r="B237">
        <v>5</v>
      </c>
      <c r="C237">
        <v>5</v>
      </c>
      <c r="D237">
        <v>16</v>
      </c>
      <c r="E237">
        <v>30</v>
      </c>
      <c r="F237">
        <v>1.71634</v>
      </c>
      <c r="G237">
        <v>54.443640000000002</v>
      </c>
      <c r="H237">
        <v>35.556359999999998</v>
      </c>
      <c r="I237">
        <v>261.71800999999999</v>
      </c>
      <c r="J237">
        <f>PI()/180*Table_soltest__2[[#This Row],[Elev]]</f>
        <v>0.62057555202441095</v>
      </c>
      <c r="K237">
        <f>TAN(Table_soltest__2[[#This Row],[Elev Rad]])</f>
        <v>0.71477825528498429</v>
      </c>
      <c r="L237">
        <f>4/Table_soltest__2[[#This Row],[Tan(elev)]]</f>
        <v>5.5961411394715519</v>
      </c>
      <c r="M237" s="1" t="b">
        <f>ABS(Table_soltest__2[[#This Row],[Shadowdist]])&lt;$S$2</f>
        <v>1</v>
      </c>
      <c r="N237" s="1">
        <f>COS((-Table_soltest__2[[#This Row],[Azim]]+270)*PI()/180)*Table_soltest__2[[#This Row],[Shadowdist]]</f>
        <v>5.5377796338878928</v>
      </c>
      <c r="O237" s="1">
        <f>SIN((-Table_soltest__2[[#This Row],[Azim]]+270)*PI()/180)*Table_soltest__2[[#This Row],[Shadowdist]]</f>
        <v>0.8060970037051598</v>
      </c>
    </row>
    <row r="238" spans="1:15" x14ac:dyDescent="0.25">
      <c r="A238">
        <v>2023</v>
      </c>
      <c r="B238">
        <v>5</v>
      </c>
      <c r="C238">
        <v>5</v>
      </c>
      <c r="D238">
        <v>17</v>
      </c>
      <c r="E238">
        <v>0</v>
      </c>
      <c r="F238">
        <v>2.0043899999999999</v>
      </c>
      <c r="G238">
        <v>60.16778</v>
      </c>
      <c r="H238">
        <v>29.83222</v>
      </c>
      <c r="I238">
        <v>266.89461999999997</v>
      </c>
      <c r="J238">
        <f>PI()/180*Table_soltest__2[[#This Row],[Elev]]</f>
        <v>0.5206704621793028</v>
      </c>
      <c r="K238">
        <f>TAN(Table_soltest__2[[#This Row],[Elev Rad]])</f>
        <v>0.57345243008683677</v>
      </c>
      <c r="L238">
        <f>4/Table_soltest__2[[#This Row],[Tan(elev)]]</f>
        <v>6.975295229622251</v>
      </c>
      <c r="M238" s="1" t="b">
        <f>ABS(Table_soltest__2[[#This Row],[Shadowdist]])&lt;$S$2</f>
        <v>0</v>
      </c>
      <c r="N238" s="1">
        <f>COS((-Table_soltest__2[[#This Row],[Azim]]+270)*PI()/180)*Table_soltest__2[[#This Row],[Shadowdist]]</f>
        <v>6.9650526223561355</v>
      </c>
      <c r="O238" s="1">
        <f>SIN((-Table_soltest__2[[#This Row],[Azim]]+270)*PI()/180)*Table_soltest__2[[#This Row],[Shadowdist]]</f>
        <v>0.37786969738370263</v>
      </c>
    </row>
    <row r="239" spans="1:15" x14ac:dyDescent="0.25">
      <c r="A239">
        <v>2023</v>
      </c>
      <c r="B239">
        <v>5</v>
      </c>
      <c r="C239">
        <v>5</v>
      </c>
      <c r="D239">
        <v>17</v>
      </c>
      <c r="E239">
        <v>30</v>
      </c>
      <c r="F239">
        <v>2.4392</v>
      </c>
      <c r="G239">
        <v>65.917509999999993</v>
      </c>
      <c r="H239">
        <v>24.08249</v>
      </c>
      <c r="I239">
        <v>271.73901999999998</v>
      </c>
      <c r="J239">
        <f>PI()/180*Table_soltest__2[[#This Row],[Elev]]</f>
        <v>0.42031874257860924</v>
      </c>
      <c r="K239">
        <f>TAN(Table_soltest__2[[#This Row],[Elev Rad]])</f>
        <v>0.44695490919101921</v>
      </c>
      <c r="L239">
        <f>4/Table_soltest__2[[#This Row],[Tan(elev)]]</f>
        <v>8.9494486306010863</v>
      </c>
      <c r="M239" s="1" t="b">
        <f>ABS(Table_soltest__2[[#This Row],[Shadowdist]])&lt;$S$2</f>
        <v>0</v>
      </c>
      <c r="N239" s="1">
        <f>COS((-Table_soltest__2[[#This Row],[Azim]]+270)*PI()/180)*Table_soltest__2[[#This Row],[Shadowdist]]</f>
        <v>8.9453267364771598</v>
      </c>
      <c r="O239" s="1">
        <f>SIN((-Table_soltest__2[[#This Row],[Azim]]+270)*PI()/180)*Table_soltest__2[[#This Row],[Shadowdist]]</f>
        <v>-0.27158860328543283</v>
      </c>
    </row>
    <row r="240" spans="1:15" x14ac:dyDescent="0.25">
      <c r="A240">
        <v>2023</v>
      </c>
      <c r="B240">
        <v>5</v>
      </c>
      <c r="C240">
        <v>5</v>
      </c>
      <c r="D240">
        <v>18</v>
      </c>
      <c r="E240">
        <v>0</v>
      </c>
      <c r="F240">
        <v>3.1491199999999999</v>
      </c>
      <c r="G240">
        <v>71.648799999999994</v>
      </c>
      <c r="H240">
        <v>18.351199999999999</v>
      </c>
      <c r="I240">
        <v>276.38992999999999</v>
      </c>
      <c r="J240">
        <f>PI()/180*Table_soltest__2[[#This Row],[Elev]]</f>
        <v>0.3202888616919834</v>
      </c>
      <c r="K240">
        <f>TAN(Table_soltest__2[[#This Row],[Elev Rad]])</f>
        <v>0.33171002010043249</v>
      </c>
      <c r="L240">
        <f>4/Table_soltest__2[[#This Row],[Tan(elev)]]</f>
        <v>12.058725264883202</v>
      </c>
      <c r="M240" s="1" t="b">
        <f>ABS(Table_soltest__2[[#This Row],[Shadowdist]])&lt;$S$2</f>
        <v>0</v>
      </c>
      <c r="N240" s="1">
        <f>COS((-Table_soltest__2[[#This Row],[Azim]]+270)*PI()/180)*Table_soltest__2[[#This Row],[Shadowdist]]</f>
        <v>11.983810373829613</v>
      </c>
      <c r="O240" s="1">
        <f>SIN((-Table_soltest__2[[#This Row],[Azim]]+270)*PI()/180)*Table_soltest__2[[#This Row],[Shadowdist]]</f>
        <v>-1.3420670393188983</v>
      </c>
    </row>
    <row r="241" spans="1:15" x14ac:dyDescent="0.25">
      <c r="A241">
        <v>2023</v>
      </c>
      <c r="B241">
        <v>5</v>
      </c>
      <c r="C241">
        <v>5</v>
      </c>
      <c r="D241">
        <v>18</v>
      </c>
      <c r="E241">
        <v>30</v>
      </c>
      <c r="F241">
        <v>4.4705700000000004</v>
      </c>
      <c r="G241">
        <v>77.319580000000002</v>
      </c>
      <c r="H241">
        <v>12.68042</v>
      </c>
      <c r="I241">
        <v>280.95848000000001</v>
      </c>
      <c r="J241">
        <f>PI()/180*Table_soltest__2[[#This Row],[Elev]]</f>
        <v>0.22131507953573937</v>
      </c>
      <c r="K241">
        <f>TAN(Table_soltest__2[[#This Row],[Elev Rad]])</f>
        <v>0.22500066944568392</v>
      </c>
      <c r="L241">
        <f>4/Table_soltest__2[[#This Row],[Tan(elev)]]</f>
        <v>17.777724883461364</v>
      </c>
      <c r="M241" s="1" t="b">
        <f>ABS(Table_soltest__2[[#This Row],[Shadowdist]])&lt;$S$2</f>
        <v>0</v>
      </c>
      <c r="N241" s="1">
        <f>COS((-Table_soltest__2[[#This Row],[Azim]]+270)*PI()/180)*Table_soltest__2[[#This Row],[Shadowdist]]</f>
        <v>17.453551580854928</v>
      </c>
      <c r="O241" s="1">
        <f>SIN((-Table_soltest__2[[#This Row],[Azim]]+270)*PI()/180)*Table_soltest__2[[#This Row],[Shadowdist]]</f>
        <v>-3.3795028105444516</v>
      </c>
    </row>
    <row r="242" spans="1:15" x14ac:dyDescent="0.25">
      <c r="A242">
        <v>2023</v>
      </c>
      <c r="B242">
        <v>5</v>
      </c>
      <c r="C242">
        <v>5</v>
      </c>
      <c r="D242">
        <v>19</v>
      </c>
      <c r="E242">
        <v>0</v>
      </c>
      <c r="F242">
        <v>7.6058199999999996</v>
      </c>
      <c r="G242">
        <v>82.873059999999995</v>
      </c>
      <c r="H242">
        <v>7.1269400000000003</v>
      </c>
      <c r="I242">
        <v>285.53885000000002</v>
      </c>
      <c r="J242">
        <f>PI()/180*Table_soltest__2[[#This Row],[Elev]]</f>
        <v>0.12438856859208468</v>
      </c>
      <c r="K242">
        <f>TAN(Table_soltest__2[[#This Row],[Elev Rad]])</f>
        <v>0.12503409878289848</v>
      </c>
      <c r="L242">
        <f>4/Table_soltest__2[[#This Row],[Tan(elev)]]</f>
        <v>31.991273092193467</v>
      </c>
      <c r="M242" s="1" t="b">
        <f>ABS(Table_soltest__2[[#This Row],[Shadowdist]])&lt;$S$2</f>
        <v>0</v>
      </c>
      <c r="N242" s="1">
        <f>COS((-Table_soltest__2[[#This Row],[Azim]]+270)*PI()/180)*Table_soltest__2[[#This Row],[Shadowdist]]</f>
        <v>30.821960963117412</v>
      </c>
      <c r="O242" s="1">
        <f>SIN((-Table_soltest__2[[#This Row],[Azim]]+270)*PI()/180)*Table_soltest__2[[#This Row],[Shadowdist]]</f>
        <v>-8.570196989997843</v>
      </c>
    </row>
    <row r="243" spans="1:15" x14ac:dyDescent="0.25">
      <c r="A243">
        <v>2023</v>
      </c>
      <c r="B243">
        <v>5</v>
      </c>
      <c r="C243">
        <v>5</v>
      </c>
      <c r="D243">
        <v>19</v>
      </c>
      <c r="E243">
        <v>30</v>
      </c>
      <c r="F243">
        <v>20.175270000000001</v>
      </c>
      <c r="G243">
        <v>88.135050000000007</v>
      </c>
      <c r="H243">
        <v>1.8649500000000001</v>
      </c>
      <c r="I243">
        <v>290.21548000000001</v>
      </c>
      <c r="J243">
        <f>PI()/180*Table_soltest__2[[#This Row],[Elev]]</f>
        <v>3.2549517885068248E-2</v>
      </c>
      <c r="K243">
        <f>TAN(Table_soltest__2[[#This Row],[Elev Rad]])</f>
        <v>3.2561017849975685E-2</v>
      </c>
      <c r="L243">
        <f>4/Table_soltest__2[[#This Row],[Tan(elev)]]</f>
        <v>122.84628258336178</v>
      </c>
      <c r="M243" s="1" t="b">
        <f>ABS(Table_soltest__2[[#This Row],[Shadowdist]])&lt;$S$2</f>
        <v>0</v>
      </c>
      <c r="N243" s="1">
        <f>COS((-Table_soltest__2[[#This Row],[Azim]]+270)*PI()/180)*Table_soltest__2[[#This Row],[Shadowdist]]</f>
        <v>115.27891433994968</v>
      </c>
      <c r="O243" s="1">
        <f>SIN((-Table_soltest__2[[#This Row],[Azim]]+270)*PI()/180)*Table_soltest__2[[#This Row],[Shadowdist]]</f>
        <v>-42.449747386218007</v>
      </c>
    </row>
    <row r="244" spans="1:15" hidden="1" x14ac:dyDescent="0.25">
      <c r="A244">
        <v>2023</v>
      </c>
      <c r="B244">
        <v>5</v>
      </c>
      <c r="C244">
        <v>5</v>
      </c>
      <c r="D244">
        <v>20</v>
      </c>
      <c r="E244">
        <v>0</v>
      </c>
      <c r="F244">
        <v>-1</v>
      </c>
      <c r="G244">
        <v>93.787840000000003</v>
      </c>
      <c r="H244">
        <v>-3.7878400000000001</v>
      </c>
      <c r="I244">
        <v>295.06783000000001</v>
      </c>
      <c r="J244">
        <f>PI()/180*Table_soltest__2[[#This Row],[Elev]]</f>
        <v>-6.6110279538742017E-2</v>
      </c>
      <c r="K244">
        <f>TAN(Table_soltest__2[[#This Row],[Elev Rad]])</f>
        <v>-6.6206761395281866E-2</v>
      </c>
      <c r="L244">
        <f>4/Table_soltest__2[[#This Row],[Tan(elev)]]</f>
        <v>-60.416790003038187</v>
      </c>
      <c r="M244" s="1" t="b">
        <f>ABS(Table_soltest__2[[#This Row],[Shadowdist]])&lt;$S$2</f>
        <v>0</v>
      </c>
      <c r="N244" s="1">
        <f>COS((-Table_soltest__2[[#This Row],[Azim]]+270)*PI()/180)*Table_soltest__2[[#This Row],[Shadowdist]]</f>
        <v>-54.725941184546514</v>
      </c>
      <c r="O244" s="1">
        <f>SIN((-Table_soltest__2[[#This Row],[Azim]]+270)*PI()/180)*Table_soltest__2[[#This Row],[Shadowdist]]</f>
        <v>25.598044373287014</v>
      </c>
    </row>
    <row r="245" spans="1:15" hidden="1" x14ac:dyDescent="0.25">
      <c r="A245">
        <v>2023</v>
      </c>
      <c r="B245">
        <v>5</v>
      </c>
      <c r="C245">
        <v>5</v>
      </c>
      <c r="D245">
        <v>20</v>
      </c>
      <c r="E245">
        <v>30</v>
      </c>
      <c r="F245">
        <v>-1</v>
      </c>
      <c r="G245">
        <v>98.889579999999995</v>
      </c>
      <c r="H245">
        <v>-8.8895800000000005</v>
      </c>
      <c r="I245">
        <v>300.17318999999998</v>
      </c>
      <c r="J245">
        <f>PI()/180*Table_soltest__2[[#This Row],[Elev]]</f>
        <v>-0.15515244011943752</v>
      </c>
      <c r="K245">
        <f>TAN(Table_soltest__2[[#This Row],[Elev Rad]])</f>
        <v>-0.15640950330263273</v>
      </c>
      <c r="L245">
        <f>4/Table_soltest__2[[#This Row],[Tan(elev)]]</f>
        <v>-25.573893628832149</v>
      </c>
      <c r="M245" s="1" t="b">
        <f>ABS(Table_soltest__2[[#This Row],[Shadowdist]])&lt;$S$2</f>
        <v>0</v>
      </c>
      <c r="N245" s="1">
        <f>COS((-Table_soltest__2[[#This Row],[Azim]]+270)*PI()/180)*Table_soltest__2[[#This Row],[Shadowdist]]</f>
        <v>-22.108888873413303</v>
      </c>
      <c r="O245" s="1">
        <f>SIN((-Table_soltest__2[[#This Row],[Azim]]+270)*PI()/180)*Table_soltest__2[[#This Row],[Shadowdist]]</f>
        <v>12.85383476328691</v>
      </c>
    </row>
    <row r="246" spans="1:15" hidden="1" x14ac:dyDescent="0.25">
      <c r="A246">
        <v>2023</v>
      </c>
      <c r="B246">
        <v>5</v>
      </c>
      <c r="C246">
        <v>5</v>
      </c>
      <c r="D246">
        <v>21</v>
      </c>
      <c r="E246">
        <v>0</v>
      </c>
      <c r="F246">
        <v>-1</v>
      </c>
      <c r="G246">
        <v>103.72453</v>
      </c>
      <c r="H246">
        <v>-13.72453</v>
      </c>
      <c r="I246">
        <v>305.60752000000002</v>
      </c>
      <c r="J246">
        <f>PI()/180*Table_soltest__2[[#This Row],[Elev]]</f>
        <v>-0.23953823678873734</v>
      </c>
      <c r="K246">
        <f>TAN(Table_soltest__2[[#This Row],[Elev Rad]])</f>
        <v>-0.24422734149296532</v>
      </c>
      <c r="L246">
        <f>4/Table_soltest__2[[#This Row],[Tan(elev)]]</f>
        <v>-16.378182620946294</v>
      </c>
      <c r="M246" s="1" t="b">
        <f>ABS(Table_soltest__2[[#This Row],[Shadowdist]])&lt;$S$2</f>
        <v>0</v>
      </c>
      <c r="N246" s="1">
        <f>COS((-Table_soltest__2[[#This Row],[Azim]]+270)*PI()/180)*Table_soltest__2[[#This Row],[Shadowdist]]</f>
        <v>-13.31586129801895</v>
      </c>
      <c r="O246" s="1">
        <f>SIN((-Table_soltest__2[[#This Row],[Azim]]+270)*PI()/180)*Table_soltest__2[[#This Row],[Shadowdist]]</f>
        <v>9.5358640854926371</v>
      </c>
    </row>
    <row r="247" spans="1:15" hidden="1" x14ac:dyDescent="0.25">
      <c r="A247">
        <v>2023</v>
      </c>
      <c r="B247">
        <v>5</v>
      </c>
      <c r="C247">
        <v>5</v>
      </c>
      <c r="D247">
        <v>21</v>
      </c>
      <c r="E247">
        <v>30</v>
      </c>
      <c r="F247">
        <v>-1</v>
      </c>
      <c r="G247">
        <v>108.22902999999999</v>
      </c>
      <c r="H247">
        <v>-18.229030000000002</v>
      </c>
      <c r="I247">
        <v>311.44387999999998</v>
      </c>
      <c r="J247">
        <f>PI()/180*Table_soltest__2[[#This Row],[Elev]]</f>
        <v>-0.31815659294482196</v>
      </c>
      <c r="K247">
        <f>TAN(Table_soltest__2[[#This Row],[Elev Rad]])</f>
        <v>-0.32934480386565618</v>
      </c>
      <c r="L247">
        <f>4/Table_soltest__2[[#This Row],[Tan(elev)]]</f>
        <v>-12.145325971596776</v>
      </c>
      <c r="M247" s="1" t="b">
        <f>ABS(Table_soltest__2[[#This Row],[Shadowdist]])&lt;$S$2</f>
        <v>0</v>
      </c>
      <c r="N247" s="1">
        <f>COS((-Table_soltest__2[[#This Row],[Azim]]+270)*PI()/180)*Table_soltest__2[[#This Row],[Shadowdist]]</f>
        <v>-9.1041895896906837</v>
      </c>
      <c r="O247" s="1">
        <f>SIN((-Table_soltest__2[[#This Row],[Azim]]+270)*PI()/180)*Table_soltest__2[[#This Row],[Shadowdist]]</f>
        <v>8.038822977980729</v>
      </c>
    </row>
    <row r="248" spans="1:15" hidden="1" x14ac:dyDescent="0.25">
      <c r="A248">
        <v>2023</v>
      </c>
      <c r="B248">
        <v>5</v>
      </c>
      <c r="C248">
        <v>5</v>
      </c>
      <c r="D248">
        <v>22</v>
      </c>
      <c r="E248">
        <v>0</v>
      </c>
      <c r="F248">
        <v>-1</v>
      </c>
      <c r="G248">
        <v>112.32892</v>
      </c>
      <c r="H248">
        <v>-22.32892</v>
      </c>
      <c r="I248">
        <v>317.74761000000001</v>
      </c>
      <c r="J248">
        <f>PI()/180*Table_soltest__2[[#This Row],[Elev]]</f>
        <v>-0.38971317241441222</v>
      </c>
      <c r="K248">
        <f>TAN(Table_soltest__2[[#This Row],[Elev Rad]])</f>
        <v>-0.41071966293338147</v>
      </c>
      <c r="L248">
        <f>4/Table_soltest__2[[#This Row],[Tan(elev)]]</f>
        <v>-9.7390029282547346</v>
      </c>
      <c r="M248" s="1" t="b">
        <f>ABS(Table_soltest__2[[#This Row],[Shadowdist]])&lt;$S$2</f>
        <v>0</v>
      </c>
      <c r="N248" s="1">
        <f>COS((-Table_soltest__2[[#This Row],[Azim]]+270)*PI()/180)*Table_soltest__2[[#This Row],[Shadowdist]]</f>
        <v>-6.5484830118858355</v>
      </c>
      <c r="O248" s="1">
        <f>SIN((-Table_soltest__2[[#This Row],[Azim]]+270)*PI()/180)*Table_soltest__2[[#This Row],[Shadowdist]]</f>
        <v>7.208713358124105</v>
      </c>
    </row>
    <row r="249" spans="1:15" hidden="1" x14ac:dyDescent="0.25">
      <c r="A249">
        <v>2023</v>
      </c>
      <c r="B249">
        <v>5</v>
      </c>
      <c r="C249">
        <v>5</v>
      </c>
      <c r="D249">
        <v>22</v>
      </c>
      <c r="E249">
        <v>30</v>
      </c>
      <c r="F249">
        <v>-1</v>
      </c>
      <c r="G249">
        <v>115.93978</v>
      </c>
      <c r="H249">
        <v>-25.939779999999999</v>
      </c>
      <c r="I249">
        <v>324.56741</v>
      </c>
      <c r="J249">
        <f>PI()/180*Table_soltest__2[[#This Row],[Elev]]</f>
        <v>-0.4527345682429747</v>
      </c>
      <c r="K249">
        <f>TAN(Table_soltest__2[[#This Row],[Elev Rad]])</f>
        <v>-0.48643219344454269</v>
      </c>
      <c r="L249">
        <f>4/Table_soltest__2[[#This Row],[Tan(elev)]]</f>
        <v>-8.2231399440794473</v>
      </c>
      <c r="M249" s="1" t="b">
        <f>ABS(Table_soltest__2[[#This Row],[Shadowdist]])&lt;$S$2</f>
        <v>0</v>
      </c>
      <c r="N249" s="1">
        <f>COS((-Table_soltest__2[[#This Row],[Azim]]+270)*PI()/180)*Table_soltest__2[[#This Row],[Shadowdist]]</f>
        <v>-4.7673220103153726</v>
      </c>
      <c r="O249" s="1">
        <f>SIN((-Table_soltest__2[[#This Row],[Azim]]+270)*PI()/180)*Table_soltest__2[[#This Row],[Shadowdist]]</f>
        <v>6.7001993544877108</v>
      </c>
    </row>
    <row r="250" spans="1:15" hidden="1" x14ac:dyDescent="0.25">
      <c r="A250">
        <v>2023</v>
      </c>
      <c r="B250">
        <v>5</v>
      </c>
      <c r="C250">
        <v>5</v>
      </c>
      <c r="D250">
        <v>23</v>
      </c>
      <c r="E250">
        <v>0</v>
      </c>
      <c r="F250">
        <v>-1</v>
      </c>
      <c r="G250">
        <v>118.9693</v>
      </c>
      <c r="H250">
        <v>-28.9693</v>
      </c>
      <c r="I250">
        <v>331.9221</v>
      </c>
      <c r="J250">
        <f>PI()/180*Table_soltest__2[[#This Row],[Elev]]</f>
        <v>-0.50560966699799337</v>
      </c>
      <c r="K250">
        <f>TAN(Table_soltest__2[[#This Row],[Elev Rad]])</f>
        <v>-0.55360880922446221</v>
      </c>
      <c r="L250">
        <f>4/Table_soltest__2[[#This Row],[Tan(elev)]]</f>
        <v>-7.2253185522887682</v>
      </c>
      <c r="M250" s="1" t="b">
        <f>ABS(Table_soltest__2[[#This Row],[Shadowdist]])&lt;$S$2</f>
        <v>0</v>
      </c>
      <c r="N250" s="1">
        <f>COS((-Table_soltest__2[[#This Row],[Azim]]+270)*PI()/180)*Table_soltest__2[[#This Row],[Shadowdist]]</f>
        <v>-3.4007522015129634</v>
      </c>
      <c r="O250" s="1">
        <f>SIN((-Table_soltest__2[[#This Row],[Azim]]+270)*PI()/180)*Table_soltest__2[[#This Row],[Shadowdist]]</f>
        <v>6.3749598152422102</v>
      </c>
    </row>
    <row r="251" spans="1:15" hidden="1" x14ac:dyDescent="0.25">
      <c r="A251">
        <v>2023</v>
      </c>
      <c r="B251">
        <v>5</v>
      </c>
      <c r="C251">
        <v>5</v>
      </c>
      <c r="D251">
        <v>23</v>
      </c>
      <c r="E251">
        <v>30</v>
      </c>
      <c r="F251">
        <v>-1</v>
      </c>
      <c r="G251">
        <v>121.32312</v>
      </c>
      <c r="H251">
        <v>-31.323119999999999</v>
      </c>
      <c r="I251">
        <v>339.78473000000002</v>
      </c>
      <c r="J251">
        <f>PI()/180*Table_soltest__2[[#This Row],[Elev]]</f>
        <v>-0.54669157599728624</v>
      </c>
      <c r="K251">
        <f>TAN(Table_soltest__2[[#This Row],[Elev Rad]])</f>
        <v>-0.60856235751947163</v>
      </c>
      <c r="L251">
        <f>4/Table_soltest__2[[#This Row],[Tan(elev)]]</f>
        <v>-6.5728679248321988</v>
      </c>
      <c r="M251" s="1" t="b">
        <f>ABS(Table_soltest__2[[#This Row],[Shadowdist]])&lt;$S$2</f>
        <v>0</v>
      </c>
      <c r="N251" s="1">
        <f>COS((-Table_soltest__2[[#This Row],[Azim]]+270)*PI()/180)*Table_soltest__2[[#This Row],[Shadowdist]]</f>
        <v>-2.2712433781413881</v>
      </c>
      <c r="O251" s="1">
        <f>SIN((-Table_soltest__2[[#This Row],[Azim]]+270)*PI()/180)*Table_soltest__2[[#This Row],[Shadowdist]]</f>
        <v>6.1679855929255236</v>
      </c>
    </row>
    <row r="252" spans="1:15" hidden="1" x14ac:dyDescent="0.25">
      <c r="A252">
        <v>2023</v>
      </c>
      <c r="B252">
        <v>5</v>
      </c>
      <c r="C252">
        <v>6</v>
      </c>
      <c r="D252">
        <v>0</v>
      </c>
      <c r="E252">
        <v>0</v>
      </c>
      <c r="F252">
        <v>-1</v>
      </c>
      <c r="G252">
        <v>122.91451000000001</v>
      </c>
      <c r="H252">
        <v>-32.91451</v>
      </c>
      <c r="I252">
        <v>348.06936999999999</v>
      </c>
      <c r="J252">
        <f>PI()/180*Table_soltest__2[[#This Row],[Elev]]</f>
        <v>-0.57446657118059885</v>
      </c>
      <c r="K252">
        <f>TAN(Table_soltest__2[[#This Row],[Elev Rad]])</f>
        <v>-0.64728830710677265</v>
      </c>
      <c r="L252">
        <f>4/Table_soltest__2[[#This Row],[Tan(elev)]]</f>
        <v>-6.1796265374838368</v>
      </c>
      <c r="M252" s="1" t="b">
        <f>ABS(Table_soltest__2[[#This Row],[Shadowdist]])&lt;$S$2</f>
        <v>1</v>
      </c>
      <c r="N252" s="1">
        <f>COS((-Table_soltest__2[[#This Row],[Azim]]+270)*PI()/180)*Table_soltest__2[[#This Row],[Shadowdist]]</f>
        <v>-1.2774972698321838</v>
      </c>
      <c r="O252" s="1">
        <f>SIN((-Table_soltest__2[[#This Row],[Azim]]+270)*PI()/180)*Table_soltest__2[[#This Row],[Shadowdist]]</f>
        <v>6.0461380126776625</v>
      </c>
    </row>
    <row r="253" spans="1:15" hidden="1" x14ac:dyDescent="0.25">
      <c r="A253">
        <v>2023</v>
      </c>
      <c r="B253">
        <v>5</v>
      </c>
      <c r="C253">
        <v>6</v>
      </c>
      <c r="D253">
        <v>0</v>
      </c>
      <c r="E253">
        <v>30</v>
      </c>
      <c r="F253">
        <v>-1</v>
      </c>
      <c r="G253">
        <v>123.6768</v>
      </c>
      <c r="H253">
        <v>-33.6768</v>
      </c>
      <c r="I253">
        <v>356.62844999999999</v>
      </c>
      <c r="J253">
        <f>PI()/180*Table_soltest__2[[#This Row],[Elev]]</f>
        <v>-0.58777104153562643</v>
      </c>
      <c r="K253">
        <f>TAN(Table_soltest__2[[#This Row],[Elev Rad]])</f>
        <v>-0.66633223982603118</v>
      </c>
      <c r="L253">
        <f>4/Table_soltest__2[[#This Row],[Tan(elev)]]</f>
        <v>-6.003011352181213</v>
      </c>
      <c r="M253" s="1" t="b">
        <f>ABS(Table_soltest__2[[#This Row],[Shadowdist]])&lt;$S$2</f>
        <v>1</v>
      </c>
      <c r="N253" s="1">
        <f>COS((-Table_soltest__2[[#This Row],[Azim]]+270)*PI()/180)*Table_soltest__2[[#This Row],[Shadowdist]]</f>
        <v>-0.35304126442968664</v>
      </c>
      <c r="O253" s="1">
        <f>SIN((-Table_soltest__2[[#This Row],[Azim]]+270)*PI()/180)*Table_soltest__2[[#This Row],[Shadowdist]]</f>
        <v>5.9926210592716771</v>
      </c>
    </row>
    <row r="254" spans="1:15" hidden="1" x14ac:dyDescent="0.25">
      <c r="A254">
        <v>2023</v>
      </c>
      <c r="B254">
        <v>5</v>
      </c>
      <c r="C254">
        <v>6</v>
      </c>
      <c r="D254">
        <v>1</v>
      </c>
      <c r="E254">
        <v>0</v>
      </c>
      <c r="F254">
        <v>-1</v>
      </c>
      <c r="G254">
        <v>123.57546000000001</v>
      </c>
      <c r="H254">
        <v>-33.57546</v>
      </c>
      <c r="I254">
        <v>5.2676999999999996</v>
      </c>
      <c r="J254">
        <f>PI()/180*Table_soltest__2[[#This Row],[Elev]]</f>
        <v>-0.58600232487165527</v>
      </c>
      <c r="K254">
        <f>TAN(Table_soltest__2[[#This Row],[Elev Rad]])</f>
        <v>-0.66378121919693078</v>
      </c>
      <c r="L254">
        <f>4/Table_soltest__2[[#This Row],[Tan(elev)]]</f>
        <v>-6.0260819142177011</v>
      </c>
      <c r="M254" s="1" t="b">
        <f>ABS(Table_soltest__2[[#This Row],[Shadowdist]])&lt;$S$2</f>
        <v>1</v>
      </c>
      <c r="N254" s="1">
        <f>COS((-Table_soltest__2[[#This Row],[Azim]]+270)*PI()/180)*Table_soltest__2[[#This Row],[Shadowdist]]</f>
        <v>0.55325001045072975</v>
      </c>
      <c r="O254" s="1">
        <f>SIN((-Table_soltest__2[[#This Row],[Azim]]+270)*PI()/180)*Table_soltest__2[[#This Row],[Shadowdist]]</f>
        <v>6.0006314386735955</v>
      </c>
    </row>
    <row r="255" spans="1:15" hidden="1" x14ac:dyDescent="0.25">
      <c r="A255">
        <v>2023</v>
      </c>
      <c r="B255">
        <v>5</v>
      </c>
      <c r="C255">
        <v>6</v>
      </c>
      <c r="D255">
        <v>1</v>
      </c>
      <c r="E255">
        <v>30</v>
      </c>
      <c r="F255">
        <v>-1</v>
      </c>
      <c r="G255">
        <v>122.61515</v>
      </c>
      <c r="H255">
        <v>-32.61515</v>
      </c>
      <c r="I255">
        <v>13.77819</v>
      </c>
      <c r="J255">
        <f>PI()/180*Table_soltest__2[[#This Row],[Elev]]</f>
        <v>-0.5692417535318286</v>
      </c>
      <c r="K255">
        <f>TAN(Table_soltest__2[[#This Row],[Elev Rad]])</f>
        <v>-0.63989930620652602</v>
      </c>
      <c r="L255">
        <f>4/Table_soltest__2[[#This Row],[Tan(elev)]]</f>
        <v>-6.2509834925637646</v>
      </c>
      <c r="M255" s="1" t="b">
        <f>ABS(Table_soltest__2[[#This Row],[Shadowdist]])&lt;$S$2</f>
        <v>1</v>
      </c>
      <c r="N255" s="1">
        <f>COS((-Table_soltest__2[[#This Row],[Azim]]+270)*PI()/180)*Table_soltest__2[[#This Row],[Shadowdist]]</f>
        <v>1.4887578067641527</v>
      </c>
      <c r="O255" s="1">
        <f>SIN((-Table_soltest__2[[#This Row],[Azim]]+270)*PI()/180)*Table_soltest__2[[#This Row],[Shadowdist]]</f>
        <v>6.0711114976669194</v>
      </c>
    </row>
    <row r="256" spans="1:15" hidden="1" x14ac:dyDescent="0.25">
      <c r="A256">
        <v>2023</v>
      </c>
      <c r="B256">
        <v>5</v>
      </c>
      <c r="C256">
        <v>6</v>
      </c>
      <c r="D256">
        <v>2</v>
      </c>
      <c r="E256">
        <v>0</v>
      </c>
      <c r="F256">
        <v>-1</v>
      </c>
      <c r="G256">
        <v>120.83875999999999</v>
      </c>
      <c r="H256">
        <v>-30.838760000000001</v>
      </c>
      <c r="I256">
        <v>21.9742</v>
      </c>
      <c r="J256">
        <f>PI()/180*Table_soltest__2[[#This Row],[Elev]]</f>
        <v>-0.53823789923232657</v>
      </c>
      <c r="K256">
        <f>TAN(Table_soltest__2[[#This Row],[Elev Rad]])</f>
        <v>-0.59703689647295854</v>
      </c>
      <c r="L256">
        <f>4/Table_soltest__2[[#This Row],[Tan(elev)]]</f>
        <v>-6.6997534384060824</v>
      </c>
      <c r="M256" s="1" t="b">
        <f>ABS(Table_soltest__2[[#This Row],[Shadowdist]])&lt;$S$2</f>
        <v>0</v>
      </c>
      <c r="N256" s="1">
        <f>COS((-Table_soltest__2[[#This Row],[Azim]]+270)*PI()/180)*Table_soltest__2[[#This Row],[Shadowdist]]</f>
        <v>2.5069743693045003</v>
      </c>
      <c r="O256" s="1">
        <f>SIN((-Table_soltest__2[[#This Row],[Azim]]+270)*PI()/180)*Table_soltest__2[[#This Row],[Shadowdist]]</f>
        <v>6.2130327254155375</v>
      </c>
    </row>
    <row r="257" spans="1:15" hidden="1" x14ac:dyDescent="0.25">
      <c r="A257">
        <v>2023</v>
      </c>
      <c r="B257">
        <v>5</v>
      </c>
      <c r="C257">
        <v>6</v>
      </c>
      <c r="D257">
        <v>2</v>
      </c>
      <c r="E257">
        <v>30</v>
      </c>
      <c r="F257">
        <v>-1</v>
      </c>
      <c r="G257">
        <v>118.31876</v>
      </c>
      <c r="H257">
        <v>-28.318760000000001</v>
      </c>
      <c r="I257">
        <v>29.72184</v>
      </c>
      <c r="J257">
        <f>PI()/180*Table_soltest__2[[#This Row],[Elev]]</f>
        <v>-0.49425560208206942</v>
      </c>
      <c r="K257">
        <f>TAN(Table_soltest__2[[#This Row],[Elev Rad]])</f>
        <v>-0.53886694925732259</v>
      </c>
      <c r="L257">
        <f>4/Table_soltest__2[[#This Row],[Tan(elev)]]</f>
        <v>-7.4229826221720989</v>
      </c>
      <c r="M257" s="1" t="b">
        <f>ABS(Table_soltest__2[[#This Row],[Shadowdist]])&lt;$S$2</f>
        <v>0</v>
      </c>
      <c r="N257" s="1">
        <f>COS((-Table_soltest__2[[#This Row],[Azim]]+270)*PI()/180)*Table_soltest__2[[#This Row],[Shadowdist]]</f>
        <v>3.6802386043115205</v>
      </c>
      <c r="O257" s="1">
        <f>SIN((-Table_soltest__2[[#This Row],[Azim]]+270)*PI()/180)*Table_soltest__2[[#This Row],[Shadowdist]]</f>
        <v>6.4464342720921435</v>
      </c>
    </row>
    <row r="258" spans="1:15" hidden="1" x14ac:dyDescent="0.25">
      <c r="A258">
        <v>2023</v>
      </c>
      <c r="B258">
        <v>5</v>
      </c>
      <c r="C258">
        <v>6</v>
      </c>
      <c r="D258">
        <v>3</v>
      </c>
      <c r="E258">
        <v>0</v>
      </c>
      <c r="F258">
        <v>-1</v>
      </c>
      <c r="G258">
        <v>115.1447</v>
      </c>
      <c r="H258">
        <v>-25.1447</v>
      </c>
      <c r="I258">
        <v>36.949649999999998</v>
      </c>
      <c r="J258">
        <f>PI()/180*Table_soltest__2[[#This Row],[Elev]]</f>
        <v>-0.43885780442621819</v>
      </c>
      <c r="K258">
        <f>TAN(Table_soltest__2[[#This Row],[Elev Rad]])</f>
        <v>-0.46938593128230621</v>
      </c>
      <c r="L258">
        <f>4/Table_soltest__2[[#This Row],[Tan(elev)]]</f>
        <v>-8.5217722420279589</v>
      </c>
      <c r="M258" s="1" t="b">
        <f>ABS(Table_soltest__2[[#This Row],[Shadowdist]])&lt;$S$2</f>
        <v>0</v>
      </c>
      <c r="N258" s="1">
        <f>COS((-Table_soltest__2[[#This Row],[Azim]]+270)*PI()/180)*Table_soltest__2[[#This Row],[Shadowdist]]</f>
        <v>5.12254783334701</v>
      </c>
      <c r="O258" s="1">
        <f>SIN((-Table_soltest__2[[#This Row],[Azim]]+270)*PI()/180)*Table_soltest__2[[#This Row],[Shadowdist]]</f>
        <v>6.8102941081916626</v>
      </c>
    </row>
    <row r="259" spans="1:15" hidden="1" x14ac:dyDescent="0.25">
      <c r="A259">
        <v>2023</v>
      </c>
      <c r="B259">
        <v>5</v>
      </c>
      <c r="C259">
        <v>6</v>
      </c>
      <c r="D259">
        <v>3</v>
      </c>
      <c r="E259">
        <v>30</v>
      </c>
      <c r="F259">
        <v>-1</v>
      </c>
      <c r="G259">
        <v>111.41113</v>
      </c>
      <c r="H259">
        <v>-21.41113</v>
      </c>
      <c r="I259">
        <v>43.642710000000001</v>
      </c>
      <c r="J259">
        <f>PI()/180*Table_soltest__2[[#This Row],[Elev]]</f>
        <v>-0.37369471507253349</v>
      </c>
      <c r="K259">
        <f>TAN(Table_soltest__2[[#This Row],[Elev Rad]])</f>
        <v>-0.39211982100308324</v>
      </c>
      <c r="L259">
        <f>4/Table_soltest__2[[#This Row],[Tan(elev)]]</f>
        <v>-10.200963546723001</v>
      </c>
      <c r="M259" s="1" t="b">
        <f>ABS(Table_soltest__2[[#This Row],[Shadowdist]])&lt;$S$2</f>
        <v>0</v>
      </c>
      <c r="N259" s="1">
        <f>COS((-Table_soltest__2[[#This Row],[Azim]]+270)*PI()/180)*Table_soltest__2[[#This Row],[Shadowdist]]</f>
        <v>7.0402885509967064</v>
      </c>
      <c r="O259" s="1">
        <f>SIN((-Table_soltest__2[[#This Row],[Azim]]+270)*PI()/180)*Table_soltest__2[[#This Row],[Shadowdist]]</f>
        <v>7.3820047683726271</v>
      </c>
    </row>
    <row r="260" spans="1:15" hidden="1" x14ac:dyDescent="0.25">
      <c r="A260">
        <v>2023</v>
      </c>
      <c r="B260">
        <v>5</v>
      </c>
      <c r="C260">
        <v>6</v>
      </c>
      <c r="D260">
        <v>4</v>
      </c>
      <c r="E260">
        <v>0</v>
      </c>
      <c r="F260">
        <v>-1</v>
      </c>
      <c r="G260">
        <v>107.20887</v>
      </c>
      <c r="H260">
        <v>-17.208870000000001</v>
      </c>
      <c r="I260">
        <v>49.828069999999997</v>
      </c>
      <c r="J260">
        <f>PI()/180*Table_soltest__2[[#This Row],[Elev]]</f>
        <v>-0.30035144204767661</v>
      </c>
      <c r="K260">
        <f>TAN(Table_soltest__2[[#This Row],[Elev Rad]])</f>
        <v>-0.30972136264858446</v>
      </c>
      <c r="L260">
        <f>4/Table_soltest__2[[#This Row],[Tan(elev)]]</f>
        <v>-12.914834048881779</v>
      </c>
      <c r="M260" s="1" t="b">
        <f>ABS(Table_soltest__2[[#This Row],[Shadowdist]])&lt;$S$2</f>
        <v>0</v>
      </c>
      <c r="N260" s="1">
        <f>COS((-Table_soltest__2[[#This Row],[Azim]]+270)*PI()/180)*Table_soltest__2[[#This Row],[Shadowdist]]</f>
        <v>9.8683816851745512</v>
      </c>
      <c r="O260" s="1">
        <f>SIN((-Table_soltest__2[[#This Row],[Azim]]+270)*PI()/180)*Table_soltest__2[[#This Row],[Shadowdist]]</f>
        <v>8.3311452649601314</v>
      </c>
    </row>
    <row r="261" spans="1:15" hidden="1" x14ac:dyDescent="0.25">
      <c r="A261">
        <v>2023</v>
      </c>
      <c r="B261">
        <v>5</v>
      </c>
      <c r="C261">
        <v>6</v>
      </c>
      <c r="D261">
        <v>4</v>
      </c>
      <c r="E261">
        <v>30</v>
      </c>
      <c r="F261">
        <v>-1</v>
      </c>
      <c r="G261">
        <v>102.62002</v>
      </c>
      <c r="H261">
        <v>-12.62002</v>
      </c>
      <c r="I261">
        <v>55.559249999999999</v>
      </c>
      <c r="J261">
        <f>PI()/180*Table_soltest__2[[#This Row],[Elev]]</f>
        <v>-0.22026090066753479</v>
      </c>
      <c r="K261">
        <f>TAN(Table_soltest__2[[#This Row],[Elev Rad]])</f>
        <v>-0.22389338468245745</v>
      </c>
      <c r="L261">
        <f>4/Table_soltest__2[[#This Row],[Tan(elev)]]</f>
        <v>-17.865646212250098</v>
      </c>
      <c r="M261" s="1" t="b">
        <f>ABS(Table_soltest__2[[#This Row],[Shadowdist]])&lt;$S$2</f>
        <v>0</v>
      </c>
      <c r="N261" s="1">
        <f>COS((-Table_soltest__2[[#This Row],[Azim]]+270)*PI()/180)*Table_soltest__2[[#This Row],[Shadowdist]]</f>
        <v>14.734003401126053</v>
      </c>
      <c r="O261" s="1">
        <f>SIN((-Table_soltest__2[[#This Row],[Azim]]+270)*PI()/180)*Table_soltest__2[[#This Row],[Shadowdist]]</f>
        <v>10.103982301889298</v>
      </c>
    </row>
    <row r="262" spans="1:15" hidden="1" x14ac:dyDescent="0.25">
      <c r="A262">
        <v>2023</v>
      </c>
      <c r="B262">
        <v>5</v>
      </c>
      <c r="C262">
        <v>6</v>
      </c>
      <c r="D262">
        <v>5</v>
      </c>
      <c r="E262">
        <v>0</v>
      </c>
      <c r="F262">
        <v>-1</v>
      </c>
      <c r="G262">
        <v>97.716179999999994</v>
      </c>
      <c r="H262">
        <v>-7.7161799999999996</v>
      </c>
      <c r="I262">
        <v>60.903869999999998</v>
      </c>
      <c r="J262">
        <f>PI()/180*Table_soltest__2[[#This Row],[Elev]]</f>
        <v>-0.13467274667653606</v>
      </c>
      <c r="K262">
        <f>TAN(Table_soltest__2[[#This Row],[Elev Rad]])</f>
        <v>-0.13549287220936762</v>
      </c>
      <c r="L262">
        <f>4/Table_soltest__2[[#This Row],[Tan(elev)]]</f>
        <v>-29.521848159060951</v>
      </c>
      <c r="M262" s="1" t="b">
        <f>ABS(Table_soltest__2[[#This Row],[Shadowdist]])&lt;$S$2</f>
        <v>0</v>
      </c>
      <c r="N262" s="1">
        <f>COS((-Table_soltest__2[[#This Row],[Azim]]+270)*PI()/180)*Table_soltest__2[[#This Row],[Shadowdist]]</f>
        <v>25.79634060297111</v>
      </c>
      <c r="O262" s="1">
        <f>SIN((-Table_soltest__2[[#This Row],[Azim]]+270)*PI()/180)*Table_soltest__2[[#This Row],[Shadowdist]]</f>
        <v>14.355776893716149</v>
      </c>
    </row>
    <row r="263" spans="1:15" hidden="1" x14ac:dyDescent="0.25">
      <c r="A263">
        <v>2023</v>
      </c>
      <c r="B263">
        <v>5</v>
      </c>
      <c r="C263">
        <v>6</v>
      </c>
      <c r="D263">
        <v>5</v>
      </c>
      <c r="E263">
        <v>30</v>
      </c>
      <c r="F263">
        <v>-1</v>
      </c>
      <c r="G263">
        <v>92.558620000000005</v>
      </c>
      <c r="H263">
        <v>-2.5586199999999999</v>
      </c>
      <c r="I263">
        <v>65.935789999999997</v>
      </c>
      <c r="J263">
        <f>PI()/180*Table_soltest__2[[#This Row],[Elev]]</f>
        <v>-4.4656343307377312E-2</v>
      </c>
      <c r="K263">
        <f>TAN(Table_soltest__2[[#This Row],[Elev Rad]])</f>
        <v>-4.4686051401189232E-2</v>
      </c>
      <c r="L263">
        <f>4/Table_soltest__2[[#This Row],[Tan(elev)]]</f>
        <v>-89.513391194227282</v>
      </c>
      <c r="M263" s="1" t="b">
        <f>ABS(Table_soltest__2[[#This Row],[Shadowdist]])&lt;$S$2</f>
        <v>0</v>
      </c>
      <c r="N263" s="1">
        <f>COS((-Table_soltest__2[[#This Row],[Azim]]+270)*PI()/180)*Table_soltest__2[[#This Row],[Shadowdist]]</f>
        <v>81.733698591016619</v>
      </c>
      <c r="O263" s="1">
        <f>SIN((-Table_soltest__2[[#This Row],[Azim]]+270)*PI()/180)*Table_soltest__2[[#This Row],[Shadowdist]]</f>
        <v>36.499996133199978</v>
      </c>
    </row>
    <row r="264" spans="1:15" x14ac:dyDescent="0.25">
      <c r="A264">
        <v>2023</v>
      </c>
      <c r="B264">
        <v>5</v>
      </c>
      <c r="C264">
        <v>6</v>
      </c>
      <c r="D264">
        <v>6</v>
      </c>
      <c r="E264">
        <v>0</v>
      </c>
      <c r="F264">
        <v>14.992649999999999</v>
      </c>
      <c r="G264">
        <v>86.954409999999996</v>
      </c>
      <c r="H264">
        <v>3.0455899999999998</v>
      </c>
      <c r="I264">
        <v>70.731110000000001</v>
      </c>
      <c r="J264">
        <f>PI()/180*Table_soltest__2[[#This Row],[Elev]]</f>
        <v>5.3155573165814096E-2</v>
      </c>
      <c r="K264">
        <f>TAN(Table_soltest__2[[#This Row],[Elev Rad]])</f>
        <v>5.3205693768885925E-2</v>
      </c>
      <c r="L264">
        <f>4/Table_soltest__2[[#This Row],[Tan(elev)]]</f>
        <v>75.179923738522021</v>
      </c>
      <c r="M264" s="1" t="b">
        <f>ABS(Table_soltest__2[[#This Row],[Shadowdist]])&lt;$S$2</f>
        <v>0</v>
      </c>
      <c r="N264" s="1">
        <f>COS((-Table_soltest__2[[#This Row],[Azim]]+270)*PI()/180)*Table_soltest__2[[#This Row],[Shadowdist]]</f>
        <v>-70.968364896258322</v>
      </c>
      <c r="O264" s="1">
        <f>SIN((-Table_soltest__2[[#This Row],[Azim]]+270)*PI()/180)*Table_soltest__2[[#This Row],[Shadowdist]]</f>
        <v>-24.809516667632149</v>
      </c>
    </row>
    <row r="265" spans="1:15" x14ac:dyDescent="0.25">
      <c r="A265">
        <v>2023</v>
      </c>
      <c r="B265">
        <v>5</v>
      </c>
      <c r="C265">
        <v>6</v>
      </c>
      <c r="D265">
        <v>6</v>
      </c>
      <c r="E265">
        <v>30</v>
      </c>
      <c r="F265">
        <v>6.5457700000000001</v>
      </c>
      <c r="G265">
        <v>81.58108</v>
      </c>
      <c r="H265">
        <v>8.41892</v>
      </c>
      <c r="I265">
        <v>75.367170000000002</v>
      </c>
      <c r="J265">
        <f>PI()/180*Table_soltest__2[[#This Row],[Elev]]</f>
        <v>0.14693787346200102</v>
      </c>
      <c r="K265">
        <f>TAN(Table_soltest__2[[#This Row],[Elev Rad]])</f>
        <v>0.14800458592904706</v>
      </c>
      <c r="L265">
        <f>4/Table_soltest__2[[#This Row],[Tan(elev)]]</f>
        <v>27.026189593325086</v>
      </c>
      <c r="M265" s="1" t="b">
        <f>ABS(Table_soltest__2[[#This Row],[Shadowdist]])&lt;$S$2</f>
        <v>0</v>
      </c>
      <c r="N265" s="1">
        <f>COS((-Table_soltest__2[[#This Row],[Azim]]+270)*PI()/180)*Table_soltest__2[[#This Row],[Shadowdist]]</f>
        <v>-26.149583729024751</v>
      </c>
      <c r="O265" s="1">
        <f>SIN((-Table_soltest__2[[#This Row],[Azim]]+270)*PI()/180)*Table_soltest__2[[#This Row],[Shadowdist]]</f>
        <v>-6.8274588781681453</v>
      </c>
    </row>
    <row r="266" spans="1:15" x14ac:dyDescent="0.25">
      <c r="A266">
        <v>2023</v>
      </c>
      <c r="B266">
        <v>5</v>
      </c>
      <c r="C266">
        <v>6</v>
      </c>
      <c r="D266">
        <v>7</v>
      </c>
      <c r="E266">
        <v>0</v>
      </c>
      <c r="F266">
        <v>4.0678599999999996</v>
      </c>
      <c r="G266">
        <v>75.989500000000007</v>
      </c>
      <c r="H266">
        <v>14.0105</v>
      </c>
      <c r="I266">
        <v>79.923900000000003</v>
      </c>
      <c r="J266">
        <f>PI()/180*Table_soltest__2[[#This Row],[Elev]]</f>
        <v>0.24452935485066554</v>
      </c>
      <c r="K266">
        <f>TAN(Table_soltest__2[[#This Row],[Elev Rad]])</f>
        <v>0.24952266354222299</v>
      </c>
      <c r="L266">
        <f>4/Table_soltest__2[[#This Row],[Tan(elev)]]</f>
        <v>16.03060797450625</v>
      </c>
      <c r="M266" s="1" t="b">
        <f>ABS(Table_soltest__2[[#This Row],[Shadowdist]])&lt;$S$2</f>
        <v>0</v>
      </c>
      <c r="N266" s="1">
        <f>COS((-Table_soltest__2[[#This Row],[Azim]]+270)*PI()/180)*Table_soltest__2[[#This Row],[Shadowdist]]</f>
        <v>-15.783355815668481</v>
      </c>
      <c r="O266" s="1">
        <f>SIN((-Table_soltest__2[[#This Row],[Azim]]+270)*PI()/180)*Table_soltest__2[[#This Row],[Shadowdist]]</f>
        <v>-2.8046517124782708</v>
      </c>
    </row>
    <row r="267" spans="1:15" x14ac:dyDescent="0.25">
      <c r="A267">
        <v>2023</v>
      </c>
      <c r="B267">
        <v>5</v>
      </c>
      <c r="C267">
        <v>6</v>
      </c>
      <c r="D267">
        <v>7</v>
      </c>
      <c r="E267">
        <v>30</v>
      </c>
      <c r="F267">
        <v>2.9442599999999999</v>
      </c>
      <c r="G267">
        <v>70.295779999999993</v>
      </c>
      <c r="H267">
        <v>19.704219999999999</v>
      </c>
      <c r="I267">
        <v>84.487039999999993</v>
      </c>
      <c r="J267">
        <f>PI()/180*Table_soltest__2[[#This Row],[Elev]]</f>
        <v>0.34390351553731707</v>
      </c>
      <c r="K267">
        <f>TAN(Table_soltest__2[[#This Row],[Elev Rad]])</f>
        <v>0.35813493486427506</v>
      </c>
      <c r="L267">
        <f>4/Table_soltest__2[[#This Row],[Tan(elev)]]</f>
        <v>11.168974625488319</v>
      </c>
      <c r="M267" s="1" t="b">
        <f>ABS(Table_soltest__2[[#This Row],[Shadowdist]])&lt;$S$2</f>
        <v>0</v>
      </c>
      <c r="N267" s="1">
        <f>COS((-Table_soltest__2[[#This Row],[Azim]]+270)*PI()/180)*Table_soltest__2[[#This Row],[Shadowdist]]</f>
        <v>-11.117312456344246</v>
      </c>
      <c r="O267" s="1">
        <f>SIN((-Table_soltest__2[[#This Row],[Azim]]+270)*PI()/180)*Table_soltest__2[[#This Row],[Shadowdist]]</f>
        <v>-1.0730134821217359</v>
      </c>
    </row>
    <row r="268" spans="1:15" x14ac:dyDescent="0.25">
      <c r="A268">
        <v>2023</v>
      </c>
      <c r="B268">
        <v>5</v>
      </c>
      <c r="C268">
        <v>6</v>
      </c>
      <c r="D268">
        <v>8</v>
      </c>
      <c r="E268">
        <v>0</v>
      </c>
      <c r="F268">
        <v>2.31751</v>
      </c>
      <c r="G268">
        <v>64.550629999999998</v>
      </c>
      <c r="H268">
        <v>25.449369999999998</v>
      </c>
      <c r="I268">
        <v>89.153409999999994</v>
      </c>
      <c r="J268">
        <f>PI()/180*Table_soltest__2[[#This Row],[Elev]]</f>
        <v>0.4441752990582693</v>
      </c>
      <c r="K268">
        <f>TAN(Table_soltest__2[[#This Row],[Elev Rad]])</f>
        <v>0.47589129151028131</v>
      </c>
      <c r="L268">
        <f>4/Table_soltest__2[[#This Row],[Tan(elev)]]</f>
        <v>8.4052809357062639</v>
      </c>
      <c r="M268" s="1" t="b">
        <f>ABS(Table_soltest__2[[#This Row],[Shadowdist]])&lt;$S$2</f>
        <v>0</v>
      </c>
      <c r="N268" s="1">
        <f>COS((-Table_soltest__2[[#This Row],[Azim]]+270)*PI()/180)*Table_soltest__2[[#This Row],[Shadowdist]]</f>
        <v>-8.4043634161275129</v>
      </c>
      <c r="O268" s="1">
        <f>SIN((-Table_soltest__2[[#This Row],[Azim]]+270)*PI()/180)*Table_soltest__2[[#This Row],[Shadowdist]]</f>
        <v>-0.12419008738477108</v>
      </c>
    </row>
    <row r="269" spans="1:15" x14ac:dyDescent="0.25">
      <c r="A269">
        <v>2023</v>
      </c>
      <c r="B269">
        <v>5</v>
      </c>
      <c r="C269">
        <v>6</v>
      </c>
      <c r="D269">
        <v>8</v>
      </c>
      <c r="E269">
        <v>30</v>
      </c>
      <c r="F269">
        <v>1.92509</v>
      </c>
      <c r="G269">
        <v>58.795020000000001</v>
      </c>
      <c r="H269">
        <v>31.204979999999999</v>
      </c>
      <c r="I269">
        <v>94.038719999999998</v>
      </c>
      <c r="J269">
        <f>PI()/180*Table_soltest__2[[#This Row],[Elev]]</f>
        <v>0.54462964401898017</v>
      </c>
      <c r="K269">
        <f>TAN(Table_soltest__2[[#This Row],[Elev Rad]])</f>
        <v>0.6057403299828702</v>
      </c>
      <c r="L269">
        <f>4/Table_soltest__2[[#This Row],[Tan(elev)]]</f>
        <v>6.6034896506117011</v>
      </c>
      <c r="M269" s="1" t="b">
        <f>ABS(Table_soltest__2[[#This Row],[Shadowdist]])&lt;$S$2</f>
        <v>0</v>
      </c>
      <c r="N269" s="1">
        <f>COS((-Table_soltest__2[[#This Row],[Azim]]+270)*PI()/180)*Table_soltest__2[[#This Row],[Shadowdist]]</f>
        <v>-6.58709108353231</v>
      </c>
      <c r="O269" s="1">
        <f>SIN((-Table_soltest__2[[#This Row],[Azim]]+270)*PI()/180)*Table_soltest__2[[#This Row],[Shadowdist]]</f>
        <v>0.46508775836930139</v>
      </c>
    </row>
    <row r="270" spans="1:15" x14ac:dyDescent="0.25">
      <c r="A270">
        <v>2023</v>
      </c>
      <c r="B270">
        <v>5</v>
      </c>
      <c r="C270">
        <v>6</v>
      </c>
      <c r="D270">
        <v>9</v>
      </c>
      <c r="E270">
        <v>0</v>
      </c>
      <c r="F270">
        <v>1.6615200000000001</v>
      </c>
      <c r="G270">
        <v>53.073869999999999</v>
      </c>
      <c r="H270">
        <v>36.926130000000001</v>
      </c>
      <c r="I270">
        <v>99.289349999999999</v>
      </c>
      <c r="J270">
        <f>PI()/180*Table_soltest__2[[#This Row],[Elev]]</f>
        <v>0.64448254851945375</v>
      </c>
      <c r="K270">
        <f>TAN(Table_soltest__2[[#This Row],[Elev Rad]])</f>
        <v>0.75153462967476614</v>
      </c>
      <c r="L270">
        <f>4/Table_soltest__2[[#This Row],[Tan(elev)]]</f>
        <v>5.3224426953300057</v>
      </c>
      <c r="M270" s="1" t="b">
        <f>ABS(Table_soltest__2[[#This Row],[Shadowdist]])&lt;$S$2</f>
        <v>1</v>
      </c>
      <c r="N270" s="1">
        <f>COS((-Table_soltest__2[[#This Row],[Azim]]+270)*PI()/180)*Table_soltest__2[[#This Row],[Shadowdist]]</f>
        <v>-5.2526427867222587</v>
      </c>
      <c r="O270" s="1">
        <f>SIN((-Table_soltest__2[[#This Row],[Azim]]+270)*PI()/180)*Table_soltest__2[[#This Row],[Shadowdist]]</f>
        <v>0.85915074356387511</v>
      </c>
    </row>
    <row r="271" spans="1:15" x14ac:dyDescent="0.25">
      <c r="A271">
        <v>2023</v>
      </c>
      <c r="B271">
        <v>5</v>
      </c>
      <c r="C271">
        <v>6</v>
      </c>
      <c r="D271">
        <v>9</v>
      </c>
      <c r="E271">
        <v>30</v>
      </c>
      <c r="F271">
        <v>1.47664</v>
      </c>
      <c r="G271">
        <v>47.442120000000003</v>
      </c>
      <c r="H271">
        <v>42.557879999999997</v>
      </c>
      <c r="I271">
        <v>105.09963999999999</v>
      </c>
      <c r="J271">
        <f>PI()/180*Table_soltest__2[[#This Row],[Elev]]</f>
        <v>0.74277512866864437</v>
      </c>
      <c r="K271">
        <f>TAN(Table_soltest__2[[#This Row],[Elev Rad]])</f>
        <v>0.91819131761101702</v>
      </c>
      <c r="L271">
        <f>4/Table_soltest__2[[#This Row],[Tan(elev)]]</f>
        <v>4.3563905727265455</v>
      </c>
      <c r="M271" s="1" t="b">
        <f>ABS(Table_soltest__2[[#This Row],[Shadowdist]])&lt;$S$2</f>
        <v>1</v>
      </c>
      <c r="N271" s="1">
        <f>COS((-Table_soltest__2[[#This Row],[Azim]]+270)*PI()/180)*Table_soltest__2[[#This Row],[Shadowdist]]</f>
        <v>-4.2059829978365464</v>
      </c>
      <c r="O271" s="1">
        <f>SIN((-Table_soltest__2[[#This Row],[Azim]]+270)*PI()/180)*Table_soltest__2[[#This Row],[Shadowdist]]</f>
        <v>1.1348329586554213</v>
      </c>
    </row>
    <row r="272" spans="1:15" x14ac:dyDescent="0.25">
      <c r="A272">
        <v>2023</v>
      </c>
      <c r="B272">
        <v>5</v>
      </c>
      <c r="C272">
        <v>6</v>
      </c>
      <c r="D272">
        <v>10</v>
      </c>
      <c r="E272">
        <v>0</v>
      </c>
      <c r="F272">
        <v>1.34375</v>
      </c>
      <c r="G272">
        <v>41.973790000000001</v>
      </c>
      <c r="H272">
        <v>48.026209999999999</v>
      </c>
      <c r="I272">
        <v>111.73712999999999</v>
      </c>
      <c r="J272">
        <f>PI()/180*Table_soltest__2[[#This Row],[Elev]]</f>
        <v>0.83821549175422583</v>
      </c>
      <c r="K272">
        <f>TAN(Table_soltest__2[[#This Row],[Elev Rad]])</f>
        <v>1.1116347323679814</v>
      </c>
      <c r="L272">
        <f>4/Table_soltest__2[[#This Row],[Tan(elev)]]</f>
        <v>3.5983042662577502</v>
      </c>
      <c r="M272" s="1" t="b">
        <f>ABS(Table_soltest__2[[#This Row],[Shadowdist]])&lt;$S$2</f>
        <v>1</v>
      </c>
      <c r="N272" s="1">
        <f>COS((-Table_soltest__2[[#This Row],[Azim]]+270)*PI()/180)*Table_soltest__2[[#This Row],[Shadowdist]]</f>
        <v>-3.342438800946733</v>
      </c>
      <c r="O272" s="1">
        <f>SIN((-Table_soltest__2[[#This Row],[Azim]]+270)*PI()/180)*Table_soltest__2[[#This Row],[Shadowdist]]</f>
        <v>1.3326276503564272</v>
      </c>
    </row>
    <row r="273" spans="1:15" x14ac:dyDescent="0.25">
      <c r="A273">
        <v>2023</v>
      </c>
      <c r="B273">
        <v>5</v>
      </c>
      <c r="C273">
        <v>6</v>
      </c>
      <c r="D273">
        <v>10</v>
      </c>
      <c r="E273">
        <v>30</v>
      </c>
      <c r="F273">
        <v>1.2474799999999999</v>
      </c>
      <c r="G273">
        <v>36.776060000000001</v>
      </c>
      <c r="H273">
        <v>53.223939999999999</v>
      </c>
      <c r="I273">
        <v>119.57584</v>
      </c>
      <c r="J273">
        <f>PI()/180*Table_soltest__2[[#This Row],[Elev]]</f>
        <v>0.92893299388391071</v>
      </c>
      <c r="K273">
        <f>TAN(Table_soltest__2[[#This Row],[Elev Rad]])</f>
        <v>1.337892671091909</v>
      </c>
      <c r="L273">
        <f>4/Table_soltest__2[[#This Row],[Tan(elev)]]</f>
        <v>2.9897764495080432</v>
      </c>
      <c r="M273" s="1" t="b">
        <f>ABS(Table_soltest__2[[#This Row],[Shadowdist]])&lt;$S$2</f>
        <v>1</v>
      </c>
      <c r="N273" s="1">
        <f>COS((-Table_soltest__2[[#This Row],[Azim]]+270)*PI()/180)*Table_soltest__2[[#This Row],[Shadowdist]]</f>
        <v>-2.6002179463896784</v>
      </c>
      <c r="O273" s="1">
        <f>SIN((-Table_soltest__2[[#This Row],[Azim]]+270)*PI()/180)*Table_soltest__2[[#This Row],[Shadowdist]]</f>
        <v>1.4756794534403346</v>
      </c>
    </row>
    <row r="274" spans="1:15" x14ac:dyDescent="0.25">
      <c r="A274">
        <v>2023</v>
      </c>
      <c r="B274">
        <v>5</v>
      </c>
      <c r="C274">
        <v>6</v>
      </c>
      <c r="D274">
        <v>11</v>
      </c>
      <c r="E274">
        <v>0</v>
      </c>
      <c r="F274">
        <v>1.17855</v>
      </c>
      <c r="G274">
        <v>32.01155</v>
      </c>
      <c r="H274">
        <v>57.98845</v>
      </c>
      <c r="I274">
        <v>129.12564</v>
      </c>
      <c r="J274">
        <f>PI()/180*Table_soltest__2[[#This Row],[Elev]]</f>
        <v>1.0120893806281057</v>
      </c>
      <c r="K274">
        <f>TAN(Table_soltest__2[[#This Row],[Elev Rad]])</f>
        <v>1.5996169002411753</v>
      </c>
      <c r="L274">
        <f>4/Table_soltest__2[[#This Row],[Tan(elev)]]</f>
        <v>2.5005987367331</v>
      </c>
      <c r="M274" s="1" t="b">
        <f>ABS(Table_soltest__2[[#This Row],[Shadowdist]])&lt;$S$2</f>
        <v>1</v>
      </c>
      <c r="N274" s="1">
        <f>COS((-Table_soltest__2[[#This Row],[Azim]]+270)*PI()/180)*Table_soltest__2[[#This Row],[Shadowdist]]</f>
        <v>-1.9398747295152938</v>
      </c>
      <c r="O274" s="1">
        <f>SIN((-Table_soltest__2[[#This Row],[Azim]]+270)*PI()/180)*Table_soltest__2[[#This Row],[Shadowdist]]</f>
        <v>1.5779353839556107</v>
      </c>
    </row>
    <row r="275" spans="1:15" x14ac:dyDescent="0.25">
      <c r="A275">
        <v>2023</v>
      </c>
      <c r="B275">
        <v>5</v>
      </c>
      <c r="C275">
        <v>6</v>
      </c>
      <c r="D275">
        <v>11</v>
      </c>
      <c r="E275">
        <v>30</v>
      </c>
      <c r="F275">
        <v>1.1311800000000001</v>
      </c>
      <c r="G275">
        <v>27.929349999999999</v>
      </c>
      <c r="H275">
        <v>62.070650000000001</v>
      </c>
      <c r="I275">
        <v>141.00384</v>
      </c>
      <c r="J275">
        <f>PI()/180*Table_soltest__2[[#This Row],[Elev]]</f>
        <v>1.0833372113530184</v>
      </c>
      <c r="K275">
        <f>TAN(Table_soltest__2[[#This Row],[Elev Rad]])</f>
        <v>1.8863340973346321</v>
      </c>
      <c r="L275">
        <f>4/Table_soltest__2[[#This Row],[Tan(elev)]]</f>
        <v>2.1205151333753407</v>
      </c>
      <c r="M275" s="1" t="b">
        <f>ABS(Table_soltest__2[[#This Row],[Shadowdist]])&lt;$S$2</f>
        <v>1</v>
      </c>
      <c r="N275" s="1">
        <f>COS((-Table_soltest__2[[#This Row],[Azim]]+270)*PI()/180)*Table_soltest__2[[#This Row],[Shadowdist]]</f>
        <v>-1.3343729633120425</v>
      </c>
      <c r="O275" s="1">
        <f>SIN((-Table_soltest__2[[#This Row],[Azim]]+270)*PI()/180)*Table_soltest__2[[#This Row],[Shadowdist]]</f>
        <v>1.6480392063466442</v>
      </c>
    </row>
    <row r="276" spans="1:15" x14ac:dyDescent="0.25">
      <c r="A276">
        <v>2023</v>
      </c>
      <c r="B276">
        <v>5</v>
      </c>
      <c r="C276">
        <v>6</v>
      </c>
      <c r="D276">
        <v>12</v>
      </c>
      <c r="E276">
        <v>0</v>
      </c>
      <c r="F276">
        <v>1.10181</v>
      </c>
      <c r="G276">
        <v>24.8887</v>
      </c>
      <c r="H276">
        <v>65.1113</v>
      </c>
      <c r="I276">
        <v>155.69603000000001</v>
      </c>
      <c r="J276">
        <f>PI()/180*Table_soltest__2[[#This Row],[Elev]]</f>
        <v>1.1364065652537838</v>
      </c>
      <c r="K276">
        <f>TAN(Table_soltest__2[[#This Row],[Elev Rad]])</f>
        <v>2.1554286026036813</v>
      </c>
      <c r="L276">
        <f>4/Table_soltest__2[[#This Row],[Tan(elev)]]</f>
        <v>1.8557794005183665</v>
      </c>
      <c r="M276" s="1" t="b">
        <f>ABS(Table_soltest__2[[#This Row],[Shadowdist]])&lt;$S$2</f>
        <v>1</v>
      </c>
      <c r="N276" s="1">
        <f>COS((-Table_soltest__2[[#This Row],[Azim]]+270)*PI()/180)*Table_soltest__2[[#This Row],[Shadowdist]]</f>
        <v>-0.76379706173029505</v>
      </c>
      <c r="O276" s="1">
        <f>SIN((-Table_soltest__2[[#This Row],[Azim]]+270)*PI()/180)*Table_soltest__2[[#This Row],[Shadowdist]]</f>
        <v>1.6913105072341021</v>
      </c>
    </row>
    <row r="277" spans="1:15" x14ac:dyDescent="0.25">
      <c r="A277">
        <v>2023</v>
      </c>
      <c r="B277">
        <v>5</v>
      </c>
      <c r="C277">
        <v>6</v>
      </c>
      <c r="D277">
        <v>12</v>
      </c>
      <c r="E277">
        <v>30</v>
      </c>
      <c r="F277">
        <v>1.0883799999999999</v>
      </c>
      <c r="G277">
        <v>23.315110000000001</v>
      </c>
      <c r="H277">
        <v>66.684889999999996</v>
      </c>
      <c r="I277">
        <v>172.92688999999999</v>
      </c>
      <c r="J277">
        <f>PI()/180*Table_soltest__2[[#This Row],[Elev]]</f>
        <v>1.1638708918302414</v>
      </c>
      <c r="K277">
        <f>TAN(Table_soltest__2[[#This Row],[Elev Rad]])</f>
        <v>2.3202894748759308</v>
      </c>
      <c r="L277">
        <f>4/Table_soltest__2[[#This Row],[Tan(elev)]]</f>
        <v>1.7239228308846617</v>
      </c>
      <c r="M277" s="1" t="b">
        <f>ABS(Table_soltest__2[[#This Row],[Shadowdist]])&lt;$S$2</f>
        <v>1</v>
      </c>
      <c r="N277" s="1">
        <f>COS((-Table_soltest__2[[#This Row],[Azim]]+270)*PI()/180)*Table_soltest__2[[#This Row],[Shadowdist]]</f>
        <v>-0.21227651844359374</v>
      </c>
      <c r="O277" s="1">
        <f>SIN((-Table_soltest__2[[#This Row],[Azim]]+270)*PI()/180)*Table_soltest__2[[#This Row],[Shadowdist]]</f>
        <v>1.7108034973552202</v>
      </c>
    </row>
    <row r="278" spans="1:15" x14ac:dyDescent="0.25">
      <c r="A278">
        <v>2023</v>
      </c>
      <c r="B278">
        <v>5</v>
      </c>
      <c r="C278">
        <v>6</v>
      </c>
      <c r="D278">
        <v>13</v>
      </c>
      <c r="E278">
        <v>0</v>
      </c>
      <c r="F278">
        <v>1.08999</v>
      </c>
      <c r="G278">
        <v>23.511430000000001</v>
      </c>
      <c r="H278">
        <v>66.488569999999996</v>
      </c>
      <c r="I278">
        <v>191.06593000000001</v>
      </c>
      <c r="J278">
        <f>PI()/180*Table_soltest__2[[#This Row],[Elev]]</f>
        <v>1.1604444614427261</v>
      </c>
      <c r="K278">
        <f>TAN(Table_soltest__2[[#This Row],[Elev Rad]])</f>
        <v>2.2985884678422845</v>
      </c>
      <c r="L278">
        <f>4/Table_soltest__2[[#This Row],[Tan(elev)]]</f>
        <v>1.7401984113123359</v>
      </c>
      <c r="M278" s="1" t="b">
        <f>ABS(Table_soltest__2[[#This Row],[Shadowdist]])&lt;$S$2</f>
        <v>1</v>
      </c>
      <c r="N278" s="1">
        <f>COS((-Table_soltest__2[[#This Row],[Azim]]+270)*PI()/180)*Table_soltest__2[[#This Row],[Shadowdist]]</f>
        <v>0.33401093852951014</v>
      </c>
      <c r="O278" s="1">
        <f>SIN((-Table_soltest__2[[#This Row],[Azim]]+270)*PI()/180)*Table_soltest__2[[#This Row],[Shadowdist]]</f>
        <v>1.7078428509896961</v>
      </c>
    </row>
    <row r="279" spans="1:15" x14ac:dyDescent="0.25">
      <c r="A279">
        <v>2023</v>
      </c>
      <c r="B279">
        <v>5</v>
      </c>
      <c r="C279">
        <v>6</v>
      </c>
      <c r="D279">
        <v>13</v>
      </c>
      <c r="E279">
        <v>30</v>
      </c>
      <c r="F279">
        <v>1.1067499999999999</v>
      </c>
      <c r="G279">
        <v>25.43573</v>
      </c>
      <c r="H279">
        <v>64.564269999999993</v>
      </c>
      <c r="I279">
        <v>207.83714000000001</v>
      </c>
      <c r="J279">
        <f>PI()/180*Table_soltest__2[[#This Row],[Elev]]</f>
        <v>1.1268590906465992</v>
      </c>
      <c r="K279">
        <f>TAN(Table_soltest__2[[#This Row],[Elev Rad]])</f>
        <v>2.1026101200243863</v>
      </c>
      <c r="L279">
        <f>4/Table_soltest__2[[#This Row],[Tan(elev)]]</f>
        <v>1.9023973878493496</v>
      </c>
      <c r="M279" s="1" t="b">
        <f>ABS(Table_soltest__2[[#This Row],[Shadowdist]])&lt;$S$2</f>
        <v>1</v>
      </c>
      <c r="N279" s="1">
        <f>COS((-Table_soltest__2[[#This Row],[Azim]]+270)*PI()/180)*Table_soltest__2[[#This Row],[Shadowdist]]</f>
        <v>0.88834337241500683</v>
      </c>
      <c r="O279" s="1">
        <f>SIN((-Table_soltest__2[[#This Row],[Azim]]+270)*PI()/180)*Table_soltest__2[[#This Row],[Shadowdist]]</f>
        <v>1.6822490523053837</v>
      </c>
    </row>
    <row r="280" spans="1:15" x14ac:dyDescent="0.25">
      <c r="A280">
        <v>2023</v>
      </c>
      <c r="B280">
        <v>5</v>
      </c>
      <c r="C280">
        <v>6</v>
      </c>
      <c r="D280">
        <v>14</v>
      </c>
      <c r="E280">
        <v>0</v>
      </c>
      <c r="F280">
        <v>1.13978</v>
      </c>
      <c r="G280">
        <v>28.736080000000001</v>
      </c>
      <c r="H280">
        <v>61.263919999999999</v>
      </c>
      <c r="I280">
        <v>221.90474</v>
      </c>
      <c r="J280">
        <f>PI()/180*Table_soltest__2[[#This Row],[Elev]]</f>
        <v>1.0692571166784044</v>
      </c>
      <c r="K280">
        <f>TAN(Table_soltest__2[[#This Row],[Elev Rad]])</f>
        <v>1.8238099123750779</v>
      </c>
      <c r="L280">
        <f>4/Table_soltest__2[[#This Row],[Tan(elev)]]</f>
        <v>2.1932110209835152</v>
      </c>
      <c r="M280" s="1" t="b">
        <f>ABS(Table_soltest__2[[#This Row],[Shadowdist]])&lt;$S$2</f>
        <v>1</v>
      </c>
      <c r="N280" s="1">
        <f>COS((-Table_soltest__2[[#This Row],[Azim]]+270)*PI()/180)*Table_soltest__2[[#This Row],[Shadowdist]]</f>
        <v>1.4648327646666375</v>
      </c>
      <c r="O280" s="1">
        <f>SIN((-Table_soltest__2[[#This Row],[Azim]]+270)*PI()/180)*Table_soltest__2[[#This Row],[Shadowdist]]</f>
        <v>1.6323111082519315</v>
      </c>
    </row>
    <row r="281" spans="1:15" x14ac:dyDescent="0.25">
      <c r="A281">
        <v>2023</v>
      </c>
      <c r="B281">
        <v>5</v>
      </c>
      <c r="C281">
        <v>6</v>
      </c>
      <c r="D281">
        <v>14</v>
      </c>
      <c r="E281">
        <v>30</v>
      </c>
      <c r="F281">
        <v>1.1914199999999999</v>
      </c>
      <c r="G281">
        <v>32.990600000000001</v>
      </c>
      <c r="H281">
        <v>57.009399999999999</v>
      </c>
      <c r="I281">
        <v>233.22718</v>
      </c>
      <c r="J281">
        <f>PI()/180*Table_soltest__2[[#This Row],[Elev]]</f>
        <v>0.99500173458645524</v>
      </c>
      <c r="K281">
        <f>TAN(Table_soltest__2[[#This Row],[Elev Rad]])</f>
        <v>1.5404181832464465</v>
      </c>
      <c r="L281">
        <f>4/Table_soltest__2[[#This Row],[Tan(elev)]]</f>
        <v>2.5966974705335928</v>
      </c>
      <c r="M281" s="1" t="b">
        <f>ABS(Table_soltest__2[[#This Row],[Shadowdist]])&lt;$S$2</f>
        <v>1</v>
      </c>
      <c r="N281" s="1">
        <f>COS((-Table_soltest__2[[#This Row],[Azim]]+270)*PI()/180)*Table_soltest__2[[#This Row],[Shadowdist]]</f>
        <v>2.0799947823557798</v>
      </c>
      <c r="O281" s="1">
        <f>SIN((-Table_soltest__2[[#This Row],[Azim]]+270)*PI()/180)*Table_soltest__2[[#This Row],[Shadowdist]]</f>
        <v>1.5544965290563664</v>
      </c>
    </row>
    <row r="282" spans="1:15" x14ac:dyDescent="0.25">
      <c r="A282">
        <v>2023</v>
      </c>
      <c r="B282">
        <v>5</v>
      </c>
      <c r="C282">
        <v>6</v>
      </c>
      <c r="D282">
        <v>15</v>
      </c>
      <c r="E282">
        <v>0</v>
      </c>
      <c r="F282">
        <v>1.26562</v>
      </c>
      <c r="G282">
        <v>37.863880000000002</v>
      </c>
      <c r="H282">
        <v>52.136119999999998</v>
      </c>
      <c r="I282">
        <v>242.35771</v>
      </c>
      <c r="J282">
        <f>PI()/180*Table_soltest__2[[#This Row],[Elev]]</f>
        <v>0.90994695321486596</v>
      </c>
      <c r="K282">
        <f>TAN(Table_soltest__2[[#This Row],[Elev Rad]])</f>
        <v>1.2862285645792637</v>
      </c>
      <c r="L282">
        <f>4/Table_soltest__2[[#This Row],[Tan(elev)]]</f>
        <v>3.1098671808057956</v>
      </c>
      <c r="M282" s="1" t="b">
        <f>ABS(Table_soltest__2[[#This Row],[Shadowdist]])&lt;$S$2</f>
        <v>1</v>
      </c>
      <c r="N282" s="1">
        <f>COS((-Table_soltest__2[[#This Row],[Azim]]+270)*PI()/180)*Table_soltest__2[[#This Row],[Shadowdist]]</f>
        <v>2.7549112298581409</v>
      </c>
      <c r="O282" s="1">
        <f>SIN((-Table_soltest__2[[#This Row],[Azim]]+270)*PI()/180)*Table_soltest__2[[#This Row],[Shadowdist]]</f>
        <v>1.4428229267150188</v>
      </c>
    </row>
    <row r="283" spans="1:15" x14ac:dyDescent="0.25">
      <c r="A283">
        <v>2023</v>
      </c>
      <c r="B283">
        <v>5</v>
      </c>
      <c r="C283">
        <v>6</v>
      </c>
      <c r="D283">
        <v>15</v>
      </c>
      <c r="E283">
        <v>30</v>
      </c>
      <c r="F283">
        <v>1.36876</v>
      </c>
      <c r="G283">
        <v>43.128279999999997</v>
      </c>
      <c r="H283">
        <v>46.871720000000003</v>
      </c>
      <c r="I283">
        <v>249.89998</v>
      </c>
      <c r="J283">
        <f>PI()/180*Table_soltest__2[[#This Row],[Elev]]</f>
        <v>0.81806584007287664</v>
      </c>
      <c r="K283">
        <f>TAN(Table_soltest__2[[#This Row],[Elev Rad]])</f>
        <v>1.0675666352438133</v>
      </c>
      <c r="L283">
        <f>4/Table_soltest__2[[#This Row],[Tan(elev)]]</f>
        <v>3.7468387152118807</v>
      </c>
      <c r="M283" s="1" t="b">
        <f>ABS(Table_soltest__2[[#This Row],[Shadowdist]])&lt;$S$2</f>
        <v>1</v>
      </c>
      <c r="N283" s="1">
        <f>COS((-Table_soltest__2[[#This Row],[Azim]]+270)*PI()/180)*Table_soltest__2[[#This Row],[Shadowdist]]</f>
        <v>3.5186342515109268</v>
      </c>
      <c r="O283" s="1">
        <f>SIN((-Table_soltest__2[[#This Row],[Azim]]+270)*PI()/180)*Table_soltest__2[[#This Row],[Shadowdist]]</f>
        <v>1.2876386767664125</v>
      </c>
    </row>
    <row r="284" spans="1:15" x14ac:dyDescent="0.25">
      <c r="A284">
        <v>2023</v>
      </c>
      <c r="B284">
        <v>5</v>
      </c>
      <c r="C284">
        <v>6</v>
      </c>
      <c r="D284">
        <v>16</v>
      </c>
      <c r="E284">
        <v>0</v>
      </c>
      <c r="F284">
        <v>1.51112</v>
      </c>
      <c r="G284">
        <v>48.63552</v>
      </c>
      <c r="H284">
        <v>41.36448</v>
      </c>
      <c r="I284">
        <v>256.33337999999998</v>
      </c>
      <c r="J284">
        <f>PI()/180*Table_soltest__2[[#This Row],[Elev]]</f>
        <v>0.72194636937534407</v>
      </c>
      <c r="K284">
        <f>TAN(Table_soltest__2[[#This Row],[Elev Rad]])</f>
        <v>0.88051740319253013</v>
      </c>
      <c r="L284">
        <f>4/Table_soltest__2[[#This Row],[Tan(elev)]]</f>
        <v>4.542783578719769</v>
      </c>
      <c r="M284" s="1" t="b">
        <f>ABS(Table_soltest__2[[#This Row],[Shadowdist]])&lt;$S$2</f>
        <v>1</v>
      </c>
      <c r="N284" s="1">
        <f>COS((-Table_soltest__2[[#This Row],[Azim]]+270)*PI()/180)*Table_soltest__2[[#This Row],[Shadowdist]]</f>
        <v>4.4141634513464796</v>
      </c>
      <c r="O284" s="1">
        <f>SIN((-Table_soltest__2[[#This Row],[Azim]]+270)*PI()/180)*Table_soltest__2[[#This Row],[Shadowdist]]</f>
        <v>1.0733329715810132</v>
      </c>
    </row>
    <row r="285" spans="1:15" x14ac:dyDescent="0.25">
      <c r="A285">
        <v>2023</v>
      </c>
      <c r="B285">
        <v>5</v>
      </c>
      <c r="C285">
        <v>6</v>
      </c>
      <c r="D285">
        <v>16</v>
      </c>
      <c r="E285">
        <v>30</v>
      </c>
      <c r="F285">
        <v>1.70984</v>
      </c>
      <c r="G285">
        <v>54.287089999999999</v>
      </c>
      <c r="H285">
        <v>35.712910000000001</v>
      </c>
      <c r="I285">
        <v>262.00583</v>
      </c>
      <c r="J285">
        <f>PI()/180*Table_soltest__2[[#This Row],[Elev]]</f>
        <v>0.62330786496840818</v>
      </c>
      <c r="K285">
        <f>TAN(Table_soltest__2[[#This Row],[Elev Rad]])</f>
        <v>0.71891461724503403</v>
      </c>
      <c r="L285">
        <f>4/Table_soltest__2[[#This Row],[Tan(elev)]]</f>
        <v>5.563943066463823</v>
      </c>
      <c r="M285" s="1" t="b">
        <f>ABS(Table_soltest__2[[#This Row],[Shadowdist]])&lt;$S$2</f>
        <v>1</v>
      </c>
      <c r="N285" s="1">
        <f>COS((-Table_soltest__2[[#This Row],[Azim]]+270)*PI()/180)*Table_soltest__2[[#This Row],[Shadowdist]]</f>
        <v>5.5098739188147166</v>
      </c>
      <c r="O285" s="1">
        <f>SIN((-Table_soltest__2[[#This Row],[Azim]]+270)*PI()/180)*Table_soltest__2[[#This Row],[Shadowdist]]</f>
        <v>0.77379056960925074</v>
      </c>
    </row>
    <row r="286" spans="1:15" x14ac:dyDescent="0.25">
      <c r="A286">
        <v>2023</v>
      </c>
      <c r="B286">
        <v>5</v>
      </c>
      <c r="C286">
        <v>6</v>
      </c>
      <c r="D286">
        <v>17</v>
      </c>
      <c r="E286">
        <v>0</v>
      </c>
      <c r="F286">
        <v>1.9951300000000001</v>
      </c>
      <c r="G286">
        <v>60.014029999999998</v>
      </c>
      <c r="H286">
        <v>29.985969999999998</v>
      </c>
      <c r="I286">
        <v>267.16645</v>
      </c>
      <c r="J286">
        <f>PI()/180*Table_soltest__2[[#This Row],[Elev]]</f>
        <v>0.52335390590424402</v>
      </c>
      <c r="K286">
        <f>TAN(Table_soltest__2[[#This Row],[Elev Rad]])</f>
        <v>0.57702382240929873</v>
      </c>
      <c r="L286">
        <f>4/Table_soltest__2[[#This Row],[Tan(elev)]]</f>
        <v>6.9321228078564339</v>
      </c>
      <c r="M286" s="1" t="b">
        <f>ABS(Table_soltest__2[[#This Row],[Shadowdist]])&lt;$S$2</f>
        <v>0</v>
      </c>
      <c r="N286" s="1">
        <f>COS((-Table_soltest__2[[#This Row],[Azim]]+270)*PI()/180)*Table_soltest__2[[#This Row],[Shadowdist]]</f>
        <v>6.9236473292673049</v>
      </c>
      <c r="O286" s="1">
        <f>SIN((-Table_soltest__2[[#This Row],[Azim]]+270)*PI()/180)*Table_soltest__2[[#This Row],[Shadowdist]]</f>
        <v>0.34268685871082272</v>
      </c>
    </row>
    <row r="287" spans="1:15" x14ac:dyDescent="0.25">
      <c r="A287">
        <v>2023</v>
      </c>
      <c r="B287">
        <v>5</v>
      </c>
      <c r="C287">
        <v>6</v>
      </c>
      <c r="D287">
        <v>17</v>
      </c>
      <c r="E287">
        <v>30</v>
      </c>
      <c r="F287">
        <v>2.4248500000000002</v>
      </c>
      <c r="G287">
        <v>65.764129999999994</v>
      </c>
      <c r="H287">
        <v>24.235869999999998</v>
      </c>
      <c r="I287">
        <v>271.99734000000001</v>
      </c>
      <c r="J287">
        <f>PI()/180*Table_soltest__2[[#This Row],[Elev]]</f>
        <v>0.42299572858531809</v>
      </c>
      <c r="K287">
        <f>TAN(Table_soltest__2[[#This Row],[Elev Rad]])</f>
        <v>0.45017052833172783</v>
      </c>
      <c r="L287">
        <f>4/Table_soltest__2[[#This Row],[Tan(elev)]]</f>
        <v>8.8855217040161847</v>
      </c>
      <c r="M287" s="1" t="b">
        <f>ABS(Table_soltest__2[[#This Row],[Shadowdist]])&lt;$S$2</f>
        <v>0</v>
      </c>
      <c r="N287" s="1">
        <f>COS((-Table_soltest__2[[#This Row],[Azim]]+270)*PI()/180)*Table_soltest__2[[#This Row],[Shadowdist]]</f>
        <v>8.8801232713414961</v>
      </c>
      <c r="O287" s="1">
        <f>SIN((-Table_soltest__2[[#This Row],[Azim]]+270)*PI()/180)*Table_soltest__2[[#This Row],[Shadowdist]]</f>
        <v>-0.30968796928828562</v>
      </c>
    </row>
    <row r="288" spans="1:15" x14ac:dyDescent="0.25">
      <c r="A288">
        <v>2023</v>
      </c>
      <c r="B288">
        <v>5</v>
      </c>
      <c r="C288">
        <v>6</v>
      </c>
      <c r="D288">
        <v>18</v>
      </c>
      <c r="E288">
        <v>0</v>
      </c>
      <c r="F288">
        <v>3.1241300000000001</v>
      </c>
      <c r="G288">
        <v>71.493729999999999</v>
      </c>
      <c r="H288">
        <v>18.506270000000001</v>
      </c>
      <c r="I288">
        <v>276.63697999999999</v>
      </c>
      <c r="J288">
        <f>PI()/180*Table_soltest__2[[#This Row],[Elev]]</f>
        <v>0.322995343763051</v>
      </c>
      <c r="K288">
        <f>TAN(Table_soltest__2[[#This Row],[Elev Rad]])</f>
        <v>0.33471700747162914</v>
      </c>
      <c r="L288">
        <f>4/Table_soltest__2[[#This Row],[Tan(elev)]]</f>
        <v>11.950393648100009</v>
      </c>
      <c r="M288" s="1" t="b">
        <f>ABS(Table_soltest__2[[#This Row],[Shadowdist]])&lt;$S$2</f>
        <v>0</v>
      </c>
      <c r="N288" s="1">
        <f>COS((-Table_soltest__2[[#This Row],[Azim]]+270)*PI()/180)*Table_soltest__2[[#This Row],[Shadowdist]]</f>
        <v>11.870306599012444</v>
      </c>
      <c r="O288" s="1">
        <f>SIN((-Table_soltest__2[[#This Row],[Azim]]+270)*PI()/180)*Table_soltest__2[[#This Row],[Shadowdist]]</f>
        <v>-1.3812058463497394</v>
      </c>
    </row>
    <row r="289" spans="1:15" x14ac:dyDescent="0.25">
      <c r="A289">
        <v>2023</v>
      </c>
      <c r="B289">
        <v>5</v>
      </c>
      <c r="C289">
        <v>6</v>
      </c>
      <c r="D289">
        <v>18</v>
      </c>
      <c r="E289">
        <v>30</v>
      </c>
      <c r="F289">
        <v>4.4184599999999996</v>
      </c>
      <c r="G289">
        <v>77.161270000000002</v>
      </c>
      <c r="H289">
        <v>12.83873</v>
      </c>
      <c r="I289">
        <v>281.19610999999998</v>
      </c>
      <c r="J289">
        <f>PI()/180*Table_soltest__2[[#This Row],[Elev]]</f>
        <v>0.22407811027457158</v>
      </c>
      <c r="K289">
        <f>TAN(Table_soltest__2[[#This Row],[Elev Rad]])</f>
        <v>0.22790539265918588</v>
      </c>
      <c r="L289">
        <f>4/Table_soltest__2[[#This Row],[Tan(elev)]]</f>
        <v>17.551142398730676</v>
      </c>
      <c r="M289" s="1" t="b">
        <f>ABS(Table_soltest__2[[#This Row],[Shadowdist]])&lt;$S$2</f>
        <v>0</v>
      </c>
      <c r="N289" s="1">
        <f>COS((-Table_soltest__2[[#This Row],[Azim]]+270)*PI()/180)*Table_soltest__2[[#This Row],[Shadowdist]]</f>
        <v>17.217115029268239</v>
      </c>
      <c r="O289" s="1">
        <f>SIN((-Table_soltest__2[[#This Row],[Azim]]+270)*PI()/180)*Table_soltest__2[[#This Row],[Shadowdist]]</f>
        <v>-3.4078658379500908</v>
      </c>
    </row>
    <row r="290" spans="1:15" x14ac:dyDescent="0.25">
      <c r="A290">
        <v>2023</v>
      </c>
      <c r="B290">
        <v>5</v>
      </c>
      <c r="C290">
        <v>6</v>
      </c>
      <c r="D290">
        <v>19</v>
      </c>
      <c r="E290">
        <v>0</v>
      </c>
      <c r="F290">
        <v>7.4550000000000001</v>
      </c>
      <c r="G290">
        <v>82.710980000000006</v>
      </c>
      <c r="H290">
        <v>7.2890199999999998</v>
      </c>
      <c r="I290">
        <v>285.76850999999999</v>
      </c>
      <c r="J290">
        <f>PI()/180*Table_soltest__2[[#This Row],[Elev]]</f>
        <v>0.12721739824371708</v>
      </c>
      <c r="K290">
        <f>TAN(Table_soltest__2[[#This Row],[Elev Rad]])</f>
        <v>0.12790817724446302</v>
      </c>
      <c r="L290">
        <f>4/Table_soltest__2[[#This Row],[Tan(elev)]]</f>
        <v>31.272433758125146</v>
      </c>
      <c r="M290" s="1" t="b">
        <f>ABS(Table_soltest__2[[#This Row],[Shadowdist]])&lt;$S$2</f>
        <v>0</v>
      </c>
      <c r="N290" s="1">
        <f>COS((-Table_soltest__2[[#This Row],[Azim]]+270)*PI()/180)*Table_soltest__2[[#This Row],[Shadowdist]]</f>
        <v>30.095573724537417</v>
      </c>
      <c r="O290" s="1">
        <f>SIN((-Table_soltest__2[[#This Row],[Azim]]+270)*PI()/180)*Table_soltest__2[[#This Row],[Shadowdist]]</f>
        <v>-8.498326620415245</v>
      </c>
    </row>
    <row r="291" spans="1:15" x14ac:dyDescent="0.25">
      <c r="A291">
        <v>2023</v>
      </c>
      <c r="B291">
        <v>5</v>
      </c>
      <c r="C291">
        <v>6</v>
      </c>
      <c r="D291">
        <v>19</v>
      </c>
      <c r="E291">
        <v>30</v>
      </c>
      <c r="F291">
        <v>19.323869999999999</v>
      </c>
      <c r="G291">
        <v>87.979339999999993</v>
      </c>
      <c r="H291">
        <v>2.0206599999999999</v>
      </c>
      <c r="I291">
        <v>290.43813999999998</v>
      </c>
      <c r="J291">
        <f>PI()/180*Table_soltest__2[[#This Row],[Elev]]</f>
        <v>3.5267170063348618E-2</v>
      </c>
      <c r="K291">
        <f>TAN(Table_soltest__2[[#This Row],[Elev Rad]])</f>
        <v>3.5281798795968072E-2</v>
      </c>
      <c r="L291">
        <f>4/Table_soltest__2[[#This Row],[Tan(elev)]]</f>
        <v>113.37290434457982</v>
      </c>
      <c r="M291" s="1" t="b">
        <f>ABS(Table_soltest__2[[#This Row],[Shadowdist]])&lt;$S$2</f>
        <v>0</v>
      </c>
      <c r="N291" s="1">
        <f>COS((-Table_soltest__2[[#This Row],[Azim]]+270)*PI()/180)*Table_soltest__2[[#This Row],[Shadowdist]]</f>
        <v>106.23605149018711</v>
      </c>
      <c r="O291" s="1">
        <f>SIN((-Table_soltest__2[[#This Row],[Azim]]+270)*PI()/180)*Table_soltest__2[[#This Row],[Shadowdist]]</f>
        <v>-39.589352145489308</v>
      </c>
    </row>
    <row r="292" spans="1:15" hidden="1" x14ac:dyDescent="0.25">
      <c r="A292">
        <v>2023</v>
      </c>
      <c r="B292">
        <v>5</v>
      </c>
      <c r="C292">
        <v>6</v>
      </c>
      <c r="D292">
        <v>20</v>
      </c>
      <c r="E292">
        <v>0</v>
      </c>
      <c r="F292">
        <v>-1</v>
      </c>
      <c r="G292">
        <v>93.607799999999997</v>
      </c>
      <c r="H292">
        <v>-3.6078000000000001</v>
      </c>
      <c r="I292">
        <v>295.28392000000002</v>
      </c>
      <c r="J292">
        <f>PI()/180*Table_soltest__2[[#This Row],[Elev]]</f>
        <v>-6.2967988753451429E-2</v>
      </c>
      <c r="K292">
        <f>TAN(Table_soltest__2[[#This Row],[Elev Rad]])</f>
        <v>-6.3051342966558732E-2</v>
      </c>
      <c r="L292">
        <f>4/Table_soltest__2[[#This Row],[Tan(elev)]]</f>
        <v>-63.440361644977585</v>
      </c>
      <c r="M292" s="1" t="b">
        <f>ABS(Table_soltest__2[[#This Row],[Shadowdist]])&lt;$S$2</f>
        <v>0</v>
      </c>
      <c r="N292" s="1">
        <f>COS((-Table_soltest__2[[#This Row],[Azim]]+270)*PI()/180)*Table_soltest__2[[#This Row],[Shadowdist]]</f>
        <v>-57.36293052899601</v>
      </c>
      <c r="O292" s="1">
        <f>SIN((-Table_soltest__2[[#This Row],[Azim]]+270)*PI()/180)*Table_soltest__2[[#This Row],[Shadowdist]]</f>
        <v>27.095639626536244</v>
      </c>
    </row>
    <row r="293" spans="1:15" hidden="1" x14ac:dyDescent="0.25">
      <c r="A293">
        <v>2023</v>
      </c>
      <c r="B293">
        <v>5</v>
      </c>
      <c r="C293">
        <v>6</v>
      </c>
      <c r="D293">
        <v>20</v>
      </c>
      <c r="E293">
        <v>30</v>
      </c>
      <c r="F293">
        <v>-1</v>
      </c>
      <c r="G293">
        <v>98.699640000000002</v>
      </c>
      <c r="H293">
        <v>-8.6996400000000005</v>
      </c>
      <c r="I293">
        <v>300.38247999999999</v>
      </c>
      <c r="J293">
        <f>PI()/180*Table_soltest__2[[#This Row],[Elev]]</f>
        <v>-0.15183736173819951</v>
      </c>
      <c r="K293">
        <f>TAN(Table_soltest__2[[#This Row],[Elev Rad]])</f>
        <v>-0.15301507267767125</v>
      </c>
      <c r="L293">
        <f>4/Table_soltest__2[[#This Row],[Tan(elev)]]</f>
        <v>-26.141215567868045</v>
      </c>
      <c r="M293" s="1" t="b">
        <f>ABS(Table_soltest__2[[#This Row],[Shadowdist]])&lt;$S$2</f>
        <v>0</v>
      </c>
      <c r="N293" s="1">
        <f>COS((-Table_soltest__2[[#This Row],[Azim]]+270)*PI()/180)*Table_soltest__2[[#This Row],[Shadowdist]]</f>
        <v>-22.551199686204509</v>
      </c>
      <c r="O293" s="1">
        <f>SIN((-Table_soltest__2[[#This Row],[Azim]]+270)*PI()/180)*Table_soltest__2[[#This Row],[Shadowdist]]</f>
        <v>13.221442586899371</v>
      </c>
    </row>
    <row r="294" spans="1:15" hidden="1" x14ac:dyDescent="0.25">
      <c r="A294">
        <v>2023</v>
      </c>
      <c r="B294">
        <v>5</v>
      </c>
      <c r="C294">
        <v>6</v>
      </c>
      <c r="D294">
        <v>21</v>
      </c>
      <c r="E294">
        <v>0</v>
      </c>
      <c r="F294">
        <v>-1</v>
      </c>
      <c r="G294">
        <v>103.52339000000001</v>
      </c>
      <c r="H294">
        <v>-13.523389999999999</v>
      </c>
      <c r="I294">
        <v>305.80900000000003</v>
      </c>
      <c r="J294">
        <f>PI()/180*Table_soltest__2[[#This Row],[Elev]]</f>
        <v>-0.23602768153127596</v>
      </c>
      <c r="K294">
        <f>TAN(Table_soltest__2[[#This Row],[Elev Rad]])</f>
        <v>-0.24051056356461331</v>
      </c>
      <c r="L294">
        <f>4/Table_soltest__2[[#This Row],[Tan(elev)]]</f>
        <v>-16.631286130288402</v>
      </c>
      <c r="M294" s="1" t="b">
        <f>ABS(Table_soltest__2[[#This Row],[Shadowdist]])&lt;$S$2</f>
        <v>0</v>
      </c>
      <c r="N294" s="1">
        <f>COS((-Table_soltest__2[[#This Row],[Azim]]+270)*PI()/180)*Table_soltest__2[[#This Row],[Shadowdist]]</f>
        <v>-13.487506112454264</v>
      </c>
      <c r="O294" s="1">
        <f>SIN((-Table_soltest__2[[#This Row],[Azim]]+270)*PI()/180)*Table_soltest__2[[#This Row],[Shadowdist]]</f>
        <v>9.7307171993657384</v>
      </c>
    </row>
    <row r="295" spans="1:15" hidden="1" x14ac:dyDescent="0.25">
      <c r="A295">
        <v>2023</v>
      </c>
      <c r="B295">
        <v>5</v>
      </c>
      <c r="C295">
        <v>6</v>
      </c>
      <c r="D295">
        <v>21</v>
      </c>
      <c r="E295">
        <v>30</v>
      </c>
      <c r="F295">
        <v>-1</v>
      </c>
      <c r="G295">
        <v>108.01559</v>
      </c>
      <c r="H295">
        <v>-18.01559</v>
      </c>
      <c r="I295">
        <v>311.63556999999997</v>
      </c>
      <c r="J295">
        <f>PI()/180*Table_soltest__2[[#This Row],[Elev]]</f>
        <v>-0.31443136218936524</v>
      </c>
      <c r="K295">
        <f>TAN(Table_soltest__2[[#This Row],[Elev Rad]])</f>
        <v>-0.32522054569540726</v>
      </c>
      <c r="L295">
        <f>4/Table_soltest__2[[#This Row],[Tan(elev)]]</f>
        <v>-12.299345945216793</v>
      </c>
      <c r="M295" s="1" t="b">
        <f>ABS(Table_soltest__2[[#This Row],[Shadowdist]])&lt;$S$2</f>
        <v>0</v>
      </c>
      <c r="N295" s="1">
        <f>COS((-Table_soltest__2[[#This Row],[Azim]]+270)*PI()/180)*Table_soltest__2[[#This Row],[Shadowdist]]</f>
        <v>-9.1923561642210263</v>
      </c>
      <c r="O295" s="1">
        <f>SIN((-Table_soltest__2[[#This Row],[Azim]]+270)*PI()/180)*Table_soltest__2[[#This Row],[Shadowdist]]</f>
        <v>8.1715664857007955</v>
      </c>
    </row>
    <row r="296" spans="1:15" hidden="1" x14ac:dyDescent="0.25">
      <c r="A296">
        <v>2023</v>
      </c>
      <c r="B296">
        <v>5</v>
      </c>
      <c r="C296">
        <v>6</v>
      </c>
      <c r="D296">
        <v>22</v>
      </c>
      <c r="E296">
        <v>0</v>
      </c>
      <c r="F296">
        <v>-1</v>
      </c>
      <c r="G296">
        <v>112.10243</v>
      </c>
      <c r="H296">
        <v>-22.102429999999998</v>
      </c>
      <c r="I296">
        <v>317.92639000000003</v>
      </c>
      <c r="J296">
        <f>PI()/180*Table_soltest__2[[#This Row],[Elev]]</f>
        <v>-0.38576017619157027</v>
      </c>
      <c r="K296">
        <f>TAN(Table_soltest__2[[#This Row],[Elev Rad]])</f>
        <v>-0.40610729773009263</v>
      </c>
      <c r="L296">
        <f>4/Table_soltest__2[[#This Row],[Tan(elev)]]</f>
        <v>-9.8496136916467911</v>
      </c>
      <c r="M296" s="1" t="b">
        <f>ABS(Table_soltest__2[[#This Row],[Shadowdist]])&lt;$S$2</f>
        <v>0</v>
      </c>
      <c r="N296" s="1">
        <f>COS((-Table_soltest__2[[#This Row],[Azim]]+270)*PI()/180)*Table_soltest__2[[#This Row],[Shadowdist]]</f>
        <v>-6.6000764150430991</v>
      </c>
      <c r="O296" s="1">
        <f>SIN((-Table_soltest__2[[#This Row],[Azim]]+270)*PI()/180)*Table_soltest__2[[#This Row],[Shadowdist]]</f>
        <v>7.3112161225248826</v>
      </c>
    </row>
    <row r="297" spans="1:15" hidden="1" x14ac:dyDescent="0.25">
      <c r="A297">
        <v>2023</v>
      </c>
      <c r="B297">
        <v>5</v>
      </c>
      <c r="C297">
        <v>6</v>
      </c>
      <c r="D297">
        <v>22</v>
      </c>
      <c r="E297">
        <v>30</v>
      </c>
      <c r="F297">
        <v>-1</v>
      </c>
      <c r="G297">
        <v>115.69999</v>
      </c>
      <c r="H297">
        <v>-25.69999</v>
      </c>
      <c r="I297">
        <v>324.72892999999999</v>
      </c>
      <c r="J297">
        <f>PI()/180*Table_soltest__2[[#This Row],[Elev]]</f>
        <v>-0.44854944322961748</v>
      </c>
      <c r="K297">
        <f>TAN(Table_soltest__2[[#This Row],[Elev Rad]])</f>
        <v>-0.48126728418576253</v>
      </c>
      <c r="L297">
        <f>4/Table_soltest__2[[#This Row],[Tan(elev)]]</f>
        <v>-8.311389806534315</v>
      </c>
      <c r="M297" s="1" t="b">
        <f>ABS(Table_soltest__2[[#This Row],[Shadowdist]])&lt;$S$2</f>
        <v>0</v>
      </c>
      <c r="N297" s="1">
        <f>COS((-Table_soltest__2[[#This Row],[Azim]]+270)*PI()/180)*Table_soltest__2[[#This Row],[Shadowdist]]</f>
        <v>-4.7993743390351602</v>
      </c>
      <c r="O297" s="1">
        <f>SIN((-Table_soltest__2[[#This Row],[Azim]]+270)*PI()/180)*Table_soltest__2[[#This Row],[Shadowdist]]</f>
        <v>6.7856618299155853</v>
      </c>
    </row>
    <row r="298" spans="1:15" hidden="1" x14ac:dyDescent="0.25">
      <c r="A298">
        <v>2023</v>
      </c>
      <c r="B298">
        <v>5</v>
      </c>
      <c r="C298">
        <v>6</v>
      </c>
      <c r="D298">
        <v>23</v>
      </c>
      <c r="E298">
        <v>0</v>
      </c>
      <c r="F298">
        <v>-1</v>
      </c>
      <c r="G298">
        <v>118.71671000000001</v>
      </c>
      <c r="H298">
        <v>-28.716709999999999</v>
      </c>
      <c r="I298">
        <v>332.06088</v>
      </c>
      <c r="J298">
        <f>PI()/180*Table_soltest__2[[#This Row],[Elev]]</f>
        <v>-0.50120113984038084</v>
      </c>
      <c r="K298">
        <f>TAN(Table_soltest__2[[#This Row],[Elev Rad]])</f>
        <v>-0.54786313037844314</v>
      </c>
      <c r="L298">
        <f>4/Table_soltest__2[[#This Row],[Tan(elev)]]</f>
        <v>-7.3010936093417182</v>
      </c>
      <c r="M298" s="1" t="b">
        <f>ABS(Table_soltest__2[[#This Row],[Shadowdist]])&lt;$S$2</f>
        <v>0</v>
      </c>
      <c r="N298" s="1">
        <f>COS((-Table_soltest__2[[#This Row],[Azim]]+270)*PI()/180)*Table_soltest__2[[#This Row],[Shadowdist]]</f>
        <v>-3.4208041410443513</v>
      </c>
      <c r="O298" s="1">
        <f>SIN((-Table_soltest__2[[#This Row],[Azim]]+270)*PI()/180)*Table_soltest__2[[#This Row],[Shadowdist]]</f>
        <v>6.4501214655992563</v>
      </c>
    </row>
    <row r="299" spans="1:15" hidden="1" x14ac:dyDescent="0.25">
      <c r="A299">
        <v>2023</v>
      </c>
      <c r="B299">
        <v>5</v>
      </c>
      <c r="C299">
        <v>6</v>
      </c>
      <c r="D299">
        <v>23</v>
      </c>
      <c r="E299">
        <v>30</v>
      </c>
      <c r="F299">
        <v>-1</v>
      </c>
      <c r="G299">
        <v>121.05916000000001</v>
      </c>
      <c r="H299">
        <v>-31.059159999999999</v>
      </c>
      <c r="I299">
        <v>339.8947</v>
      </c>
      <c r="J299">
        <f>PI()/180*Table_soltest__2[[#This Row],[Elev]]</f>
        <v>-0.54208460490372201</v>
      </c>
      <c r="K299">
        <f>TAN(Table_soltest__2[[#This Row],[Elev Rad]])</f>
        <v>-0.60226680908061425</v>
      </c>
      <c r="L299">
        <f>4/Table_soltest__2[[#This Row],[Tan(elev)]]</f>
        <v>-6.6415746969456428</v>
      </c>
      <c r="M299" s="1" t="b">
        <f>ABS(Table_soltest__2[[#This Row],[Shadowdist]])&lt;$S$2</f>
        <v>0</v>
      </c>
      <c r="N299" s="1">
        <f>COS((-Table_soltest__2[[#This Row],[Azim]]+270)*PI()/180)*Table_soltest__2[[#This Row],[Shadowdist]]</f>
        <v>-2.2830184659146173</v>
      </c>
      <c r="O299" s="1">
        <f>SIN((-Table_soltest__2[[#This Row],[Azim]]+270)*PI()/180)*Table_soltest__2[[#This Row],[Shadowdist]]</f>
        <v>6.2368534646407614</v>
      </c>
    </row>
    <row r="300" spans="1:15" hidden="1" x14ac:dyDescent="0.25">
      <c r="A300">
        <v>2023</v>
      </c>
      <c r="B300">
        <v>5</v>
      </c>
      <c r="C300">
        <v>7</v>
      </c>
      <c r="D300">
        <v>0</v>
      </c>
      <c r="E300">
        <v>0</v>
      </c>
      <c r="F300">
        <v>-1</v>
      </c>
      <c r="G300">
        <v>122.64165</v>
      </c>
      <c r="H300">
        <v>-32.641649999999998</v>
      </c>
      <c r="I300">
        <v>348.14476000000002</v>
      </c>
      <c r="J300">
        <f>PI()/180*Table_soltest__2[[#This Row],[Elev]]</f>
        <v>-0.569704265783607</v>
      </c>
      <c r="K300">
        <f>TAN(Table_soltest__2[[#This Row],[Elev Rad]])</f>
        <v>-0.64055139690910723</v>
      </c>
      <c r="L300">
        <f>4/Table_soltest__2[[#This Row],[Tan(elev)]]</f>
        <v>-6.2446198998260725</v>
      </c>
      <c r="M300" s="1" t="b">
        <f>ABS(Table_soltest__2[[#This Row],[Shadowdist]])&lt;$S$2</f>
        <v>1</v>
      </c>
      <c r="N300" s="1">
        <f>COS((-Table_soltest__2[[#This Row],[Azim]]+270)*PI()/180)*Table_soltest__2[[#This Row],[Shadowdist]]</f>
        <v>-1.282892852331994</v>
      </c>
      <c r="O300" s="1">
        <f>SIN((-Table_soltest__2[[#This Row],[Azim]]+270)*PI()/180)*Table_soltest__2[[#This Row],[Shadowdist]]</f>
        <v>6.1114207532078222</v>
      </c>
    </row>
    <row r="301" spans="1:15" hidden="1" x14ac:dyDescent="0.25">
      <c r="A301">
        <v>2023</v>
      </c>
      <c r="B301">
        <v>5</v>
      </c>
      <c r="C301">
        <v>7</v>
      </c>
      <c r="D301">
        <v>0</v>
      </c>
      <c r="E301">
        <v>30</v>
      </c>
      <c r="F301">
        <v>-1</v>
      </c>
      <c r="G301">
        <v>123.39843999999999</v>
      </c>
      <c r="H301">
        <v>-33.398440000000001</v>
      </c>
      <c r="I301">
        <v>356.66500000000002</v>
      </c>
      <c r="J301">
        <f>PI()/180*Table_soltest__2[[#This Row],[Elev]]</f>
        <v>-0.58291274302977492</v>
      </c>
      <c r="K301">
        <f>TAN(Table_soltest__2[[#This Row],[Elev Rad]])</f>
        <v>-0.65933944566589586</v>
      </c>
      <c r="L301">
        <f>4/Table_soltest__2[[#This Row],[Tan(elev)]]</f>
        <v>-6.0666778338435741</v>
      </c>
      <c r="M301" s="1" t="b">
        <f>ABS(Table_soltest__2[[#This Row],[Shadowdist]])&lt;$S$2</f>
        <v>1</v>
      </c>
      <c r="N301" s="1">
        <f>COS((-Table_soltest__2[[#This Row],[Azim]]+270)*PI()/180)*Table_soltest__2[[#This Row],[Shadowdist]]</f>
        <v>-0.35292211849575983</v>
      </c>
      <c r="O301" s="1">
        <f>SIN((-Table_soltest__2[[#This Row],[Azim]]+270)*PI()/180)*Table_soltest__2[[#This Row],[Shadowdist]]</f>
        <v>6.0564037116035641</v>
      </c>
    </row>
    <row r="302" spans="1:15" hidden="1" x14ac:dyDescent="0.25">
      <c r="A302">
        <v>2023</v>
      </c>
      <c r="B302">
        <v>5</v>
      </c>
      <c r="C302">
        <v>7</v>
      </c>
      <c r="D302">
        <v>1</v>
      </c>
      <c r="E302">
        <v>0</v>
      </c>
      <c r="F302">
        <v>-1</v>
      </c>
      <c r="G302">
        <v>123.29555000000001</v>
      </c>
      <c r="H302">
        <v>-33.295549999999999</v>
      </c>
      <c r="I302">
        <v>5.2637700000000001</v>
      </c>
      <c r="J302">
        <f>PI()/180*Table_soltest__2[[#This Row],[Elev]]</f>
        <v>-0.58111697376239801</v>
      </c>
      <c r="K302">
        <f>TAN(Table_soltest__2[[#This Row],[Elev Rad]])</f>
        <v>-0.65676604850167042</v>
      </c>
      <c r="L302">
        <f>4/Table_soltest__2[[#This Row],[Tan(elev)]]</f>
        <v>-6.09044881221479</v>
      </c>
      <c r="M302" s="1" t="b">
        <f>ABS(Table_soltest__2[[#This Row],[Shadowdist]])&lt;$S$2</f>
        <v>1</v>
      </c>
      <c r="N302" s="1">
        <f>COS((-Table_soltest__2[[#This Row],[Azim]]+270)*PI()/180)*Table_soltest__2[[#This Row],[Shadowdist]]</f>
        <v>0.55874349690510816</v>
      </c>
      <c r="O302" s="1">
        <f>SIN((-Table_soltest__2[[#This Row],[Azim]]+270)*PI()/180)*Table_soltest__2[[#This Row],[Shadowdist]]</f>
        <v>6.0647648296430088</v>
      </c>
    </row>
    <row r="303" spans="1:15" hidden="1" x14ac:dyDescent="0.25">
      <c r="A303">
        <v>2023</v>
      </c>
      <c r="B303">
        <v>5</v>
      </c>
      <c r="C303">
        <v>7</v>
      </c>
      <c r="D303">
        <v>1</v>
      </c>
      <c r="E303">
        <v>30</v>
      </c>
      <c r="F303">
        <v>-1</v>
      </c>
      <c r="G303">
        <v>122.33768999999999</v>
      </c>
      <c r="H303">
        <v>-32.337690000000002</v>
      </c>
      <c r="I303">
        <v>13.73517</v>
      </c>
      <c r="J303">
        <f>PI()/180*Table_soltest__2[[#This Row],[Elev]]</f>
        <v>-0.5643991629892452</v>
      </c>
      <c r="K303">
        <f>TAN(Table_soltest__2[[#This Row],[Elev Rad]])</f>
        <v>-0.63309484694731055</v>
      </c>
      <c r="L303">
        <f>4/Table_soltest__2[[#This Row],[Tan(elev)]]</f>
        <v>-6.3181686271613273</v>
      </c>
      <c r="M303" s="1" t="b">
        <f>ABS(Table_soltest__2[[#This Row],[Shadowdist]])&lt;$S$2</f>
        <v>1</v>
      </c>
      <c r="N303" s="1">
        <f>COS((-Table_soltest__2[[#This Row],[Azim]]+270)*PI()/180)*Table_soltest__2[[#This Row],[Shadowdist]]</f>
        <v>1.500151017072948</v>
      </c>
      <c r="O303" s="1">
        <f>SIN((-Table_soltest__2[[#This Row],[Azim]]+270)*PI()/180)*Table_soltest__2[[#This Row],[Shadowdist]]</f>
        <v>6.1374914849000524</v>
      </c>
    </row>
    <row r="304" spans="1:15" hidden="1" x14ac:dyDescent="0.25">
      <c r="A304">
        <v>2023</v>
      </c>
      <c r="B304">
        <v>5</v>
      </c>
      <c r="C304">
        <v>7</v>
      </c>
      <c r="D304">
        <v>2</v>
      </c>
      <c r="E304">
        <v>0</v>
      </c>
      <c r="F304">
        <v>-1</v>
      </c>
      <c r="G304">
        <v>120.56722000000001</v>
      </c>
      <c r="H304">
        <v>-30.567219999999999</v>
      </c>
      <c r="I304">
        <v>21.896049999999999</v>
      </c>
      <c r="J304">
        <f>PI()/180*Table_soltest__2[[#This Row],[Elev]]</f>
        <v>-0.5334986321814611</v>
      </c>
      <c r="K304">
        <f>TAN(Table_soltest__2[[#This Row],[Elev Rad]])</f>
        <v>-0.590626393833102</v>
      </c>
      <c r="L304">
        <f>4/Table_soltest__2[[#This Row],[Tan(elev)]]</f>
        <v>-6.7724707899361363</v>
      </c>
      <c r="M304" s="1" t="b">
        <f>ABS(Table_soltest__2[[#This Row],[Shadowdist]])&lt;$S$2</f>
        <v>0</v>
      </c>
      <c r="N304" s="1">
        <f>COS((-Table_soltest__2[[#This Row],[Azim]]+270)*PI()/180)*Table_soltest__2[[#This Row],[Shadowdist]]</f>
        <v>2.5256156520126734</v>
      </c>
      <c r="O304" s="1">
        <f>SIN((-Table_soltest__2[[#This Row],[Azim]]+270)*PI()/180)*Table_soltest__2[[#This Row],[Shadowdist]]</f>
        <v>6.283918059526779</v>
      </c>
    </row>
    <row r="305" spans="1:15" hidden="1" x14ac:dyDescent="0.25">
      <c r="A305">
        <v>2023</v>
      </c>
      <c r="B305">
        <v>5</v>
      </c>
      <c r="C305">
        <v>7</v>
      </c>
      <c r="D305">
        <v>2</v>
      </c>
      <c r="E305">
        <v>30</v>
      </c>
      <c r="F305">
        <v>-1</v>
      </c>
      <c r="G305">
        <v>118.05577</v>
      </c>
      <c r="H305">
        <v>-28.055769999999999</v>
      </c>
      <c r="I305">
        <v>29.614039999999999</v>
      </c>
      <c r="J305">
        <f>PI()/180*Table_soltest__2[[#This Row],[Elev]]</f>
        <v>-0.48966556068224948</v>
      </c>
      <c r="K305">
        <f>TAN(Table_soltest__2[[#This Row],[Elev Rad]])</f>
        <v>-0.5329586349615133</v>
      </c>
      <c r="L305">
        <f>4/Table_soltest__2[[#This Row],[Tan(elev)]]</f>
        <v>-7.505272900379695</v>
      </c>
      <c r="M305" s="1" t="b">
        <f>ABS(Table_soltest__2[[#This Row],[Shadowdist]])&lt;$S$2</f>
        <v>0</v>
      </c>
      <c r="N305" s="1">
        <f>COS((-Table_soltest__2[[#This Row],[Azim]]+270)*PI()/180)*Table_soltest__2[[#This Row],[Shadowdist]]</f>
        <v>3.708767503135503</v>
      </c>
      <c r="O305" s="1">
        <f>SIN((-Table_soltest__2[[#This Row],[Azim]]+270)*PI()/180)*Table_soltest__2[[#This Row],[Shadowdist]]</f>
        <v>6.5248881152752256</v>
      </c>
    </row>
    <row r="306" spans="1:15" hidden="1" x14ac:dyDescent="0.25">
      <c r="A306">
        <v>2023</v>
      </c>
      <c r="B306">
        <v>5</v>
      </c>
      <c r="C306">
        <v>7</v>
      </c>
      <c r="D306">
        <v>3</v>
      </c>
      <c r="E306">
        <v>0</v>
      </c>
      <c r="F306">
        <v>-1</v>
      </c>
      <c r="G306">
        <v>114.89189</v>
      </c>
      <c r="H306">
        <v>-24.89189</v>
      </c>
      <c r="I306">
        <v>36.81803</v>
      </c>
      <c r="J306">
        <f>PI()/180*Table_soltest__2[[#This Row],[Elev]]</f>
        <v>-0.4344454375442513</v>
      </c>
      <c r="K306">
        <f>TAN(Table_soltest__2[[#This Row],[Elev Rad]])</f>
        <v>-0.46401251185203696</v>
      </c>
      <c r="L306">
        <f>4/Table_soltest__2[[#This Row],[Tan(elev)]]</f>
        <v>-8.6204572028340234</v>
      </c>
      <c r="M306" s="1" t="b">
        <f>ABS(Table_soltest__2[[#This Row],[Shadowdist]])&lt;$S$2</f>
        <v>0</v>
      </c>
      <c r="N306" s="1">
        <f>COS((-Table_soltest__2[[#This Row],[Azim]]+270)*PI()/180)*Table_soltest__2[[#This Row],[Shadowdist]]</f>
        <v>5.1660291909067144</v>
      </c>
      <c r="O306" s="1">
        <f>SIN((-Table_soltest__2[[#This Row],[Azim]]+270)*PI()/180)*Table_soltest__2[[#This Row],[Shadowdist]]</f>
        <v>6.9010451950840537</v>
      </c>
    </row>
    <row r="307" spans="1:15" hidden="1" x14ac:dyDescent="0.25">
      <c r="A307">
        <v>2023</v>
      </c>
      <c r="B307">
        <v>5</v>
      </c>
      <c r="C307">
        <v>7</v>
      </c>
      <c r="D307">
        <v>3</v>
      </c>
      <c r="E307">
        <v>30</v>
      </c>
      <c r="F307">
        <v>-1</v>
      </c>
      <c r="G307">
        <v>111.16925999999999</v>
      </c>
      <c r="H307">
        <v>-21.169260000000001</v>
      </c>
      <c r="I307">
        <v>43.492550000000001</v>
      </c>
      <c r="J307">
        <f>PI()/180*Table_soltest__2[[#This Row],[Elev]]</f>
        <v>-0.3694732872107348</v>
      </c>
      <c r="K307">
        <f>TAN(Table_soltest__2[[#This Row],[Elev Rad]])</f>
        <v>-0.38725733504619186</v>
      </c>
      <c r="L307">
        <f>4/Table_soltest__2[[#This Row],[Tan(elev)]]</f>
        <v>-10.329049027626247</v>
      </c>
      <c r="M307" s="1" t="b">
        <f>ABS(Table_soltest__2[[#This Row],[Shadowdist]])&lt;$S$2</f>
        <v>0</v>
      </c>
      <c r="N307" s="1">
        <f>COS((-Table_soltest__2[[#This Row],[Azim]]+270)*PI()/180)*Table_soltest__2[[#This Row],[Shadowdist]]</f>
        <v>7.1090738825472259</v>
      </c>
      <c r="O307" s="1">
        <f>SIN((-Table_soltest__2[[#This Row],[Azim]]+270)*PI()/180)*Table_soltest__2[[#This Row],[Shadowdist]]</f>
        <v>7.4933518766698546</v>
      </c>
    </row>
    <row r="308" spans="1:15" hidden="1" x14ac:dyDescent="0.25">
      <c r="A308">
        <v>2023</v>
      </c>
      <c r="B308">
        <v>5</v>
      </c>
      <c r="C308">
        <v>7</v>
      </c>
      <c r="D308">
        <v>4</v>
      </c>
      <c r="E308">
        <v>0</v>
      </c>
      <c r="F308">
        <v>-1</v>
      </c>
      <c r="G308">
        <v>106.97796</v>
      </c>
      <c r="H308">
        <v>-16.977959999999999</v>
      </c>
      <c r="I308">
        <v>49.663629999999998</v>
      </c>
      <c r="J308">
        <f>PI()/180*Table_soltest__2[[#This Row],[Elev]]</f>
        <v>-0.29632130227189646</v>
      </c>
      <c r="K308">
        <f>TAN(Table_soltest__2[[#This Row],[Elev Rad]])</f>
        <v>-0.30531010469436759</v>
      </c>
      <c r="L308">
        <f>4/Table_soltest__2[[#This Row],[Tan(elev)]]</f>
        <v>-13.101433390172994</v>
      </c>
      <c r="M308" s="1" t="b">
        <f>ABS(Table_soltest__2[[#This Row],[Shadowdist]])&lt;$S$2</f>
        <v>0</v>
      </c>
      <c r="N308" s="1">
        <f>COS((-Table_soltest__2[[#This Row],[Azim]]+270)*PI()/180)*Table_soltest__2[[#This Row],[Shadowdist]]</f>
        <v>9.986667294108786</v>
      </c>
      <c r="O308" s="1">
        <f>SIN((-Table_soltest__2[[#This Row],[Azim]]+270)*PI()/180)*Table_soltest__2[[#This Row],[Shadowdist]]</f>
        <v>8.4802142209921652</v>
      </c>
    </row>
    <row r="309" spans="1:15" hidden="1" x14ac:dyDescent="0.25">
      <c r="A309">
        <v>2023</v>
      </c>
      <c r="B309">
        <v>5</v>
      </c>
      <c r="C309">
        <v>7</v>
      </c>
      <c r="D309">
        <v>4</v>
      </c>
      <c r="E309">
        <v>30</v>
      </c>
      <c r="F309">
        <v>-1</v>
      </c>
      <c r="G309">
        <v>102.39959</v>
      </c>
      <c r="H309">
        <v>-12.39959</v>
      </c>
      <c r="I309">
        <v>55.383679999999998</v>
      </c>
      <c r="J309">
        <f>PI()/180*Table_soltest__2[[#This Row],[Elev]]</f>
        <v>-0.21641367139736367</v>
      </c>
      <c r="K309">
        <f>TAN(Table_soltest__2[[#This Row],[Elev Rad]])</f>
        <v>-0.21985675766094964</v>
      </c>
      <c r="L309">
        <f>4/Table_soltest__2[[#This Row],[Tan(elev)]]</f>
        <v>-18.193664104555605</v>
      </c>
      <c r="M309" s="1" t="b">
        <f>ABS(Table_soltest__2[[#This Row],[Shadowdist]])&lt;$S$2</f>
        <v>0</v>
      </c>
      <c r="N309" s="1">
        <f>COS((-Table_soltest__2[[#This Row],[Azim]]+270)*PI()/180)*Table_soltest__2[[#This Row],[Shadowdist]]</f>
        <v>14.972923290147639</v>
      </c>
      <c r="O309" s="1">
        <f>SIN((-Table_soltest__2[[#This Row],[Azim]]+270)*PI()/180)*Table_soltest__2[[#This Row],[Shadowdist]]</f>
        <v>10.335423634121126</v>
      </c>
    </row>
    <row r="310" spans="1:15" hidden="1" x14ac:dyDescent="0.25">
      <c r="A310">
        <v>2023</v>
      </c>
      <c r="B310">
        <v>5</v>
      </c>
      <c r="C310">
        <v>7</v>
      </c>
      <c r="D310">
        <v>5</v>
      </c>
      <c r="E310">
        <v>0</v>
      </c>
      <c r="F310">
        <v>-1</v>
      </c>
      <c r="G310">
        <v>97.505390000000006</v>
      </c>
      <c r="H310">
        <v>-7.5053900000000002</v>
      </c>
      <c r="I310">
        <v>60.719250000000002</v>
      </c>
      <c r="J310">
        <f>PI()/180*Table_soltest__2[[#This Row],[Elev]]</f>
        <v>-0.13099376714625721</v>
      </c>
      <c r="K310">
        <f>TAN(Table_soltest__2[[#This Row],[Elev Rad]])</f>
        <v>-0.13174820253293501</v>
      </c>
      <c r="L310">
        <f>4/Table_soltest__2[[#This Row],[Tan(elev)]]</f>
        <v>-30.36094552409595</v>
      </c>
      <c r="M310" s="1" t="b">
        <f>ABS(Table_soltest__2[[#This Row],[Shadowdist]])&lt;$S$2</f>
        <v>0</v>
      </c>
      <c r="N310" s="1">
        <f>COS((-Table_soltest__2[[#This Row],[Azim]]+270)*PI()/180)*Table_soltest__2[[#This Row],[Shadowdist]]</f>
        <v>26.481838147032335</v>
      </c>
      <c r="O310" s="1">
        <f>SIN((-Table_soltest__2[[#This Row],[Azim]]+270)*PI()/180)*Table_soltest__2[[#This Row],[Shadowdist]]</f>
        <v>14.849217537348725</v>
      </c>
    </row>
    <row r="311" spans="1:15" hidden="1" x14ac:dyDescent="0.25">
      <c r="A311">
        <v>2023</v>
      </c>
      <c r="B311">
        <v>5</v>
      </c>
      <c r="C311">
        <v>7</v>
      </c>
      <c r="D311">
        <v>5</v>
      </c>
      <c r="E311">
        <v>30</v>
      </c>
      <c r="F311">
        <v>-1</v>
      </c>
      <c r="G311">
        <v>92.356430000000003</v>
      </c>
      <c r="H311">
        <v>-2.35643</v>
      </c>
      <c r="I311">
        <v>65.743309999999994</v>
      </c>
      <c r="J311">
        <f>PI()/180*Table_soltest__2[[#This Row],[Elev]]</f>
        <v>-4.1127462092769983E-2</v>
      </c>
      <c r="K311">
        <f>TAN(Table_soltest__2[[#This Row],[Elev Rad]])</f>
        <v>-4.1150666389873011E-2</v>
      </c>
      <c r="L311">
        <f>4/Table_soltest__2[[#This Row],[Tan(elev)]]</f>
        <v>-97.203772160160725</v>
      </c>
      <c r="M311" s="1" t="b">
        <f>ABS(Table_soltest__2[[#This Row],[Shadowdist]])&lt;$S$2</f>
        <v>0</v>
      </c>
      <c r="N311" s="1">
        <f>COS((-Table_soltest__2[[#This Row],[Azim]]+270)*PI()/180)*Table_soltest__2[[#This Row],[Shadowdist]]</f>
        <v>88.622047784404032</v>
      </c>
      <c r="O311" s="1">
        <f>SIN((-Table_soltest__2[[#This Row],[Azim]]+270)*PI()/180)*Table_soltest__2[[#This Row],[Shadowdist]]</f>
        <v>39.933769777761341</v>
      </c>
    </row>
    <row r="312" spans="1:15" x14ac:dyDescent="0.25">
      <c r="A312">
        <v>2023</v>
      </c>
      <c r="B312">
        <v>5</v>
      </c>
      <c r="C312">
        <v>7</v>
      </c>
      <c r="D312">
        <v>6</v>
      </c>
      <c r="E312">
        <v>0</v>
      </c>
      <c r="F312">
        <v>14.39354</v>
      </c>
      <c r="G312">
        <v>86.770030000000006</v>
      </c>
      <c r="H312">
        <v>3.2299699999999998</v>
      </c>
      <c r="I312">
        <v>70.531189999999995</v>
      </c>
      <c r="J312">
        <f>PI()/180*Table_soltest__2[[#This Row],[Elev]]</f>
        <v>5.637361124064124E-2</v>
      </c>
      <c r="K312">
        <f>TAN(Table_soltest__2[[#This Row],[Elev Rad]])</f>
        <v>5.6433405397423142E-2</v>
      </c>
      <c r="L312">
        <f>4/Table_soltest__2[[#This Row],[Tan(elev)]]</f>
        <v>70.880003994631309</v>
      </c>
      <c r="M312" s="1" t="b">
        <f>ABS(Table_soltest__2[[#This Row],[Shadowdist]])&lt;$S$2</f>
        <v>0</v>
      </c>
      <c r="N312" s="1">
        <f>COS((-Table_soltest__2[[#This Row],[Azim]]+270)*PI()/180)*Table_soltest__2[[#This Row],[Shadowdist]]</f>
        <v>-66.827302631190449</v>
      </c>
      <c r="O312" s="1">
        <f>SIN((-Table_soltest__2[[#This Row],[Azim]]+270)*PI()/180)*Table_soltest__2[[#This Row],[Shadowdist]]</f>
        <v>-23.623856360006844</v>
      </c>
    </row>
    <row r="313" spans="1:15" x14ac:dyDescent="0.25">
      <c r="A313">
        <v>2023</v>
      </c>
      <c r="B313">
        <v>5</v>
      </c>
      <c r="C313">
        <v>7</v>
      </c>
      <c r="D313">
        <v>6</v>
      </c>
      <c r="E313">
        <v>30</v>
      </c>
      <c r="F313">
        <v>6.4160700000000004</v>
      </c>
      <c r="G313">
        <v>81.394530000000003</v>
      </c>
      <c r="H313">
        <v>8.6054700000000004</v>
      </c>
      <c r="I313">
        <v>75.159630000000007</v>
      </c>
      <c r="J313">
        <f>PI()/180*Table_soltest__2[[#This Row],[Elev]]</f>
        <v>0.15019378518159643</v>
      </c>
      <c r="K313">
        <f>TAN(Table_soltest__2[[#This Row],[Elev Rad]])</f>
        <v>0.15133343546056957</v>
      </c>
      <c r="L313">
        <f>4/Table_soltest__2[[#This Row],[Tan(elev)]]</f>
        <v>26.43170022425225</v>
      </c>
      <c r="M313" s="1" t="b">
        <f>ABS(Table_soltest__2[[#This Row],[Shadowdist]])&lt;$S$2</f>
        <v>0</v>
      </c>
      <c r="N313" s="1">
        <f>COS((-Table_soltest__2[[#This Row],[Azim]]+270)*PI()/180)*Table_soltest__2[[#This Row],[Shadowdist]]</f>
        <v>-25.550022341364823</v>
      </c>
      <c r="O313" s="1">
        <f>SIN((-Table_soltest__2[[#This Row],[Azim]]+270)*PI()/180)*Table_soltest__2[[#This Row],[Shadowdist]]</f>
        <v>-6.7698696516620425</v>
      </c>
    </row>
    <row r="314" spans="1:15" x14ac:dyDescent="0.25">
      <c r="A314">
        <v>2023</v>
      </c>
      <c r="B314">
        <v>5</v>
      </c>
      <c r="C314">
        <v>7</v>
      </c>
      <c r="D314">
        <v>7</v>
      </c>
      <c r="E314">
        <v>0</v>
      </c>
      <c r="F314">
        <v>4.0180699999999998</v>
      </c>
      <c r="G314">
        <v>75.806309999999996</v>
      </c>
      <c r="H314">
        <v>14.19369</v>
      </c>
      <c r="I314">
        <v>79.708070000000006</v>
      </c>
      <c r="J314">
        <f>PI()/180*Table_soltest__2[[#This Row],[Elev]]</f>
        <v>0.24772662350739397</v>
      </c>
      <c r="K314">
        <f>TAN(Table_soltest__2[[#This Row],[Elev Rad]])</f>
        <v>0.25292172245295674</v>
      </c>
      <c r="L314">
        <f>4/Table_soltest__2[[#This Row],[Tan(elev)]]</f>
        <v>15.815169852577597</v>
      </c>
      <c r="M314" s="1" t="b">
        <f>ABS(Table_soltest__2[[#This Row],[Shadowdist]])&lt;$S$2</f>
        <v>0</v>
      </c>
      <c r="N314" s="1">
        <f>COS((-Table_soltest__2[[#This Row],[Azim]]+270)*PI()/180)*Table_soltest__2[[#This Row],[Shadowdist]]</f>
        <v>-15.560707124383052</v>
      </c>
      <c r="O314" s="1">
        <f>SIN((-Table_soltest__2[[#This Row],[Azim]]+270)*PI()/180)*Table_soltest__2[[#This Row],[Shadowdist]]</f>
        <v>-2.8255957345405593</v>
      </c>
    </row>
    <row r="315" spans="1:15" x14ac:dyDescent="0.25">
      <c r="A315">
        <v>2023</v>
      </c>
      <c r="B315">
        <v>5</v>
      </c>
      <c r="C315">
        <v>7</v>
      </c>
      <c r="D315">
        <v>7</v>
      </c>
      <c r="E315">
        <v>30</v>
      </c>
      <c r="F315">
        <v>2.9190399999999999</v>
      </c>
      <c r="G315">
        <v>70.115369999999999</v>
      </c>
      <c r="H315">
        <v>19.884630000000001</v>
      </c>
      <c r="I315">
        <v>84.26182</v>
      </c>
      <c r="J315">
        <f>PI()/180*Table_soltest__2[[#This Row],[Elev]]</f>
        <v>0.34705226404084005</v>
      </c>
      <c r="K315">
        <f>TAN(Table_soltest__2[[#This Row],[Elev Rad]])</f>
        <v>0.36169156632466359</v>
      </c>
      <c r="L315">
        <f>4/Table_soltest__2[[#This Row],[Tan(elev)]]</f>
        <v>11.059146445260208</v>
      </c>
      <c r="M315" s="1" t="b">
        <f>ABS(Table_soltest__2[[#This Row],[Shadowdist]])&lt;$S$2</f>
        <v>0</v>
      </c>
      <c r="N315" s="1">
        <f>COS((-Table_soltest__2[[#This Row],[Azim]]+270)*PI()/180)*Table_soltest__2[[#This Row],[Shadowdist]]</f>
        <v>-11.003730894557455</v>
      </c>
      <c r="O315" s="1">
        <f>SIN((-Table_soltest__2[[#This Row],[Azim]]+270)*PI()/180)*Table_soltest__2[[#This Row],[Shadowdist]]</f>
        <v>-1.1057244222107534</v>
      </c>
    </row>
    <row r="316" spans="1:15" x14ac:dyDescent="0.25">
      <c r="A316">
        <v>2023</v>
      </c>
      <c r="B316">
        <v>5</v>
      </c>
      <c r="C316">
        <v>7</v>
      </c>
      <c r="D316">
        <v>8</v>
      </c>
      <c r="E316">
        <v>0</v>
      </c>
      <c r="F316">
        <v>2.30254</v>
      </c>
      <c r="G316">
        <v>64.371489999999994</v>
      </c>
      <c r="H316">
        <v>25.628509999999999</v>
      </c>
      <c r="I316">
        <v>88.917339999999996</v>
      </c>
      <c r="J316">
        <f>PI()/180*Table_soltest__2[[#This Row],[Elev]]</f>
        <v>0.44730188188029191</v>
      </c>
      <c r="K316">
        <f>TAN(Table_soltest__2[[#This Row],[Elev Rad]])</f>
        <v>0.47973168611625322</v>
      </c>
      <c r="L316">
        <f>4/Table_soltest__2[[#This Row],[Tan(elev)]]</f>
        <v>8.3379941658276895</v>
      </c>
      <c r="M316" s="1" t="b">
        <f>ABS(Table_soltest__2[[#This Row],[Shadowdist]])&lt;$S$2</f>
        <v>0</v>
      </c>
      <c r="N316" s="1">
        <f>COS((-Table_soltest__2[[#This Row],[Azim]]+270)*PI()/180)*Table_soltest__2[[#This Row],[Shadowdist]]</f>
        <v>-8.336505635843583</v>
      </c>
      <c r="O316" s="1">
        <f>SIN((-Table_soltest__2[[#This Row],[Azim]]+270)*PI()/180)*Table_soltest__2[[#This Row],[Shadowdist]]</f>
        <v>-0.15754520914574419</v>
      </c>
    </row>
    <row r="317" spans="1:15" x14ac:dyDescent="0.25">
      <c r="A317">
        <v>2023</v>
      </c>
      <c r="B317">
        <v>5</v>
      </c>
      <c r="C317">
        <v>7</v>
      </c>
      <c r="D317">
        <v>8</v>
      </c>
      <c r="E317">
        <v>30</v>
      </c>
      <c r="F317">
        <v>1.9152400000000001</v>
      </c>
      <c r="G317">
        <v>58.615270000000002</v>
      </c>
      <c r="H317">
        <v>31.384730000000001</v>
      </c>
      <c r="I317">
        <v>93.790120000000002</v>
      </c>
      <c r="J317">
        <f>PI()/180*Table_soltest__2[[#This Row],[Elev]]</f>
        <v>0.54776687334943996</v>
      </c>
      <c r="K317">
        <f>TAN(Table_soltest__2[[#This Row],[Elev Rad]])</f>
        <v>0.61003685470702707</v>
      </c>
      <c r="L317">
        <f>4/Table_soltest__2[[#This Row],[Tan(elev)]]</f>
        <v>6.5569808924429953</v>
      </c>
      <c r="M317" s="1" t="b">
        <f>ABS(Table_soltest__2[[#This Row],[Shadowdist]])&lt;$S$2</f>
        <v>0</v>
      </c>
      <c r="N317" s="1">
        <f>COS((-Table_soltest__2[[#This Row],[Azim]]+270)*PI()/180)*Table_soltest__2[[#This Row],[Shadowdist]]</f>
        <v>-6.5426399990887747</v>
      </c>
      <c r="O317" s="1">
        <f>SIN((-Table_soltest__2[[#This Row],[Azim]]+270)*PI()/180)*Table_soltest__2[[#This Row],[Shadowdist]]</f>
        <v>0.43342850181567555</v>
      </c>
    </row>
    <row r="318" spans="1:15" x14ac:dyDescent="0.25">
      <c r="A318">
        <v>2023</v>
      </c>
      <c r="B318">
        <v>5</v>
      </c>
      <c r="C318">
        <v>7</v>
      </c>
      <c r="D318">
        <v>9</v>
      </c>
      <c r="E318">
        <v>0</v>
      </c>
      <c r="F318">
        <v>1.65455</v>
      </c>
      <c r="G318">
        <v>52.891260000000003</v>
      </c>
      <c r="H318">
        <v>37.108739999999997</v>
      </c>
      <c r="I318">
        <v>99.026489999999995</v>
      </c>
      <c r="J318">
        <f>PI()/180*Table_soltest__2[[#This Row],[Elev]]</f>
        <v>0.64766969426652055</v>
      </c>
      <c r="K318">
        <f>TAN(Table_soltest__2[[#This Row],[Elev Rad]])</f>
        <v>0.75653388042789382</v>
      </c>
      <c r="L318">
        <f>4/Table_soltest__2[[#This Row],[Tan(elev)]]</f>
        <v>5.2872714672574999</v>
      </c>
      <c r="M318" s="1" t="b">
        <f>ABS(Table_soltest__2[[#This Row],[Shadowdist]])&lt;$S$2</f>
        <v>1</v>
      </c>
      <c r="N318" s="1">
        <f>COS((-Table_soltest__2[[#This Row],[Azim]]+270)*PI()/180)*Table_soltest__2[[#This Row],[Shadowdist]]</f>
        <v>-5.2217934188124913</v>
      </c>
      <c r="O318" s="1">
        <f>SIN((-Table_soltest__2[[#This Row],[Azim]]+270)*PI()/180)*Table_soltest__2[[#This Row],[Shadowdist]]</f>
        <v>0.82952580413259669</v>
      </c>
    </row>
    <row r="319" spans="1:15" x14ac:dyDescent="0.25">
      <c r="A319">
        <v>2023</v>
      </c>
      <c r="B319">
        <v>5</v>
      </c>
      <c r="C319">
        <v>7</v>
      </c>
      <c r="D319">
        <v>9</v>
      </c>
      <c r="E319">
        <v>30</v>
      </c>
      <c r="F319">
        <v>1.4714100000000001</v>
      </c>
      <c r="G319">
        <v>47.253929999999997</v>
      </c>
      <c r="H319">
        <v>42.746070000000003</v>
      </c>
      <c r="I319">
        <v>104.8212</v>
      </c>
      <c r="J319">
        <f>PI()/180*Table_soltest__2[[#This Row],[Elev]]</f>
        <v>0.7460596637879725</v>
      </c>
      <c r="K319">
        <f>TAN(Table_soltest__2[[#This Row],[Elev Rad]])</f>
        <v>0.92426329705027188</v>
      </c>
      <c r="L319">
        <f>4/Table_soltest__2[[#This Row],[Tan(elev)]]</f>
        <v>4.3277711154015837</v>
      </c>
      <c r="M319" s="1" t="b">
        <f>ABS(Table_soltest__2[[#This Row],[Shadowdist]])&lt;$S$2</f>
        <v>1</v>
      </c>
      <c r="N319" s="1">
        <f>COS((-Table_soltest__2[[#This Row],[Azim]]+270)*PI()/180)*Table_soltest__2[[#This Row],[Shadowdist]]</f>
        <v>-4.1837809986618995</v>
      </c>
      <c r="O319" s="1">
        <f>SIN((-Table_soltest__2[[#This Row],[Azim]]+270)*PI()/180)*Table_soltest__2[[#This Row],[Shadowdist]]</f>
        <v>1.1070588884697634</v>
      </c>
    </row>
    <row r="320" spans="1:15" x14ac:dyDescent="0.25">
      <c r="A320">
        <v>2023</v>
      </c>
      <c r="B320">
        <v>5</v>
      </c>
      <c r="C320">
        <v>7</v>
      </c>
      <c r="D320">
        <v>10</v>
      </c>
      <c r="E320">
        <v>0</v>
      </c>
      <c r="F320">
        <v>1.33962</v>
      </c>
      <c r="G320">
        <v>41.776699999999998</v>
      </c>
      <c r="H320">
        <v>48.223300000000002</v>
      </c>
      <c r="I320">
        <v>111.44335</v>
      </c>
      <c r="J320">
        <f>PI()/180*Table_soltest__2[[#This Row],[Elev]]</f>
        <v>0.84165536117698159</v>
      </c>
      <c r="K320">
        <f>TAN(Table_soltest__2[[#This Row],[Elev Rad]])</f>
        <v>1.1193549092164425</v>
      </c>
      <c r="L320">
        <f>4/Table_soltest__2[[#This Row],[Tan(elev)]]</f>
        <v>3.5734868066108114</v>
      </c>
      <c r="M320" s="1" t="b">
        <f>ABS(Table_soltest__2[[#This Row],[Shadowdist]])&lt;$S$2</f>
        <v>1</v>
      </c>
      <c r="N320" s="1">
        <f>COS((-Table_soltest__2[[#This Row],[Azim]]+270)*PI()/180)*Table_soltest__2[[#This Row],[Shadowdist]]</f>
        <v>-3.3261282042979419</v>
      </c>
      <c r="O320" s="1">
        <f>SIN((-Table_soltest__2[[#This Row],[Azim]]+270)*PI()/180)*Table_soltest__2[[#This Row],[Shadowdist]]</f>
        <v>1.3063992979159493</v>
      </c>
    </row>
    <row r="321" spans="1:15" x14ac:dyDescent="0.25">
      <c r="A321">
        <v>2023</v>
      </c>
      <c r="B321">
        <v>5</v>
      </c>
      <c r="C321">
        <v>7</v>
      </c>
      <c r="D321">
        <v>10</v>
      </c>
      <c r="E321">
        <v>30</v>
      </c>
      <c r="F321">
        <v>1.2440899999999999</v>
      </c>
      <c r="G321">
        <v>36.566130000000001</v>
      </c>
      <c r="H321">
        <v>53.433869999999999</v>
      </c>
      <c r="I321">
        <v>119.27082</v>
      </c>
      <c r="J321">
        <f>PI()/180*Table_soltest__2[[#This Row],[Elev]]</f>
        <v>0.93259696358262245</v>
      </c>
      <c r="K321">
        <f>TAN(Table_soltest__2[[#This Row],[Elev Rad]])</f>
        <v>1.3481653910898417</v>
      </c>
      <c r="L321">
        <f>4/Table_soltest__2[[#This Row],[Tan(elev)]]</f>
        <v>2.9669950188874417</v>
      </c>
      <c r="M321" s="1" t="b">
        <f>ABS(Table_soltest__2[[#This Row],[Shadowdist]])&lt;$S$2</f>
        <v>1</v>
      </c>
      <c r="N321" s="1">
        <f>COS((-Table_soltest__2[[#This Row],[Azim]]+270)*PI()/180)*Table_soltest__2[[#This Row],[Shadowdist]]</f>
        <v>-2.5881643342830172</v>
      </c>
      <c r="O321" s="1">
        <f>SIN((-Table_soltest__2[[#This Row],[Azim]]+270)*PI()/180)*Table_soltest__2[[#This Row],[Shadowdist]]</f>
        <v>1.4506773662149131</v>
      </c>
    </row>
    <row r="322" spans="1:15" x14ac:dyDescent="0.25">
      <c r="A322">
        <v>2023</v>
      </c>
      <c r="B322">
        <v>5</v>
      </c>
      <c r="C322">
        <v>7</v>
      </c>
      <c r="D322">
        <v>11</v>
      </c>
      <c r="E322">
        <v>0</v>
      </c>
      <c r="F322">
        <v>1.1756500000000001</v>
      </c>
      <c r="G322">
        <v>31.784559999999999</v>
      </c>
      <c r="H322">
        <v>58.215440000000001</v>
      </c>
      <c r="I322">
        <v>128.82241999999999</v>
      </c>
      <c r="J322">
        <f>PI()/180*Table_soltest__2[[#This Row],[Elev]]</f>
        <v>1.0160511034972077</v>
      </c>
      <c r="K322">
        <f>TAN(Table_soltest__2[[#This Row],[Elev Rad]])</f>
        <v>1.6138057699736521</v>
      </c>
      <c r="L322">
        <f>4/Table_soltest__2[[#This Row],[Tan(elev)]]</f>
        <v>2.4786130242087969</v>
      </c>
      <c r="M322" s="1" t="b">
        <f>ABS(Table_soltest__2[[#This Row],[Shadowdist]])&lt;$S$2</f>
        <v>1</v>
      </c>
      <c r="N322" s="1">
        <f>COS((-Table_soltest__2[[#This Row],[Azim]]+270)*PI()/180)*Table_soltest__2[[#This Row],[Shadowdist]]</f>
        <v>-1.931069346586398</v>
      </c>
      <c r="O322" s="1">
        <f>SIN((-Table_soltest__2[[#This Row],[Azim]]+270)*PI()/180)*Table_soltest__2[[#This Row],[Shadowdist]]</f>
        <v>1.5538641196873879</v>
      </c>
    </row>
    <row r="323" spans="1:15" x14ac:dyDescent="0.25">
      <c r="A323">
        <v>2023</v>
      </c>
      <c r="B323">
        <v>5</v>
      </c>
      <c r="C323">
        <v>7</v>
      </c>
      <c r="D323">
        <v>11</v>
      </c>
      <c r="E323">
        <v>30</v>
      </c>
      <c r="F323">
        <v>1.1286099999999999</v>
      </c>
      <c r="G323">
        <v>27.681989999999999</v>
      </c>
      <c r="H323">
        <v>62.318010000000001</v>
      </c>
      <c r="I323">
        <v>140.73301000000001</v>
      </c>
      <c r="J323">
        <f>PI()/180*Table_soltest__2[[#This Row],[Elev]]</f>
        <v>1.0876544577907514</v>
      </c>
      <c r="K323">
        <f>TAN(Table_soltest__2[[#This Row],[Elev Rad]])</f>
        <v>1.9061749155356809</v>
      </c>
      <c r="L323">
        <f>4/Table_soltest__2[[#This Row],[Tan(elev)]]</f>
        <v>2.0984433104219629</v>
      </c>
      <c r="M323" s="1" t="b">
        <f>ABS(Table_soltest__2[[#This Row],[Shadowdist]])&lt;$S$2</f>
        <v>1</v>
      </c>
      <c r="N323" s="1">
        <f>COS((-Table_soltest__2[[#This Row],[Azim]]+270)*PI()/180)*Table_soltest__2[[#This Row],[Shadowdist]]</f>
        <v>-1.3281780750533405</v>
      </c>
      <c r="O323" s="1">
        <f>SIN((-Table_soltest__2[[#This Row],[Azim]]+270)*PI()/180)*Table_soltest__2[[#This Row],[Shadowdist]]</f>
        <v>1.6246252884903305</v>
      </c>
    </row>
    <row r="324" spans="1:15" x14ac:dyDescent="0.25">
      <c r="A324">
        <v>2023</v>
      </c>
      <c r="B324">
        <v>5</v>
      </c>
      <c r="C324">
        <v>7</v>
      </c>
      <c r="D324">
        <v>12</v>
      </c>
      <c r="E324">
        <v>0</v>
      </c>
      <c r="F324">
        <v>1.09945</v>
      </c>
      <c r="G324">
        <v>24.6218</v>
      </c>
      <c r="H324">
        <v>65.378200000000007</v>
      </c>
      <c r="I324">
        <v>155.51333</v>
      </c>
      <c r="J324">
        <f>PI()/180*Table_soltest__2[[#This Row],[Elev]]</f>
        <v>1.1410648490273569</v>
      </c>
      <c r="K324">
        <f>TAN(Table_soltest__2[[#This Row],[Elev Rad]])</f>
        <v>2.1819956195807251</v>
      </c>
      <c r="L324">
        <f>4/Table_soltest__2[[#This Row],[Tan(elev)]]</f>
        <v>1.8331842484489533</v>
      </c>
      <c r="M324" s="1" t="b">
        <f>ABS(Table_soltest__2[[#This Row],[Shadowdist]])&lt;$S$2</f>
        <v>1</v>
      </c>
      <c r="N324" s="1">
        <f>COS((-Table_soltest__2[[#This Row],[Azim]]+270)*PI()/180)*Table_soltest__2[[#This Row],[Shadowdist]]</f>
        <v>-0.75982100615010839</v>
      </c>
      <c r="O324" s="1">
        <f>SIN((-Table_soltest__2[[#This Row],[Azim]]+270)*PI()/180)*Table_soltest__2[[#This Row],[Shadowdist]]</f>
        <v>1.6683034877906331</v>
      </c>
    </row>
    <row r="325" spans="1:15" x14ac:dyDescent="0.25">
      <c r="A325">
        <v>2023</v>
      </c>
      <c r="B325">
        <v>5</v>
      </c>
      <c r="C325">
        <v>7</v>
      </c>
      <c r="D325">
        <v>12</v>
      </c>
      <c r="E325">
        <v>30</v>
      </c>
      <c r="F325">
        <v>1.08613</v>
      </c>
      <c r="G325">
        <v>23.037790000000001</v>
      </c>
      <c r="H325">
        <v>66.962209999999999</v>
      </c>
      <c r="I325">
        <v>172.89823000000001</v>
      </c>
      <c r="J325">
        <f>PI()/180*Table_soltest__2[[#This Row],[Elev]]</f>
        <v>1.1687110389118722</v>
      </c>
      <c r="K325">
        <f>TAN(Table_soltest__2[[#This Row],[Elev Rad]])</f>
        <v>2.3515389234059323</v>
      </c>
      <c r="L325">
        <f>4/Table_soltest__2[[#This Row],[Tan(elev)]]</f>
        <v>1.7010137319804439</v>
      </c>
      <c r="M325" s="1" t="b">
        <f>ABS(Table_soltest__2[[#This Row],[Shadowdist]])&lt;$S$2</f>
        <v>1</v>
      </c>
      <c r="N325" s="1">
        <f>COS((-Table_soltest__2[[#This Row],[Azim]]+270)*PI()/180)*Table_soltest__2[[#This Row],[Shadowdist]]</f>
        <v>-0.21029995445861313</v>
      </c>
      <c r="O325" s="1">
        <f>SIN((-Table_soltest__2[[#This Row],[Azim]]+270)*PI()/180)*Table_soltest__2[[#This Row],[Shadowdist]]</f>
        <v>1.6879637571763035</v>
      </c>
    </row>
    <row r="326" spans="1:15" x14ac:dyDescent="0.25">
      <c r="A326">
        <v>2023</v>
      </c>
      <c r="B326">
        <v>5</v>
      </c>
      <c r="C326">
        <v>7</v>
      </c>
      <c r="D326">
        <v>13</v>
      </c>
      <c r="E326">
        <v>0</v>
      </c>
      <c r="F326">
        <v>1.0877699999999999</v>
      </c>
      <c r="G326">
        <v>23.240310000000001</v>
      </c>
      <c r="H326">
        <v>66.759690000000006</v>
      </c>
      <c r="I326">
        <v>191.21447000000001</v>
      </c>
      <c r="J326">
        <f>PI()/180*Table_soltest__2[[#This Row],[Elev]]</f>
        <v>1.1651763981107333</v>
      </c>
      <c r="K326">
        <f>TAN(Table_soltest__2[[#This Row],[Elev Rad]])</f>
        <v>2.3286488182530363</v>
      </c>
      <c r="L326">
        <f>4/Table_soltest__2[[#This Row],[Tan(elev)]]</f>
        <v>1.7177343224303008</v>
      </c>
      <c r="M326" s="1" t="b">
        <f>ABS(Table_soltest__2[[#This Row],[Shadowdist]])&lt;$S$2</f>
        <v>1</v>
      </c>
      <c r="N326" s="1">
        <f>COS((-Table_soltest__2[[#This Row],[Azim]]+270)*PI()/180)*Table_soltest__2[[#This Row],[Shadowdist]]</f>
        <v>0.33406855148313119</v>
      </c>
      <c r="O326" s="1">
        <f>SIN((-Table_soltest__2[[#This Row],[Azim]]+270)*PI()/180)*Table_soltest__2[[#This Row],[Shadowdist]]</f>
        <v>1.6849360241163602</v>
      </c>
    </row>
    <row r="327" spans="1:15" x14ac:dyDescent="0.25">
      <c r="A327">
        <v>2023</v>
      </c>
      <c r="B327">
        <v>5</v>
      </c>
      <c r="C327">
        <v>7</v>
      </c>
      <c r="D327">
        <v>13</v>
      </c>
      <c r="E327">
        <v>30</v>
      </c>
      <c r="F327">
        <v>1.1044700000000001</v>
      </c>
      <c r="G327">
        <v>25.185289999999998</v>
      </c>
      <c r="H327">
        <v>64.814710000000005</v>
      </c>
      <c r="I327">
        <v>208.11591999999999</v>
      </c>
      <c r="J327">
        <f>PI()/180*Table_soltest__2[[#This Row],[Elev]]</f>
        <v>1.1312300932252941</v>
      </c>
      <c r="K327">
        <f>TAN(Table_soltest__2[[#This Row],[Elev Rad]])</f>
        <v>2.1265251344727742</v>
      </c>
      <c r="L327">
        <f>4/Table_soltest__2[[#This Row],[Tan(elev)]]</f>
        <v>1.88100292592672</v>
      </c>
      <c r="M327" s="1" t="b">
        <f>ABS(Table_soltest__2[[#This Row],[Shadowdist]])&lt;$S$2</f>
        <v>1</v>
      </c>
      <c r="N327" s="1">
        <f>COS((-Table_soltest__2[[#This Row],[Azim]]+270)*PI()/180)*Table_soltest__2[[#This Row],[Shadowdist]]</f>
        <v>0.88643573500260076</v>
      </c>
      <c r="O327" s="1">
        <f>SIN((-Table_soltest__2[[#This Row],[Azim]]+270)*PI()/180)*Table_soltest__2[[#This Row],[Shadowdist]]</f>
        <v>1.6590369782061161</v>
      </c>
    </row>
    <row r="328" spans="1:15" x14ac:dyDescent="0.25">
      <c r="A328">
        <v>2023</v>
      </c>
      <c r="B328">
        <v>5</v>
      </c>
      <c r="C328">
        <v>7</v>
      </c>
      <c r="D328">
        <v>14</v>
      </c>
      <c r="E328">
        <v>0</v>
      </c>
      <c r="F328">
        <v>1.1373500000000001</v>
      </c>
      <c r="G328">
        <v>28.511369999999999</v>
      </c>
      <c r="H328">
        <v>61.488630000000001</v>
      </c>
      <c r="I328">
        <v>222.24377000000001</v>
      </c>
      <c r="J328">
        <f>PI()/180*Table_soltest__2[[#This Row],[Elev]]</f>
        <v>1.073179046040561</v>
      </c>
      <c r="K328">
        <f>TAN(Table_soltest__2[[#This Row],[Elev Rad]])</f>
        <v>1.8408996148820962</v>
      </c>
      <c r="L328">
        <f>4/Table_soltest__2[[#This Row],[Tan(elev)]]</f>
        <v>2.1728506908597445</v>
      </c>
      <c r="M328" s="1" t="b">
        <f>ABS(Table_soltest__2[[#This Row],[Shadowdist]])&lt;$S$2</f>
        <v>1</v>
      </c>
      <c r="N328" s="1">
        <f>COS((-Table_soltest__2[[#This Row],[Azim]]+270)*PI()/180)*Table_soltest__2[[#This Row],[Shadowdist]]</f>
        <v>1.4607777874213033</v>
      </c>
      <c r="O328" s="1">
        <f>SIN((-Table_soltest__2[[#This Row],[Azim]]+270)*PI()/180)*Table_soltest__2[[#This Row],[Shadowdist]]</f>
        <v>1.6085423154353728</v>
      </c>
    </row>
    <row r="329" spans="1:15" x14ac:dyDescent="0.25">
      <c r="A329">
        <v>2023</v>
      </c>
      <c r="B329">
        <v>5</v>
      </c>
      <c r="C329">
        <v>7</v>
      </c>
      <c r="D329">
        <v>14</v>
      </c>
      <c r="E329">
        <v>30</v>
      </c>
      <c r="F329">
        <v>1.18872</v>
      </c>
      <c r="G329">
        <v>32.789349999999999</v>
      </c>
      <c r="H329">
        <v>57.210650000000001</v>
      </c>
      <c r="I329">
        <v>233.57808</v>
      </c>
      <c r="J329">
        <f>PI()/180*Table_soltest__2[[#This Row],[Elev]]</f>
        <v>0.99851420970609395</v>
      </c>
      <c r="K329">
        <f>TAN(Table_soltest__2[[#This Row],[Elev Rad]])</f>
        <v>1.5523298683671607</v>
      </c>
      <c r="L329">
        <f>4/Table_soltest__2[[#This Row],[Tan(elev)]]</f>
        <v>2.5767719100885782</v>
      </c>
      <c r="M329" s="1" t="b">
        <f>ABS(Table_soltest__2[[#This Row],[Shadowdist]])&lt;$S$2</f>
        <v>1</v>
      </c>
      <c r="N329" s="1">
        <f>COS((-Table_soltest__2[[#This Row],[Azim]]+270)*PI()/180)*Table_soltest__2[[#This Row],[Shadowdist]]</f>
        <v>2.0734425766808213</v>
      </c>
      <c r="O329" s="1">
        <f>SIN((-Table_soltest__2[[#This Row],[Azim]]+270)*PI()/180)*Table_soltest__2[[#This Row],[Shadowdist]]</f>
        <v>1.5298984795824646</v>
      </c>
    </row>
    <row r="330" spans="1:15" x14ac:dyDescent="0.25">
      <c r="A330">
        <v>2023</v>
      </c>
      <c r="B330">
        <v>5</v>
      </c>
      <c r="C330">
        <v>7</v>
      </c>
      <c r="D330">
        <v>15</v>
      </c>
      <c r="E330">
        <v>0</v>
      </c>
      <c r="F330">
        <v>1.2625</v>
      </c>
      <c r="G330">
        <v>37.681080000000001</v>
      </c>
      <c r="H330">
        <v>52.318919999999999</v>
      </c>
      <c r="I330">
        <v>242.69758999999999</v>
      </c>
      <c r="J330">
        <f>PI()/180*Table_soltest__2[[#This Row],[Elev]]</f>
        <v>0.91313741508751167</v>
      </c>
      <c r="K330">
        <f>TAN(Table_soltest__2[[#This Row],[Elev Rad]])</f>
        <v>1.2947322001819039</v>
      </c>
      <c r="L330">
        <f>4/Table_soltest__2[[#This Row],[Tan(elev)]]</f>
        <v>3.0894419706546405</v>
      </c>
      <c r="M330" s="1" t="b">
        <f>ABS(Table_soltest__2[[#This Row],[Shadowdist]])&lt;$S$2</f>
        <v>1</v>
      </c>
      <c r="N330" s="1">
        <f>COS((-Table_soltest__2[[#This Row],[Azim]]+270)*PI()/180)*Table_soltest__2[[#This Row],[Shadowdist]]</f>
        <v>2.7452717707243468</v>
      </c>
      <c r="O330" s="1">
        <f>SIN((-Table_soltest__2[[#This Row],[Azim]]+270)*PI()/180)*Table_soltest__2[[#This Row],[Shadowdist]]</f>
        <v>1.4170866575147898</v>
      </c>
    </row>
    <row r="331" spans="1:15" x14ac:dyDescent="0.25">
      <c r="A331">
        <v>2023</v>
      </c>
      <c r="B331">
        <v>5</v>
      </c>
      <c r="C331">
        <v>7</v>
      </c>
      <c r="D331">
        <v>15</v>
      </c>
      <c r="E331">
        <v>30</v>
      </c>
      <c r="F331">
        <v>1.365</v>
      </c>
      <c r="G331">
        <v>42.958860000000001</v>
      </c>
      <c r="H331">
        <v>47.041139999999999</v>
      </c>
      <c r="I331">
        <v>250.22094999999999</v>
      </c>
      <c r="J331">
        <f>PI()/180*Table_soltest__2[[#This Row],[Elev]]</f>
        <v>0.8210227768916053</v>
      </c>
      <c r="K331">
        <f>TAN(Table_soltest__2[[#This Row],[Elev Rad]])</f>
        <v>1.0739136428497722</v>
      </c>
      <c r="L331">
        <f>4/Table_soltest__2[[#This Row],[Tan(elev)]]</f>
        <v>3.7246942774518348</v>
      </c>
      <c r="M331" s="1" t="b">
        <f>ABS(Table_soltest__2[[#This Row],[Shadowdist]])&lt;$S$2</f>
        <v>1</v>
      </c>
      <c r="N331" s="1">
        <f>COS((-Table_soltest__2[[#This Row],[Azim]]+270)*PI()/180)*Table_soltest__2[[#This Row],[Shadowdist]]</f>
        <v>3.5049543160113186</v>
      </c>
      <c r="O331" s="1">
        <f>SIN((-Table_soltest__2[[#This Row],[Azim]]+270)*PI()/180)*Table_soltest__2[[#This Row],[Shadowdist]]</f>
        <v>1.2604137031768874</v>
      </c>
    </row>
    <row r="332" spans="1:15" x14ac:dyDescent="0.25">
      <c r="A332">
        <v>2023</v>
      </c>
      <c r="B332">
        <v>5</v>
      </c>
      <c r="C332">
        <v>7</v>
      </c>
      <c r="D332">
        <v>16</v>
      </c>
      <c r="E332">
        <v>0</v>
      </c>
      <c r="F332">
        <v>1.5063500000000001</v>
      </c>
      <c r="G332">
        <v>48.47513</v>
      </c>
      <c r="H332">
        <v>41.52487</v>
      </c>
      <c r="I332">
        <v>256.63440000000003</v>
      </c>
      <c r="J332">
        <f>PI()/180*Table_soltest__2[[#This Row],[Elev]]</f>
        <v>0.72474570296261775</v>
      </c>
      <c r="K332">
        <f>TAN(Table_soltest__2[[#This Row],[Elev Rad]])</f>
        <v>0.88549938352235558</v>
      </c>
      <c r="L332">
        <f>4/Table_soltest__2[[#This Row],[Tan(elev)]]</f>
        <v>4.5172250533803053</v>
      </c>
      <c r="M332" s="1" t="b">
        <f>ABS(Table_soltest__2[[#This Row],[Shadowdist]])&lt;$S$2</f>
        <v>1</v>
      </c>
      <c r="N332" s="1">
        <f>COS((-Table_soltest__2[[#This Row],[Azim]]+270)*PI()/180)*Table_soltest__2[[#This Row],[Shadowdist]]</f>
        <v>4.3948753024834266</v>
      </c>
      <c r="O332" s="1">
        <f>SIN((-Table_soltest__2[[#This Row],[Azim]]+270)*PI()/180)*Table_soltest__2[[#This Row],[Shadowdist]]</f>
        <v>1.0442189705746181</v>
      </c>
    </row>
    <row r="333" spans="1:15" x14ac:dyDescent="0.25">
      <c r="A333">
        <v>2023</v>
      </c>
      <c r="B333">
        <v>5</v>
      </c>
      <c r="C333">
        <v>7</v>
      </c>
      <c r="D333">
        <v>16</v>
      </c>
      <c r="E333">
        <v>30</v>
      </c>
      <c r="F333">
        <v>1.7034800000000001</v>
      </c>
      <c r="G333">
        <v>54.132190000000001</v>
      </c>
      <c r="H333">
        <v>35.867809999999999</v>
      </c>
      <c r="I333">
        <v>262.28852000000001</v>
      </c>
      <c r="J333">
        <f>PI()/180*Table_soltest__2[[#This Row],[Elev]]</f>
        <v>0.62601137997974732</v>
      </c>
      <c r="K333">
        <f>TAN(Table_soltest__2[[#This Row],[Elev Rad]])</f>
        <v>0.72302340800275</v>
      </c>
      <c r="L333">
        <f>4/Table_soltest__2[[#This Row],[Tan(elev)]]</f>
        <v>5.5323243420976294</v>
      </c>
      <c r="M333" s="1" t="b">
        <f>ABS(Table_soltest__2[[#This Row],[Shadowdist]])&lt;$S$2</f>
        <v>1</v>
      </c>
      <c r="N333" s="1">
        <f>COS((-Table_soltest__2[[#This Row],[Azim]]+270)*PI()/180)*Table_soltest__2[[#This Row],[Shadowdist]]</f>
        <v>5.4822918476708926</v>
      </c>
      <c r="O333" s="1">
        <f>SIN((-Table_soltest__2[[#This Row],[Azim]]+270)*PI()/180)*Table_soltest__2[[#This Row],[Shadowdist]]</f>
        <v>0.74235350280525669</v>
      </c>
    </row>
    <row r="334" spans="1:15" x14ac:dyDescent="0.25">
      <c r="A334">
        <v>2023</v>
      </c>
      <c r="B334">
        <v>5</v>
      </c>
      <c r="C334">
        <v>7</v>
      </c>
      <c r="D334">
        <v>17</v>
      </c>
      <c r="E334">
        <v>0</v>
      </c>
      <c r="F334">
        <v>1.9860599999999999</v>
      </c>
      <c r="G334">
        <v>59.861739999999998</v>
      </c>
      <c r="H334">
        <v>30.138259999999999</v>
      </c>
      <c r="I334">
        <v>267.43324000000001</v>
      </c>
      <c r="J334">
        <f>PI()/180*Table_soltest__2[[#This Row],[Elev]]</f>
        <v>0.52601186782210618</v>
      </c>
      <c r="K334">
        <f>TAN(Table_soltest__2[[#This Row],[Elev Rad]])</f>
        <v>0.58057222056272551</v>
      </c>
      <c r="L334">
        <f>4/Table_soltest__2[[#This Row],[Tan(elev)]]</f>
        <v>6.8897543808123638</v>
      </c>
      <c r="M334" s="1" t="b">
        <f>ABS(Table_soltest__2[[#This Row],[Shadowdist]])&lt;$S$2</f>
        <v>0</v>
      </c>
      <c r="N334" s="1">
        <f>COS((-Table_soltest__2[[#This Row],[Azim]]+270)*PI()/180)*Table_soltest__2[[#This Row],[Shadowdist]]</f>
        <v>6.8828420204483924</v>
      </c>
      <c r="O334" s="1">
        <f>SIN((-Table_soltest__2[[#This Row],[Azim]]+270)*PI()/180)*Table_soltest__2[[#This Row],[Shadowdist]]</f>
        <v>0.30854683513698716</v>
      </c>
    </row>
    <row r="335" spans="1:15" x14ac:dyDescent="0.25">
      <c r="A335">
        <v>2023</v>
      </c>
      <c r="B335">
        <v>5</v>
      </c>
      <c r="C335">
        <v>7</v>
      </c>
      <c r="D335">
        <v>17</v>
      </c>
      <c r="E335">
        <v>30</v>
      </c>
      <c r="F335">
        <v>2.4108000000000001</v>
      </c>
      <c r="G335">
        <v>65.612080000000006</v>
      </c>
      <c r="H335">
        <v>24.387920000000001</v>
      </c>
      <c r="I335">
        <v>272.25069999999999</v>
      </c>
      <c r="J335">
        <f>PI()/180*Table_soltest__2[[#This Row],[Elev]]</f>
        <v>0.4256495017129755</v>
      </c>
      <c r="K335">
        <f>TAN(Table_soltest__2[[#This Row],[Elev Rad]])</f>
        <v>0.45336592276466597</v>
      </c>
      <c r="L335">
        <f>4/Table_soltest__2[[#This Row],[Tan(elev)]]</f>
        <v>8.8228951474950783</v>
      </c>
      <c r="M335" s="1" t="b">
        <f>ABS(Table_soltest__2[[#This Row],[Shadowdist]])&lt;$S$2</f>
        <v>0</v>
      </c>
      <c r="N335" s="1">
        <f>COS((-Table_soltest__2[[#This Row],[Azim]]+270)*PI()/180)*Table_soltest__2[[#This Row],[Shadowdist]]</f>
        <v>8.8160887825324838</v>
      </c>
      <c r="O335" s="1">
        <f>SIN((-Table_soltest__2[[#This Row],[Azim]]+270)*PI()/180)*Table_soltest__2[[#This Row],[Shadowdist]]</f>
        <v>-0.34649294682157528</v>
      </c>
    </row>
    <row r="336" spans="1:15" x14ac:dyDescent="0.25">
      <c r="A336">
        <v>2023</v>
      </c>
      <c r="B336">
        <v>5</v>
      </c>
      <c r="C336">
        <v>7</v>
      </c>
      <c r="D336">
        <v>18</v>
      </c>
      <c r="E336">
        <v>0</v>
      </c>
      <c r="F336">
        <v>3.0997599999999998</v>
      </c>
      <c r="G336">
        <v>71.339929999999995</v>
      </c>
      <c r="H336">
        <v>18.660070000000001</v>
      </c>
      <c r="I336">
        <v>276.87911000000003</v>
      </c>
      <c r="J336">
        <f>PI()/180*Table_soltest__2[[#This Row],[Elev]]</f>
        <v>0.32567966015261829</v>
      </c>
      <c r="K336">
        <f>TAN(Table_soltest__2[[#This Row],[Elev Rad]])</f>
        <v>0.33770475414892664</v>
      </c>
      <c r="L336">
        <f>4/Table_soltest__2[[#This Row],[Tan(elev)]]</f>
        <v>11.844665942239041</v>
      </c>
      <c r="M336" s="1" t="b">
        <f>ABS(Table_soltest__2[[#This Row],[Shadowdist]])&lt;$S$2</f>
        <v>0</v>
      </c>
      <c r="N336" s="1">
        <f>COS((-Table_soltest__2[[#This Row],[Azim]]+270)*PI()/180)*Table_soltest__2[[#This Row],[Shadowdist]]</f>
        <v>11.759397113026827</v>
      </c>
      <c r="O336" s="1">
        <f>SIN((-Table_soltest__2[[#This Row],[Azim]]+270)*PI()/180)*Table_soltest__2[[#This Row],[Shadowdist]]</f>
        <v>-1.4186933500139585</v>
      </c>
    </row>
    <row r="337" spans="1:15" x14ac:dyDescent="0.25">
      <c r="A337">
        <v>2023</v>
      </c>
      <c r="B337">
        <v>5</v>
      </c>
      <c r="C337">
        <v>7</v>
      </c>
      <c r="D337">
        <v>18</v>
      </c>
      <c r="E337">
        <v>30</v>
      </c>
      <c r="F337">
        <v>4.3679600000000001</v>
      </c>
      <c r="G337">
        <v>77.004180000000005</v>
      </c>
      <c r="H337">
        <v>12.99582</v>
      </c>
      <c r="I337">
        <v>281.42885000000001</v>
      </c>
      <c r="J337">
        <f>PI()/180*Table_soltest__2[[#This Row],[Elev]]</f>
        <v>0.22681984799652949</v>
      </c>
      <c r="K337">
        <f>TAN(Table_soltest__2[[#This Row],[Elev Rad]])</f>
        <v>0.23079134915920724</v>
      </c>
      <c r="L337">
        <f>4/Table_soltest__2[[#This Row],[Tan(elev)]]</f>
        <v>17.331672155704034</v>
      </c>
      <c r="M337" s="1" t="b">
        <f>ABS(Table_soltest__2[[#This Row],[Shadowdist]])&lt;$S$2</f>
        <v>0</v>
      </c>
      <c r="N337" s="1">
        <f>COS((-Table_soltest__2[[#This Row],[Azim]]+270)*PI()/180)*Table_soltest__2[[#This Row],[Shadowdist]]</f>
        <v>16.9880115181702</v>
      </c>
      <c r="O337" s="1">
        <f>SIN((-Table_soltest__2[[#This Row],[Azim]]+270)*PI()/180)*Table_soltest__2[[#This Row],[Shadowdist]]</f>
        <v>-3.4342865884085949</v>
      </c>
    </row>
    <row r="338" spans="1:15" x14ac:dyDescent="0.25">
      <c r="A338">
        <v>2023</v>
      </c>
      <c r="B338">
        <v>5</v>
      </c>
      <c r="C338">
        <v>7</v>
      </c>
      <c r="D338">
        <v>19</v>
      </c>
      <c r="E338">
        <v>0</v>
      </c>
      <c r="F338">
        <v>7.3108700000000004</v>
      </c>
      <c r="G338">
        <v>82.550079999999994</v>
      </c>
      <c r="H338">
        <v>7.4499199999999997</v>
      </c>
      <c r="I338">
        <v>285.99326000000002</v>
      </c>
      <c r="J338">
        <f>PI()/180*Table_soltest__2[[#This Row],[Elev]]</f>
        <v>0.13002563301017594</v>
      </c>
      <c r="K338">
        <f>TAN(Table_soltest__2[[#This Row],[Elev Rad]])</f>
        <v>0.13076338922773517</v>
      </c>
      <c r="L338">
        <f>4/Table_soltest__2[[#This Row],[Tan(elev)]]</f>
        <v>30.589601750331447</v>
      </c>
      <c r="M338" s="1" t="b">
        <f>ABS(Table_soltest__2[[#This Row],[Shadowdist]])&lt;$S$2</f>
        <v>0</v>
      </c>
      <c r="N338" s="1">
        <f>COS((-Table_soltest__2[[#This Row],[Azim]]+270)*PI()/180)*Table_soltest__2[[#This Row],[Shadowdist]]</f>
        <v>29.405604110375045</v>
      </c>
      <c r="O338" s="1">
        <f>SIN((-Table_soltest__2[[#This Row],[Azim]]+270)*PI()/180)*Table_soltest__2[[#This Row],[Shadowdist]]</f>
        <v>-8.4281778664059424</v>
      </c>
    </row>
    <row r="339" spans="1:15" x14ac:dyDescent="0.25">
      <c r="A339">
        <v>2023</v>
      </c>
      <c r="B339">
        <v>5</v>
      </c>
      <c r="C339">
        <v>7</v>
      </c>
      <c r="D339">
        <v>19</v>
      </c>
      <c r="E339">
        <v>30</v>
      </c>
      <c r="F339">
        <v>18.532630000000001</v>
      </c>
      <c r="G339">
        <v>87.823670000000007</v>
      </c>
      <c r="H339">
        <v>2.1763300000000001</v>
      </c>
      <c r="I339">
        <v>290.65584000000001</v>
      </c>
      <c r="J339">
        <f>PI()/180*Table_soltest__2[[#This Row],[Elev]]</f>
        <v>3.7984124109928193E-2</v>
      </c>
      <c r="K339">
        <f>TAN(Table_soltest__2[[#This Row],[Elev Rad]])</f>
        <v>3.8002402410184877E-2</v>
      </c>
      <c r="L339">
        <f>4/Table_soltest__2[[#This Row],[Tan(elev)]]</f>
        <v>105.25650343958191</v>
      </c>
      <c r="M339" s="1" t="b">
        <f>ABS(Table_soltest__2[[#This Row],[Shadowdist]])&lt;$S$2</f>
        <v>0</v>
      </c>
      <c r="N339" s="1">
        <f>COS((-Table_soltest__2[[#This Row],[Azim]]+270)*PI()/180)*Table_soltest__2[[#This Row],[Shadowdist]]</f>
        <v>98.490214291251405</v>
      </c>
      <c r="O339" s="1">
        <f>SIN((-Table_soltest__2[[#This Row],[Azim]]+270)*PI()/180)*Table_soltest__2[[#This Row],[Shadowdist]]</f>
        <v>-37.129627054282331</v>
      </c>
    </row>
    <row r="340" spans="1:15" hidden="1" x14ac:dyDescent="0.25">
      <c r="A340">
        <v>2023</v>
      </c>
      <c r="B340">
        <v>5</v>
      </c>
      <c r="C340">
        <v>7</v>
      </c>
      <c r="D340">
        <v>20</v>
      </c>
      <c r="E340">
        <v>0</v>
      </c>
      <c r="F340">
        <v>-1</v>
      </c>
      <c r="G340">
        <v>93.429230000000004</v>
      </c>
      <c r="H340">
        <v>-3.42923</v>
      </c>
      <c r="I340">
        <v>295.49495999999999</v>
      </c>
      <c r="J340">
        <f>PI()/180*Table_soltest__2[[#This Row],[Elev]]</f>
        <v>-5.9851354308165149E-2</v>
      </c>
      <c r="K340">
        <f>TAN(Table_soltest__2[[#This Row],[Elev Rad]])</f>
        <v>-5.9922923059053071E-2</v>
      </c>
      <c r="L340">
        <f>4/Table_soltest__2[[#This Row],[Tan(elev)]]</f>
        <v>-66.752417869503205</v>
      </c>
      <c r="M340" s="1" t="b">
        <f>ABS(Table_soltest__2[[#This Row],[Shadowdist]])&lt;$S$2</f>
        <v>0</v>
      </c>
      <c r="N340" s="1">
        <f>COS((-Table_soltest__2[[#This Row],[Azim]]+270)*PI()/180)*Table_soltest__2[[#This Row],[Shadowdist]]</f>
        <v>-60.252277726990407</v>
      </c>
      <c r="O340" s="1">
        <f>SIN((-Table_soltest__2[[#This Row],[Azim]]+270)*PI()/180)*Table_soltest__2[[#This Row],[Shadowdist]]</f>
        <v>28.732356675608536</v>
      </c>
    </row>
    <row r="341" spans="1:15" hidden="1" x14ac:dyDescent="0.25">
      <c r="A341">
        <v>2023</v>
      </c>
      <c r="B341">
        <v>5</v>
      </c>
      <c r="C341">
        <v>7</v>
      </c>
      <c r="D341">
        <v>20</v>
      </c>
      <c r="E341">
        <v>30</v>
      </c>
      <c r="F341">
        <v>-1</v>
      </c>
      <c r="G341">
        <v>98.511330000000001</v>
      </c>
      <c r="H341">
        <v>-8.5113299999999992</v>
      </c>
      <c r="I341">
        <v>300.58663000000001</v>
      </c>
      <c r="J341">
        <f>PI()/180*Table_soltest__2[[#This Row],[Elev]]</f>
        <v>-0.14855073222376897</v>
      </c>
      <c r="K341">
        <f>TAN(Table_soltest__2[[#This Row],[Elev Rad]])</f>
        <v>-0.14965316990230573</v>
      </c>
      <c r="L341">
        <f>4/Table_soltest__2[[#This Row],[Tan(elev)]]</f>
        <v>-26.728468248358642</v>
      </c>
      <c r="M341" s="1" t="b">
        <f>ABS(Table_soltest__2[[#This Row],[Shadowdist]])&lt;$S$2</f>
        <v>0</v>
      </c>
      <c r="N341" s="1">
        <f>COS((-Table_soltest__2[[#This Row],[Azim]]+270)*PI()/180)*Table_soltest__2[[#This Row],[Shadowdist]]</f>
        <v>-23.009490255626346</v>
      </c>
      <c r="O341" s="1">
        <f>SIN((-Table_soltest__2[[#This Row],[Azim]]+270)*PI()/180)*Table_soltest__2[[#This Row],[Shadowdist]]</f>
        <v>13.600528411784312</v>
      </c>
    </row>
    <row r="342" spans="1:15" hidden="1" x14ac:dyDescent="0.25">
      <c r="A342">
        <v>2023</v>
      </c>
      <c r="B342">
        <v>5</v>
      </c>
      <c r="C342">
        <v>7</v>
      </c>
      <c r="D342">
        <v>21</v>
      </c>
      <c r="E342">
        <v>0</v>
      </c>
      <c r="F342">
        <v>-1</v>
      </c>
      <c r="G342">
        <v>103.32411</v>
      </c>
      <c r="H342">
        <v>-13.324109999999999</v>
      </c>
      <c r="I342">
        <v>306.00524000000001</v>
      </c>
      <c r="J342">
        <f>PI()/180*Table_soltest__2[[#This Row],[Elev]]</f>
        <v>-0.23254958939790166</v>
      </c>
      <c r="K342">
        <f>TAN(Table_soltest__2[[#This Row],[Elev Rad]])</f>
        <v>-0.23683434044240884</v>
      </c>
      <c r="L342">
        <f>4/Table_soltest__2[[#This Row],[Tan(elev)]]</f>
        <v>-16.889442605865185</v>
      </c>
      <c r="M342" s="1" t="b">
        <f>ABS(Table_soltest__2[[#This Row],[Shadowdist]])&lt;$S$2</f>
        <v>0</v>
      </c>
      <c r="N342" s="1">
        <f>COS((-Table_soltest__2[[#This Row],[Azim]]+270)*PI()/180)*Table_soltest__2[[#This Row],[Shadowdist]]</f>
        <v>-13.662938126822203</v>
      </c>
      <c r="O342" s="1">
        <f>SIN((-Table_soltest__2[[#This Row],[Azim]]+270)*PI()/180)*Table_soltest__2[[#This Row],[Shadowdist]]</f>
        <v>9.928614872148195</v>
      </c>
    </row>
    <row r="343" spans="1:15" hidden="1" x14ac:dyDescent="0.25">
      <c r="A343">
        <v>2023</v>
      </c>
      <c r="B343">
        <v>5</v>
      </c>
      <c r="C343">
        <v>7</v>
      </c>
      <c r="D343">
        <v>21</v>
      </c>
      <c r="E343">
        <v>30</v>
      </c>
      <c r="F343">
        <v>-1</v>
      </c>
      <c r="G343">
        <v>107.8043</v>
      </c>
      <c r="H343">
        <v>-17.804300000000001</v>
      </c>
      <c r="I343">
        <v>311.82193999999998</v>
      </c>
      <c r="J343">
        <f>PI()/180*Table_soltest__2[[#This Row],[Elev]]</f>
        <v>-0.31074365601282644</v>
      </c>
      <c r="K343">
        <f>TAN(Table_soltest__2[[#This Row],[Elev Rad]])</f>
        <v>-0.32114766294278962</v>
      </c>
      <c r="L343">
        <f>4/Table_soltest__2[[#This Row],[Tan(elev)]]</f>
        <v>-12.455329624218919</v>
      </c>
      <c r="M343" s="1" t="b">
        <f>ABS(Table_soltest__2[[#This Row],[Shadowdist]])&lt;$S$2</f>
        <v>0</v>
      </c>
      <c r="N343" s="1">
        <f>COS((-Table_soltest__2[[#This Row],[Azim]]+270)*PI()/180)*Table_soltest__2[[#This Row],[Shadowdist]]</f>
        <v>-9.2819696223279848</v>
      </c>
      <c r="O343" s="1">
        <f>SIN((-Table_soltest__2[[#This Row],[Azim]]+270)*PI()/180)*Table_soltest__2[[#This Row],[Shadowdist]]</f>
        <v>8.3054365314609395</v>
      </c>
    </row>
    <row r="344" spans="1:15" hidden="1" x14ac:dyDescent="0.25">
      <c r="A344">
        <v>2023</v>
      </c>
      <c r="B344">
        <v>5</v>
      </c>
      <c r="C344">
        <v>7</v>
      </c>
      <c r="D344">
        <v>22</v>
      </c>
      <c r="E344">
        <v>0</v>
      </c>
      <c r="F344">
        <v>-1</v>
      </c>
      <c r="G344">
        <v>111.87842999999999</v>
      </c>
      <c r="H344">
        <v>-21.878430000000002</v>
      </c>
      <c r="I344">
        <v>318.09980999999999</v>
      </c>
      <c r="J344">
        <f>PI()/180*Table_soltest__2[[#This Row],[Elev]]</f>
        <v>-0.381850638667103</v>
      </c>
      <c r="K344">
        <f>TAN(Table_soltest__2[[#This Row],[Elev Rad]])</f>
        <v>-0.4015601832610175</v>
      </c>
      <c r="L344">
        <f>4/Table_soltest__2[[#This Row],[Tan(elev)]]</f>
        <v>-9.9611469631190168</v>
      </c>
      <c r="M344" s="1" t="b">
        <f>ABS(Table_soltest__2[[#This Row],[Shadowdist]])&lt;$S$2</f>
        <v>0</v>
      </c>
      <c r="N344" s="1">
        <f>COS((-Table_soltest__2[[#This Row],[Azim]]+270)*PI()/180)*Table_soltest__2[[#This Row],[Shadowdist]]</f>
        <v>-6.6524028181731696</v>
      </c>
      <c r="O344" s="1">
        <f>SIN((-Table_soltest__2[[#This Row],[Azim]]+270)*PI()/180)*Table_soltest__2[[#This Row],[Shadowdist]]</f>
        <v>7.414174638192498</v>
      </c>
    </row>
    <row r="345" spans="1:15" hidden="1" x14ac:dyDescent="0.25">
      <c r="A345">
        <v>2023</v>
      </c>
      <c r="B345">
        <v>5</v>
      </c>
      <c r="C345">
        <v>7</v>
      </c>
      <c r="D345">
        <v>22</v>
      </c>
      <c r="E345">
        <v>30</v>
      </c>
      <c r="F345">
        <v>-1</v>
      </c>
      <c r="G345">
        <v>115.46308000000001</v>
      </c>
      <c r="H345">
        <v>-25.463080000000001</v>
      </c>
      <c r="I345">
        <v>324.88515000000001</v>
      </c>
      <c r="J345">
        <f>PI()/180*Table_soltest__2[[#This Row],[Elev]]</f>
        <v>-0.44441458369871778</v>
      </c>
      <c r="K345">
        <f>TAN(Table_soltest__2[[#This Row],[Elev Rad]])</f>
        <v>-0.47618480097511401</v>
      </c>
      <c r="L345">
        <f>4/Table_soltest__2[[#This Row],[Tan(elev)]]</f>
        <v>-8.4001001119921188</v>
      </c>
      <c r="M345" s="1" t="b">
        <f>ABS(Table_soltest__2[[#This Row],[Shadowdist]])&lt;$S$2</f>
        <v>0</v>
      </c>
      <c r="N345" s="1">
        <f>COS((-Table_soltest__2[[#This Row],[Azim]]+270)*PI()/180)*Table_soltest__2[[#This Row],[Shadowdist]]</f>
        <v>-4.8318827542097624</v>
      </c>
      <c r="O345" s="1">
        <f>SIN((-Table_soltest__2[[#This Row],[Azim]]+270)*PI()/180)*Table_soltest__2[[#This Row],[Shadowdist]]</f>
        <v>6.8712874296641298</v>
      </c>
    </row>
    <row r="346" spans="1:15" hidden="1" x14ac:dyDescent="0.25">
      <c r="A346">
        <v>2023</v>
      </c>
      <c r="B346">
        <v>5</v>
      </c>
      <c r="C346">
        <v>7</v>
      </c>
      <c r="D346">
        <v>23</v>
      </c>
      <c r="E346">
        <v>0</v>
      </c>
      <c r="F346">
        <v>-1</v>
      </c>
      <c r="G346">
        <v>118.46742</v>
      </c>
      <c r="H346">
        <v>-28.467420000000001</v>
      </c>
      <c r="I346">
        <v>332.19457999999997</v>
      </c>
      <c r="J346">
        <f>PI()/180*Table_soltest__2[[#This Row],[Elev]]</f>
        <v>-0.4968502085480842</v>
      </c>
      <c r="K346">
        <f>TAN(Table_soltest__2[[#This Row],[Elev Rad]])</f>
        <v>-0.54221966641050767</v>
      </c>
      <c r="L346">
        <f>4/Table_soltest__2[[#This Row],[Tan(elev)]]</f>
        <v>-7.3770839528562036</v>
      </c>
      <c r="M346" s="1" t="b">
        <f>ABS(Table_soltest__2[[#This Row],[Shadowdist]])&lt;$S$2</f>
        <v>0</v>
      </c>
      <c r="N346" s="1">
        <f>COS((-Table_soltest__2[[#This Row],[Azim]]+270)*PI()/180)*Table_soltest__2[[#This Row],[Shadowdist]]</f>
        <v>-3.4411906887174437</v>
      </c>
      <c r="O346" s="1">
        <f>SIN((-Table_soltest__2[[#This Row],[Azim]]+270)*PI()/180)*Table_soltest__2[[#This Row],[Shadowdist]]</f>
        <v>6.5253026206738394</v>
      </c>
    </row>
    <row r="347" spans="1:15" hidden="1" x14ac:dyDescent="0.25">
      <c r="A347">
        <v>2023</v>
      </c>
      <c r="B347">
        <v>5</v>
      </c>
      <c r="C347">
        <v>7</v>
      </c>
      <c r="D347">
        <v>23</v>
      </c>
      <c r="E347">
        <v>30</v>
      </c>
      <c r="F347">
        <v>-1</v>
      </c>
      <c r="G347">
        <v>120.79895</v>
      </c>
      <c r="H347">
        <v>-30.798950000000001</v>
      </c>
      <c r="I347">
        <v>339.99999000000003</v>
      </c>
      <c r="J347">
        <f>PI()/180*Table_soltest__2[[#This Row],[Elev]]</f>
        <v>-0.53754308365710757</v>
      </c>
      <c r="K347">
        <f>TAN(Table_soltest__2[[#This Row],[Elev Rad]])</f>
        <v>-0.59609480242054491</v>
      </c>
      <c r="L347">
        <f>4/Table_soltest__2[[#This Row],[Tan(elev)]]</f>
        <v>-6.7103420190166325</v>
      </c>
      <c r="M347" s="1" t="b">
        <f>ABS(Table_soltest__2[[#This Row],[Shadowdist]])&lt;$S$2</f>
        <v>0</v>
      </c>
      <c r="N347" s="1">
        <f>COS((-Table_soltest__2[[#This Row],[Azim]]+270)*PI()/180)*Table_soltest__2[[#This Row],[Shadowdist]]</f>
        <v>-2.2950732396533784</v>
      </c>
      <c r="O347" s="1">
        <f>SIN((-Table_soltest__2[[#This Row],[Azim]]+270)*PI()/180)*Table_soltest__2[[#This Row],[Shadowdist]]</f>
        <v>6.3056584776537941</v>
      </c>
    </row>
    <row r="348" spans="1:15" hidden="1" x14ac:dyDescent="0.25">
      <c r="A348">
        <v>2023</v>
      </c>
      <c r="B348">
        <v>5</v>
      </c>
      <c r="C348">
        <v>8</v>
      </c>
      <c r="D348">
        <v>0</v>
      </c>
      <c r="E348">
        <v>0</v>
      </c>
      <c r="F348">
        <v>-1</v>
      </c>
      <c r="G348">
        <v>122.37296000000001</v>
      </c>
      <c r="H348">
        <v>-32.372959999999999</v>
      </c>
      <c r="I348">
        <v>348.21609000000001</v>
      </c>
      <c r="J348">
        <f>PI()/180*Table_soltest__2[[#This Row],[Elev]]</f>
        <v>-0.56501474061642354</v>
      </c>
      <c r="K348">
        <f>TAN(Table_soltest__2[[#This Row],[Elev Rad]])</f>
        <v>-0.63395748997748869</v>
      </c>
      <c r="L348">
        <f>4/Table_soltest__2[[#This Row],[Tan(elev)]]</f>
        <v>-6.3095713249511993</v>
      </c>
      <c r="M348" s="1" t="b">
        <f>ABS(Table_soltest__2[[#This Row],[Shadowdist]])&lt;$S$2</f>
        <v>1</v>
      </c>
      <c r="N348" s="1">
        <f>COS((-Table_soltest__2[[#This Row],[Azim]]+270)*PI()/180)*Table_soltest__2[[#This Row],[Shadowdist]]</f>
        <v>-1.2885479425183657</v>
      </c>
      <c r="O348" s="1">
        <f>SIN((-Table_soltest__2[[#This Row],[Azim]]+270)*PI()/180)*Table_soltest__2[[#This Row],[Shadowdist]]</f>
        <v>6.1765957051176752</v>
      </c>
    </row>
    <row r="349" spans="1:15" hidden="1" x14ac:dyDescent="0.25">
      <c r="A349">
        <v>2023</v>
      </c>
      <c r="B349">
        <v>5</v>
      </c>
      <c r="C349">
        <v>8</v>
      </c>
      <c r="D349">
        <v>0</v>
      </c>
      <c r="E349">
        <v>30</v>
      </c>
      <c r="F349">
        <v>-1</v>
      </c>
      <c r="G349">
        <v>123.12461</v>
      </c>
      <c r="H349">
        <v>-33.124609999999997</v>
      </c>
      <c r="I349">
        <v>356.69830999999999</v>
      </c>
      <c r="J349">
        <f>PI()/180*Table_soltest__2[[#This Row],[Elev]]</f>
        <v>-0.57813350793903884</v>
      </c>
      <c r="K349">
        <f>TAN(Table_soltest__2[[#This Row],[Elev Rad]])</f>
        <v>-0.65250402815345121</v>
      </c>
      <c r="L349">
        <f>4/Table_soltest__2[[#This Row],[Tan(elev)]]</f>
        <v>-6.1302303547761525</v>
      </c>
      <c r="M349" s="1" t="b">
        <f>ABS(Table_soltest__2[[#This Row],[Shadowdist]])&lt;$S$2</f>
        <v>1</v>
      </c>
      <c r="N349" s="1">
        <f>COS((-Table_soltest__2[[#This Row],[Azim]]+270)*PI()/180)*Table_soltest__2[[#This Row],[Shadowdist]]</f>
        <v>-0.353061263097385</v>
      </c>
      <c r="O349" s="1">
        <f>SIN((-Table_soltest__2[[#This Row],[Azim]]+270)*PI()/180)*Table_soltest__2[[#This Row],[Shadowdist]]</f>
        <v>6.1200548973942244</v>
      </c>
    </row>
    <row r="350" spans="1:15" hidden="1" x14ac:dyDescent="0.25">
      <c r="A350">
        <v>2023</v>
      </c>
      <c r="B350">
        <v>5</v>
      </c>
      <c r="C350">
        <v>8</v>
      </c>
      <c r="D350">
        <v>1</v>
      </c>
      <c r="E350">
        <v>0</v>
      </c>
      <c r="F350">
        <v>-1</v>
      </c>
      <c r="G350">
        <v>123.02046</v>
      </c>
      <c r="H350">
        <v>-33.02046</v>
      </c>
      <c r="I350">
        <v>5.25753</v>
      </c>
      <c r="J350">
        <f>PI()/180*Table_soltest__2[[#This Row],[Elev]]</f>
        <v>-0.57631574752308679</v>
      </c>
      <c r="K350">
        <f>TAN(Table_soltest__2[[#This Row],[Elev Rad]])</f>
        <v>-0.64991540283084703</v>
      </c>
      <c r="L350">
        <f>4/Table_soltest__2[[#This Row],[Tan(elev)]]</f>
        <v>-6.1546471780436889</v>
      </c>
      <c r="M350" s="1" t="b">
        <f>ABS(Table_soltest__2[[#This Row],[Shadowdist]])&lt;$S$2</f>
        <v>1</v>
      </c>
      <c r="N350" s="1">
        <f>COS((-Table_soltest__2[[#This Row],[Azim]]+270)*PI()/180)*Table_soltest__2[[#This Row],[Shadowdist]]</f>
        <v>0.56396564498168655</v>
      </c>
      <c r="O350" s="1">
        <f>SIN((-Table_soltest__2[[#This Row],[Azim]]+270)*PI()/180)*Table_soltest__2[[#This Row],[Shadowdist]]</f>
        <v>6.1287539220857559</v>
      </c>
    </row>
    <row r="351" spans="1:15" hidden="1" x14ac:dyDescent="0.25">
      <c r="A351">
        <v>2023</v>
      </c>
      <c r="B351">
        <v>5</v>
      </c>
      <c r="C351">
        <v>8</v>
      </c>
      <c r="D351">
        <v>1</v>
      </c>
      <c r="E351">
        <v>30</v>
      </c>
      <c r="F351">
        <v>-1</v>
      </c>
      <c r="G351">
        <v>122.06522</v>
      </c>
      <c r="H351">
        <v>-32.065219999999997</v>
      </c>
      <c r="I351">
        <v>13.69079</v>
      </c>
      <c r="J351">
        <f>PI()/180*Table_soltest__2[[#This Row],[Elev]]</f>
        <v>-0.55964366437633606</v>
      </c>
      <c r="K351">
        <f>TAN(Table_soltest__2[[#This Row],[Elev Rad]])</f>
        <v>-0.62645324696269844</v>
      </c>
      <c r="L351">
        <f>4/Table_soltest__2[[#This Row],[Tan(elev)]]</f>
        <v>-6.3851532726402747</v>
      </c>
      <c r="M351" s="1" t="b">
        <f>ABS(Table_soltest__2[[#This Row],[Shadowdist]])&lt;$S$2</f>
        <v>1</v>
      </c>
      <c r="N351" s="1">
        <f>COS((-Table_soltest__2[[#This Row],[Azim]]+270)*PI()/180)*Table_soltest__2[[#This Row],[Shadowdist]]</f>
        <v>1.5112506649879891</v>
      </c>
      <c r="O351" s="1">
        <f>SIN((-Table_soltest__2[[#This Row],[Azim]]+270)*PI()/180)*Table_soltest__2[[#This Row],[Shadowdist]]</f>
        <v>6.2037330489538451</v>
      </c>
    </row>
    <row r="352" spans="1:15" hidden="1" x14ac:dyDescent="0.25">
      <c r="A352">
        <v>2023</v>
      </c>
      <c r="B352">
        <v>5</v>
      </c>
      <c r="C352">
        <v>8</v>
      </c>
      <c r="D352">
        <v>2</v>
      </c>
      <c r="E352">
        <v>0</v>
      </c>
      <c r="F352">
        <v>-1</v>
      </c>
      <c r="G352">
        <v>120.30077</v>
      </c>
      <c r="H352">
        <v>-30.30077</v>
      </c>
      <c r="I352">
        <v>21.817399999999999</v>
      </c>
      <c r="J352">
        <f>PI()/180*Table_soltest__2[[#This Row],[Elev]]</f>
        <v>-0.52884820238952224</v>
      </c>
      <c r="K352">
        <f>TAN(Table_soltest__2[[#This Row],[Elev Rad]])</f>
        <v>-0.58437084707122622</v>
      </c>
      <c r="L352">
        <f>4/Table_soltest__2[[#This Row],[Tan(elev)]]</f>
        <v>-6.8449684306589971</v>
      </c>
      <c r="M352" s="1" t="b">
        <f>ABS(Table_soltest__2[[#This Row],[Shadowdist]])&lt;$S$2</f>
        <v>0</v>
      </c>
      <c r="N352" s="1">
        <f>COS((-Table_soltest__2[[#This Row],[Azim]]+270)*PI()/180)*Table_soltest__2[[#This Row],[Shadowdist]]</f>
        <v>2.5439310645156064</v>
      </c>
      <c r="O352" s="1">
        <f>SIN((-Table_soltest__2[[#This Row],[Azim]]+270)*PI()/180)*Table_soltest__2[[#This Row],[Shadowdist]]</f>
        <v>6.3546839068289458</v>
      </c>
    </row>
    <row r="353" spans="1:15" hidden="1" x14ac:dyDescent="0.25">
      <c r="A353">
        <v>2023</v>
      </c>
      <c r="B353">
        <v>5</v>
      </c>
      <c r="C353">
        <v>8</v>
      </c>
      <c r="D353">
        <v>2</v>
      </c>
      <c r="E353">
        <v>30</v>
      </c>
      <c r="F353">
        <v>-1</v>
      </c>
      <c r="G353">
        <v>117.79788000000001</v>
      </c>
      <c r="H353">
        <v>-27.797879999999999</v>
      </c>
      <c r="I353">
        <v>29.50647</v>
      </c>
      <c r="J353">
        <f>PI()/180*Table_soltest__2[[#This Row],[Elev]]</f>
        <v>-0.48516453107428131</v>
      </c>
      <c r="K353">
        <f>TAN(Table_soltest__2[[#This Row],[Elev Rad]])</f>
        <v>-0.52719290308102706</v>
      </c>
      <c r="L353">
        <f>4/Table_soltest__2[[#This Row],[Tan(elev)]]</f>
        <v>-7.5873555516835527</v>
      </c>
      <c r="M353" s="1" t="b">
        <f>ABS(Table_soltest__2[[#This Row],[Shadowdist]])&lt;$S$2</f>
        <v>0</v>
      </c>
      <c r="N353" s="1">
        <f>COS((-Table_soltest__2[[#This Row],[Azim]]+270)*PI()/180)*Table_soltest__2[[#This Row],[Shadowdist]]</f>
        <v>3.7369383168075281</v>
      </c>
      <c r="O353" s="1">
        <f>SIN((-Table_soltest__2[[#This Row],[Azim]]+270)*PI()/180)*Table_soltest__2[[#This Row],[Shadowdist]]</f>
        <v>6.6032761780830391</v>
      </c>
    </row>
    <row r="354" spans="1:15" hidden="1" x14ac:dyDescent="0.25">
      <c r="A354">
        <v>2023</v>
      </c>
      <c r="B354">
        <v>5</v>
      </c>
      <c r="C354">
        <v>8</v>
      </c>
      <c r="D354">
        <v>3</v>
      </c>
      <c r="E354">
        <v>0</v>
      </c>
      <c r="F354">
        <v>-1</v>
      </c>
      <c r="G354">
        <v>114.64416</v>
      </c>
      <c r="H354">
        <v>-24.644159999999999</v>
      </c>
      <c r="I354">
        <v>36.687190000000001</v>
      </c>
      <c r="J354">
        <f>PI()/180*Table_soltest__2[[#This Row],[Elev]]</f>
        <v>-0.43012173338828574</v>
      </c>
      <c r="K354">
        <f>TAN(Table_soltest__2[[#This Row],[Elev Rad]])</f>
        <v>-0.45876836967919354</v>
      </c>
      <c r="L354">
        <f>4/Table_soltest__2[[#This Row],[Tan(elev)]]</f>
        <v>-8.7189969151472031</v>
      </c>
      <c r="M354" s="1" t="b">
        <f>ABS(Table_soltest__2[[#This Row],[Shadowdist]])&lt;$S$2</f>
        <v>0</v>
      </c>
      <c r="N354" s="1">
        <f>COS((-Table_soltest__2[[#This Row],[Azim]]+270)*PI()/180)*Table_soltest__2[[#This Row],[Shadowdist]]</f>
        <v>5.2091287298102706</v>
      </c>
      <c r="O354" s="1">
        <f>SIN((-Table_soltest__2[[#This Row],[Azim]]+270)*PI()/180)*Table_soltest__2[[#This Row],[Shadowdist]]</f>
        <v>6.9918441832331819</v>
      </c>
    </row>
    <row r="355" spans="1:15" hidden="1" x14ac:dyDescent="0.25">
      <c r="A355">
        <v>2023</v>
      </c>
      <c r="B355">
        <v>5</v>
      </c>
      <c r="C355">
        <v>8</v>
      </c>
      <c r="D355">
        <v>3</v>
      </c>
      <c r="E355">
        <v>30</v>
      </c>
      <c r="F355">
        <v>-1</v>
      </c>
      <c r="G355">
        <v>110.93241</v>
      </c>
      <c r="H355">
        <v>-20.932410000000001</v>
      </c>
      <c r="I355">
        <v>43.343559999999997</v>
      </c>
      <c r="J355">
        <f>PI()/180*Table_soltest__2[[#This Row],[Elev]]</f>
        <v>-0.36533947487738627</v>
      </c>
      <c r="K355">
        <f>TAN(Table_soltest__2[[#This Row],[Elev Rad]])</f>
        <v>-0.382511153024579</v>
      </c>
      <c r="L355">
        <f>4/Table_soltest__2[[#This Row],[Tan(elev)]]</f>
        <v>-10.457211426049509</v>
      </c>
      <c r="M355" s="1" t="b">
        <f>ABS(Table_soltest__2[[#This Row],[Shadowdist]])&lt;$S$2</f>
        <v>0</v>
      </c>
      <c r="N355" s="1">
        <f>COS((-Table_soltest__2[[#This Row],[Azim]]+270)*PI()/180)*Table_soltest__2[[#This Row],[Shadowdist]]</f>
        <v>7.177531423143785</v>
      </c>
      <c r="O355" s="1">
        <f>SIN((-Table_soltest__2[[#This Row],[Azim]]+270)*PI()/180)*Table_soltest__2[[#This Row],[Shadowdist]]</f>
        <v>7.6050189663724019</v>
      </c>
    </row>
    <row r="356" spans="1:15" hidden="1" x14ac:dyDescent="0.25">
      <c r="A356">
        <v>2023</v>
      </c>
      <c r="B356">
        <v>5</v>
      </c>
      <c r="C356">
        <v>8</v>
      </c>
      <c r="D356">
        <v>4</v>
      </c>
      <c r="E356">
        <v>0</v>
      </c>
      <c r="F356">
        <v>-1</v>
      </c>
      <c r="G356">
        <v>106.75201</v>
      </c>
      <c r="H356">
        <v>-16.752009999999999</v>
      </c>
      <c r="I356">
        <v>49.50067</v>
      </c>
      <c r="J356">
        <f>PI()/180*Table_soltest__2[[#This Row],[Elev]]</f>
        <v>-0.29237773082701524</v>
      </c>
      <c r="K356">
        <f>TAN(Table_soltest__2[[#This Row],[Elev Rad]])</f>
        <v>-0.3010040983176297</v>
      </c>
      <c r="L356">
        <f>4/Table_soltest__2[[#This Row],[Tan(elev)]]</f>
        <v>-13.28885560813549</v>
      </c>
      <c r="M356" s="1" t="b">
        <f>ABS(Table_soltest__2[[#This Row],[Shadowdist]])&lt;$S$2</f>
        <v>0</v>
      </c>
      <c r="N356" s="1">
        <f>COS((-Table_soltest__2[[#This Row],[Azim]]+270)*PI()/180)*Table_soltest__2[[#This Row],[Shadowdist]]</f>
        <v>10.105026001342466</v>
      </c>
      <c r="O356" s="1">
        <f>SIN((-Table_soltest__2[[#This Row],[Azim]]+270)*PI()/180)*Table_soltest__2[[#This Row],[Shadowdist]]</f>
        <v>8.6303031746322088</v>
      </c>
    </row>
    <row r="357" spans="1:15" hidden="1" x14ac:dyDescent="0.25">
      <c r="A357">
        <v>2023</v>
      </c>
      <c r="B357">
        <v>5</v>
      </c>
      <c r="C357">
        <v>8</v>
      </c>
      <c r="D357">
        <v>4</v>
      </c>
      <c r="E357">
        <v>30</v>
      </c>
      <c r="F357">
        <v>-1</v>
      </c>
      <c r="G357">
        <v>102.18406</v>
      </c>
      <c r="H357">
        <v>-12.184060000000001</v>
      </c>
      <c r="I357">
        <v>55.209780000000002</v>
      </c>
      <c r="J357">
        <f>PI()/180*Table_soltest__2[[#This Row],[Elev]]</f>
        <v>-0.21265196326054031</v>
      </c>
      <c r="K357">
        <f>TAN(Table_soltest__2[[#This Row],[Elev Rad]])</f>
        <v>-0.21591646004696466</v>
      </c>
      <c r="L357">
        <f>4/Table_soltest__2[[#This Row],[Tan(elev)]]</f>
        <v>-18.525683494115952</v>
      </c>
      <c r="M357" s="1" t="b">
        <f>ABS(Table_soltest__2[[#This Row],[Shadowdist]])&lt;$S$2</f>
        <v>0</v>
      </c>
      <c r="N357" s="1">
        <f>COS((-Table_soltest__2[[#This Row],[Azim]]+270)*PI()/180)*Table_soltest__2[[#This Row],[Shadowdist]]</f>
        <v>15.214154843362317</v>
      </c>
      <c r="O357" s="1">
        <f>SIN((-Table_soltest__2[[#This Row],[Azim]]+270)*PI()/180)*Table_soltest__2[[#This Row],[Shadowdist]]</f>
        <v>10.570262121932224</v>
      </c>
    </row>
    <row r="358" spans="1:15" hidden="1" x14ac:dyDescent="0.25">
      <c r="A358">
        <v>2023</v>
      </c>
      <c r="B358">
        <v>5</v>
      </c>
      <c r="C358">
        <v>8</v>
      </c>
      <c r="D358">
        <v>5</v>
      </c>
      <c r="E358">
        <v>0</v>
      </c>
      <c r="F358">
        <v>-1</v>
      </c>
      <c r="G358">
        <v>97.299480000000003</v>
      </c>
      <c r="H358">
        <v>-7.29948</v>
      </c>
      <c r="I358">
        <v>60.536450000000002</v>
      </c>
      <c r="J358">
        <f>PI()/180*Table_soltest__2[[#This Row],[Elev]]</f>
        <v>-0.1273999596834757</v>
      </c>
      <c r="K358">
        <f>TAN(Table_soltest__2[[#This Row],[Elev Rad]])</f>
        <v>-0.12809372981590478</v>
      </c>
      <c r="L358">
        <f>4/Table_soltest__2[[#This Row],[Tan(elev)]]</f>
        <v>-31.227133488491326</v>
      </c>
      <c r="M358" s="1" t="b">
        <f>ABS(Table_soltest__2[[#This Row],[Shadowdist]])&lt;$S$2</f>
        <v>0</v>
      </c>
      <c r="N358" s="1">
        <f>COS((-Table_soltest__2[[#This Row],[Azim]]+270)*PI()/180)*Table_soltest__2[[#This Row],[Shadowdist]]</f>
        <v>27.188490408711175</v>
      </c>
      <c r="O358" s="1">
        <f>SIN((-Table_soltest__2[[#This Row],[Azim]]+270)*PI()/180)*Table_soltest__2[[#This Row],[Shadowdist]]</f>
        <v>15.359682783295915</v>
      </c>
    </row>
    <row r="359" spans="1:15" hidden="1" x14ac:dyDescent="0.25">
      <c r="A359">
        <v>2023</v>
      </c>
      <c r="B359">
        <v>5</v>
      </c>
      <c r="C359">
        <v>8</v>
      </c>
      <c r="D359">
        <v>5</v>
      </c>
      <c r="E359">
        <v>30</v>
      </c>
      <c r="F359">
        <v>-1</v>
      </c>
      <c r="G359">
        <v>92.159090000000006</v>
      </c>
      <c r="H359">
        <v>-2.15909</v>
      </c>
      <c r="I359">
        <v>65.552719999999994</v>
      </c>
      <c r="J359">
        <f>PI()/180*Table_soltest__2[[#This Row],[Elev]]</f>
        <v>-3.7683229346884367E-2</v>
      </c>
      <c r="K359">
        <f>TAN(Table_soltest__2[[#This Row],[Elev Rad]])</f>
        <v>-3.7701076536647539E-2</v>
      </c>
      <c r="L359">
        <f>4/Table_soltest__2[[#This Row],[Tan(elev)]]</f>
        <v>-106.09776609725661</v>
      </c>
      <c r="M359" s="1" t="b">
        <f>ABS(Table_soltest__2[[#This Row],[Shadowdist]])&lt;$S$2</f>
        <v>0</v>
      </c>
      <c r="N359" s="1">
        <f>COS((-Table_soltest__2[[#This Row],[Azim]]+270)*PI()/180)*Table_soltest__2[[#This Row],[Shadowdist]]</f>
        <v>96.585301437156744</v>
      </c>
      <c r="O359" s="1">
        <f>SIN((-Table_soltest__2[[#This Row],[Azim]]+270)*PI()/180)*Table_soltest__2[[#This Row],[Shadowdist]]</f>
        <v>43.909173496226771</v>
      </c>
    </row>
    <row r="360" spans="1:15" x14ac:dyDescent="0.25">
      <c r="A360">
        <v>2023</v>
      </c>
      <c r="B360">
        <v>5</v>
      </c>
      <c r="C360">
        <v>8</v>
      </c>
      <c r="D360">
        <v>6</v>
      </c>
      <c r="E360">
        <v>0</v>
      </c>
      <c r="F360">
        <v>13.847569999999999</v>
      </c>
      <c r="G360">
        <v>86.589500000000001</v>
      </c>
      <c r="H360">
        <v>3.4104999999999999</v>
      </c>
      <c r="I360">
        <v>70.333219999999997</v>
      </c>
      <c r="J360">
        <f>PI()/180*Table_soltest__2[[#This Row],[Elev]]</f>
        <v>5.952445413926661E-2</v>
      </c>
      <c r="K360">
        <f>TAN(Table_soltest__2[[#This Row],[Elev Rad]])</f>
        <v>5.9594855485948617E-2</v>
      </c>
      <c r="L360">
        <f>4/Table_soltest__2[[#This Row],[Tan(elev)]]</f>
        <v>67.119887570549224</v>
      </c>
      <c r="M360" s="1" t="b">
        <f>ABS(Table_soltest__2[[#This Row],[Shadowdist]])&lt;$S$2</f>
        <v>0</v>
      </c>
      <c r="N360" s="1">
        <f>COS((-Table_soltest__2[[#This Row],[Azim]]+270)*PI()/180)*Table_soltest__2[[#This Row],[Shadowdist]]</f>
        <v>-63.204504896349796</v>
      </c>
      <c r="O360" s="1">
        <f>SIN((-Table_soltest__2[[#This Row],[Azim]]+270)*PI()/180)*Table_soltest__2[[#This Row],[Shadowdist]]</f>
        <v>-22.58915377543973</v>
      </c>
    </row>
    <row r="361" spans="1:15" x14ac:dyDescent="0.25">
      <c r="A361">
        <v>2023</v>
      </c>
      <c r="B361">
        <v>5</v>
      </c>
      <c r="C361">
        <v>8</v>
      </c>
      <c r="D361">
        <v>6</v>
      </c>
      <c r="E361">
        <v>30</v>
      </c>
      <c r="F361">
        <v>6.2943800000000003</v>
      </c>
      <c r="G361">
        <v>81.212689999999995</v>
      </c>
      <c r="H361">
        <v>8.7873099999999997</v>
      </c>
      <c r="I361">
        <v>74.954089999999994</v>
      </c>
      <c r="J361">
        <f>PI()/180*Table_soltest__2[[#This Row],[Elev]]</f>
        <v>0.15336749189342291</v>
      </c>
      <c r="K361">
        <f>TAN(Table_soltest__2[[#This Row],[Elev Rad]])</f>
        <v>0.15458139665787948</v>
      </c>
      <c r="L361">
        <f>4/Table_soltest__2[[#This Row],[Tan(elev)]]</f>
        <v>25.876334969678304</v>
      </c>
      <c r="M361" s="1" t="b">
        <f>ABS(Table_soltest__2[[#This Row],[Shadowdist]])&lt;$S$2</f>
        <v>0</v>
      </c>
      <c r="N361" s="1">
        <f>COS((-Table_soltest__2[[#This Row],[Azim]]+270)*PI()/180)*Table_soltest__2[[#This Row],[Shadowdist]]</f>
        <v>-24.98924580599467</v>
      </c>
      <c r="O361" s="1">
        <f>SIN((-Table_soltest__2[[#This Row],[Azim]]+270)*PI()/180)*Table_soltest__2[[#This Row],[Shadowdist]]</f>
        <v>-6.7173138612524257</v>
      </c>
    </row>
    <row r="362" spans="1:15" x14ac:dyDescent="0.25">
      <c r="A362">
        <v>2023</v>
      </c>
      <c r="B362">
        <v>5</v>
      </c>
      <c r="C362">
        <v>8</v>
      </c>
      <c r="D362">
        <v>7</v>
      </c>
      <c r="E362">
        <v>0</v>
      </c>
      <c r="F362">
        <v>3.97078</v>
      </c>
      <c r="G362">
        <v>75.627960000000002</v>
      </c>
      <c r="H362">
        <v>14.37204</v>
      </c>
      <c r="I362">
        <v>79.494240000000005</v>
      </c>
      <c r="J362">
        <f>PI()/180*Table_soltest__2[[#This Row],[Elev]]</f>
        <v>0.25083941822832584</v>
      </c>
      <c r="K362">
        <f>TAN(Table_soltest__2[[#This Row],[Elev Rad]])</f>
        <v>0.25623626099704677</v>
      </c>
      <c r="L362">
        <f>4/Table_soltest__2[[#This Row],[Tan(elev)]]</f>
        <v>15.610593069206944</v>
      </c>
      <c r="M362" s="1" t="b">
        <f>ABS(Table_soltest__2[[#This Row],[Shadowdist]])&lt;$S$2</f>
        <v>0</v>
      </c>
      <c r="N362" s="1">
        <f>COS((-Table_soltest__2[[#This Row],[Azim]]+270)*PI()/180)*Table_soltest__2[[#This Row],[Shadowdist]]</f>
        <v>-15.348906176764382</v>
      </c>
      <c r="O362" s="1">
        <f>SIN((-Table_soltest__2[[#This Row],[Azim]]+270)*PI()/180)*Table_soltest__2[[#This Row],[Shadowdist]]</f>
        <v>-2.846347685940013</v>
      </c>
    </row>
    <row r="363" spans="1:15" x14ac:dyDescent="0.25">
      <c r="A363">
        <v>2023</v>
      </c>
      <c r="B363">
        <v>5</v>
      </c>
      <c r="C363">
        <v>8</v>
      </c>
      <c r="D363">
        <v>7</v>
      </c>
      <c r="E363">
        <v>30</v>
      </c>
      <c r="F363">
        <v>2.8949400000000001</v>
      </c>
      <c r="G363">
        <v>69.939880000000002</v>
      </c>
      <c r="H363">
        <v>20.060120000000001</v>
      </c>
      <c r="I363">
        <v>84.038589999999999</v>
      </c>
      <c r="J363">
        <f>PI()/180*Table_soltest__2[[#This Row],[Elev]]</f>
        <v>0.35011514234516494</v>
      </c>
      <c r="K363">
        <f>TAN(Table_soltest__2[[#This Row],[Elev Rad]])</f>
        <v>0.36515898489482457</v>
      </c>
      <c r="L363">
        <f>4/Table_soltest__2[[#This Row],[Tan(elev)]]</f>
        <v>10.954132762616004</v>
      </c>
      <c r="M363" s="1" t="b">
        <f>ABS(Table_soltest__2[[#This Row],[Shadowdist]])&lt;$S$2</f>
        <v>0</v>
      </c>
      <c r="N363" s="1">
        <f>COS((-Table_soltest__2[[#This Row],[Azim]]+270)*PI()/180)*Table_soltest__2[[#This Row],[Shadowdist]]</f>
        <v>-10.894893602069061</v>
      </c>
      <c r="O363" s="1">
        <f>SIN((-Table_soltest__2[[#This Row],[Azim]]+270)*PI()/180)*Table_soltest__2[[#This Row],[Shadowdist]]</f>
        <v>-1.1376809660937375</v>
      </c>
    </row>
    <row r="364" spans="1:15" x14ac:dyDescent="0.25">
      <c r="A364">
        <v>2023</v>
      </c>
      <c r="B364">
        <v>5</v>
      </c>
      <c r="C364">
        <v>8</v>
      </c>
      <c r="D364">
        <v>8</v>
      </c>
      <c r="E364">
        <v>0</v>
      </c>
      <c r="F364">
        <v>2.2881999999999998</v>
      </c>
      <c r="G364">
        <v>64.19735</v>
      </c>
      <c r="H364">
        <v>25.80265</v>
      </c>
      <c r="I364">
        <v>88.683220000000006</v>
      </c>
      <c r="J364">
        <f>PI()/180*Table_soltest__2[[#This Row],[Elev]]</f>
        <v>0.45034119823971486</v>
      </c>
      <c r="K364">
        <f>TAN(Table_soltest__2[[#This Row],[Elev Rad]])</f>
        <v>0.48347594918828884</v>
      </c>
      <c r="L364">
        <f>4/Table_soltest__2[[#This Row],[Tan(elev)]]</f>
        <v>8.2734208531274991</v>
      </c>
      <c r="M364" s="1" t="b">
        <f>ABS(Table_soltest__2[[#This Row],[Shadowdist]])&lt;$S$2</f>
        <v>0</v>
      </c>
      <c r="N364" s="1">
        <f>COS((-Table_soltest__2[[#This Row],[Azim]]+270)*PI()/180)*Table_soltest__2[[#This Row],[Shadowdist]]</f>
        <v>-8.2712360254751385</v>
      </c>
      <c r="O364" s="1">
        <f>SIN((-Table_soltest__2[[#This Row],[Azim]]+270)*PI()/180)*Table_soltest__2[[#This Row],[Shadowdist]]</f>
        <v>-0.19012423266693179</v>
      </c>
    </row>
    <row r="365" spans="1:15" x14ac:dyDescent="0.25">
      <c r="A365">
        <v>2023</v>
      </c>
      <c r="B365">
        <v>5</v>
      </c>
      <c r="C365">
        <v>8</v>
      </c>
      <c r="D365">
        <v>8</v>
      </c>
      <c r="E365">
        <v>30</v>
      </c>
      <c r="F365">
        <v>1.9057900000000001</v>
      </c>
      <c r="G365">
        <v>58.440629999999999</v>
      </c>
      <c r="H365">
        <v>31.559370000000001</v>
      </c>
      <c r="I365">
        <v>93.543360000000007</v>
      </c>
      <c r="J365">
        <f>PI()/180*Table_soltest__2[[#This Row],[Elev]]</f>
        <v>0.55081491635512281</v>
      </c>
      <c r="K365">
        <f>TAN(Table_soltest__2[[#This Row],[Elev Rad]])</f>
        <v>0.6142270158073222</v>
      </c>
      <c r="L365">
        <f>4/Table_soltest__2[[#This Row],[Tan(elev)]]</f>
        <v>6.5122501893579461</v>
      </c>
      <c r="M365" s="1" t="b">
        <f>ABS(Table_soltest__2[[#This Row],[Shadowdist]])&lt;$S$2</f>
        <v>0</v>
      </c>
      <c r="N365" s="1">
        <f>COS((-Table_soltest__2[[#This Row],[Azim]]+270)*PI()/180)*Table_soltest__2[[#This Row],[Shadowdist]]</f>
        <v>-6.4998008028053933</v>
      </c>
      <c r="O365" s="1">
        <f>SIN((-Table_soltest__2[[#This Row],[Azim]]+270)*PI()/180)*Table_soltest__2[[#This Row],[Shadowdist]]</f>
        <v>0.40248236314523445</v>
      </c>
    </row>
    <row r="366" spans="1:15" x14ac:dyDescent="0.25">
      <c r="A366">
        <v>2023</v>
      </c>
      <c r="B366">
        <v>5</v>
      </c>
      <c r="C366">
        <v>8</v>
      </c>
      <c r="D366">
        <v>9</v>
      </c>
      <c r="E366">
        <v>0</v>
      </c>
      <c r="F366">
        <v>1.64784</v>
      </c>
      <c r="G366">
        <v>52.713909999999998</v>
      </c>
      <c r="H366">
        <v>37.286090000000002</v>
      </c>
      <c r="I366">
        <v>98.765259999999998</v>
      </c>
      <c r="J366">
        <f>PI()/180*Table_soltest__2[[#This Row],[Elev]]</f>
        <v>0.65076503569493249</v>
      </c>
      <c r="K366">
        <f>TAN(Table_soltest__2[[#This Row],[Elev Rad]])</f>
        <v>0.76141225987188876</v>
      </c>
      <c r="L366">
        <f>4/Table_soltest__2[[#This Row],[Tan(elev)]]</f>
        <v>5.25339584192277</v>
      </c>
      <c r="M366" s="1" t="b">
        <f>ABS(Table_soltest__2[[#This Row],[Shadowdist]])&lt;$S$2</f>
        <v>1</v>
      </c>
      <c r="N366" s="1">
        <f>COS((-Table_soltest__2[[#This Row],[Azim]]+270)*PI()/180)*Table_soltest__2[[#This Row],[Shadowdist]]</f>
        <v>-5.1920412180184936</v>
      </c>
      <c r="O366" s="1">
        <f>SIN((-Table_soltest__2[[#This Row],[Azim]]+270)*PI()/180)*Table_soltest__2[[#This Row],[Shadowdist]]</f>
        <v>0.80054722679457924</v>
      </c>
    </row>
    <row r="367" spans="1:15" x14ac:dyDescent="0.25">
      <c r="A367">
        <v>2023</v>
      </c>
      <c r="B367">
        <v>5</v>
      </c>
      <c r="C367">
        <v>8</v>
      </c>
      <c r="D367">
        <v>9</v>
      </c>
      <c r="E367">
        <v>30</v>
      </c>
      <c r="F367">
        <v>1.46637</v>
      </c>
      <c r="G367">
        <v>47.071150000000003</v>
      </c>
      <c r="H367">
        <v>42.928849999999997</v>
      </c>
      <c r="I367">
        <v>104.54407999999999</v>
      </c>
      <c r="J367">
        <f>PI()/180*Table_soltest__2[[#This Row],[Elev]]</f>
        <v>0.74924977659476766</v>
      </c>
      <c r="K367">
        <f>TAN(Table_soltest__2[[#This Row],[Elev Rad]])</f>
        <v>0.93019611712310168</v>
      </c>
      <c r="L367">
        <f>4/Table_soltest__2[[#This Row],[Tan(elev)]]</f>
        <v>4.3001684551975421</v>
      </c>
      <c r="M367" s="1" t="b">
        <f>ABS(Table_soltest__2[[#This Row],[Shadowdist]])&lt;$S$2</f>
        <v>1</v>
      </c>
      <c r="N367" s="1">
        <f>COS((-Table_soltest__2[[#This Row],[Azim]]+270)*PI()/180)*Table_soltest__2[[#This Row],[Shadowdist]]</f>
        <v>-4.1623683798555113</v>
      </c>
      <c r="O367" s="1">
        <f>SIN((-Table_soltest__2[[#This Row],[Azim]]+270)*PI()/180)*Table_soltest__2[[#This Row],[Shadowdist]]</f>
        <v>1.0798787957243274</v>
      </c>
    </row>
    <row r="368" spans="1:15" x14ac:dyDescent="0.25">
      <c r="A368">
        <v>2023</v>
      </c>
      <c r="B368">
        <v>5</v>
      </c>
      <c r="C368">
        <v>8</v>
      </c>
      <c r="D368">
        <v>10</v>
      </c>
      <c r="E368">
        <v>0</v>
      </c>
      <c r="F368">
        <v>1.33565</v>
      </c>
      <c r="G368">
        <v>41.585189999999997</v>
      </c>
      <c r="H368">
        <v>48.414810000000003</v>
      </c>
      <c r="I368">
        <v>111.15028</v>
      </c>
      <c r="J368">
        <f>PI()/180*Table_soltest__2[[#This Row],[Elev]]</f>
        <v>0.8449978412274759</v>
      </c>
      <c r="K368">
        <f>TAN(Table_soltest__2[[#This Row],[Elev Rad]])</f>
        <v>1.1269136764214243</v>
      </c>
      <c r="L368">
        <f>4/Table_soltest__2[[#This Row],[Tan(elev)]]</f>
        <v>3.5495176637683712</v>
      </c>
      <c r="M368" s="1" t="b">
        <f>ABS(Table_soltest__2[[#This Row],[Shadowdist]])&lt;$S$2</f>
        <v>1</v>
      </c>
      <c r="N368" s="1">
        <f>COS((-Table_soltest__2[[#This Row],[Azim]]+270)*PI()/180)*Table_soltest__2[[#This Row],[Shadowdist]]</f>
        <v>-3.3104124278241649</v>
      </c>
      <c r="O368" s="1">
        <f>SIN((-Table_soltest__2[[#This Row],[Azim]]+270)*PI()/180)*Table_soltest__2[[#This Row],[Shadowdist]]</f>
        <v>1.2807205796390539</v>
      </c>
    </row>
    <row r="369" spans="1:15" x14ac:dyDescent="0.25">
      <c r="A369">
        <v>2023</v>
      </c>
      <c r="B369">
        <v>5</v>
      </c>
      <c r="C369">
        <v>8</v>
      </c>
      <c r="D369">
        <v>10</v>
      </c>
      <c r="E369">
        <v>30</v>
      </c>
      <c r="F369">
        <v>1.2408300000000001</v>
      </c>
      <c r="G369">
        <v>36.36195</v>
      </c>
      <c r="H369">
        <v>53.63805</v>
      </c>
      <c r="I369">
        <v>118.96557</v>
      </c>
      <c r="J369">
        <f>PI()/180*Table_soltest__2[[#This Row],[Elev]]</f>
        <v>0.93616057684934451</v>
      </c>
      <c r="K369">
        <f>TAN(Table_soltest__2[[#This Row],[Elev Rad]])</f>
        <v>1.3582545638964481</v>
      </c>
      <c r="L369">
        <f>4/Table_soltest__2[[#This Row],[Tan(elev)]]</f>
        <v>2.9449560533963028</v>
      </c>
      <c r="M369" s="1" t="b">
        <f>ABS(Table_soltest__2[[#This Row],[Shadowdist]])&lt;$S$2</f>
        <v>1</v>
      </c>
      <c r="N369" s="1">
        <f>COS((-Table_soltest__2[[#This Row],[Azim]]+270)*PI()/180)*Table_soltest__2[[#This Row],[Shadowdist]]</f>
        <v>-2.5765740907193191</v>
      </c>
      <c r="O369" s="1">
        <f>SIN((-Table_soltest__2[[#This Row],[Azim]]+270)*PI()/180)*Table_soltest__2[[#This Row],[Shadowdist]]</f>
        <v>1.4261949766667397</v>
      </c>
    </row>
    <row r="370" spans="1:15" x14ac:dyDescent="0.25">
      <c r="A370">
        <v>2023</v>
      </c>
      <c r="B370">
        <v>5</v>
      </c>
      <c r="C370">
        <v>8</v>
      </c>
      <c r="D370">
        <v>11</v>
      </c>
      <c r="E370">
        <v>0</v>
      </c>
      <c r="F370">
        <v>1.17286</v>
      </c>
      <c r="G370">
        <v>31.563379999999999</v>
      </c>
      <c r="H370">
        <v>58.436619999999998</v>
      </c>
      <c r="I370">
        <v>128.51751999999999</v>
      </c>
      <c r="J370">
        <f>PI()/180*Table_soltest__2[[#This Row],[Elev]]</f>
        <v>1.0199114227367687</v>
      </c>
      <c r="K370">
        <f>TAN(Table_soltest__2[[#This Row],[Elev Rad]])</f>
        <v>1.6278070802033024</v>
      </c>
      <c r="L370">
        <f>4/Table_soltest__2[[#This Row],[Tan(elev)]]</f>
        <v>2.4572936490117896</v>
      </c>
      <c r="M370" s="1" t="b">
        <f>ABS(Table_soltest__2[[#This Row],[Shadowdist]])&lt;$S$2</f>
        <v>1</v>
      </c>
      <c r="N370" s="1">
        <f>COS((-Table_soltest__2[[#This Row],[Azim]]+270)*PI()/180)*Table_soltest__2[[#This Row],[Shadowdist]]</f>
        <v>-1.9226302089686929</v>
      </c>
      <c r="O370" s="1">
        <f>SIN((-Table_soltest__2[[#This Row],[Azim]]+270)*PI()/180)*Table_soltest__2[[#This Row],[Shadowdist]]</f>
        <v>1.5302892396650629</v>
      </c>
    </row>
    <row r="371" spans="1:15" x14ac:dyDescent="0.25">
      <c r="A371">
        <v>2023</v>
      </c>
      <c r="B371">
        <v>5</v>
      </c>
      <c r="C371">
        <v>8</v>
      </c>
      <c r="D371">
        <v>11</v>
      </c>
      <c r="E371">
        <v>30</v>
      </c>
      <c r="F371">
        <v>1.1261399999999999</v>
      </c>
      <c r="G371">
        <v>27.440380000000001</v>
      </c>
      <c r="H371">
        <v>62.559620000000002</v>
      </c>
      <c r="I371">
        <v>140.45860999999999</v>
      </c>
      <c r="J371">
        <f>PI()/180*Table_soltest__2[[#This Row],[Elev]]</f>
        <v>1.091871347796495</v>
      </c>
      <c r="K371">
        <f>TAN(Table_soltest__2[[#This Row],[Elev Rad]])</f>
        <v>1.9258723343877118</v>
      </c>
      <c r="L371">
        <f>4/Table_soltest__2[[#This Row],[Tan(elev)]]</f>
        <v>2.0769808717729523</v>
      </c>
      <c r="M371" s="1" t="b">
        <f>ABS(Table_soltest__2[[#This Row],[Shadowdist]])&lt;$S$2</f>
        <v>1</v>
      </c>
      <c r="N371" s="1">
        <f>COS((-Table_soltest__2[[#This Row],[Azim]]+270)*PI()/180)*Table_soltest__2[[#This Row],[Shadowdist]]</f>
        <v>-1.3222796924746354</v>
      </c>
      <c r="O371" s="1">
        <f>SIN((-Table_soltest__2[[#This Row],[Azim]]+270)*PI()/180)*Table_soltest__2[[#This Row],[Shadowdist]]</f>
        <v>1.6016947139139581</v>
      </c>
    </row>
    <row r="372" spans="1:15" x14ac:dyDescent="0.25">
      <c r="A372">
        <v>2023</v>
      </c>
      <c r="B372">
        <v>5</v>
      </c>
      <c r="C372">
        <v>8</v>
      </c>
      <c r="D372">
        <v>12</v>
      </c>
      <c r="E372">
        <v>0</v>
      </c>
      <c r="F372">
        <v>1.09717</v>
      </c>
      <c r="G372">
        <v>24.360309999999998</v>
      </c>
      <c r="H372">
        <v>65.639690000000002</v>
      </c>
      <c r="I372">
        <v>155.32543000000001</v>
      </c>
      <c r="J372">
        <f>PI()/180*Table_soltest__2[[#This Row],[Elev]]</f>
        <v>1.1456287104883967</v>
      </c>
      <c r="K372">
        <f>TAN(Table_soltest__2[[#This Row],[Elev Rad]])</f>
        <v>2.2085531571301127</v>
      </c>
      <c r="L372">
        <f>4/Table_soltest__2[[#This Row],[Tan(elev)]]</f>
        <v>1.8111404686304988</v>
      </c>
      <c r="M372" s="1" t="b">
        <f>ABS(Table_soltest__2[[#This Row],[Shadowdist]])&lt;$S$2</f>
        <v>1</v>
      </c>
      <c r="N372" s="1">
        <f>COS((-Table_soltest__2[[#This Row],[Azim]]+270)*PI()/180)*Table_soltest__2[[#This Row],[Shadowdist]]</f>
        <v>-0.75608558762845257</v>
      </c>
      <c r="O372" s="1">
        <f>SIN((-Table_soltest__2[[#This Row],[Azim]]+270)*PI()/180)*Table_soltest__2[[#This Row],[Shadowdist]]</f>
        <v>1.6457716674228051</v>
      </c>
    </row>
    <row r="373" spans="1:15" x14ac:dyDescent="0.25">
      <c r="A373">
        <v>2023</v>
      </c>
      <c r="B373">
        <v>5</v>
      </c>
      <c r="C373">
        <v>8</v>
      </c>
      <c r="D373">
        <v>12</v>
      </c>
      <c r="E373">
        <v>30</v>
      </c>
      <c r="F373">
        <v>1.08396</v>
      </c>
      <c r="G373">
        <v>22.765360000000001</v>
      </c>
      <c r="H373">
        <v>67.234639999999999</v>
      </c>
      <c r="I373">
        <v>172.86418</v>
      </c>
      <c r="J373">
        <f>PI()/180*Table_soltest__2[[#This Row],[Elev]]</f>
        <v>1.1734658393930804</v>
      </c>
      <c r="K373">
        <f>TAN(Table_soltest__2[[#This Row],[Elev Rad]])</f>
        <v>2.3829378227996814</v>
      </c>
      <c r="L373">
        <f>4/Table_soltest__2[[#This Row],[Tan(elev)]]</f>
        <v>1.6786002394726582</v>
      </c>
      <c r="M373" s="1" t="b">
        <f>ABS(Table_soltest__2[[#This Row],[Shadowdist]])&lt;$S$2</f>
        <v>1</v>
      </c>
      <c r="N373" s="1">
        <f>COS((-Table_soltest__2[[#This Row],[Azim]]+270)*PI()/180)*Table_soltest__2[[#This Row],[Shadowdist]]</f>
        <v>-0.20851880296569553</v>
      </c>
      <c r="O373" s="1">
        <f>SIN((-Table_soltest__2[[#This Row],[Azim]]+270)*PI()/180)*Table_soltest__2[[#This Row],[Shadowdist]]</f>
        <v>1.6655985929291064</v>
      </c>
    </row>
    <row r="374" spans="1:15" x14ac:dyDescent="0.25">
      <c r="A374">
        <v>2023</v>
      </c>
      <c r="B374">
        <v>5</v>
      </c>
      <c r="C374">
        <v>8</v>
      </c>
      <c r="D374">
        <v>13</v>
      </c>
      <c r="E374">
        <v>0</v>
      </c>
      <c r="F374">
        <v>1.08562</v>
      </c>
      <c r="G374">
        <v>22.973590000000002</v>
      </c>
      <c r="H374">
        <v>67.026409999999998</v>
      </c>
      <c r="I374">
        <v>191.35857999999999</v>
      </c>
      <c r="J374">
        <f>PI()/180*Table_soltest__2[[#This Row],[Elev]]</f>
        <v>1.1698315402916524</v>
      </c>
      <c r="K374">
        <f>TAN(Table_soltest__2[[#This Row],[Elev Rad]])</f>
        <v>2.3588748333067411</v>
      </c>
      <c r="L374">
        <f>4/Table_soltest__2[[#This Row],[Tan(elev)]]</f>
        <v>1.6957237168844099</v>
      </c>
      <c r="M374" s="1" t="b">
        <f>ABS(Table_soltest__2[[#This Row],[Shadowdist]])&lt;$S$2</f>
        <v>1</v>
      </c>
      <c r="N374" s="1">
        <f>COS((-Table_soltest__2[[#This Row],[Azim]]+270)*PI()/180)*Table_soltest__2[[#This Row],[Shadowdist]]</f>
        <v>0.33397047254311274</v>
      </c>
      <c r="O374" s="1">
        <f>SIN((-Table_soltest__2[[#This Row],[Azim]]+270)*PI()/180)*Table_soltest__2[[#This Row],[Shadowdist]]</f>
        <v>1.6625109465725658</v>
      </c>
    </row>
    <row r="375" spans="1:15" x14ac:dyDescent="0.25">
      <c r="A375">
        <v>2023</v>
      </c>
      <c r="B375">
        <v>5</v>
      </c>
      <c r="C375">
        <v>8</v>
      </c>
      <c r="D375">
        <v>13</v>
      </c>
      <c r="E375">
        <v>30</v>
      </c>
      <c r="F375">
        <v>1.10226</v>
      </c>
      <c r="G375">
        <v>24.938839999999999</v>
      </c>
      <c r="H375">
        <v>65.061160000000001</v>
      </c>
      <c r="I375">
        <v>208.39062000000001</v>
      </c>
      <c r="J375">
        <f>PI()/180*Table_soltest__2[[#This Row],[Elev]]</f>
        <v>1.135531457166834</v>
      </c>
      <c r="K375">
        <f>TAN(Table_soltest__2[[#This Row],[Elev Rad]])</f>
        <v>2.1504971545564331</v>
      </c>
      <c r="L375">
        <f>4/Table_soltest__2[[#This Row],[Tan(elev)]]</f>
        <v>1.8600350116831705</v>
      </c>
      <c r="M375" s="1" t="b">
        <f>ABS(Table_soltest__2[[#This Row],[Shadowdist]])&lt;$S$2</f>
        <v>1</v>
      </c>
      <c r="N375" s="1">
        <f>COS((-Table_soltest__2[[#This Row],[Azim]]+270)*PI()/180)*Table_soltest__2[[#This Row],[Shadowdist]]</f>
        <v>0.88440980777818989</v>
      </c>
      <c r="O375" s="1">
        <f>SIN((-Table_soltest__2[[#This Row],[Azim]]+270)*PI()/180)*Table_soltest__2[[#This Row],[Shadowdist]]</f>
        <v>1.6363219538321172</v>
      </c>
    </row>
    <row r="376" spans="1:15" x14ac:dyDescent="0.25">
      <c r="A376">
        <v>2023</v>
      </c>
      <c r="B376">
        <v>5</v>
      </c>
      <c r="C376">
        <v>8</v>
      </c>
      <c r="D376">
        <v>14</v>
      </c>
      <c r="E376">
        <v>0</v>
      </c>
      <c r="F376">
        <v>1.1349899999999999</v>
      </c>
      <c r="G376">
        <v>28.290209999999998</v>
      </c>
      <c r="H376">
        <v>61.709789999999998</v>
      </c>
      <c r="I376">
        <v>222.57825</v>
      </c>
      <c r="J376">
        <f>PI()/180*Table_soltest__2[[#This Row],[Elev]]</f>
        <v>1.0770390162142716</v>
      </c>
      <c r="K376">
        <f>TAN(Table_soltest__2[[#This Row],[Elev Rad]])</f>
        <v>1.8579620089504556</v>
      </c>
      <c r="L376">
        <f>4/Table_soltest__2[[#This Row],[Tan(elev)]]</f>
        <v>2.15289655048413</v>
      </c>
      <c r="M376" s="1" t="b">
        <f>ABS(Table_soltest__2[[#This Row],[Shadowdist]])&lt;$S$2</f>
        <v>1</v>
      </c>
      <c r="N376" s="1">
        <f>COS((-Table_soltest__2[[#This Row],[Azim]]+270)*PI()/180)*Table_soltest__2[[#This Row],[Shadowdist]]</f>
        <v>1.4566422531746062</v>
      </c>
      <c r="O376" s="1">
        <f>SIN((-Table_soltest__2[[#This Row],[Azim]]+270)*PI()/180)*Table_soltest__2[[#This Row],[Shadowdist]]</f>
        <v>1.5852939485637583</v>
      </c>
    </row>
    <row r="377" spans="1:15" x14ac:dyDescent="0.25">
      <c r="A377">
        <v>2023</v>
      </c>
      <c r="B377">
        <v>5</v>
      </c>
      <c r="C377">
        <v>8</v>
      </c>
      <c r="D377">
        <v>14</v>
      </c>
      <c r="E377">
        <v>30</v>
      </c>
      <c r="F377">
        <v>1.1860900000000001</v>
      </c>
      <c r="G377">
        <v>32.591149999999999</v>
      </c>
      <c r="H377">
        <v>57.408850000000001</v>
      </c>
      <c r="I377">
        <v>233.9239</v>
      </c>
      <c r="J377">
        <f>PI()/180*Table_soltest__2[[#This Row],[Elev]]</f>
        <v>1.0019734522835466</v>
      </c>
      <c r="K377">
        <f>TAN(Table_soltest__2[[#This Row],[Elev Rad]])</f>
        <v>1.5641886724354317</v>
      </c>
      <c r="L377">
        <f>4/Table_soltest__2[[#This Row],[Tan(elev)]]</f>
        <v>2.5572362659883132</v>
      </c>
      <c r="M377" s="1" t="b">
        <f>ABS(Table_soltest__2[[#This Row],[Shadowdist]])&lt;$S$2</f>
        <v>1</v>
      </c>
      <c r="N377" s="1">
        <f>COS((-Table_soltest__2[[#This Row],[Azim]]+270)*PI()/180)*Table_soltest__2[[#This Row],[Shadowdist]]</f>
        <v>2.0668493551703278</v>
      </c>
      <c r="O377" s="1">
        <f>SIN((-Table_soltest__2[[#This Row],[Azim]]+270)*PI()/180)*Table_soltest__2[[#This Row],[Shadowdist]]</f>
        <v>1.5058522713459817</v>
      </c>
    </row>
    <row r="378" spans="1:15" x14ac:dyDescent="0.25">
      <c r="A378">
        <v>2023</v>
      </c>
      <c r="B378">
        <v>5</v>
      </c>
      <c r="C378">
        <v>8</v>
      </c>
      <c r="D378">
        <v>15</v>
      </c>
      <c r="E378">
        <v>0</v>
      </c>
      <c r="F378">
        <v>1.25946</v>
      </c>
      <c r="G378">
        <v>37.500889999999998</v>
      </c>
      <c r="H378">
        <v>52.499110000000002</v>
      </c>
      <c r="I378">
        <v>243.03210999999999</v>
      </c>
      <c r="J378">
        <f>PI()/180*Table_soltest__2[[#This Row],[Elev]]</f>
        <v>0.91628232386668029</v>
      </c>
      <c r="K378">
        <f>TAN(Table_soltest__2[[#This Row],[Elev Rad]])</f>
        <v>1.3031834583376132</v>
      </c>
      <c r="L378">
        <f>4/Table_soltest__2[[#This Row],[Tan(elev)]]</f>
        <v>3.0694066705715719</v>
      </c>
      <c r="M378" s="1" t="b">
        <f>ABS(Table_soltest__2[[#This Row],[Shadowdist]])&lt;$S$2</f>
        <v>1</v>
      </c>
      <c r="N378" s="1">
        <f>COS((-Table_soltest__2[[#This Row],[Azim]]+270)*PI()/180)*Table_soltest__2[[#This Row],[Shadowdist]]</f>
        <v>2.7356418815102983</v>
      </c>
      <c r="O378" s="1">
        <f>SIN((-Table_soltest__2[[#This Row],[Azim]]+270)*PI()/180)*Table_soltest__2[[#This Row],[Shadowdist]]</f>
        <v>1.3919485642350637</v>
      </c>
    </row>
    <row r="379" spans="1:15" x14ac:dyDescent="0.25">
      <c r="A379">
        <v>2023</v>
      </c>
      <c r="B379">
        <v>5</v>
      </c>
      <c r="C379">
        <v>8</v>
      </c>
      <c r="D379">
        <v>15</v>
      </c>
      <c r="E379">
        <v>30</v>
      </c>
      <c r="F379">
        <v>1.36131</v>
      </c>
      <c r="G379">
        <v>42.79166</v>
      </c>
      <c r="H379">
        <v>47.20834</v>
      </c>
      <c r="I379">
        <v>250.53649999999999</v>
      </c>
      <c r="J379">
        <f>PI()/180*Table_soltest__2[[#This Row],[Elev]]</f>
        <v>0.82394096740093992</v>
      </c>
      <c r="K379">
        <f>TAN(Table_soltest__2[[#This Row],[Elev Rad]])</f>
        <v>1.0802171270718914</v>
      </c>
      <c r="L379">
        <f>4/Table_soltest__2[[#This Row],[Tan(elev)]]</f>
        <v>3.7029592475011635</v>
      </c>
      <c r="M379" s="1" t="b">
        <f>ABS(Table_soltest__2[[#This Row],[Shadowdist]])&lt;$S$2</f>
        <v>1</v>
      </c>
      <c r="N379" s="1">
        <f>COS((-Table_soltest__2[[#This Row],[Azim]]+270)*PI()/180)*Table_soltest__2[[#This Row],[Shadowdist]]</f>
        <v>3.491349752651324</v>
      </c>
      <c r="O379" s="1">
        <f>SIN((-Table_soltest__2[[#This Row],[Azim]]+270)*PI()/180)*Table_soltest__2[[#This Row],[Shadowdist]]</f>
        <v>1.233849299272777</v>
      </c>
    </row>
    <row r="380" spans="1:15" x14ac:dyDescent="0.25">
      <c r="A380">
        <v>2023</v>
      </c>
      <c r="B380">
        <v>5</v>
      </c>
      <c r="C380">
        <v>8</v>
      </c>
      <c r="D380">
        <v>16</v>
      </c>
      <c r="E380">
        <v>0</v>
      </c>
      <c r="F380">
        <v>1.50169</v>
      </c>
      <c r="G380">
        <v>48.316650000000003</v>
      </c>
      <c r="H380">
        <v>41.683349999999997</v>
      </c>
      <c r="I380">
        <v>256.93006000000003</v>
      </c>
      <c r="J380">
        <f>PI()/180*Table_soltest__2[[#This Row],[Elev]]</f>
        <v>0.72751170076117833</v>
      </c>
      <c r="K380">
        <f>TAN(Table_soltest__2[[#This Row],[Elev Rad]])</f>
        <v>0.89044635470620193</v>
      </c>
      <c r="L380">
        <f>4/Table_soltest__2[[#This Row],[Tan(elev)]]</f>
        <v>4.4921291202542788</v>
      </c>
      <c r="M380" s="1" t="b">
        <f>ABS(Table_soltest__2[[#This Row],[Shadowdist]])&lt;$S$2</f>
        <v>1</v>
      </c>
      <c r="N380" s="1">
        <f>COS((-Table_soltest__2[[#This Row],[Azim]]+270)*PI()/180)*Table_soltest__2[[#This Row],[Shadowdist]]</f>
        <v>4.3757593695609263</v>
      </c>
      <c r="O380" s="1">
        <f>SIN((-Table_soltest__2[[#This Row],[Azim]]+270)*PI()/180)*Table_soltest__2[[#This Row],[Shadowdist]]</f>
        <v>1.0158513536616709</v>
      </c>
    </row>
    <row r="381" spans="1:15" x14ac:dyDescent="0.25">
      <c r="A381">
        <v>2023</v>
      </c>
      <c r="B381">
        <v>5</v>
      </c>
      <c r="C381">
        <v>8</v>
      </c>
      <c r="D381">
        <v>16</v>
      </c>
      <c r="E381">
        <v>30</v>
      </c>
      <c r="F381">
        <v>1.69723</v>
      </c>
      <c r="G381">
        <v>53.978960000000001</v>
      </c>
      <c r="H381">
        <v>36.021039999999999</v>
      </c>
      <c r="I381">
        <v>262.56596000000002</v>
      </c>
      <c r="J381">
        <f>PI()/180*Table_soltest__2[[#This Row],[Elev]]</f>
        <v>0.62868574799257826</v>
      </c>
      <c r="K381">
        <f>TAN(Table_soltest__2[[#This Row],[Elev Rad]])</f>
        <v>0.72710373583084942</v>
      </c>
      <c r="L381">
        <f>4/Table_soltest__2[[#This Row],[Tan(elev)]]</f>
        <v>5.5012782948079151</v>
      </c>
      <c r="M381" s="1" t="b">
        <f>ABS(Table_soltest__2[[#This Row],[Shadowdist]])&lt;$S$2</f>
        <v>1</v>
      </c>
      <c r="N381" s="1">
        <f>COS((-Table_soltest__2[[#This Row],[Azim]]+270)*PI()/180)*Table_soltest__2[[#This Row],[Shadowdist]]</f>
        <v>5.4550371274282021</v>
      </c>
      <c r="O381" s="1">
        <f>SIN((-Table_soltest__2[[#This Row],[Azim]]+270)*PI()/180)*Table_soltest__2[[#This Row],[Shadowdist]]</f>
        <v>0.71178143787580617</v>
      </c>
    </row>
    <row r="382" spans="1:15" x14ac:dyDescent="0.25">
      <c r="A382">
        <v>2023</v>
      </c>
      <c r="B382">
        <v>5</v>
      </c>
      <c r="C382">
        <v>8</v>
      </c>
      <c r="D382">
        <v>17</v>
      </c>
      <c r="E382">
        <v>0</v>
      </c>
      <c r="F382">
        <v>1.97716</v>
      </c>
      <c r="G382">
        <v>59.710929999999998</v>
      </c>
      <c r="H382">
        <v>30.289069999999999</v>
      </c>
      <c r="I382">
        <v>267.69488000000001</v>
      </c>
      <c r="J382">
        <f>PI()/180*Table_soltest__2[[#This Row],[Elev]]</f>
        <v>0.52864399886703883</v>
      </c>
      <c r="K382">
        <f>TAN(Table_soltest__2[[#This Row],[Elev Rad]])</f>
        <v>0.5840969429148023</v>
      </c>
      <c r="L382">
        <f>4/Table_soltest__2[[#This Row],[Tan(elev)]]</f>
        <v>6.8481782836234588</v>
      </c>
      <c r="M382" s="1" t="b">
        <f>ABS(Table_soltest__2[[#This Row],[Shadowdist]])&lt;$S$2</f>
        <v>0</v>
      </c>
      <c r="N382" s="1">
        <f>COS((-Table_soltest__2[[#This Row],[Azim]]+270)*PI()/180)*Table_soltest__2[[#This Row],[Shadowdist]]</f>
        <v>6.8426367714054503</v>
      </c>
      <c r="O382" s="1">
        <f>SIN((-Table_soltest__2[[#This Row],[Azim]]+270)*PI()/180)*Table_soltest__2[[#This Row],[Shadowdist]]</f>
        <v>0.27544113509412788</v>
      </c>
    </row>
    <row r="383" spans="1:15" x14ac:dyDescent="0.25">
      <c r="A383">
        <v>2023</v>
      </c>
      <c r="B383">
        <v>5</v>
      </c>
      <c r="C383">
        <v>8</v>
      </c>
      <c r="D383">
        <v>17</v>
      </c>
      <c r="E383">
        <v>30</v>
      </c>
      <c r="F383">
        <v>2.3970600000000002</v>
      </c>
      <c r="G383">
        <v>65.461399999999998</v>
      </c>
      <c r="H383">
        <v>24.538599999999999</v>
      </c>
      <c r="I383">
        <v>272.49900000000002</v>
      </c>
      <c r="J383">
        <f>PI()/180*Table_soltest__2[[#This Row],[Elev]]</f>
        <v>0.42827936382988052</v>
      </c>
      <c r="K383">
        <f>TAN(Table_soltest__2[[#This Row],[Elev Rad]])</f>
        <v>0.45654012035798247</v>
      </c>
      <c r="L383">
        <f>4/Table_soltest__2[[#This Row],[Tan(elev)]]</f>
        <v>8.761551989918253</v>
      </c>
      <c r="M383" s="1" t="b">
        <f>ABS(Table_soltest__2[[#This Row],[Shadowdist]])&lt;$S$2</f>
        <v>0</v>
      </c>
      <c r="N383" s="1">
        <f>COS((-Table_soltest__2[[#This Row],[Azim]]+270)*PI()/180)*Table_soltest__2[[#This Row],[Shadowdist]]</f>
        <v>8.7532196026780422</v>
      </c>
      <c r="O383" s="1">
        <f>SIN((-Table_soltest__2[[#This Row],[Azim]]+270)*PI()/180)*Table_soltest__2[[#This Row],[Shadowdist]]</f>
        <v>-0.38202075772575433</v>
      </c>
    </row>
    <row r="384" spans="1:15" x14ac:dyDescent="0.25">
      <c r="A384">
        <v>2023</v>
      </c>
      <c r="B384">
        <v>5</v>
      </c>
      <c r="C384">
        <v>8</v>
      </c>
      <c r="D384">
        <v>18</v>
      </c>
      <c r="E384">
        <v>0</v>
      </c>
      <c r="F384">
        <v>3.0759799999999999</v>
      </c>
      <c r="G384">
        <v>71.187430000000006</v>
      </c>
      <c r="H384">
        <v>18.812570000000001</v>
      </c>
      <c r="I384">
        <v>277.11624</v>
      </c>
      <c r="J384">
        <f>PI()/180*Table_soltest__2[[#This Row],[Elev]]</f>
        <v>0.32834128726190964</v>
      </c>
      <c r="K384">
        <f>TAN(Table_soltest__2[[#This Row],[Elev Rad]])</f>
        <v>0.34067259983267784</v>
      </c>
      <c r="L384">
        <f>4/Table_soltest__2[[#This Row],[Tan(elev)]]</f>
        <v>11.741478480994978</v>
      </c>
      <c r="M384" s="1" t="b">
        <f>ABS(Table_soltest__2[[#This Row],[Shadowdist]])&lt;$S$2</f>
        <v>0</v>
      </c>
      <c r="N384" s="1">
        <f>COS((-Table_soltest__2[[#This Row],[Azim]]+270)*PI()/180)*Table_soltest__2[[#This Row],[Shadowdist]]</f>
        <v>11.651032278234172</v>
      </c>
      <c r="O384" s="1">
        <f>SIN((-Table_soltest__2[[#This Row],[Azim]]+270)*PI()/180)*Table_soltest__2[[#This Row],[Shadowdist]]</f>
        <v>-1.4545665234748013</v>
      </c>
    </row>
    <row r="385" spans="1:15" x14ac:dyDescent="0.25">
      <c r="A385">
        <v>2023</v>
      </c>
      <c r="B385">
        <v>5</v>
      </c>
      <c r="C385">
        <v>8</v>
      </c>
      <c r="D385">
        <v>18</v>
      </c>
      <c r="E385">
        <v>30</v>
      </c>
      <c r="F385">
        <v>4.3189900000000003</v>
      </c>
      <c r="G385">
        <v>76.848349999999996</v>
      </c>
      <c r="H385">
        <v>13.15165</v>
      </c>
      <c r="I385">
        <v>281.65661</v>
      </c>
      <c r="J385">
        <f>PI()/180*Table_soltest__2[[#This Row],[Elev]]</f>
        <v>0.22953959456991224</v>
      </c>
      <c r="K385">
        <f>TAN(Table_soltest__2[[#This Row],[Elev Rad]])</f>
        <v>0.23365776837508104</v>
      </c>
      <c r="L385">
        <f>4/Table_soltest__2[[#This Row],[Tan(elev)]]</f>
        <v>17.119054195446083</v>
      </c>
      <c r="M385" s="1" t="b">
        <f>ABS(Table_soltest__2[[#This Row],[Shadowdist]])&lt;$S$2</f>
        <v>0</v>
      </c>
      <c r="N385" s="1">
        <f>COS((-Table_soltest__2[[#This Row],[Azim]]+270)*PI()/180)*Table_soltest__2[[#This Row],[Shadowdist]]</f>
        <v>16.765992538781912</v>
      </c>
      <c r="O385" s="1">
        <f>SIN((-Table_soltest__2[[#This Row],[Azim]]+270)*PI()/180)*Table_soltest__2[[#This Row],[Shadowdist]]</f>
        <v>-3.4588308336964668</v>
      </c>
    </row>
    <row r="386" spans="1:15" x14ac:dyDescent="0.25">
      <c r="A386">
        <v>2023</v>
      </c>
      <c r="B386">
        <v>5</v>
      </c>
      <c r="C386">
        <v>8</v>
      </c>
      <c r="D386">
        <v>19</v>
      </c>
      <c r="E386">
        <v>0</v>
      </c>
      <c r="F386">
        <v>7.1730799999999997</v>
      </c>
      <c r="G386">
        <v>82.390389999999996</v>
      </c>
      <c r="H386">
        <v>7.60961</v>
      </c>
      <c r="I386">
        <v>286.21303</v>
      </c>
      <c r="J386">
        <f>PI()/180*Table_soltest__2[[#This Row],[Elev]]</f>
        <v>0.13281274929268569</v>
      </c>
      <c r="K386">
        <f>TAN(Table_soltest__2[[#This Row],[Elev Rad]])</f>
        <v>0.13359920345307155</v>
      </c>
      <c r="L386">
        <f>4/Table_soltest__2[[#This Row],[Tan(elev)]]</f>
        <v>29.940298269854967</v>
      </c>
      <c r="M386" s="1" t="b">
        <f>ABS(Table_soltest__2[[#This Row],[Shadowdist]])&lt;$S$2</f>
        <v>0</v>
      </c>
      <c r="N386" s="1">
        <f>COS((-Table_soltest__2[[#This Row],[Azim]]+270)*PI()/180)*Table_soltest__2[[#This Row],[Shadowdist]]</f>
        <v>28.749579005657704</v>
      </c>
      <c r="O386" s="1">
        <f>SIN((-Table_soltest__2[[#This Row],[Azim]]+270)*PI()/180)*Table_soltest__2[[#This Row],[Shadowdist]]</f>
        <v>-8.3596152713702221</v>
      </c>
    </row>
    <row r="387" spans="1:15" x14ac:dyDescent="0.25">
      <c r="A387">
        <v>2023</v>
      </c>
      <c r="B387">
        <v>5</v>
      </c>
      <c r="C387">
        <v>8</v>
      </c>
      <c r="D387">
        <v>19</v>
      </c>
      <c r="E387">
        <v>30</v>
      </c>
      <c r="F387">
        <v>17.796980000000001</v>
      </c>
      <c r="G387">
        <v>87.668229999999994</v>
      </c>
      <c r="H387">
        <v>2.3317700000000001</v>
      </c>
      <c r="I387">
        <v>290.86851000000001</v>
      </c>
      <c r="J387">
        <f>PI()/180*Table_soltest__2[[#This Row],[Elev]]</f>
        <v>4.0697063899228184E-2</v>
      </c>
      <c r="K387">
        <f>TAN(Table_soltest__2[[#This Row],[Elev Rad]])</f>
        <v>4.0719546978790912E-2</v>
      </c>
      <c r="L387">
        <f>4/Table_soltest__2[[#This Row],[Tan(elev)]]</f>
        <v>98.232919980259865</v>
      </c>
      <c r="M387" s="1" t="b">
        <f>ABS(Table_soltest__2[[#This Row],[Shadowdist]])&lt;$S$2</f>
        <v>0</v>
      </c>
      <c r="N387" s="1">
        <f>COS((-Table_soltest__2[[#This Row],[Azim]]+270)*PI()/180)*Table_soltest__2[[#This Row],[Shadowdist]]</f>
        <v>91.788879517627024</v>
      </c>
      <c r="O387" s="1">
        <f>SIN((-Table_soltest__2[[#This Row],[Azim]]+270)*PI()/180)*Table_soltest__2[[#This Row],[Shadowdist]]</f>
        <v>-34.992973076700537</v>
      </c>
    </row>
    <row r="388" spans="1:15" hidden="1" x14ac:dyDescent="0.25">
      <c r="A388">
        <v>2023</v>
      </c>
      <c r="B388">
        <v>5</v>
      </c>
      <c r="C388">
        <v>8</v>
      </c>
      <c r="D388">
        <v>20</v>
      </c>
      <c r="E388">
        <v>0</v>
      </c>
      <c r="F388">
        <v>-1</v>
      </c>
      <c r="G388">
        <v>93.252200000000002</v>
      </c>
      <c r="H388">
        <v>-3.2522000000000002</v>
      </c>
      <c r="I388">
        <v>295.70091000000002</v>
      </c>
      <c r="J388">
        <f>PI()/180*Table_soltest__2[[#This Row],[Elev]]</f>
        <v>-5.6761597933359588E-2</v>
      </c>
      <c r="K388">
        <f>TAN(Table_soltest__2[[#This Row],[Elev Rad]])</f>
        <v>-5.6822636264608692E-2</v>
      </c>
      <c r="L388">
        <f>4/Table_soltest__2[[#This Row],[Tan(elev)]]</f>
        <v>-70.394481195363909</v>
      </c>
      <c r="M388" s="1" t="b">
        <f>ABS(Table_soltest__2[[#This Row],[Shadowdist]])&lt;$S$2</f>
        <v>0</v>
      </c>
      <c r="N388" s="1">
        <f>COS((-Table_soltest__2[[#This Row],[Azim]]+270)*PI()/180)*Table_soltest__2[[#This Row],[Shadowdist]]</f>
        <v>-63.43036457679473</v>
      </c>
      <c r="O388" s="1">
        <f>SIN((-Table_soltest__2[[#This Row],[Azim]]+270)*PI()/180)*Table_soltest__2[[#This Row],[Shadowdist]]</f>
        <v>30.528213711570945</v>
      </c>
    </row>
    <row r="389" spans="1:15" hidden="1" x14ac:dyDescent="0.25">
      <c r="A389">
        <v>2023</v>
      </c>
      <c r="B389">
        <v>5</v>
      </c>
      <c r="C389">
        <v>8</v>
      </c>
      <c r="D389">
        <v>20</v>
      </c>
      <c r="E389">
        <v>30</v>
      </c>
      <c r="F389">
        <v>-1</v>
      </c>
      <c r="G389">
        <v>98.324740000000006</v>
      </c>
      <c r="H389">
        <v>-8.3247400000000003</v>
      </c>
      <c r="I389">
        <v>300.78559999999999</v>
      </c>
      <c r="J389">
        <f>PI()/180*Table_soltest__2[[#This Row],[Elev]]</f>
        <v>-0.14529412237247274</v>
      </c>
      <c r="K389">
        <f>TAN(Table_soltest__2[[#This Row],[Elev Rad]])</f>
        <v>-0.14632523492888883</v>
      </c>
      <c r="L389">
        <f>4/Table_soltest__2[[#This Row],[Tan(elev)]]</f>
        <v>-27.336364790009878</v>
      </c>
      <c r="M389" s="1" t="b">
        <f>ABS(Table_soltest__2[[#This Row],[Shadowdist]])&lt;$S$2</f>
        <v>0</v>
      </c>
      <c r="N389" s="1">
        <f>COS((-Table_soltest__2[[#This Row],[Azim]]+270)*PI()/180)*Table_soltest__2[[#This Row],[Shadowdist]]</f>
        <v>-23.48435826880349</v>
      </c>
      <c r="O389" s="1">
        <f>SIN((-Table_soltest__2[[#This Row],[Azim]]+270)*PI()/180)*Table_soltest__2[[#This Row],[Shadowdist]]</f>
        <v>13.99148872118235</v>
      </c>
    </row>
    <row r="390" spans="1:15" hidden="1" x14ac:dyDescent="0.25">
      <c r="A390">
        <v>2023</v>
      </c>
      <c r="B390">
        <v>5</v>
      </c>
      <c r="C390">
        <v>8</v>
      </c>
      <c r="D390">
        <v>21</v>
      </c>
      <c r="E390">
        <v>0</v>
      </c>
      <c r="F390">
        <v>-1</v>
      </c>
      <c r="G390">
        <v>103.12678</v>
      </c>
      <c r="H390">
        <v>-13.12678</v>
      </c>
      <c r="I390">
        <v>306.19621000000001</v>
      </c>
      <c r="J390">
        <f>PI()/180*Table_soltest__2[[#This Row],[Elev]]</f>
        <v>-0.22910553118494126</v>
      </c>
      <c r="K390">
        <f>TAN(Table_soltest__2[[#This Row],[Elev Rad]])</f>
        <v>-0.23320005327982904</v>
      </c>
      <c r="L390">
        <f>4/Table_soltest__2[[#This Row],[Tan(elev)]]</f>
        <v>-17.152654743179621</v>
      </c>
      <c r="M390" s="1" t="b">
        <f>ABS(Table_soltest__2[[#This Row],[Shadowdist]])&lt;$S$2</f>
        <v>0</v>
      </c>
      <c r="N390" s="1">
        <f>COS((-Table_soltest__2[[#This Row],[Azim]]+270)*PI()/180)*Table_soltest__2[[#This Row],[Shadowdist]]</f>
        <v>-13.842181704496529</v>
      </c>
      <c r="O390" s="1">
        <f>SIN((-Table_soltest__2[[#This Row],[Azim]]+270)*PI()/180)*Table_soltest__2[[#This Row],[Shadowdist]]</f>
        <v>10.12953949587166</v>
      </c>
    </row>
    <row r="391" spans="1:15" hidden="1" x14ac:dyDescent="0.25">
      <c r="A391">
        <v>2023</v>
      </c>
      <c r="B391">
        <v>5</v>
      </c>
      <c r="C391">
        <v>8</v>
      </c>
      <c r="D391">
        <v>21</v>
      </c>
      <c r="E391">
        <v>30</v>
      </c>
      <c r="F391">
        <v>-1</v>
      </c>
      <c r="G391">
        <v>107.59524</v>
      </c>
      <c r="H391">
        <v>-17.59524</v>
      </c>
      <c r="I391">
        <v>312.00295999999997</v>
      </c>
      <c r="J391">
        <f>PI()/180*Table_soltest__2[[#This Row],[Elev]]</f>
        <v>-0.30709487067860708</v>
      </c>
      <c r="K391">
        <f>TAN(Table_soltest__2[[#This Row],[Elev Rad]])</f>
        <v>-0.31712725040876211</v>
      </c>
      <c r="L391">
        <f>4/Table_soltest__2[[#This Row],[Tan(elev)]]</f>
        <v>-12.613233315157206</v>
      </c>
      <c r="M391" s="1" t="b">
        <f>ABS(Table_soltest__2[[#This Row],[Shadowdist]])&lt;$S$2</f>
        <v>0</v>
      </c>
      <c r="N391" s="1">
        <f>COS((-Table_soltest__2[[#This Row],[Azim]]+270)*PI()/180)*Table_soltest__2[[#This Row],[Shadowdist]]</f>
        <v>-9.3730230381973243</v>
      </c>
      <c r="O391" s="1">
        <f>SIN((-Table_soltest__2[[#This Row],[Azim]]+270)*PI()/180)*Table_soltest__2[[#This Row],[Shadowdist]]</f>
        <v>8.4403846943142256</v>
      </c>
    </row>
    <row r="392" spans="1:15" hidden="1" x14ac:dyDescent="0.25">
      <c r="A392">
        <v>2023</v>
      </c>
      <c r="B392">
        <v>5</v>
      </c>
      <c r="C392">
        <v>8</v>
      </c>
      <c r="D392">
        <v>22</v>
      </c>
      <c r="E392">
        <v>0</v>
      </c>
      <c r="F392">
        <v>-1</v>
      </c>
      <c r="G392">
        <v>111.657</v>
      </c>
      <c r="H392">
        <v>-21.657</v>
      </c>
      <c r="I392">
        <v>318.26787000000002</v>
      </c>
      <c r="J392">
        <f>PI()/180*Table_soltest__2[[#This Row],[Elev]]</f>
        <v>-0.37798595610441194</v>
      </c>
      <c r="K392">
        <f>TAN(Table_soltest__2[[#This Row],[Elev Rad]])</f>
        <v>-0.39707925005387174</v>
      </c>
      <c r="L392">
        <f>4/Table_soltest__2[[#This Row],[Tan(elev)]]</f>
        <v>-10.073555844223339</v>
      </c>
      <c r="M392" s="1" t="b">
        <f>ABS(Table_soltest__2[[#This Row],[Shadowdist]])&lt;$S$2</f>
        <v>0</v>
      </c>
      <c r="N392" s="1">
        <f>COS((-Table_soltest__2[[#This Row],[Azim]]+270)*PI()/180)*Table_soltest__2[[#This Row],[Shadowdist]]</f>
        <v>-6.705451825457093</v>
      </c>
      <c r="O392" s="1">
        <f>SIN((-Table_soltest__2[[#This Row],[Azim]]+270)*PI()/180)*Table_soltest__2[[#This Row],[Shadowdist]]</f>
        <v>7.5175423619132555</v>
      </c>
    </row>
    <row r="393" spans="1:15" hidden="1" x14ac:dyDescent="0.25">
      <c r="A393">
        <v>2023</v>
      </c>
      <c r="B393">
        <v>5</v>
      </c>
      <c r="C393">
        <v>8</v>
      </c>
      <c r="D393">
        <v>22</v>
      </c>
      <c r="E393">
        <v>30</v>
      </c>
      <c r="F393">
        <v>-1</v>
      </c>
      <c r="G393">
        <v>115.22914</v>
      </c>
      <c r="H393">
        <v>-25.229140000000001</v>
      </c>
      <c r="I393">
        <v>325.03608000000003</v>
      </c>
      <c r="J393">
        <f>PI()/180*Table_soltest__2[[#This Row],[Elev]]</f>
        <v>-0.44033156044660221</v>
      </c>
      <c r="K393">
        <f>TAN(Table_soltest__2[[#This Row],[Elev Rad]])</f>
        <v>-0.47118563614250653</v>
      </c>
      <c r="L393">
        <f>4/Table_soltest__2[[#This Row],[Tan(elev)]]</f>
        <v>-8.4892231281647774</v>
      </c>
      <c r="M393" s="1" t="b">
        <f>ABS(Table_soltest__2[[#This Row],[Shadowdist]])&lt;$S$2</f>
        <v>0</v>
      </c>
      <c r="N393" s="1">
        <f>COS((-Table_soltest__2[[#This Row],[Azim]]+270)*PI()/180)*Table_soltest__2[[#This Row],[Shadowdist]]</f>
        <v>-4.8648383697986404</v>
      </c>
      <c r="O393" s="1">
        <f>SIN((-Table_soltest__2[[#This Row],[Azim]]+270)*PI()/180)*Table_soltest__2[[#This Row],[Shadowdist]]</f>
        <v>6.9570293197242368</v>
      </c>
    </row>
    <row r="394" spans="1:15" hidden="1" x14ac:dyDescent="0.25">
      <c r="A394">
        <v>2023</v>
      </c>
      <c r="B394">
        <v>5</v>
      </c>
      <c r="C394">
        <v>8</v>
      </c>
      <c r="D394">
        <v>23</v>
      </c>
      <c r="E394">
        <v>0</v>
      </c>
      <c r="F394">
        <v>-1</v>
      </c>
      <c r="G394">
        <v>118.22153</v>
      </c>
      <c r="H394">
        <v>-28.221530000000001</v>
      </c>
      <c r="I394">
        <v>332.32321999999999</v>
      </c>
      <c r="J394">
        <f>PI()/180*Table_soltest__2[[#This Row],[Elev]]</f>
        <v>-0.49255861845035531</v>
      </c>
      <c r="K394">
        <f>TAN(Table_soltest__2[[#This Row],[Elev Rad]])</f>
        <v>-0.53667919809552722</v>
      </c>
      <c r="L394">
        <f>4/Table_soltest__2[[#This Row],[Tan(elev)]]</f>
        <v>-7.4532421122236459</v>
      </c>
      <c r="M394" s="1" t="b">
        <f>ABS(Table_soltest__2[[#This Row],[Shadowdist]])&lt;$S$2</f>
        <v>0</v>
      </c>
      <c r="N394" s="1">
        <f>COS((-Table_soltest__2[[#This Row],[Azim]]+270)*PI()/180)*Table_soltest__2[[#This Row],[Shadowdist]]</f>
        <v>-3.4619056580665175</v>
      </c>
      <c r="O394" s="1">
        <f>SIN((-Table_soltest__2[[#This Row],[Azim]]+270)*PI()/180)*Table_soltest__2[[#This Row],[Shadowdist]]</f>
        <v>6.6004565901209462</v>
      </c>
    </row>
    <row r="395" spans="1:15" hidden="1" x14ac:dyDescent="0.25">
      <c r="A395">
        <v>2023</v>
      </c>
      <c r="B395">
        <v>5</v>
      </c>
      <c r="C395">
        <v>8</v>
      </c>
      <c r="D395">
        <v>23</v>
      </c>
      <c r="E395">
        <v>30</v>
      </c>
      <c r="F395">
        <v>-1</v>
      </c>
      <c r="G395">
        <v>120.54255999999999</v>
      </c>
      <c r="H395">
        <v>-30.542560000000002</v>
      </c>
      <c r="I395">
        <v>340.10064</v>
      </c>
      <c r="J395">
        <f>PI()/180*Table_soltest__2[[#This Row],[Elev]]</f>
        <v>-0.53306823398791936</v>
      </c>
      <c r="K395">
        <f>TAN(Table_soltest__2[[#This Row],[Elev Rad]])</f>
        <v>-0.59004600323504297</v>
      </c>
      <c r="L395">
        <f>4/Table_soltest__2[[#This Row],[Tan(elev)]]</f>
        <v>-6.7791324372493253</v>
      </c>
      <c r="M395" s="1" t="b">
        <f>ABS(Table_soltest__2[[#This Row],[Shadowdist]])&lt;$S$2</f>
        <v>0</v>
      </c>
      <c r="N395" s="1">
        <f>COS((-Table_soltest__2[[#This Row],[Azim]]+270)*PI()/180)*Table_soltest__2[[#This Row],[Shadowdist]]</f>
        <v>-2.307406847645681</v>
      </c>
      <c r="O395" s="1">
        <f>SIN((-Table_soltest__2[[#This Row],[Azim]]+270)*PI()/180)*Table_soltest__2[[#This Row],[Shadowdist]]</f>
        <v>6.3743635165562837</v>
      </c>
    </row>
    <row r="396" spans="1:15" hidden="1" x14ac:dyDescent="0.25">
      <c r="A396">
        <v>2023</v>
      </c>
      <c r="B396">
        <v>5</v>
      </c>
      <c r="C396">
        <v>9</v>
      </c>
      <c r="D396">
        <v>0</v>
      </c>
      <c r="E396">
        <v>0</v>
      </c>
      <c r="F396">
        <v>-1</v>
      </c>
      <c r="G396">
        <v>122.10851</v>
      </c>
      <c r="H396">
        <v>-32.108510000000003</v>
      </c>
      <c r="I396">
        <v>348.28339999999997</v>
      </c>
      <c r="J396">
        <f>PI()/180*Table_soltest__2[[#This Row],[Elev]]</f>
        <v>-0.56039921740952459</v>
      </c>
      <c r="K396">
        <f>TAN(Table_soltest__2[[#This Row],[Elev Rad]])</f>
        <v>-0.62750581039978215</v>
      </c>
      <c r="L396">
        <f>4/Table_soltest__2[[#This Row],[Tan(elev)]]</f>
        <v>-6.3744429672318281</v>
      </c>
      <c r="M396" s="1" t="b">
        <f>ABS(Table_soltest__2[[#This Row],[Shadowdist]])&lt;$S$2</f>
        <v>1</v>
      </c>
      <c r="N396" s="1">
        <f>COS((-Table_soltest__2[[#This Row],[Azim]]+270)*PI()/180)*Table_soltest__2[[#This Row],[Shadowdist]]</f>
        <v>-1.2944644557406499</v>
      </c>
      <c r="O396" s="1">
        <f>SIN((-Table_soltest__2[[#This Row],[Azim]]+270)*PI()/180)*Table_soltest__2[[#This Row],[Shadowdist]]</f>
        <v>6.2416251822194013</v>
      </c>
    </row>
    <row r="397" spans="1:15" hidden="1" x14ac:dyDescent="0.25">
      <c r="A397">
        <v>2023</v>
      </c>
      <c r="B397">
        <v>5</v>
      </c>
      <c r="C397">
        <v>9</v>
      </c>
      <c r="D397">
        <v>0</v>
      </c>
      <c r="E397">
        <v>30</v>
      </c>
      <c r="F397">
        <v>-1</v>
      </c>
      <c r="G397">
        <v>122.85539</v>
      </c>
      <c r="H397">
        <v>-32.85539</v>
      </c>
      <c r="I397">
        <v>356.72841</v>
      </c>
      <c r="J397">
        <f>PI()/180*Table_soltest__2[[#This Row],[Elev]]</f>
        <v>-0.57343473252681976</v>
      </c>
      <c r="K397">
        <f>TAN(Table_soltest__2[[#This Row],[Elev Rad]])</f>
        <v>-0.64582512320977803</v>
      </c>
      <c r="L397">
        <f>4/Table_soltest__2[[#This Row],[Tan(elev)]]</f>
        <v>-6.1936271232680324</v>
      </c>
      <c r="M397" s="1" t="b">
        <f>ABS(Table_soltest__2[[#This Row],[Shadowdist]])&lt;$S$2</f>
        <v>1</v>
      </c>
      <c r="N397" s="1">
        <f>COS((-Table_soltest__2[[#This Row],[Azim]]+270)*PI()/180)*Table_soltest__2[[#This Row],[Shadowdist]]</f>
        <v>-0.35346406956861948</v>
      </c>
      <c r="O397" s="1">
        <f>SIN((-Table_soltest__2[[#This Row],[Azim]]+270)*PI()/180)*Table_soltest__2[[#This Row],[Shadowdist]]</f>
        <v>6.1835329782904394</v>
      </c>
    </row>
    <row r="398" spans="1:15" hidden="1" x14ac:dyDescent="0.25">
      <c r="A398">
        <v>2023</v>
      </c>
      <c r="B398">
        <v>5</v>
      </c>
      <c r="C398">
        <v>9</v>
      </c>
      <c r="D398">
        <v>1</v>
      </c>
      <c r="E398">
        <v>0</v>
      </c>
      <c r="F398">
        <v>-1</v>
      </c>
      <c r="G398">
        <v>122.75024999999999</v>
      </c>
      <c r="H398">
        <v>-32.750250000000001</v>
      </c>
      <c r="I398">
        <v>5.2490199999999998</v>
      </c>
      <c r="J398">
        <f>PI()/180*Table_soltest__2[[#This Row],[Elev]]</f>
        <v>-0.57159969335127292</v>
      </c>
      <c r="K398">
        <f>TAN(Table_soltest__2[[#This Row],[Elev Rad]])</f>
        <v>-0.64322778261012159</v>
      </c>
      <c r="L398">
        <f>4/Table_soltest__2[[#This Row],[Tan(elev)]]</f>
        <v>-6.2186368626190269</v>
      </c>
      <c r="M398" s="1" t="b">
        <f>ABS(Table_soltest__2[[#This Row],[Shadowdist]])&lt;$S$2</f>
        <v>1</v>
      </c>
      <c r="N398" s="1">
        <f>COS((-Table_soltest__2[[#This Row],[Azim]]+270)*PI()/180)*Table_soltest__2[[#This Row],[Shadowdist]]</f>
        <v>0.56890941996060995</v>
      </c>
      <c r="O398" s="1">
        <f>SIN((-Table_soltest__2[[#This Row],[Azim]]+270)*PI()/180)*Table_soltest__2[[#This Row],[Shadowdist]]</f>
        <v>6.1925589622549664</v>
      </c>
    </row>
    <row r="399" spans="1:15" hidden="1" x14ac:dyDescent="0.25">
      <c r="A399">
        <v>2023</v>
      </c>
      <c r="B399">
        <v>5</v>
      </c>
      <c r="C399">
        <v>9</v>
      </c>
      <c r="D399">
        <v>1</v>
      </c>
      <c r="E399">
        <v>30</v>
      </c>
      <c r="F399">
        <v>-1</v>
      </c>
      <c r="G399">
        <v>121.79782</v>
      </c>
      <c r="H399">
        <v>-31.797820000000002</v>
      </c>
      <c r="I399">
        <v>13.645060000000001</v>
      </c>
      <c r="J399">
        <f>PI()/180*Table_soltest__2[[#This Row],[Elev]]</f>
        <v>-0.55497665395650331</v>
      </c>
      <c r="K399">
        <f>TAN(Table_soltest__2[[#This Row],[Elev Rad]])</f>
        <v>-0.61997359512209127</v>
      </c>
      <c r="L399">
        <f>4/Table_soltest__2[[#This Row],[Tan(elev)]]</f>
        <v>-6.4518876795265463</v>
      </c>
      <c r="M399" s="1" t="b">
        <f>ABS(Table_soltest__2[[#This Row],[Shadowdist]])&lt;$S$2</f>
        <v>1</v>
      </c>
      <c r="N399" s="1">
        <f>COS((-Table_soltest__2[[#This Row],[Azim]]+270)*PI()/180)*Table_soltest__2[[#This Row],[Shadowdist]]</f>
        <v>1.5220418184423128</v>
      </c>
      <c r="O399" s="1">
        <f>SIN((-Table_soltest__2[[#This Row],[Azim]]+270)*PI()/180)*Table_soltest__2[[#This Row],[Shadowdist]]</f>
        <v>6.2697881409294256</v>
      </c>
    </row>
    <row r="400" spans="1:15" hidden="1" x14ac:dyDescent="0.25">
      <c r="A400">
        <v>2023</v>
      </c>
      <c r="B400">
        <v>5</v>
      </c>
      <c r="C400">
        <v>9</v>
      </c>
      <c r="D400">
        <v>2</v>
      </c>
      <c r="E400">
        <v>0</v>
      </c>
      <c r="F400">
        <v>-1</v>
      </c>
      <c r="G400">
        <v>120.03948</v>
      </c>
      <c r="H400">
        <v>-30.039480000000001</v>
      </c>
      <c r="I400">
        <v>21.73827</v>
      </c>
      <c r="J400">
        <f>PI()/180*Table_soltest__2[[#This Row],[Elev]]</f>
        <v>-0.52428783158698622</v>
      </c>
      <c r="K400">
        <f>TAN(Table_soltest__2[[#This Row],[Elev Rad]])</f>
        <v>-0.57826937629865094</v>
      </c>
      <c r="L400">
        <f>4/Table_soltest__2[[#This Row],[Tan(elev)]]</f>
        <v>-6.9171914750231807</v>
      </c>
      <c r="M400" s="1" t="b">
        <f>ABS(Table_soltest__2[[#This Row],[Shadowdist]])&lt;$S$2</f>
        <v>0</v>
      </c>
      <c r="N400" s="1">
        <f>COS((-Table_soltest__2[[#This Row],[Azim]]+270)*PI()/180)*Table_soltest__2[[#This Row],[Shadowdist]]</f>
        <v>2.5619013727492015</v>
      </c>
      <c r="O400" s="1">
        <f>SIN((-Table_soltest__2[[#This Row],[Azim]]+270)*PI()/180)*Table_soltest__2[[#This Row],[Shadowdist]]</f>
        <v>6.4252781463870585</v>
      </c>
    </row>
    <row r="401" spans="1:15" hidden="1" x14ac:dyDescent="0.25">
      <c r="A401">
        <v>2023</v>
      </c>
      <c r="B401">
        <v>5</v>
      </c>
      <c r="C401">
        <v>9</v>
      </c>
      <c r="D401">
        <v>2</v>
      </c>
      <c r="E401">
        <v>30</v>
      </c>
      <c r="F401">
        <v>-1</v>
      </c>
      <c r="G401">
        <v>117.54518</v>
      </c>
      <c r="H401">
        <v>-27.545179999999998</v>
      </c>
      <c r="I401">
        <v>29.39912</v>
      </c>
      <c r="J401">
        <f>PI()/180*Table_soltest__2[[#This Row],[Elev]]</f>
        <v>-0.48075408405449166</v>
      </c>
      <c r="K401">
        <f>TAN(Table_soltest__2[[#This Row],[Elev Rad]])</f>
        <v>-0.52156968851744501</v>
      </c>
      <c r="L401">
        <f>4/Table_soltest__2[[#This Row],[Tan(elev)]]</f>
        <v>-7.6691573303846461</v>
      </c>
      <c r="M401" s="1" t="b">
        <f>ABS(Table_soltest__2[[#This Row],[Shadowdist]])&lt;$S$2</f>
        <v>0</v>
      </c>
      <c r="N401" s="1">
        <f>COS((-Table_soltest__2[[#This Row],[Azim]]+270)*PI()/180)*Table_soltest__2[[#This Row],[Shadowdist]]</f>
        <v>3.7647155000056594</v>
      </c>
      <c r="O401" s="1">
        <f>SIN((-Table_soltest__2[[#This Row],[Azim]]+270)*PI()/180)*Table_soltest__2[[#This Row],[Shadowdist]]</f>
        <v>6.681533608551983</v>
      </c>
    </row>
    <row r="402" spans="1:15" hidden="1" x14ac:dyDescent="0.25">
      <c r="A402">
        <v>2023</v>
      </c>
      <c r="B402">
        <v>5</v>
      </c>
      <c r="C402">
        <v>9</v>
      </c>
      <c r="D402">
        <v>3</v>
      </c>
      <c r="E402">
        <v>0</v>
      </c>
      <c r="F402">
        <v>-1</v>
      </c>
      <c r="G402">
        <v>114.40159</v>
      </c>
      <c r="H402">
        <v>-24.401589999999999</v>
      </c>
      <c r="I402">
        <v>36.557139999999997</v>
      </c>
      <c r="J402">
        <f>PI()/180*Table_soltest__2[[#This Row],[Elev]]</f>
        <v>-0.42588808822172308</v>
      </c>
      <c r="K402">
        <f>TAN(Table_soltest__2[[#This Row],[Elev Rad]])</f>
        <v>-0.4536535796223059</v>
      </c>
      <c r="L402">
        <f>4/Table_soltest__2[[#This Row],[Tan(elev)]]</f>
        <v>-8.8173006445363935</v>
      </c>
      <c r="M402" s="1" t="b">
        <f>ABS(Table_soltest__2[[#This Row],[Shadowdist]])&lt;$S$2</f>
        <v>0</v>
      </c>
      <c r="N402" s="1">
        <f>COS((-Table_soltest__2[[#This Row],[Azim]]+270)*PI()/180)*Table_soltest__2[[#This Row],[Shadowdist]]</f>
        <v>5.2517973084222369</v>
      </c>
      <c r="O402" s="1">
        <f>SIN((-Table_soltest__2[[#This Row],[Azim]]+270)*PI()/180)*Table_soltest__2[[#This Row],[Shadowdist]]</f>
        <v>7.0826136198010161</v>
      </c>
    </row>
    <row r="403" spans="1:15" hidden="1" x14ac:dyDescent="0.25">
      <c r="A403">
        <v>2023</v>
      </c>
      <c r="B403">
        <v>5</v>
      </c>
      <c r="C403">
        <v>9</v>
      </c>
      <c r="D403">
        <v>3</v>
      </c>
      <c r="E403">
        <v>30</v>
      </c>
      <c r="F403">
        <v>-1</v>
      </c>
      <c r="G403">
        <v>110.70066</v>
      </c>
      <c r="H403">
        <v>-20.700659999999999</v>
      </c>
      <c r="I403">
        <v>43.195790000000002</v>
      </c>
      <c r="J403">
        <f>PI()/180*Table_soltest__2[[#This Row],[Elev]]</f>
        <v>-0.36129467433588935</v>
      </c>
      <c r="K403">
        <f>TAN(Table_soltest__2[[#This Row],[Elev Rad]])</f>
        <v>-0.37788167576684256</v>
      </c>
      <c r="L403">
        <f>4/Table_soltest__2[[#This Row],[Tan(elev)]]</f>
        <v>-10.585324075010314</v>
      </c>
      <c r="M403" s="1" t="b">
        <f>ABS(Table_soltest__2[[#This Row],[Shadowdist]])&lt;$S$2</f>
        <v>0</v>
      </c>
      <c r="N403" s="1">
        <f>COS((-Table_soltest__2[[#This Row],[Azim]]+270)*PI()/180)*Table_soltest__2[[#This Row],[Shadowdist]]</f>
        <v>7.2455859551420456</v>
      </c>
      <c r="O403" s="1">
        <f>SIN((-Table_soltest__2[[#This Row],[Azim]]+270)*PI()/180)*Table_soltest__2[[#This Row],[Shadowdist]]</f>
        <v>7.7169015763868138</v>
      </c>
    </row>
    <row r="404" spans="1:15" hidden="1" x14ac:dyDescent="0.25">
      <c r="A404">
        <v>2023</v>
      </c>
      <c r="B404">
        <v>5</v>
      </c>
      <c r="C404">
        <v>9</v>
      </c>
      <c r="D404">
        <v>4</v>
      </c>
      <c r="E404">
        <v>0</v>
      </c>
      <c r="F404">
        <v>-1</v>
      </c>
      <c r="G404">
        <v>106.5311</v>
      </c>
      <c r="H404">
        <v>-16.531099999999999</v>
      </c>
      <c r="I404">
        <v>49.339210000000001</v>
      </c>
      <c r="J404">
        <f>PI()/180*Table_soltest__2[[#This Row],[Elev]]</f>
        <v>-0.28852212397643456</v>
      </c>
      <c r="K404">
        <f>TAN(Table_soltest__2[[#This Row],[Elev Rad]])</f>
        <v>-0.29680401372850224</v>
      </c>
      <c r="L404">
        <f>4/Table_soltest__2[[#This Row],[Tan(elev)]]</f>
        <v>-13.476906695941619</v>
      </c>
      <c r="M404" s="1" t="b">
        <f>ABS(Table_soltest__2[[#This Row],[Shadowdist]])&lt;$S$2</f>
        <v>0</v>
      </c>
      <c r="N404" s="1">
        <f>COS((-Table_soltest__2[[#This Row],[Azim]]+270)*PI()/180)*Table_soltest__2[[#This Row],[Shadowdist]]</f>
        <v>10.223317514819012</v>
      </c>
      <c r="O404" s="1">
        <f>SIN((-Table_soltest__2[[#This Row],[Azim]]+270)*PI()/180)*Table_soltest__2[[#This Row],[Shadowdist]]</f>
        <v>8.7812751398820676</v>
      </c>
    </row>
    <row r="405" spans="1:15" hidden="1" x14ac:dyDescent="0.25">
      <c r="A405">
        <v>2023</v>
      </c>
      <c r="B405">
        <v>5</v>
      </c>
      <c r="C405">
        <v>9</v>
      </c>
      <c r="D405">
        <v>4</v>
      </c>
      <c r="E405">
        <v>30</v>
      </c>
      <c r="F405">
        <v>-1</v>
      </c>
      <c r="G405">
        <v>101.97351999999999</v>
      </c>
      <c r="H405">
        <v>-11.973520000000001</v>
      </c>
      <c r="I405">
        <v>55.037599999999998</v>
      </c>
      <c r="J405">
        <f>PI()/180*Table_soltest__2[[#This Row],[Elev]]</f>
        <v>-0.20897734705339147</v>
      </c>
      <c r="K405">
        <f>TAN(Table_soltest__2[[#This Row],[Elev Rad]])</f>
        <v>-0.21207356522960599</v>
      </c>
      <c r="L405">
        <f>4/Table_soltest__2[[#This Row],[Tan(elev)]]</f>
        <v>-18.861379520211838</v>
      </c>
      <c r="M405" s="1" t="b">
        <f>ABS(Table_soltest__2[[#This Row],[Shadowdist]])&lt;$S$2</f>
        <v>0</v>
      </c>
      <c r="N405" s="1">
        <f>COS((-Table_soltest__2[[#This Row],[Azim]]+270)*PI()/180)*Table_soltest__2[[#This Row],[Shadowdist]]</f>
        <v>15.457433800725248</v>
      </c>
      <c r="O405" s="1">
        <f>SIN((-Table_soltest__2[[#This Row],[Azim]]+270)*PI()/180)*Table_soltest__2[[#This Row],[Shadowdist]]</f>
        <v>10.808301332848895</v>
      </c>
    </row>
    <row r="406" spans="1:15" hidden="1" x14ac:dyDescent="0.25">
      <c r="A406">
        <v>2023</v>
      </c>
      <c r="B406">
        <v>5</v>
      </c>
      <c r="C406">
        <v>9</v>
      </c>
      <c r="D406">
        <v>5</v>
      </c>
      <c r="E406">
        <v>0</v>
      </c>
      <c r="F406">
        <v>-1</v>
      </c>
      <c r="G406">
        <v>97.098489999999998</v>
      </c>
      <c r="H406">
        <v>-7.09849</v>
      </c>
      <c r="I406">
        <v>60.355499999999999</v>
      </c>
      <c r="J406">
        <f>PI()/180*Table_soltest__2[[#This Row],[Elev]]</f>
        <v>-0.12389202241989228</v>
      </c>
      <c r="K406">
        <f>TAN(Table_soltest__2[[#This Row],[Elev Rad]])</f>
        <v>-0.12452982111002038</v>
      </c>
      <c r="L406">
        <f>4/Table_soltest__2[[#This Row],[Tan(elev)]]</f>
        <v>-32.120820252893921</v>
      </c>
      <c r="M406" s="1" t="b">
        <f>ABS(Table_soltest__2[[#This Row],[Shadowdist]])&lt;$S$2</f>
        <v>0</v>
      </c>
      <c r="N406" s="1">
        <f>COS((-Table_soltest__2[[#This Row],[Azim]]+270)*PI()/180)*Table_soltest__2[[#This Row],[Shadowdist]]</f>
        <v>27.916559390197122</v>
      </c>
      <c r="O406" s="1">
        <f>SIN((-Table_soltest__2[[#This Row],[Azim]]+270)*PI()/180)*Table_soltest__2[[#This Row],[Shadowdist]]</f>
        <v>15.887504698105278</v>
      </c>
    </row>
    <row r="407" spans="1:15" hidden="1" x14ac:dyDescent="0.25">
      <c r="A407">
        <v>2023</v>
      </c>
      <c r="B407">
        <v>5</v>
      </c>
      <c r="C407">
        <v>9</v>
      </c>
      <c r="D407">
        <v>5</v>
      </c>
      <c r="E407">
        <v>30</v>
      </c>
      <c r="F407">
        <v>-1</v>
      </c>
      <c r="G407">
        <v>91.966660000000005</v>
      </c>
      <c r="H407">
        <v>-1.9666600000000001</v>
      </c>
      <c r="I407">
        <v>65.364099999999993</v>
      </c>
      <c r="J407">
        <f>PI()/180*Table_soltest__2[[#This Row],[Elev]]</f>
        <v>-3.4324692267271681E-2</v>
      </c>
      <c r="K407">
        <f>TAN(Table_soltest__2[[#This Row],[Elev Rad]])</f>
        <v>-3.4338178896659279E-2</v>
      </c>
      <c r="L407">
        <f>4/Table_soltest__2[[#This Row],[Tan(elev)]]</f>
        <v>-116.48841401979985</v>
      </c>
      <c r="M407" s="1" t="b">
        <f>ABS(Table_soltest__2[[#This Row],[Shadowdist]])&lt;$S$2</f>
        <v>0</v>
      </c>
      <c r="N407" s="1">
        <f>COS((-Table_soltest__2[[#This Row],[Azim]]+270)*PI()/180)*Table_soltest__2[[#This Row],[Shadowdist]]</f>
        <v>105.88506780521769</v>
      </c>
      <c r="O407" s="1">
        <f>SIN((-Table_soltest__2[[#This Row],[Azim]]+270)*PI()/180)*Table_soltest__2[[#This Row],[Shadowdist]]</f>
        <v>48.558243550737643</v>
      </c>
    </row>
    <row r="408" spans="1:15" x14ac:dyDescent="0.25">
      <c r="A408">
        <v>2023</v>
      </c>
      <c r="B408">
        <v>5</v>
      </c>
      <c r="C408">
        <v>9</v>
      </c>
      <c r="D408">
        <v>6</v>
      </c>
      <c r="E408">
        <v>0</v>
      </c>
      <c r="F408">
        <v>13.34906</v>
      </c>
      <c r="G408">
        <v>86.412999999999997</v>
      </c>
      <c r="H408">
        <v>3.5870000000000002</v>
      </c>
      <c r="I408">
        <v>70.137280000000004</v>
      </c>
      <c r="J408">
        <f>PI()/180*Table_soltest__2[[#This Row],[Elev]]</f>
        <v>6.26049602690366E-2</v>
      </c>
      <c r="K408">
        <f>TAN(Table_soltest__2[[#This Row],[Elev Rad]])</f>
        <v>6.2686879598972567E-2</v>
      </c>
      <c r="L408">
        <f>4/Table_soltest__2[[#This Row],[Tan(elev)]]</f>
        <v>63.809205779410973</v>
      </c>
      <c r="M408" s="1" t="b">
        <f>ABS(Table_soltest__2[[#This Row],[Shadowdist]])&lt;$S$2</f>
        <v>0</v>
      </c>
      <c r="N408" s="1">
        <f>COS((-Table_soltest__2[[#This Row],[Azim]]+270)*PI()/180)*Table_soltest__2[[#This Row],[Shadowdist]]</f>
        <v>-60.013157771058729</v>
      </c>
      <c r="O408" s="1">
        <f>SIN((-Table_soltest__2[[#This Row],[Azim]]+270)*PI()/180)*Table_soltest__2[[#This Row],[Shadowdist]]</f>
        <v>-21.680305268727828</v>
      </c>
    </row>
    <row r="409" spans="1:15" x14ac:dyDescent="0.25">
      <c r="A409">
        <v>2023</v>
      </c>
      <c r="B409">
        <v>5</v>
      </c>
      <c r="C409">
        <v>9</v>
      </c>
      <c r="D409">
        <v>6</v>
      </c>
      <c r="E409">
        <v>30</v>
      </c>
      <c r="F409">
        <v>6.1801599999999999</v>
      </c>
      <c r="G409">
        <v>81.035619999999994</v>
      </c>
      <c r="H409">
        <v>8.9643800000000002</v>
      </c>
      <c r="I409">
        <v>74.750609999999995</v>
      </c>
      <c r="J409">
        <f>PI()/180*Table_soltest__2[[#This Row],[Elev]]</f>
        <v>0.15645794639992927</v>
      </c>
      <c r="K409">
        <f>TAN(Table_soltest__2[[#This Row],[Elev Rad]])</f>
        <v>0.15774722131436061</v>
      </c>
      <c r="L409">
        <f>4/Table_soltest__2[[#This Row],[Tan(elev)]]</f>
        <v>25.357023513135299</v>
      </c>
      <c r="M409" s="1" t="b">
        <f>ABS(Table_soltest__2[[#This Row],[Shadowdist]])&lt;$S$2</f>
        <v>0</v>
      </c>
      <c r="N409" s="1">
        <f>COS((-Table_soltest__2[[#This Row],[Azim]]+270)*PI()/180)*Table_soltest__2[[#This Row],[Shadowdist]]</f>
        <v>-24.464205863012516</v>
      </c>
      <c r="O409" s="1">
        <f>SIN((-Table_soltest__2[[#This Row],[Azim]]+270)*PI()/180)*Table_soltest__2[[#This Row],[Shadowdist]]</f>
        <v>-6.6694282317032565</v>
      </c>
    </row>
    <row r="410" spans="1:15" x14ac:dyDescent="0.25">
      <c r="A410">
        <v>2023</v>
      </c>
      <c r="B410">
        <v>5</v>
      </c>
      <c r="C410">
        <v>9</v>
      </c>
      <c r="D410">
        <v>7</v>
      </c>
      <c r="E410">
        <v>0</v>
      </c>
      <c r="F410">
        <v>3.9258500000000001</v>
      </c>
      <c r="G410">
        <v>75.454499999999996</v>
      </c>
      <c r="H410">
        <v>14.545500000000001</v>
      </c>
      <c r="I410">
        <v>79.282510000000002</v>
      </c>
      <c r="J410">
        <f>PI()/180*Table_soltest__2[[#This Row],[Elev]]</f>
        <v>0.25386686634883521</v>
      </c>
      <c r="K410">
        <f>TAN(Table_soltest__2[[#This Row],[Elev Rad]])</f>
        <v>0.25946499687399627</v>
      </c>
      <c r="L410">
        <f>4/Table_soltest__2[[#This Row],[Tan(elev)]]</f>
        <v>15.416337649361298</v>
      </c>
      <c r="M410" s="1" t="b">
        <f>ABS(Table_soltest__2[[#This Row],[Shadowdist]])&lt;$S$2</f>
        <v>0</v>
      </c>
      <c r="N410" s="1">
        <f>COS((-Table_soltest__2[[#This Row],[Azim]]+270)*PI()/180)*Table_soltest__2[[#This Row],[Shadowdist]]</f>
        <v>-15.147416204349392</v>
      </c>
      <c r="O410" s="1">
        <f>SIN((-Table_soltest__2[[#This Row],[Azim]]+270)*PI()/180)*Table_soltest__2[[#This Row],[Shadowdist]]</f>
        <v>-2.8669232377808962</v>
      </c>
    </row>
    <row r="411" spans="1:15" x14ac:dyDescent="0.25">
      <c r="A411">
        <v>2023</v>
      </c>
      <c r="B411">
        <v>5</v>
      </c>
      <c r="C411">
        <v>9</v>
      </c>
      <c r="D411">
        <v>7</v>
      </c>
      <c r="E411">
        <v>30</v>
      </c>
      <c r="F411">
        <v>2.8719199999999998</v>
      </c>
      <c r="G411">
        <v>69.76934</v>
      </c>
      <c r="H411">
        <v>20.23066</v>
      </c>
      <c r="I411">
        <v>83.817440000000005</v>
      </c>
      <c r="J411">
        <f>PI()/180*Table_soltest__2[[#This Row],[Elev]]</f>
        <v>0.35309162685151602</v>
      </c>
      <c r="K411">
        <f>TAN(Table_soltest__2[[#This Row],[Elev Rad]])</f>
        <v>0.36853603753040898</v>
      </c>
      <c r="L411">
        <f>4/Table_soltest__2[[#This Row],[Tan(elev)]]</f>
        <v>10.853755379811258</v>
      </c>
      <c r="M411" s="1" t="b">
        <f>ABS(Table_soltest__2[[#This Row],[Shadowdist]])&lt;$S$2</f>
        <v>0</v>
      </c>
      <c r="N411" s="1">
        <f>COS((-Table_soltest__2[[#This Row],[Azim]]+270)*PI()/180)*Table_soltest__2[[#This Row],[Shadowdist]]</f>
        <v>-10.790627673852972</v>
      </c>
      <c r="O411" s="1">
        <f>SIN((-Table_soltest__2[[#This Row],[Azim]]+270)*PI()/180)*Table_soltest__2[[#This Row],[Shadowdist]]</f>
        <v>-1.1689141324580747</v>
      </c>
    </row>
    <row r="412" spans="1:15" x14ac:dyDescent="0.25">
      <c r="A412">
        <v>2023</v>
      </c>
      <c r="B412">
        <v>5</v>
      </c>
      <c r="C412">
        <v>9</v>
      </c>
      <c r="D412">
        <v>8</v>
      </c>
      <c r="E412">
        <v>0</v>
      </c>
      <c r="F412">
        <v>2.2744599999999999</v>
      </c>
      <c r="G412">
        <v>64.02825</v>
      </c>
      <c r="H412">
        <v>25.97175</v>
      </c>
      <c r="I412">
        <v>88.451139999999995</v>
      </c>
      <c r="J412">
        <f>PI()/180*Table_soltest__2[[#This Row],[Elev]]</f>
        <v>0.45329255000483731</v>
      </c>
      <c r="K412">
        <f>TAN(Table_soltest__2[[#This Row],[Elev Rad]])</f>
        <v>0.48712239017957526</v>
      </c>
      <c r="L412">
        <f>4/Table_soltest__2[[#This Row],[Tan(elev)]]</f>
        <v>8.2114886949159125</v>
      </c>
      <c r="M412" s="1" t="b">
        <f>ABS(Table_soltest__2[[#This Row],[Shadowdist]])&lt;$S$2</f>
        <v>0</v>
      </c>
      <c r="N412" s="1">
        <f>COS((-Table_soltest__2[[#This Row],[Azim]]+270)*PI()/180)*Table_soltest__2[[#This Row],[Shadowdist]]</f>
        <v>-8.2084885342045855</v>
      </c>
      <c r="O412" s="1">
        <f>SIN((-Table_soltest__2[[#This Row],[Azim]]+270)*PI()/180)*Table_soltest__2[[#This Row],[Shadowdist]]</f>
        <v>-0.22195173025613713</v>
      </c>
    </row>
    <row r="413" spans="1:15" x14ac:dyDescent="0.25">
      <c r="A413">
        <v>2023</v>
      </c>
      <c r="B413">
        <v>5</v>
      </c>
      <c r="C413">
        <v>9</v>
      </c>
      <c r="D413">
        <v>8</v>
      </c>
      <c r="E413">
        <v>30</v>
      </c>
      <c r="F413">
        <v>1.89672</v>
      </c>
      <c r="G413">
        <v>58.271149999999999</v>
      </c>
      <c r="H413">
        <v>31.728850000000001</v>
      </c>
      <c r="I413">
        <v>93.298559999999995</v>
      </c>
      <c r="J413">
        <f>PI()/180*Table_soltest__2[[#This Row],[Elev]]</f>
        <v>0.55377290037140281</v>
      </c>
      <c r="K413">
        <f>TAN(Table_soltest__2[[#This Row],[Elev Rad]])</f>
        <v>0.61830839999462195</v>
      </c>
      <c r="L413">
        <f>4/Table_soltest__2[[#This Row],[Tan(elev)]]</f>
        <v>6.4692635585005673</v>
      </c>
      <c r="M413" s="1" t="b">
        <f>ABS(Table_soltest__2[[#This Row],[Shadowdist]])&lt;$S$2</f>
        <v>1</v>
      </c>
      <c r="N413" s="1">
        <f>COS((-Table_soltest__2[[#This Row],[Azim]]+270)*PI()/180)*Table_soltest__2[[#This Row],[Shadowdist]]</f>
        <v>-6.4585456904625707</v>
      </c>
      <c r="O413" s="1">
        <f>SIN((-Table_soltest__2[[#This Row],[Azim]]+270)*PI()/180)*Table_soltest__2[[#This Row],[Shadowdist]]</f>
        <v>0.37223454105010079</v>
      </c>
    </row>
    <row r="414" spans="1:15" x14ac:dyDescent="0.25">
      <c r="A414">
        <v>2023</v>
      </c>
      <c r="B414">
        <v>5</v>
      </c>
      <c r="C414">
        <v>9</v>
      </c>
      <c r="D414">
        <v>9</v>
      </c>
      <c r="E414">
        <v>0</v>
      </c>
      <c r="F414">
        <v>1.64141</v>
      </c>
      <c r="G414">
        <v>52.541840000000001</v>
      </c>
      <c r="H414">
        <v>37.458159999999999</v>
      </c>
      <c r="I414">
        <v>98.505830000000003</v>
      </c>
      <c r="J414">
        <f>PI()/180*Table_soltest__2[[#This Row],[Elev]]</f>
        <v>0.65376822373883914</v>
      </c>
      <c r="K414">
        <f>TAN(Table_soltest__2[[#This Row],[Elev Rad]])</f>
        <v>0.76616742984109598</v>
      </c>
      <c r="L414">
        <f>4/Table_soltest__2[[#This Row],[Tan(elev)]]</f>
        <v>5.2207909710147877</v>
      </c>
      <c r="M414" s="1" t="b">
        <f>ABS(Table_soltest__2[[#This Row],[Shadowdist]])&lt;$S$2</f>
        <v>1</v>
      </c>
      <c r="N414" s="1">
        <f>COS((-Table_soltest__2[[#This Row],[Azim]]+270)*PI()/180)*Table_soltest__2[[#This Row],[Shadowdist]]</f>
        <v>-5.1633665421728159</v>
      </c>
      <c r="O414" s="1">
        <f>SIN((-Table_soltest__2[[#This Row],[Azim]]+270)*PI()/180)*Table_soltest__2[[#This Row],[Shadowdist]]</f>
        <v>0.77220742951610277</v>
      </c>
    </row>
    <row r="415" spans="1:15" x14ac:dyDescent="0.25">
      <c r="A415">
        <v>2023</v>
      </c>
      <c r="B415">
        <v>5</v>
      </c>
      <c r="C415">
        <v>9</v>
      </c>
      <c r="D415">
        <v>9</v>
      </c>
      <c r="E415">
        <v>30</v>
      </c>
      <c r="F415">
        <v>1.46153</v>
      </c>
      <c r="G415">
        <v>46.893810000000002</v>
      </c>
      <c r="H415">
        <v>43.106189999999998</v>
      </c>
      <c r="I415">
        <v>104.26842000000001</v>
      </c>
      <c r="J415">
        <f>PI()/180*Table_soltest__2[[#This Row],[Elev]]</f>
        <v>0.75234494349025449</v>
      </c>
      <c r="K415">
        <f>TAN(Table_soltest__2[[#This Row],[Elev Rad]])</f>
        <v>0.93598611156717382</v>
      </c>
      <c r="L415">
        <f>4/Table_soltest__2[[#This Row],[Tan(elev)]]</f>
        <v>4.2735676849975652</v>
      </c>
      <c r="M415" s="1" t="b">
        <f>ABS(Table_soltest__2[[#This Row],[Shadowdist]])&lt;$S$2</f>
        <v>1</v>
      </c>
      <c r="N415" s="1">
        <f>COS((-Table_soltest__2[[#This Row],[Azim]]+270)*PI()/180)*Table_soltest__2[[#This Row],[Shadowdist]]</f>
        <v>-4.1417354890538345</v>
      </c>
      <c r="O415" s="1">
        <f>SIN((-Table_soltest__2[[#This Row],[Azim]]+270)*PI()/180)*Table_soltest__2[[#This Row],[Shadowdist]]</f>
        <v>1.053284338138303</v>
      </c>
    </row>
    <row r="416" spans="1:15" x14ac:dyDescent="0.25">
      <c r="A416">
        <v>2023</v>
      </c>
      <c r="B416">
        <v>5</v>
      </c>
      <c r="C416">
        <v>9</v>
      </c>
      <c r="D416">
        <v>10</v>
      </c>
      <c r="E416">
        <v>0</v>
      </c>
      <c r="F416">
        <v>1.3318300000000001</v>
      </c>
      <c r="G416">
        <v>41.399299999999997</v>
      </c>
      <c r="H416">
        <v>48.600700000000003</v>
      </c>
      <c r="I416">
        <v>110.85814000000001</v>
      </c>
      <c r="J416">
        <f>PI()/180*Table_soltest__2[[#This Row],[Elev]]</f>
        <v>0.8482422337740082</v>
      </c>
      <c r="K416">
        <f>TAN(Table_soltest__2[[#This Row],[Elev Rad]])</f>
        <v>1.1343052855496398</v>
      </c>
      <c r="L416">
        <f>4/Table_soltest__2[[#This Row],[Tan(elev)]]</f>
        <v>3.5263875175030654</v>
      </c>
      <c r="M416" s="1" t="b">
        <f>ABS(Table_soltest__2[[#This Row],[Shadowdist]])&lt;$S$2</f>
        <v>1</v>
      </c>
      <c r="N416" s="1">
        <f>COS((-Table_soltest__2[[#This Row],[Azim]]+270)*PI()/180)*Table_soltest__2[[#This Row],[Shadowdist]]</f>
        <v>-3.2952852034241999</v>
      </c>
      <c r="O416" s="1">
        <f>SIN((-Table_soltest__2[[#This Row],[Azim]]+270)*PI()/180)*Table_soltest__2[[#This Row],[Shadowdist]]</f>
        <v>1.2555892448149435</v>
      </c>
    </row>
    <row r="417" spans="1:15" x14ac:dyDescent="0.25">
      <c r="A417">
        <v>2023</v>
      </c>
      <c r="B417">
        <v>5</v>
      </c>
      <c r="C417">
        <v>9</v>
      </c>
      <c r="D417">
        <v>10</v>
      </c>
      <c r="E417">
        <v>30</v>
      </c>
      <c r="F417">
        <v>1.23769</v>
      </c>
      <c r="G417">
        <v>36.163539999999998</v>
      </c>
      <c r="H417">
        <v>53.836460000000002</v>
      </c>
      <c r="I417">
        <v>118.66030000000001</v>
      </c>
      <c r="J417">
        <f>PI()/180*Table_soltest__2[[#This Row],[Elev]]</f>
        <v>0.93962348461822642</v>
      </c>
      <c r="K417">
        <f>TAN(Table_soltest__2[[#This Row],[Elev Rad]])</f>
        <v>1.3681526311977588</v>
      </c>
      <c r="L417">
        <f>4/Table_soltest__2[[#This Row],[Tan(elev)]]</f>
        <v>2.9236504091639044</v>
      </c>
      <c r="M417" s="1" t="b">
        <f>ABS(Table_soltest__2[[#This Row],[Shadowdist]])&lt;$S$2</f>
        <v>1</v>
      </c>
      <c r="N417" s="1">
        <f>COS((-Table_soltest__2[[#This Row],[Azim]]+270)*PI()/180)*Table_soltest__2[[#This Row],[Shadowdist]]</f>
        <v>-2.5654409542086261</v>
      </c>
      <c r="O417" s="1">
        <f>SIN((-Table_soltest__2[[#This Row],[Azim]]+270)*PI()/180)*Table_soltest__2[[#This Row],[Shadowdist]]</f>
        <v>1.4022283785009484</v>
      </c>
    </row>
    <row r="418" spans="1:15" x14ac:dyDescent="0.25">
      <c r="A418">
        <v>2023</v>
      </c>
      <c r="B418">
        <v>5</v>
      </c>
      <c r="C418">
        <v>9</v>
      </c>
      <c r="D418">
        <v>11</v>
      </c>
      <c r="E418">
        <v>0</v>
      </c>
      <c r="F418">
        <v>1.17018</v>
      </c>
      <c r="G418">
        <v>31.348089999999999</v>
      </c>
      <c r="H418">
        <v>58.651910000000001</v>
      </c>
      <c r="I418">
        <v>128.21113</v>
      </c>
      <c r="J418">
        <f>PI()/180*Table_soltest__2[[#This Row],[Elev]]</f>
        <v>1.0236689420833873</v>
      </c>
      <c r="K418">
        <f>TAN(Table_soltest__2[[#This Row],[Elev Rad]])</f>
        <v>1.6416055722173164</v>
      </c>
      <c r="L418">
        <f>4/Table_soltest__2[[#This Row],[Tan(elev)]]</f>
        <v>2.4366389026063069</v>
      </c>
      <c r="M418" s="1" t="b">
        <f>ABS(Table_soltest__2[[#This Row],[Shadowdist]])&lt;$S$2</f>
        <v>1</v>
      </c>
      <c r="N418" s="1">
        <f>COS((-Table_soltest__2[[#This Row],[Azim]]+270)*PI()/180)*Table_soltest__2[[#This Row],[Shadowdist]]</f>
        <v>-1.9145567306395344</v>
      </c>
      <c r="O418" s="1">
        <f>SIN((-Table_soltest__2[[#This Row],[Azim]]+270)*PI()/180)*Table_soltest__2[[#This Row],[Shadowdist]]</f>
        <v>1.5072098947582995</v>
      </c>
    </row>
    <row r="419" spans="1:15" x14ac:dyDescent="0.25">
      <c r="A419">
        <v>2023</v>
      </c>
      <c r="B419">
        <v>5</v>
      </c>
      <c r="C419">
        <v>9</v>
      </c>
      <c r="D419">
        <v>11</v>
      </c>
      <c r="E419">
        <v>30</v>
      </c>
      <c r="F419">
        <v>1.12375</v>
      </c>
      <c r="G419">
        <v>27.20459</v>
      </c>
      <c r="H419">
        <v>62.795409999999997</v>
      </c>
      <c r="I419">
        <v>140.18078</v>
      </c>
      <c r="J419">
        <f>PI()/180*Table_soltest__2[[#This Row],[Elev]]</f>
        <v>1.0959866596397723</v>
      </c>
      <c r="K419">
        <f>TAN(Table_soltest__2[[#This Row],[Elev Rad]])</f>
        <v>1.9454062002366537</v>
      </c>
      <c r="L419">
        <f>4/Table_soltest__2[[#This Row],[Tan(elev)]]</f>
        <v>2.0561258617934959</v>
      </c>
      <c r="M419" s="1" t="b">
        <f>ABS(Table_soltest__2[[#This Row],[Shadowdist]])&lt;$S$2</f>
        <v>1</v>
      </c>
      <c r="N419" s="1">
        <f>COS((-Table_soltest__2[[#This Row],[Azim]]+270)*PI()/180)*Table_soltest__2[[#This Row],[Shadowdist]]</f>
        <v>-1.3166759432521764</v>
      </c>
      <c r="O419" s="1">
        <f>SIN((-Table_soltest__2[[#This Row],[Azim]]+270)*PI()/180)*Table_soltest__2[[#This Row],[Shadowdist]]</f>
        <v>1.5792460289635171</v>
      </c>
    </row>
    <row r="420" spans="1:15" x14ac:dyDescent="0.25">
      <c r="A420">
        <v>2023</v>
      </c>
      <c r="B420">
        <v>5</v>
      </c>
      <c r="C420">
        <v>9</v>
      </c>
      <c r="D420">
        <v>12</v>
      </c>
      <c r="E420">
        <v>0</v>
      </c>
      <c r="F420">
        <v>1.09497</v>
      </c>
      <c r="G420">
        <v>24.104330000000001</v>
      </c>
      <c r="H420">
        <v>65.895669999999996</v>
      </c>
      <c r="I420">
        <v>155.13236000000001</v>
      </c>
      <c r="J420">
        <f>PI()/180*Table_soltest__2[[#This Row],[Elev]]</f>
        <v>1.1500964043076518</v>
      </c>
      <c r="K420">
        <f>TAN(Table_soltest__2[[#This Row],[Elev Rad]])</f>
        <v>2.2350748220010033</v>
      </c>
      <c r="L420">
        <f>4/Table_soltest__2[[#This Row],[Tan(elev)]]</f>
        <v>1.7896492594457782</v>
      </c>
      <c r="M420" s="1" t="b">
        <f>ABS(Table_soltest__2[[#This Row],[Shadowdist]])&lt;$S$2</f>
        <v>1</v>
      </c>
      <c r="N420" s="1">
        <f>COS((-Table_soltest__2[[#This Row],[Azim]]+270)*PI()/180)*Table_soltest__2[[#This Row],[Shadowdist]]</f>
        <v>-0.75258949549799492</v>
      </c>
      <c r="O420" s="1">
        <f>SIN((-Table_soltest__2[[#This Row],[Azim]]+270)*PI()/180)*Table_soltest__2[[#This Row],[Shadowdist]]</f>
        <v>1.6237159613371102</v>
      </c>
    </row>
    <row r="421" spans="1:15" x14ac:dyDescent="0.25">
      <c r="A421">
        <v>2023</v>
      </c>
      <c r="B421">
        <v>5</v>
      </c>
      <c r="C421">
        <v>9</v>
      </c>
      <c r="D421">
        <v>12</v>
      </c>
      <c r="E421">
        <v>30</v>
      </c>
      <c r="F421">
        <v>1.08185</v>
      </c>
      <c r="G421">
        <v>22.49793</v>
      </c>
      <c r="H421">
        <v>67.502070000000003</v>
      </c>
      <c r="I421">
        <v>172.82462000000001</v>
      </c>
      <c r="J421">
        <f>PI()/180*Table_soltest__2[[#This Row],[Elev]]</f>
        <v>1.1781333734116888</v>
      </c>
      <c r="K421">
        <f>TAN(Table_soltest__2[[#This Row],[Elev Rad]])</f>
        <v>2.4144602834622213</v>
      </c>
      <c r="L421">
        <f>4/Table_soltest__2[[#This Row],[Tan(elev)]]</f>
        <v>1.6566849442079825</v>
      </c>
      <c r="M421" s="1" t="b">
        <f>ABS(Table_soltest__2[[#This Row],[Shadowdist]])&lt;$S$2</f>
        <v>1</v>
      </c>
      <c r="N421" s="1">
        <f>COS((-Table_soltest__2[[#This Row],[Azim]]+270)*PI()/180)*Table_soltest__2[[#This Row],[Shadowdist]]</f>
        <v>-0.20693139765199386</v>
      </c>
      <c r="O421" s="1">
        <f>SIN((-Table_soltest__2[[#This Row],[Azim]]+270)*PI()/180)*Table_soltest__2[[#This Row],[Shadowdist]]</f>
        <v>1.6437105587758443</v>
      </c>
    </row>
    <row r="422" spans="1:15" x14ac:dyDescent="0.25">
      <c r="A422">
        <v>2023</v>
      </c>
      <c r="B422">
        <v>5</v>
      </c>
      <c r="C422">
        <v>9</v>
      </c>
      <c r="D422">
        <v>13</v>
      </c>
      <c r="E422">
        <v>0</v>
      </c>
      <c r="F422">
        <v>1.0835300000000001</v>
      </c>
      <c r="G422">
        <v>22.711359999999999</v>
      </c>
      <c r="H422">
        <v>67.288640000000001</v>
      </c>
      <c r="I422">
        <v>191.49800999999999</v>
      </c>
      <c r="J422">
        <f>PI()/180*Table_soltest__2[[#This Row],[Elev]]</f>
        <v>1.1744083171891573</v>
      </c>
      <c r="K422">
        <f>TAN(Table_soltest__2[[#This Row],[Elev Rad]])</f>
        <v>2.3892462293055732</v>
      </c>
      <c r="L422">
        <f>4/Table_soltest__2[[#This Row],[Tan(elev)]]</f>
        <v>1.6741681752753408</v>
      </c>
      <c r="M422" s="1" t="b">
        <f>ABS(Table_soltest__2[[#This Row],[Shadowdist]])&lt;$S$2</f>
        <v>1</v>
      </c>
      <c r="N422" s="1">
        <f>COS((-Table_soltest__2[[#This Row],[Azim]]+270)*PI()/180)*Table_soltest__2[[#This Row],[Shadowdist]]</f>
        <v>0.3337184707981814</v>
      </c>
      <c r="O422" s="1">
        <f>SIN((-Table_soltest__2[[#This Row],[Azim]]+270)*PI()/180)*Table_soltest__2[[#This Row],[Shadowdist]]</f>
        <v>1.6405703463591212</v>
      </c>
    </row>
    <row r="423" spans="1:15" x14ac:dyDescent="0.25">
      <c r="A423">
        <v>2023</v>
      </c>
      <c r="B423">
        <v>5</v>
      </c>
      <c r="C423">
        <v>9</v>
      </c>
      <c r="D423">
        <v>13</v>
      </c>
      <c r="E423">
        <v>30</v>
      </c>
      <c r="F423">
        <v>1.1001099999999999</v>
      </c>
      <c r="G423">
        <v>24.69642</v>
      </c>
      <c r="H423">
        <v>65.303579999999997</v>
      </c>
      <c r="I423">
        <v>208.66094000000001</v>
      </c>
      <c r="J423">
        <f>PI()/180*Table_soltest__2[[#This Row],[Elev]]</f>
        <v>1.1397624843395184</v>
      </c>
      <c r="K423">
        <f>TAN(Table_soltest__2[[#This Row],[Elev Rad]])</f>
        <v>2.1745138172290321</v>
      </c>
      <c r="L423">
        <f>4/Table_soltest__2[[#This Row],[Tan(elev)]]</f>
        <v>1.8394916455841022</v>
      </c>
      <c r="M423" s="1" t="b">
        <f>ABS(Table_soltest__2[[#This Row],[Shadowdist]])&lt;$S$2</f>
        <v>1</v>
      </c>
      <c r="N423" s="1">
        <f>COS((-Table_soltest__2[[#This Row],[Azim]]+270)*PI()/180)*Table_soltest__2[[#This Row],[Shadowdist]]</f>
        <v>0.88226694003527539</v>
      </c>
      <c r="O423" s="1">
        <f>SIN((-Table_soltest__2[[#This Row],[Azim]]+270)*PI()/180)*Table_soltest__2[[#This Row],[Shadowdist]]</f>
        <v>1.6141048790876322</v>
      </c>
    </row>
    <row r="424" spans="1:15" x14ac:dyDescent="0.25">
      <c r="A424">
        <v>2023</v>
      </c>
      <c r="B424">
        <v>5</v>
      </c>
      <c r="C424">
        <v>9</v>
      </c>
      <c r="D424">
        <v>14</v>
      </c>
      <c r="E424">
        <v>0</v>
      </c>
      <c r="F424">
        <v>1.1326799999999999</v>
      </c>
      <c r="G424">
        <v>28.072600000000001</v>
      </c>
      <c r="H424">
        <v>61.927399999999999</v>
      </c>
      <c r="I424">
        <v>222.90789000000001</v>
      </c>
      <c r="J424">
        <f>PI()/180*Table_soltest__2[[#This Row],[Elev]]</f>
        <v>1.0808370271995364</v>
      </c>
      <c r="K424">
        <f>TAN(Table_soltest__2[[#This Row],[Elev Rad]])</f>
        <v>1.8749910891621639</v>
      </c>
      <c r="L424">
        <f>4/Table_soltest__2[[#This Row],[Tan(elev)]]</f>
        <v>2.1333434719347877</v>
      </c>
      <c r="M424" s="1" t="b">
        <f>ABS(Table_soltest__2[[#This Row],[Shadowdist]])&lt;$S$2</f>
        <v>1</v>
      </c>
      <c r="N424" s="1">
        <f>COS((-Table_soltest__2[[#This Row],[Azim]]+270)*PI()/180)*Table_soltest__2[[#This Row],[Shadowdist]]</f>
        <v>1.4524266111816153</v>
      </c>
      <c r="O424" s="1">
        <f>SIN((-Table_soltest__2[[#This Row],[Azim]]+270)*PI()/180)*Table_soltest__2[[#This Row],[Shadowdist]]</f>
        <v>1.5625656173032423</v>
      </c>
    </row>
    <row r="425" spans="1:15" x14ac:dyDescent="0.25">
      <c r="A425">
        <v>2023</v>
      </c>
      <c r="B425">
        <v>5</v>
      </c>
      <c r="C425">
        <v>9</v>
      </c>
      <c r="D425">
        <v>14</v>
      </c>
      <c r="E425">
        <v>30</v>
      </c>
      <c r="F425">
        <v>1.18353</v>
      </c>
      <c r="G425">
        <v>32.39602</v>
      </c>
      <c r="H425">
        <v>57.60398</v>
      </c>
      <c r="I425">
        <v>234.26437999999999</v>
      </c>
      <c r="J425">
        <f>PI()/180*Table_soltest__2[[#This Row],[Elev]]</f>
        <v>1.0053791132529633</v>
      </c>
      <c r="K425">
        <f>TAN(Table_soltest__2[[#This Row],[Elev Rad]])</f>
        <v>1.5759898286317415</v>
      </c>
      <c r="L425">
        <f>4/Table_soltest__2[[#This Row],[Tan(elev)]]</f>
        <v>2.5380874465876215</v>
      </c>
      <c r="M425" s="1" t="b">
        <f>ABS(Table_soltest__2[[#This Row],[Shadowdist]])&lt;$S$2</f>
        <v>1</v>
      </c>
      <c r="N425" s="1">
        <f>COS((-Table_soltest__2[[#This Row],[Azim]]+270)*PI()/180)*Table_soltest__2[[#This Row],[Shadowdist]]</f>
        <v>2.0602178406763274</v>
      </c>
      <c r="O425" s="1">
        <f>SIN((-Table_soltest__2[[#This Row],[Azim]]+270)*PI()/180)*Table_soltest__2[[#This Row],[Shadowdist]]</f>
        <v>1.4823597186528796</v>
      </c>
    </row>
    <row r="426" spans="1:15" x14ac:dyDescent="0.25">
      <c r="A426">
        <v>2023</v>
      </c>
      <c r="B426">
        <v>5</v>
      </c>
      <c r="C426">
        <v>9</v>
      </c>
      <c r="D426">
        <v>15</v>
      </c>
      <c r="E426">
        <v>0</v>
      </c>
      <c r="F426">
        <v>1.25648</v>
      </c>
      <c r="G426">
        <v>37.323309999999999</v>
      </c>
      <c r="H426">
        <v>52.676690000000001</v>
      </c>
      <c r="I426">
        <v>243.36106000000001</v>
      </c>
      <c r="J426">
        <f>PI()/180*Table_soltest__2[[#This Row],[Elev]]</f>
        <v>0.91938167955237182</v>
      </c>
      <c r="K426">
        <f>TAN(Table_soltest__2[[#This Row],[Elev Rad]])</f>
        <v>1.3115803520681597</v>
      </c>
      <c r="L426">
        <f>4/Table_soltest__2[[#This Row],[Tan(elev)]]</f>
        <v>3.0497559632489293</v>
      </c>
      <c r="M426" s="1" t="b">
        <f>ABS(Table_soltest__2[[#This Row],[Shadowdist]])&lt;$S$2</f>
        <v>1</v>
      </c>
      <c r="N426" s="1">
        <f>COS((-Table_soltest__2[[#This Row],[Azim]]+270)*PI()/180)*Table_soltest__2[[#This Row],[Shadowdist]]</f>
        <v>2.7260235117065332</v>
      </c>
      <c r="O426" s="1">
        <f>SIN((-Table_soltest__2[[#This Row],[Azim]]+270)*PI()/180)*Table_soltest__2[[#This Row],[Shadowdist]]</f>
        <v>1.3674089545544097</v>
      </c>
    </row>
    <row r="427" spans="1:15" x14ac:dyDescent="0.25">
      <c r="A427">
        <v>2023</v>
      </c>
      <c r="B427">
        <v>5</v>
      </c>
      <c r="C427">
        <v>9</v>
      </c>
      <c r="D427">
        <v>15</v>
      </c>
      <c r="E427">
        <v>30</v>
      </c>
      <c r="F427">
        <v>1.35771</v>
      </c>
      <c r="G427">
        <v>42.626690000000004</v>
      </c>
      <c r="H427">
        <v>47.373309999999996</v>
      </c>
      <c r="I427">
        <v>250.84646000000001</v>
      </c>
      <c r="J427">
        <f>PI()/180*Table_soltest__2[[#This Row],[Elev]]</f>
        <v>0.82682023706795482</v>
      </c>
      <c r="K427">
        <f>TAN(Table_soltest__2[[#This Row],[Elev Rad]])</f>
        <v>1.0864756100320685</v>
      </c>
      <c r="L427">
        <f>4/Table_soltest__2[[#This Row],[Tan(elev)]]</f>
        <v>3.6816288953618903</v>
      </c>
      <c r="M427" s="1" t="b">
        <f>ABS(Table_soltest__2[[#This Row],[Shadowdist]])&lt;$S$2</f>
        <v>1</v>
      </c>
      <c r="N427" s="1">
        <f>COS((-Table_soltest__2[[#This Row],[Azim]]+270)*PI()/180)*Table_soltest__2[[#This Row],[Shadowdist]]</f>
        <v>3.4778239746441337</v>
      </c>
      <c r="O427" s="1">
        <f>SIN((-Table_soltest__2[[#This Row],[Azim]]+270)*PI()/180)*Table_soltest__2[[#This Row],[Shadowdist]]</f>
        <v>1.207945248988584</v>
      </c>
    </row>
    <row r="428" spans="1:15" x14ac:dyDescent="0.25">
      <c r="A428">
        <v>2023</v>
      </c>
      <c r="B428">
        <v>5</v>
      </c>
      <c r="C428">
        <v>9</v>
      </c>
      <c r="D428">
        <v>16</v>
      </c>
      <c r="E428">
        <v>0</v>
      </c>
      <c r="F428">
        <v>1.49712</v>
      </c>
      <c r="G428">
        <v>48.160080000000001</v>
      </c>
      <c r="H428">
        <v>41.839919999999999</v>
      </c>
      <c r="I428">
        <v>257.22021999999998</v>
      </c>
      <c r="J428">
        <f>PI()/180*Table_soltest__2[[#This Row],[Elev]]</f>
        <v>0.73024436277102589</v>
      </c>
      <c r="K428">
        <f>TAN(Table_soltest__2[[#This Row],[Elev Rad]])</f>
        <v>0.89535769289942524</v>
      </c>
      <c r="L428">
        <f>4/Table_soltest__2[[#This Row],[Tan(elev)]]</f>
        <v>4.4674882806298921</v>
      </c>
      <c r="M428" s="1" t="b">
        <f>ABS(Table_soltest__2[[#This Row],[Shadowdist]])&lt;$S$2</f>
        <v>1</v>
      </c>
      <c r="N428" s="1">
        <f>COS((-Table_soltest__2[[#This Row],[Azim]]+270)*PI()/180)*Table_soltest__2[[#This Row],[Shadowdist]]</f>
        <v>4.3568173346322361</v>
      </c>
      <c r="O428" s="1">
        <f>SIN((-Table_soltest__2[[#This Row],[Azim]]+270)*PI()/180)*Table_soltest__2[[#This Row],[Shadowdist]]</f>
        <v>0.98822783315057749</v>
      </c>
    </row>
    <row r="429" spans="1:15" x14ac:dyDescent="0.25">
      <c r="A429">
        <v>2023</v>
      </c>
      <c r="B429">
        <v>5</v>
      </c>
      <c r="C429">
        <v>9</v>
      </c>
      <c r="D429">
        <v>16</v>
      </c>
      <c r="E429">
        <v>30</v>
      </c>
      <c r="F429">
        <v>1.69112</v>
      </c>
      <c r="G429">
        <v>53.827390000000001</v>
      </c>
      <c r="H429">
        <v>36.172609999999999</v>
      </c>
      <c r="I429">
        <v>262.83801999999997</v>
      </c>
      <c r="J429">
        <f>PI()/180*Table_soltest__2[[#This Row],[Elev]]</f>
        <v>0.631331143539826</v>
      </c>
      <c r="K429">
        <f>TAN(Table_soltest__2[[#This Row],[Elev Rad]])</f>
        <v>0.73115550160959419</v>
      </c>
      <c r="L429">
        <f>4/Table_soltest__2[[#This Row],[Tan(elev)]]</f>
        <v>5.4707924527603833</v>
      </c>
      <c r="M429" s="1" t="b">
        <f>ABS(Table_soltest__2[[#This Row],[Shadowdist]])&lt;$S$2</f>
        <v>1</v>
      </c>
      <c r="N429" s="1">
        <f>COS((-Table_soltest__2[[#This Row],[Azim]]+270)*PI()/180)*Table_soltest__2[[#This Row],[Shadowdist]]</f>
        <v>5.4281074195173682</v>
      </c>
      <c r="O429" s="1">
        <f>SIN((-Table_soltest__2[[#This Row],[Azim]]+270)*PI()/180)*Table_soltest__2[[#This Row],[Shadowdist]]</f>
        <v>0.6820703067576469</v>
      </c>
    </row>
    <row r="430" spans="1:15" x14ac:dyDescent="0.25">
      <c r="A430">
        <v>2023</v>
      </c>
      <c r="B430">
        <v>5</v>
      </c>
      <c r="C430">
        <v>9</v>
      </c>
      <c r="D430">
        <v>17</v>
      </c>
      <c r="E430">
        <v>0</v>
      </c>
      <c r="F430">
        <v>1.96845</v>
      </c>
      <c r="G430">
        <v>59.561639999999997</v>
      </c>
      <c r="H430">
        <v>30.438359999999999</v>
      </c>
      <c r="I430">
        <v>267.95127000000002</v>
      </c>
      <c r="J430">
        <f>PI()/180*Table_soltest__2[[#This Row],[Elev]]</f>
        <v>0.53124960090734119</v>
      </c>
      <c r="K430">
        <f>TAN(Table_soltest__2[[#This Row],[Elev Rad]])</f>
        <v>0.5875968307039221</v>
      </c>
      <c r="L430">
        <f>4/Table_soltest__2[[#This Row],[Tan(elev)]]</f>
        <v>6.8073886566204393</v>
      </c>
      <c r="M430" s="1" t="b">
        <f>ABS(Table_soltest__2[[#This Row],[Shadowdist]])&lt;$S$2</f>
        <v>0</v>
      </c>
      <c r="N430" s="1">
        <f>COS((-Table_soltest__2[[#This Row],[Azim]]+270)*PI()/180)*Table_soltest__2[[#This Row],[Shadowdist]]</f>
        <v>6.8030372620388695</v>
      </c>
      <c r="O430" s="1">
        <f>SIN((-Table_soltest__2[[#This Row],[Azim]]+270)*PI()/180)*Table_soltest__2[[#This Row],[Shadowdist]]</f>
        <v>0.24336050130477144</v>
      </c>
    </row>
    <row r="431" spans="1:15" x14ac:dyDescent="0.25">
      <c r="A431">
        <v>2023</v>
      </c>
      <c r="B431">
        <v>5</v>
      </c>
      <c r="C431">
        <v>9</v>
      </c>
      <c r="D431">
        <v>17</v>
      </c>
      <c r="E431">
        <v>30</v>
      </c>
      <c r="F431">
        <v>2.38361</v>
      </c>
      <c r="G431">
        <v>65.312110000000004</v>
      </c>
      <c r="H431">
        <v>24.687889999999999</v>
      </c>
      <c r="I431">
        <v>272.74214999999998</v>
      </c>
      <c r="J431">
        <f>PI()/180*Table_soltest__2[[#This Row],[Elev]]</f>
        <v>0.43088496587018288</v>
      </c>
      <c r="K431">
        <f>TAN(Table_soltest__2[[#This Row],[Elev Rad]])</f>
        <v>0.45969256227601968</v>
      </c>
      <c r="L431">
        <f>4/Table_soltest__2[[#This Row],[Tan(elev)]]</f>
        <v>8.7014677379057179</v>
      </c>
      <c r="M431" s="1" t="b">
        <f>ABS(Table_soltest__2[[#This Row],[Shadowdist]])&lt;$S$2</f>
        <v>0</v>
      </c>
      <c r="N431" s="1">
        <f>COS((-Table_soltest__2[[#This Row],[Azim]]+270)*PI()/180)*Table_soltest__2[[#This Row],[Shadowdist]]</f>
        <v>8.6915041267462172</v>
      </c>
      <c r="O431" s="1">
        <f>SIN((-Table_soltest__2[[#This Row],[Azim]]+270)*PI()/180)*Table_soltest__2[[#This Row],[Shadowdist]]</f>
        <v>-0.41628933275732954</v>
      </c>
    </row>
    <row r="432" spans="1:15" x14ac:dyDescent="0.25">
      <c r="A432">
        <v>2023</v>
      </c>
      <c r="B432">
        <v>5</v>
      </c>
      <c r="C432">
        <v>9</v>
      </c>
      <c r="D432">
        <v>18</v>
      </c>
      <c r="E432">
        <v>0</v>
      </c>
      <c r="F432">
        <v>3.0527799999999998</v>
      </c>
      <c r="G432">
        <v>71.036259999999999</v>
      </c>
      <c r="H432">
        <v>18.963740000000001</v>
      </c>
      <c r="I432">
        <v>277.34829000000002</v>
      </c>
      <c r="J432">
        <f>PI()/180*Table_soltest__2[[#This Row],[Elev]]</f>
        <v>0.3309797014921495</v>
      </c>
      <c r="K432">
        <f>TAN(Table_soltest__2[[#This Row],[Elev Rad]])</f>
        <v>0.34361987862498061</v>
      </c>
      <c r="L432">
        <f>4/Table_soltest__2[[#This Row],[Tan(elev)]]</f>
        <v>11.640770074206081</v>
      </c>
      <c r="M432" s="1" t="b">
        <f>ABS(Table_soltest__2[[#This Row],[Shadowdist]])&lt;$S$2</f>
        <v>0</v>
      </c>
      <c r="N432" s="1">
        <f>COS((-Table_soltest__2[[#This Row],[Azim]]+270)*PI()/180)*Table_soltest__2[[#This Row],[Shadowdist]]</f>
        <v>11.545164403742882</v>
      </c>
      <c r="O432" s="1">
        <f>SIN((-Table_soltest__2[[#This Row],[Azim]]+270)*PI()/180)*Table_soltest__2[[#This Row],[Shadowdist]]</f>
        <v>-1.4888609105890649</v>
      </c>
    </row>
    <row r="433" spans="1:15" x14ac:dyDescent="0.25">
      <c r="A433">
        <v>2023</v>
      </c>
      <c r="B433">
        <v>5</v>
      </c>
      <c r="C433">
        <v>9</v>
      </c>
      <c r="D433">
        <v>18</v>
      </c>
      <c r="E433">
        <v>30</v>
      </c>
      <c r="F433">
        <v>4.2715199999999998</v>
      </c>
      <c r="G433">
        <v>76.693839999999994</v>
      </c>
      <c r="H433">
        <v>13.30616</v>
      </c>
      <c r="I433">
        <v>281.87932000000001</v>
      </c>
      <c r="J433">
        <f>PI()/180*Table_soltest__2[[#This Row],[Elev]]</f>
        <v>0.2322363027971687</v>
      </c>
      <c r="K433">
        <f>TAN(Table_soltest__2[[#This Row],[Elev Rad]])</f>
        <v>0.2365035059741995</v>
      </c>
      <c r="L433">
        <f>4/Table_soltest__2[[#This Row],[Tan(elev)]]</f>
        <v>16.91306851255036</v>
      </c>
      <c r="M433" s="1" t="b">
        <f>ABS(Table_soltest__2[[#This Row],[Shadowdist]])&lt;$S$2</f>
        <v>0</v>
      </c>
      <c r="N433" s="1">
        <f>COS((-Table_soltest__2[[#This Row],[Azim]]+270)*PI()/180)*Table_soltest__2[[#This Row],[Shadowdist]]</f>
        <v>16.550847201223853</v>
      </c>
      <c r="O433" s="1">
        <f>SIN((-Table_soltest__2[[#This Row],[Azim]]+270)*PI()/180)*Table_soltest__2[[#This Row],[Shadowdist]]</f>
        <v>-3.4815719771337528</v>
      </c>
    </row>
    <row r="434" spans="1:15" x14ac:dyDescent="0.25">
      <c r="A434">
        <v>2023</v>
      </c>
      <c r="B434">
        <v>5</v>
      </c>
      <c r="C434">
        <v>9</v>
      </c>
      <c r="D434">
        <v>19</v>
      </c>
      <c r="E434">
        <v>0</v>
      </c>
      <c r="F434">
        <v>7.0412699999999999</v>
      </c>
      <c r="G434">
        <v>82.231970000000004</v>
      </c>
      <c r="H434">
        <v>7.7680300000000004</v>
      </c>
      <c r="I434">
        <v>286.42773999999997</v>
      </c>
      <c r="J434">
        <f>PI()/180*Table_soltest__2[[#This Row],[Elev]]</f>
        <v>0.13557769989369511</v>
      </c>
      <c r="K434">
        <f>TAN(Table_soltest__2[[#This Row],[Elev Rad]])</f>
        <v>0.13641455210895653</v>
      </c>
      <c r="L434">
        <f>4/Table_soltest__2[[#This Row],[Tan(elev)]]</f>
        <v>29.322384878741783</v>
      </c>
      <c r="M434" s="1" t="b">
        <f>ABS(Table_soltest__2[[#This Row],[Shadowdist]])&lt;$S$2</f>
        <v>0</v>
      </c>
      <c r="N434" s="1">
        <f>COS((-Table_soltest__2[[#This Row],[Azim]]+270)*PI()/180)*Table_soltest__2[[#This Row],[Shadowdist]]</f>
        <v>28.125362006978609</v>
      </c>
      <c r="O434" s="1">
        <f>SIN((-Table_soltest__2[[#This Row],[Azim]]+270)*PI()/180)*Table_soltest__2[[#This Row],[Shadowdist]]</f>
        <v>-8.2925428520731135</v>
      </c>
    </row>
    <row r="435" spans="1:15" x14ac:dyDescent="0.25">
      <c r="A435">
        <v>2023</v>
      </c>
      <c r="B435">
        <v>5</v>
      </c>
      <c r="C435">
        <v>9</v>
      </c>
      <c r="D435">
        <v>19</v>
      </c>
      <c r="E435">
        <v>30</v>
      </c>
      <c r="F435">
        <v>17.11261</v>
      </c>
      <c r="G435">
        <v>87.513180000000006</v>
      </c>
      <c r="H435">
        <v>2.4868199999999998</v>
      </c>
      <c r="I435">
        <v>291.0761</v>
      </c>
      <c r="J435">
        <f>PI()/180*Table_soltest__2[[#This Row],[Elev]]</f>
        <v>4.3403196904445385E-2</v>
      </c>
      <c r="K435">
        <f>TAN(Table_soltest__2[[#This Row],[Elev Rad]])</f>
        <v>4.343047231427731E-2</v>
      </c>
      <c r="L435">
        <f>4/Table_soltest__2[[#This Row],[Tan(elev)]]</f>
        <v>92.101231850638712</v>
      </c>
      <c r="M435" s="1" t="b">
        <f>ABS(Table_soltest__2[[#This Row],[Shadowdist]])&lt;$S$2</f>
        <v>0</v>
      </c>
      <c r="N435" s="1">
        <f>COS((-Table_soltest__2[[#This Row],[Azim]]+270)*PI()/180)*Table_soltest__2[[#This Row],[Shadowdist]]</f>
        <v>85.939992887859063</v>
      </c>
      <c r="O435" s="1">
        <f>SIN((-Table_soltest__2[[#This Row],[Azim]]+270)*PI()/180)*Table_soltest__2[[#This Row],[Shadowdist]]</f>
        <v>-33.12030390621198</v>
      </c>
    </row>
    <row r="436" spans="1:15" hidden="1" x14ac:dyDescent="0.25">
      <c r="A436">
        <v>2023</v>
      </c>
      <c r="B436">
        <v>5</v>
      </c>
      <c r="C436">
        <v>9</v>
      </c>
      <c r="D436">
        <v>20</v>
      </c>
      <c r="E436">
        <v>0</v>
      </c>
      <c r="F436">
        <v>-1</v>
      </c>
      <c r="G436">
        <v>93.076759999999993</v>
      </c>
      <c r="H436">
        <v>-3.0767600000000002</v>
      </c>
      <c r="I436">
        <v>295.90170999999998</v>
      </c>
      <c r="J436">
        <f>PI()/180*Table_soltest__2[[#This Row],[Elev]]</f>
        <v>-5.3699592293660739E-2</v>
      </c>
      <c r="K436">
        <f>TAN(Table_soltest__2[[#This Row],[Elev Rad]])</f>
        <v>-5.3751268776467145E-2</v>
      </c>
      <c r="L436">
        <f>4/Table_soltest__2[[#This Row],[Tan(elev)]]</f>
        <v>-74.416848030780642</v>
      </c>
      <c r="M436" s="1" t="b">
        <f>ABS(Table_soltest__2[[#This Row],[Shadowdist]])&lt;$S$2</f>
        <v>0</v>
      </c>
      <c r="N436" s="1">
        <f>COS((-Table_soltest__2[[#This Row],[Azim]]+270)*PI()/180)*Table_soltest__2[[#This Row],[Shadowdist]]</f>
        <v>-66.941284373337851</v>
      </c>
      <c r="O436" s="1">
        <f>SIN((-Table_soltest__2[[#This Row],[Azim]]+270)*PI()/180)*Table_soltest__2[[#This Row],[Shadowdist]]</f>
        <v>32.507410190358364</v>
      </c>
    </row>
    <row r="437" spans="1:15" hidden="1" x14ac:dyDescent="0.25">
      <c r="A437">
        <v>2023</v>
      </c>
      <c r="B437">
        <v>5</v>
      </c>
      <c r="C437">
        <v>9</v>
      </c>
      <c r="D437">
        <v>20</v>
      </c>
      <c r="E437">
        <v>30</v>
      </c>
      <c r="F437">
        <v>-1</v>
      </c>
      <c r="G437">
        <v>98.139930000000007</v>
      </c>
      <c r="H437">
        <v>-8.1399299999999997</v>
      </c>
      <c r="I437">
        <v>300.97935000000001</v>
      </c>
      <c r="J437">
        <f>PI()/180*Table_soltest__2[[#This Row],[Elev]]</f>
        <v>-0.14206857938186201</v>
      </c>
      <c r="K437">
        <f>TAN(Table_soltest__2[[#This Row],[Elev Rad]])</f>
        <v>-0.14303217243106886</v>
      </c>
      <c r="L437">
        <f>4/Table_soltest__2[[#This Row],[Tan(elev)]]</f>
        <v>-27.965736183778585</v>
      </c>
      <c r="M437" s="1" t="b">
        <f>ABS(Table_soltest__2[[#This Row],[Shadowdist]])&lt;$S$2</f>
        <v>0</v>
      </c>
      <c r="N437" s="1">
        <f>COS((-Table_soltest__2[[#This Row],[Azim]]+270)*PI()/180)*Table_soltest__2[[#This Row],[Shadowdist]]</f>
        <v>-23.976504183079985</v>
      </c>
      <c r="O437" s="1">
        <f>SIN((-Table_soltest__2[[#This Row],[Azim]]+270)*PI()/180)*Table_soltest__2[[#This Row],[Shadowdist]]</f>
        <v>14.394778478998932</v>
      </c>
    </row>
    <row r="438" spans="1:15" hidden="1" x14ac:dyDescent="0.25">
      <c r="A438">
        <v>2023</v>
      </c>
      <c r="B438">
        <v>5</v>
      </c>
      <c r="C438">
        <v>9</v>
      </c>
      <c r="D438">
        <v>21</v>
      </c>
      <c r="E438">
        <v>0</v>
      </c>
      <c r="F438">
        <v>-1</v>
      </c>
      <c r="G438">
        <v>102.93146</v>
      </c>
      <c r="H438">
        <v>-12.93146</v>
      </c>
      <c r="I438">
        <v>306.38188000000002</v>
      </c>
      <c r="J438">
        <f>PI()/180*Table_soltest__2[[#This Row],[Elev]]</f>
        <v>-0.22569655408994591</v>
      </c>
      <c r="K438">
        <f>TAN(Table_soltest__2[[#This Row],[Elev Rad]])</f>
        <v>-0.22960852954375929</v>
      </c>
      <c r="L438">
        <f>4/Table_soltest__2[[#This Row],[Tan(elev)]]</f>
        <v>-17.420955606257959</v>
      </c>
      <c r="M438" s="1" t="b">
        <f>ABS(Table_soltest__2[[#This Row],[Shadowdist]])&lt;$S$2</f>
        <v>0</v>
      </c>
      <c r="N438" s="1">
        <f>COS((-Table_soltest__2[[#This Row],[Azim]]+270)*PI()/180)*Table_soltest__2[[#This Row],[Shadowdist]]</f>
        <v>-14.025287816551186</v>
      </c>
      <c r="O438" s="1">
        <f>SIN((-Table_soltest__2[[#This Row],[Azim]]+270)*PI()/180)*Table_soltest__2[[#This Row],[Shadowdist]]</f>
        <v>10.333489047660111</v>
      </c>
    </row>
    <row r="439" spans="1:15" hidden="1" x14ac:dyDescent="0.25">
      <c r="A439">
        <v>2023</v>
      </c>
      <c r="B439">
        <v>5</v>
      </c>
      <c r="C439">
        <v>9</v>
      </c>
      <c r="D439">
        <v>21</v>
      </c>
      <c r="E439">
        <v>30</v>
      </c>
      <c r="F439">
        <v>-1</v>
      </c>
      <c r="G439">
        <v>107.38849999999999</v>
      </c>
      <c r="H439">
        <v>-17.388500000000001</v>
      </c>
      <c r="I439">
        <v>312.17863</v>
      </c>
      <c r="J439">
        <f>PI()/180*Table_soltest__2[[#This Row],[Elev]]</f>
        <v>-0.303486576983034</v>
      </c>
      <c r="K439">
        <f>TAN(Table_soltest__2[[#This Row],[Elev Rad]])</f>
        <v>-0.3131605935080421</v>
      </c>
      <c r="L439">
        <f>4/Table_soltest__2[[#This Row],[Tan(elev)]]</f>
        <v>-12.772999166950672</v>
      </c>
      <c r="M439" s="1" t="b">
        <f>ABS(Table_soltest__2[[#This Row],[Shadowdist]])&lt;$S$2</f>
        <v>0</v>
      </c>
      <c r="N439" s="1">
        <f>COS((-Table_soltest__2[[#This Row],[Azim]]+270)*PI()/180)*Table_soltest__2[[#This Row],[Shadowdist]]</f>
        <v>-9.46549593215763</v>
      </c>
      <c r="O439" s="1">
        <f>SIN((-Table_soltest__2[[#This Row],[Azim]]+270)*PI()/180)*Table_soltest__2[[#This Row],[Shadowdist]]</f>
        <v>8.5763567135019461</v>
      </c>
    </row>
    <row r="440" spans="1:15" hidden="1" x14ac:dyDescent="0.25">
      <c r="A440">
        <v>2023</v>
      </c>
      <c r="B440">
        <v>5</v>
      </c>
      <c r="C440">
        <v>9</v>
      </c>
      <c r="D440">
        <v>22</v>
      </c>
      <c r="E440">
        <v>0</v>
      </c>
      <c r="F440">
        <v>-1</v>
      </c>
      <c r="G440">
        <v>111.43823</v>
      </c>
      <c r="H440">
        <v>-21.438230000000001</v>
      </c>
      <c r="I440">
        <v>318.43056999999999</v>
      </c>
      <c r="J440">
        <f>PI()/180*Table_soltest__2[[#This Row],[Elev]]</f>
        <v>-0.37416769929982396</v>
      </c>
      <c r="K440">
        <f>TAN(Table_soltest__2[[#This Row],[Elev Rad]])</f>
        <v>-0.39266563158772277</v>
      </c>
      <c r="L440">
        <f>4/Table_soltest__2[[#This Row],[Tan(elev)]]</f>
        <v>-10.186784068231821</v>
      </c>
      <c r="M440" s="1" t="b">
        <f>ABS(Table_soltest__2[[#This Row],[Shadowdist]])&lt;$S$2</f>
        <v>0</v>
      </c>
      <c r="N440" s="1">
        <f>COS((-Table_soltest__2[[#This Row],[Azim]]+270)*PI()/180)*Table_soltest__2[[#This Row],[Shadowdist]]</f>
        <v>-6.7592076235013669</v>
      </c>
      <c r="O440" s="1">
        <f>SIN((-Table_soltest__2[[#This Row],[Azim]]+270)*PI()/180)*Table_soltest__2[[#This Row],[Shadowdist]]</f>
        <v>7.6212651151355884</v>
      </c>
    </row>
    <row r="441" spans="1:15" hidden="1" x14ac:dyDescent="0.25">
      <c r="A441">
        <v>2023</v>
      </c>
      <c r="B441">
        <v>5</v>
      </c>
      <c r="C441">
        <v>9</v>
      </c>
      <c r="D441">
        <v>22</v>
      </c>
      <c r="E441">
        <v>30</v>
      </c>
      <c r="F441">
        <v>-1</v>
      </c>
      <c r="G441">
        <v>114.99825</v>
      </c>
      <c r="H441">
        <v>-24.998249999999999</v>
      </c>
      <c r="I441">
        <v>325.18173999999999</v>
      </c>
      <c r="J441">
        <f>PI()/180*Table_soltest__2[[#This Row],[Elev]]</f>
        <v>-0.43630176973667245</v>
      </c>
      <c r="K441">
        <f>TAN(Table_soltest__2[[#This Row],[Elev Rad]])</f>
        <v>-0.46627047400930455</v>
      </c>
      <c r="L441">
        <f>4/Table_soltest__2[[#This Row],[Tan(elev)]]</f>
        <v>-8.578711762735761</v>
      </c>
      <c r="M441" s="1" t="b">
        <f>ABS(Table_soltest__2[[#This Row],[Shadowdist]])&lt;$S$2</f>
        <v>0</v>
      </c>
      <c r="N441" s="1">
        <f>COS((-Table_soltest__2[[#This Row],[Azim]]+270)*PI()/180)*Table_soltest__2[[#This Row],[Shadowdist]]</f>
        <v>-4.8982319783322499</v>
      </c>
      <c r="O441" s="1">
        <f>SIN((-Table_soltest__2[[#This Row],[Azim]]+270)*PI()/180)*Table_soltest__2[[#This Row],[Shadowdist]]</f>
        <v>7.0428416846145447</v>
      </c>
    </row>
    <row r="442" spans="1:15" hidden="1" x14ac:dyDescent="0.25">
      <c r="A442">
        <v>2023</v>
      </c>
      <c r="B442">
        <v>5</v>
      </c>
      <c r="C442">
        <v>9</v>
      </c>
      <c r="D442">
        <v>23</v>
      </c>
      <c r="E442">
        <v>0</v>
      </c>
      <c r="F442">
        <v>-1</v>
      </c>
      <c r="G442">
        <v>117.97911999999999</v>
      </c>
      <c r="H442">
        <v>-27.979120000000002</v>
      </c>
      <c r="I442">
        <v>332.44682</v>
      </c>
      <c r="J442">
        <f>PI()/180*Table_soltest__2[[#This Row],[Elev]]</f>
        <v>-0.48832776581059589</v>
      </c>
      <c r="K442">
        <f>TAN(Table_soltest__2[[#This Row],[Elev Rad]])</f>
        <v>-0.53124206913958727</v>
      </c>
      <c r="L442">
        <f>4/Table_soltest__2[[#This Row],[Tan(elev)]]</f>
        <v>-7.5295241705509097</v>
      </c>
      <c r="M442" s="1" t="b">
        <f>ABS(Table_soltest__2[[#This Row],[Shadowdist]])&lt;$S$2</f>
        <v>0</v>
      </c>
      <c r="N442" s="1">
        <f>COS((-Table_soltest__2[[#This Row],[Azim]]+270)*PI()/180)*Table_soltest__2[[#This Row],[Shadowdist]]</f>
        <v>-3.4829448530077456</v>
      </c>
      <c r="O442" s="1">
        <f>SIN((-Table_soltest__2[[#This Row],[Azim]]+270)*PI()/180)*Table_soltest__2[[#This Row],[Shadowdist]]</f>
        <v>6.67553963255535</v>
      </c>
    </row>
    <row r="443" spans="1:15" hidden="1" x14ac:dyDescent="0.25">
      <c r="A443">
        <v>2023</v>
      </c>
      <c r="B443">
        <v>5</v>
      </c>
      <c r="C443">
        <v>9</v>
      </c>
      <c r="D443">
        <v>23</v>
      </c>
      <c r="E443">
        <v>30</v>
      </c>
      <c r="F443">
        <v>-1</v>
      </c>
      <c r="G443">
        <v>120.2901</v>
      </c>
      <c r="H443">
        <v>-30.290099999999999</v>
      </c>
      <c r="I443">
        <v>340.19666999999998</v>
      </c>
      <c r="J443">
        <f>PI()/180*Table_soltest__2[[#This Row],[Elev]]</f>
        <v>-0.5286619757583344</v>
      </c>
      <c r="K443">
        <f>TAN(Table_soltest__2[[#This Row],[Elev Rad]])</f>
        <v>-0.58412105322158259</v>
      </c>
      <c r="L443">
        <f>4/Table_soltest__2[[#This Row],[Tan(elev)]]</f>
        <v>-6.8478956167372136</v>
      </c>
      <c r="M443" s="1" t="b">
        <f>ABS(Table_soltest__2[[#This Row],[Shadowdist]])&lt;$S$2</f>
        <v>0</v>
      </c>
      <c r="N443" s="1">
        <f>COS((-Table_soltest__2[[#This Row],[Azim]]+270)*PI()/180)*Table_soltest__2[[#This Row],[Shadowdist]]</f>
        <v>-2.3200163821570108</v>
      </c>
      <c r="O443" s="1">
        <f>SIN((-Table_soltest__2[[#This Row],[Azim]]+270)*PI()/180)*Table_soltest__2[[#This Row],[Shadowdist]]</f>
        <v>6.4429184663669181</v>
      </c>
    </row>
    <row r="444" spans="1:15" hidden="1" x14ac:dyDescent="0.25">
      <c r="A444">
        <v>2023</v>
      </c>
      <c r="B444">
        <v>5</v>
      </c>
      <c r="C444">
        <v>10</v>
      </c>
      <c r="D444">
        <v>0</v>
      </c>
      <c r="E444">
        <v>0</v>
      </c>
      <c r="F444">
        <v>-1</v>
      </c>
      <c r="G444">
        <v>121.84841</v>
      </c>
      <c r="H444">
        <v>-31.848410000000001</v>
      </c>
      <c r="I444">
        <v>348.34672</v>
      </c>
      <c r="J444">
        <f>PI()/180*Table_soltest__2[[#This Row],[Elev]]</f>
        <v>-0.55585961602508727</v>
      </c>
      <c r="K444">
        <f>TAN(Table_soltest__2[[#This Row],[Elev Rad]])</f>
        <v>-0.62119660871204085</v>
      </c>
      <c r="L444">
        <f>4/Table_soltest__2[[#This Row],[Tan(elev)]]</f>
        <v>-6.4391851853367443</v>
      </c>
      <c r="M444" s="1" t="b">
        <f>ABS(Table_soltest__2[[#This Row],[Shadowdist]])&lt;$S$2</f>
        <v>1</v>
      </c>
      <c r="N444" s="1">
        <f>COS((-Table_soltest__2[[#This Row],[Azim]]+270)*PI()/180)*Table_soltest__2[[#This Row],[Shadowdist]]</f>
        <v>-1.3006429813620486</v>
      </c>
      <c r="O444" s="1">
        <f>SIN((-Table_soltest__2[[#This Row],[Azim]]+270)*PI()/180)*Table_soltest__2[[#This Row],[Shadowdist]]</f>
        <v>6.3064596792569638</v>
      </c>
    </row>
    <row r="445" spans="1:15" hidden="1" x14ac:dyDescent="0.25">
      <c r="A445">
        <v>2023</v>
      </c>
      <c r="B445">
        <v>5</v>
      </c>
      <c r="C445">
        <v>10</v>
      </c>
      <c r="D445">
        <v>0</v>
      </c>
      <c r="E445">
        <v>30</v>
      </c>
      <c r="F445">
        <v>-1</v>
      </c>
      <c r="G445">
        <v>122.59087</v>
      </c>
      <c r="H445">
        <v>-32.590870000000002</v>
      </c>
      <c r="I445">
        <v>356.75533999999999</v>
      </c>
      <c r="J445">
        <f>PI()/180*Table_soltest__2[[#This Row],[Elev]]</f>
        <v>-0.56881798758944435</v>
      </c>
      <c r="K445">
        <f>TAN(Table_soltest__2[[#This Row],[Elev Rad]])</f>
        <v>-0.63930218223310398</v>
      </c>
      <c r="L445">
        <f>4/Table_soltest__2[[#This Row],[Tan(elev)]]</f>
        <v>-6.2568220650019777</v>
      </c>
      <c r="M445" s="1" t="b">
        <f>ABS(Table_soltest__2[[#This Row],[Shadowdist]])&lt;$S$2</f>
        <v>1</v>
      </c>
      <c r="N445" s="1">
        <f>COS((-Table_soltest__2[[#This Row],[Azim]]+270)*PI()/180)*Table_soltest__2[[#This Row],[Shadowdist]]</f>
        <v>-0.3541344810353354</v>
      </c>
      <c r="O445" s="1">
        <f>SIN((-Table_soltest__2[[#This Row],[Azim]]+270)*PI()/180)*Table_soltest__2[[#This Row],[Shadowdist]]</f>
        <v>6.2467920665280232</v>
      </c>
    </row>
    <row r="446" spans="1:15" hidden="1" x14ac:dyDescent="0.25">
      <c r="A446">
        <v>2023</v>
      </c>
      <c r="B446">
        <v>5</v>
      </c>
      <c r="C446">
        <v>10</v>
      </c>
      <c r="D446">
        <v>1</v>
      </c>
      <c r="E446">
        <v>0</v>
      </c>
      <c r="F446">
        <v>-1</v>
      </c>
      <c r="G446">
        <v>122.48502000000001</v>
      </c>
      <c r="H446">
        <v>-32.485019999999999</v>
      </c>
      <c r="I446">
        <v>5.2382499999999999</v>
      </c>
      <c r="J446">
        <f>PI()/180*Table_soltest__2[[#This Row],[Elev]]</f>
        <v>-0.56697055657620832</v>
      </c>
      <c r="K446">
        <f>TAN(Table_soltest__2[[#This Row],[Elev Rad]])</f>
        <v>-0.63670275984895897</v>
      </c>
      <c r="L446">
        <f>4/Table_soltest__2[[#This Row],[Tan(elev)]]</f>
        <v>-6.2823663603231354</v>
      </c>
      <c r="M446" s="1" t="b">
        <f>ABS(Table_soltest__2[[#This Row],[Shadowdist]])&lt;$S$2</f>
        <v>1</v>
      </c>
      <c r="N446" s="1">
        <f>COS((-Table_soltest__2[[#This Row],[Azim]]+270)*PI()/180)*Table_soltest__2[[#This Row],[Shadowdist]]</f>
        <v>0.5735637199671233</v>
      </c>
      <c r="O446" s="1">
        <f>SIN((-Table_soltest__2[[#This Row],[Azim]]+270)*PI()/180)*Table_soltest__2[[#This Row],[Shadowdist]]</f>
        <v>6.2561291342536425</v>
      </c>
    </row>
    <row r="447" spans="1:15" hidden="1" x14ac:dyDescent="0.25">
      <c r="A447">
        <v>2023</v>
      </c>
      <c r="B447">
        <v>5</v>
      </c>
      <c r="C447">
        <v>10</v>
      </c>
      <c r="D447">
        <v>1</v>
      </c>
      <c r="E447">
        <v>30</v>
      </c>
      <c r="F447">
        <v>-1</v>
      </c>
      <c r="G447">
        <v>121.53558</v>
      </c>
      <c r="H447">
        <v>-31.53558</v>
      </c>
      <c r="I447">
        <v>13.59802</v>
      </c>
      <c r="J447">
        <f>PI()/180*Table_soltest__2[[#This Row],[Elev]]</f>
        <v>-0.5503997025260734</v>
      </c>
      <c r="K447">
        <f>TAN(Table_soltest__2[[#This Row],[Elev Rad]])</f>
        <v>-0.61365529802827568</v>
      </c>
      <c r="L447">
        <f>4/Table_soltest__2[[#This Row],[Tan(elev)]]</f>
        <v>-6.518317389016806</v>
      </c>
      <c r="M447" s="1" t="b">
        <f>ABS(Table_soltest__2[[#This Row],[Shadowdist]])&lt;$S$2</f>
        <v>0</v>
      </c>
      <c r="N447" s="1">
        <f>COS((-Table_soltest__2[[#This Row],[Azim]]+270)*PI()/180)*Table_soltest__2[[#This Row],[Shadowdist]]</f>
        <v>1.5325119829108311</v>
      </c>
      <c r="O447" s="1">
        <f>SIN((-Table_soltest__2[[#This Row],[Azim]]+270)*PI()/180)*Table_soltest__2[[#This Row],[Shadowdist]]</f>
        <v>6.3356032551126171</v>
      </c>
    </row>
    <row r="448" spans="1:15" hidden="1" x14ac:dyDescent="0.25">
      <c r="A448">
        <v>2023</v>
      </c>
      <c r="B448">
        <v>5</v>
      </c>
      <c r="C448">
        <v>10</v>
      </c>
      <c r="D448">
        <v>2</v>
      </c>
      <c r="E448">
        <v>0</v>
      </c>
      <c r="F448">
        <v>-1</v>
      </c>
      <c r="G448">
        <v>119.78343</v>
      </c>
      <c r="H448">
        <v>-29.783429999999999</v>
      </c>
      <c r="I448">
        <v>21.658670000000001</v>
      </c>
      <c r="J448">
        <f>PI()/180*Table_soltest__2[[#This Row],[Elev]]</f>
        <v>-0.51981891603725472</v>
      </c>
      <c r="K448">
        <f>TAN(Table_soltest__2[[#This Row],[Elev Rad]])</f>
        <v>-0.5723214069925916</v>
      </c>
      <c r="L448">
        <f>4/Table_soltest__2[[#This Row],[Tan(elev)]]</f>
        <v>-6.9890798266991574</v>
      </c>
      <c r="M448" s="1" t="b">
        <f>ABS(Table_soltest__2[[#This Row],[Shadowdist]])&lt;$S$2</f>
        <v>0</v>
      </c>
      <c r="N448" s="1">
        <f>COS((-Table_soltest__2[[#This Row],[Azim]]+270)*PI()/180)*Table_soltest__2[[#This Row],[Shadowdist]]</f>
        <v>2.5795046760894831</v>
      </c>
      <c r="O448" s="1">
        <f>SIN((-Table_soltest__2[[#This Row],[Azim]]+270)*PI()/180)*Table_soltest__2[[#This Row],[Shadowdist]]</f>
        <v>6.4956441135583782</v>
      </c>
    </row>
    <row r="449" spans="1:15" hidden="1" x14ac:dyDescent="0.25">
      <c r="A449">
        <v>2023</v>
      </c>
      <c r="B449">
        <v>5</v>
      </c>
      <c r="C449">
        <v>10</v>
      </c>
      <c r="D449">
        <v>2</v>
      </c>
      <c r="E449">
        <v>30</v>
      </c>
      <c r="F449">
        <v>-1</v>
      </c>
      <c r="G449">
        <v>117.29773</v>
      </c>
      <c r="H449">
        <v>-27.297730000000001</v>
      </c>
      <c r="I449">
        <v>29.29203</v>
      </c>
      <c r="J449">
        <f>PI()/180*Table_soltest__2[[#This Row],[Elev]]</f>
        <v>-0.47643526682043175</v>
      </c>
      <c r="K449">
        <f>TAN(Table_soltest__2[[#This Row],[Elev Rad]])</f>
        <v>-0.51608831516159792</v>
      </c>
      <c r="L449">
        <f>4/Table_soltest__2[[#This Row],[Tan(elev)]]</f>
        <v>-7.7506114408878206</v>
      </c>
      <c r="M449" s="1" t="b">
        <f>ABS(Table_soltest__2[[#This Row],[Shadowdist]])&lt;$S$2</f>
        <v>0</v>
      </c>
      <c r="N449" s="1">
        <f>COS((-Table_soltest__2[[#This Row],[Azim]]+270)*PI()/180)*Table_soltest__2[[#This Row],[Shadowdist]]</f>
        <v>3.7920729876234236</v>
      </c>
      <c r="O449" s="1">
        <f>SIN((-Table_soltest__2[[#This Row],[Azim]]+270)*PI()/180)*Table_soltest__2[[#This Row],[Shadowdist]]</f>
        <v>6.7595976333031791</v>
      </c>
    </row>
    <row r="450" spans="1:15" hidden="1" x14ac:dyDescent="0.25">
      <c r="A450">
        <v>2023</v>
      </c>
      <c r="B450">
        <v>5</v>
      </c>
      <c r="C450">
        <v>10</v>
      </c>
      <c r="D450">
        <v>3</v>
      </c>
      <c r="E450">
        <v>0</v>
      </c>
      <c r="F450">
        <v>-1</v>
      </c>
      <c r="G450">
        <v>114.16424000000001</v>
      </c>
      <c r="H450">
        <v>-24.164239999999999</v>
      </c>
      <c r="I450">
        <v>36.427900000000001</v>
      </c>
      <c r="J450">
        <f>PI()/180*Table_soltest__2[[#This Row],[Elev]]</f>
        <v>-0.42174554924211455</v>
      </c>
      <c r="K450">
        <f>TAN(Table_soltest__2[[#This Row],[Elev Rad]])</f>
        <v>-0.44866784068383297</v>
      </c>
      <c r="L450">
        <f>4/Table_soltest__2[[#This Row],[Tan(elev)]]</f>
        <v>-8.91528127780105</v>
      </c>
      <c r="M450" s="1" t="b">
        <f>ABS(Table_soltest__2[[#This Row],[Shadowdist]])&lt;$S$2</f>
        <v>0</v>
      </c>
      <c r="N450" s="1">
        <f>COS((-Table_soltest__2[[#This Row],[Azim]]+270)*PI()/180)*Table_soltest__2[[#This Row],[Shadowdist]]</f>
        <v>5.2939899221352187</v>
      </c>
      <c r="O450" s="1">
        <f>SIN((-Table_soltest__2[[#This Row],[Azim]]+270)*PI()/180)*Table_soltest__2[[#This Row],[Shadowdist]]</f>
        <v>7.1732775609647694</v>
      </c>
    </row>
    <row r="451" spans="1:15" hidden="1" x14ac:dyDescent="0.25">
      <c r="A451">
        <v>2023</v>
      </c>
      <c r="B451">
        <v>5</v>
      </c>
      <c r="C451">
        <v>10</v>
      </c>
      <c r="D451">
        <v>3</v>
      </c>
      <c r="E451">
        <v>30</v>
      </c>
      <c r="F451">
        <v>-1</v>
      </c>
      <c r="G451">
        <v>110.47408</v>
      </c>
      <c r="H451">
        <v>-20.474080000000001</v>
      </c>
      <c r="I451">
        <v>43.049250000000001</v>
      </c>
      <c r="J451">
        <f>PI()/180*Table_soltest__2[[#This Row],[Elev]]</f>
        <v>-0.35734010731672061</v>
      </c>
      <c r="K451">
        <f>TAN(Table_soltest__2[[#This Row],[Elev Rad]])</f>
        <v>-0.37336913791231952</v>
      </c>
      <c r="L451">
        <f>4/Table_soltest__2[[#This Row],[Tan(elev)]]</f>
        <v>-10.713258257942421</v>
      </c>
      <c r="M451" s="1" t="b">
        <f>ABS(Table_soltest__2[[#This Row],[Shadowdist]])&lt;$S$2</f>
        <v>0</v>
      </c>
      <c r="N451" s="1">
        <f>COS((-Table_soltest__2[[#This Row],[Azim]]+270)*PI()/180)*Table_soltest__2[[#This Row],[Shadowdist]]</f>
        <v>7.3131567858589142</v>
      </c>
      <c r="O451" s="1">
        <f>SIN((-Table_soltest__2[[#This Row],[Azim]]+270)*PI()/180)*Table_soltest__2[[#This Row],[Shadowdist]]</f>
        <v>7.82889777215268</v>
      </c>
    </row>
    <row r="452" spans="1:15" hidden="1" x14ac:dyDescent="0.25">
      <c r="A452">
        <v>2023</v>
      </c>
      <c r="B452">
        <v>5</v>
      </c>
      <c r="C452">
        <v>10</v>
      </c>
      <c r="D452">
        <v>4</v>
      </c>
      <c r="E452">
        <v>0</v>
      </c>
      <c r="F452">
        <v>-1</v>
      </c>
      <c r="G452">
        <v>106.31529999999999</v>
      </c>
      <c r="H452">
        <v>-16.315300000000001</v>
      </c>
      <c r="I452">
        <v>49.179290000000002</v>
      </c>
      <c r="J452">
        <f>PI()/180*Table_soltest__2[[#This Row],[Elev]]</f>
        <v>-0.28475570345063084</v>
      </c>
      <c r="K452">
        <f>TAN(Table_soltest__2[[#This Row],[Elev Rad]])</f>
        <v>-0.29271035623701269</v>
      </c>
      <c r="L452">
        <f>4/Table_soltest__2[[#This Row],[Tan(elev)]]</f>
        <v>-13.66538598573236</v>
      </c>
      <c r="M452" s="1" t="b">
        <f>ABS(Table_soltest__2[[#This Row],[Shadowdist]])&lt;$S$2</f>
        <v>0</v>
      </c>
      <c r="N452" s="1">
        <f>COS((-Table_soltest__2[[#This Row],[Azim]]+270)*PI()/180)*Table_soltest__2[[#This Row],[Shadowdist]]</f>
        <v>10.341401404902005</v>
      </c>
      <c r="O452" s="1">
        <f>SIN((-Table_soltest__2[[#This Row],[Azim]]+270)*PI()/180)*Table_soltest__2[[#This Row],[Shadowdist]]</f>
        <v>8.9329833270717121</v>
      </c>
    </row>
    <row r="453" spans="1:15" hidden="1" x14ac:dyDescent="0.25">
      <c r="A453">
        <v>2023</v>
      </c>
      <c r="B453">
        <v>5</v>
      </c>
      <c r="C453">
        <v>10</v>
      </c>
      <c r="D453">
        <v>4</v>
      </c>
      <c r="E453">
        <v>30</v>
      </c>
      <c r="F453">
        <v>-1</v>
      </c>
      <c r="G453">
        <v>101.76802000000001</v>
      </c>
      <c r="H453">
        <v>-11.76802</v>
      </c>
      <c r="I453">
        <v>54.867170000000002</v>
      </c>
      <c r="J453">
        <f>PI()/180*Table_soltest__2[[#This Row],[Elev]]</f>
        <v>-0.20539069544054309</v>
      </c>
      <c r="K453">
        <f>TAN(Table_soltest__2[[#This Row],[Elev Rad]])</f>
        <v>-0.20832843586714353</v>
      </c>
      <c r="L453">
        <f>4/Table_soltest__2[[#This Row],[Tan(elev)]]</f>
        <v>-19.200451361094576</v>
      </c>
      <c r="M453" s="1" t="b">
        <f>ABS(Table_soltest__2[[#This Row],[Shadowdist]])&lt;$S$2</f>
        <v>0</v>
      </c>
      <c r="N453" s="1">
        <f>COS((-Table_soltest__2[[#This Row],[Azim]]+270)*PI()/180)*Table_soltest__2[[#This Row],[Shadowdist]]</f>
        <v>15.702515243416965</v>
      </c>
      <c r="O453" s="1">
        <f>SIN((-Table_soltest__2[[#This Row],[Azim]]+270)*PI()/180)*Table_soltest__2[[#This Row],[Shadowdist]]</f>
        <v>11.049359596828063</v>
      </c>
    </row>
    <row r="454" spans="1:15" hidden="1" x14ac:dyDescent="0.25">
      <c r="A454">
        <v>2023</v>
      </c>
      <c r="B454">
        <v>5</v>
      </c>
      <c r="C454">
        <v>10</v>
      </c>
      <c r="D454">
        <v>5</v>
      </c>
      <c r="E454">
        <v>0</v>
      </c>
      <c r="F454">
        <v>-1</v>
      </c>
      <c r="G454">
        <v>96.902510000000007</v>
      </c>
      <c r="H454">
        <v>-6.9025100000000004</v>
      </c>
      <c r="I454">
        <v>60.176450000000003</v>
      </c>
      <c r="J454">
        <f>PI()/180*Table_soltest__2[[#This Row],[Elev]]</f>
        <v>-0.1204715261518338</v>
      </c>
      <c r="K454">
        <f>TAN(Table_soltest__2[[#This Row],[Elev Rad]])</f>
        <v>-0.12105774629545121</v>
      </c>
      <c r="L454">
        <f>4/Table_soltest__2[[#This Row],[Tan(elev)]]</f>
        <v>-33.042082166618869</v>
      </c>
      <c r="M454" s="1" t="b">
        <f>ABS(Table_soltest__2[[#This Row],[Shadowdist]])&lt;$S$2</f>
        <v>0</v>
      </c>
      <c r="N454" s="1">
        <f>COS((-Table_soltest__2[[#This Row],[Azim]]+270)*PI()/180)*Table_soltest__2[[#This Row],[Shadowdist]]</f>
        <v>28.666025525202073</v>
      </c>
      <c r="O454" s="1">
        <f>SIN((-Table_soltest__2[[#This Row],[Azim]]+270)*PI()/180)*Table_soltest__2[[#This Row],[Shadowdist]]</f>
        <v>16.432838296960629</v>
      </c>
    </row>
    <row r="455" spans="1:15" hidden="1" x14ac:dyDescent="0.25">
      <c r="A455">
        <v>2023</v>
      </c>
      <c r="B455">
        <v>5</v>
      </c>
      <c r="C455">
        <v>10</v>
      </c>
      <c r="D455">
        <v>5</v>
      </c>
      <c r="E455">
        <v>30</v>
      </c>
      <c r="F455">
        <v>-1</v>
      </c>
      <c r="G455">
        <v>91.779179999999997</v>
      </c>
      <c r="H455">
        <v>-1.77918</v>
      </c>
      <c r="I455">
        <v>65.177480000000003</v>
      </c>
      <c r="J455">
        <f>PI()/180*Table_soltest__2[[#This Row],[Elev]]</f>
        <v>-3.1052548985632714E-2</v>
      </c>
      <c r="K455">
        <f>TAN(Table_soltest__2[[#This Row],[Elev Rad]])</f>
        <v>-3.1062533755379387E-2</v>
      </c>
      <c r="L455">
        <f>4/Table_soltest__2[[#This Row],[Tan(elev)]]</f>
        <v>-128.77249587881036</v>
      </c>
      <c r="M455" s="1" t="b">
        <f>ABS(Table_soltest__2[[#This Row],[Shadowdist]])&lt;$S$2</f>
        <v>0</v>
      </c>
      <c r="N455" s="1">
        <f>COS((-Table_soltest__2[[#This Row],[Azim]]+270)*PI()/180)*Table_soltest__2[[#This Row],[Shadowdist]]</f>
        <v>116.87553252427695</v>
      </c>
      <c r="O455" s="1">
        <f>SIN((-Table_soltest__2[[#This Row],[Azim]]+270)*PI()/180)*Table_soltest__2[[#This Row],[Shadowdist]]</f>
        <v>54.059833444294974</v>
      </c>
    </row>
    <row r="456" spans="1:15" x14ac:dyDescent="0.25">
      <c r="A456">
        <v>2023</v>
      </c>
      <c r="B456">
        <v>5</v>
      </c>
      <c r="C456">
        <v>10</v>
      </c>
      <c r="D456">
        <v>6</v>
      </c>
      <c r="E456">
        <v>0</v>
      </c>
      <c r="F456">
        <v>12.89306</v>
      </c>
      <c r="G456">
        <v>86.240679999999998</v>
      </c>
      <c r="H456">
        <v>3.7593200000000002</v>
      </c>
      <c r="I456">
        <v>69.943430000000006</v>
      </c>
      <c r="J456">
        <f>PI()/180*Table_soltest__2[[#This Row],[Elev]]</f>
        <v>6.5612511636073234E-2</v>
      </c>
      <c r="K456">
        <f>TAN(Table_soltest__2[[#This Row],[Elev Rad]])</f>
        <v>6.5706828043330764E-2</v>
      </c>
      <c r="L456">
        <f>4/Table_soltest__2[[#This Row],[Tan(elev)]]</f>
        <v>60.876473862992988</v>
      </c>
      <c r="M456" s="1" t="b">
        <f>ABS(Table_soltest__2[[#This Row],[Shadowdist]])&lt;$S$2</f>
        <v>0</v>
      </c>
      <c r="N456" s="1">
        <f>COS((-Table_soltest__2[[#This Row],[Azim]]+270)*PI()/180)*Table_soltest__2[[#This Row],[Shadowdist]]</f>
        <v>-57.184588153402174</v>
      </c>
      <c r="O456" s="1">
        <f>SIN((-Table_soltest__2[[#This Row],[Azim]]+270)*PI()/180)*Table_soltest__2[[#This Row],[Shadowdist]]</f>
        <v>-20.877450699677016</v>
      </c>
    </row>
    <row r="457" spans="1:15" x14ac:dyDescent="0.25">
      <c r="A457">
        <v>2023</v>
      </c>
      <c r="B457">
        <v>5</v>
      </c>
      <c r="C457">
        <v>10</v>
      </c>
      <c r="D457">
        <v>6</v>
      </c>
      <c r="E457">
        <v>30</v>
      </c>
      <c r="F457">
        <v>6.0728900000000001</v>
      </c>
      <c r="G457">
        <v>80.863380000000006</v>
      </c>
      <c r="H457">
        <v>9.1366200000000006</v>
      </c>
      <c r="I457">
        <v>74.549270000000007</v>
      </c>
      <c r="J457">
        <f>PI()/180*Table_soltest__2[[#This Row],[Elev]]</f>
        <v>0.15946410150356433</v>
      </c>
      <c r="K457">
        <f>TAN(Table_soltest__2[[#This Row],[Elev Rad]])</f>
        <v>0.16082965315358225</v>
      </c>
      <c r="L457">
        <f>4/Table_soltest__2[[#This Row],[Tan(elev)]]</f>
        <v>24.871035418948832</v>
      </c>
      <c r="M457" s="1" t="b">
        <f>ABS(Table_soltest__2[[#This Row],[Shadowdist]])&lt;$S$2</f>
        <v>0</v>
      </c>
      <c r="N457" s="1">
        <f>COS((-Table_soltest__2[[#This Row],[Azim]]+270)*PI()/180)*Table_soltest__2[[#This Row],[Shadowdist]]</f>
        <v>-23.972193749412771</v>
      </c>
      <c r="O457" s="1">
        <f>SIN((-Table_soltest__2[[#This Row],[Azim]]+270)*PI()/180)*Table_soltest__2[[#This Row],[Shadowdist]]</f>
        <v>-6.6258833110176862</v>
      </c>
    </row>
    <row r="458" spans="1:15" x14ac:dyDescent="0.25">
      <c r="A458">
        <v>2023</v>
      </c>
      <c r="B458">
        <v>5</v>
      </c>
      <c r="C458">
        <v>10</v>
      </c>
      <c r="D458">
        <v>7</v>
      </c>
      <c r="E458">
        <v>0</v>
      </c>
      <c r="F458">
        <v>3.8831899999999999</v>
      </c>
      <c r="G458">
        <v>75.285970000000006</v>
      </c>
      <c r="H458">
        <v>14.714029999999999</v>
      </c>
      <c r="I458">
        <v>79.072940000000003</v>
      </c>
      <c r="J458">
        <f>PI()/180*Table_soltest__2[[#This Row],[Elev]]</f>
        <v>0.25680826973722126</v>
      </c>
      <c r="K458">
        <f>TAN(Table_soltest__2[[#This Row],[Elev Rad]])</f>
        <v>0.26260682854939349</v>
      </c>
      <c r="L458">
        <f>4/Table_soltest__2[[#This Row],[Tan(elev)]]</f>
        <v>15.23189637564068</v>
      </c>
      <c r="M458" s="1" t="b">
        <f>ABS(Table_soltest__2[[#This Row],[Shadowdist]])&lt;$S$2</f>
        <v>0</v>
      </c>
      <c r="N458" s="1">
        <f>COS((-Table_soltest__2[[#This Row],[Azim]]+270)*PI()/180)*Table_soltest__2[[#This Row],[Shadowdist]]</f>
        <v>-14.955731371648433</v>
      </c>
      <c r="O458" s="1">
        <f>SIN((-Table_soltest__2[[#This Row],[Azim]]+270)*PI()/180)*Table_soltest__2[[#This Row],[Shadowdist]]</f>
        <v>-2.8873458984587512</v>
      </c>
    </row>
    <row r="459" spans="1:15" x14ac:dyDescent="0.25">
      <c r="A459">
        <v>2023</v>
      </c>
      <c r="B459">
        <v>5</v>
      </c>
      <c r="C459">
        <v>10</v>
      </c>
      <c r="D459">
        <v>7</v>
      </c>
      <c r="E459">
        <v>30</v>
      </c>
      <c r="F459">
        <v>2.8499400000000001</v>
      </c>
      <c r="G459">
        <v>69.603809999999996</v>
      </c>
      <c r="H459">
        <v>20.396190000000001</v>
      </c>
      <c r="I459">
        <v>83.598479999999995</v>
      </c>
      <c r="J459">
        <f>PI()/180*Table_soltest__2[[#This Row],[Elev]]</f>
        <v>0.35598067036234227</v>
      </c>
      <c r="K459">
        <f>TAN(Table_soltest__2[[#This Row],[Elev Rad]])</f>
        <v>0.37182097416172699</v>
      </c>
      <c r="L459">
        <f>4/Table_soltest__2[[#This Row],[Tan(elev)]]</f>
        <v>10.757865419017925</v>
      </c>
      <c r="M459" s="1" t="b">
        <f>ABS(Table_soltest__2[[#This Row],[Shadowdist]])&lt;$S$2</f>
        <v>0</v>
      </c>
      <c r="N459" s="1">
        <f>COS((-Table_soltest__2[[#This Row],[Azim]]+270)*PI()/180)*Table_soltest__2[[#This Row],[Shadowdist]]</f>
        <v>-10.690789715577797</v>
      </c>
      <c r="O459" s="1">
        <f>SIN((-Table_soltest__2[[#This Row],[Azim]]+270)*PI()/180)*Table_soltest__2[[#This Row],[Shadowdist]]</f>
        <v>-1.1994513875091963</v>
      </c>
    </row>
    <row r="460" spans="1:15" x14ac:dyDescent="0.25">
      <c r="A460">
        <v>2023</v>
      </c>
      <c r="B460">
        <v>5</v>
      </c>
      <c r="C460">
        <v>10</v>
      </c>
      <c r="D460">
        <v>8</v>
      </c>
      <c r="E460">
        <v>0</v>
      </c>
      <c r="F460">
        <v>2.2613099999999999</v>
      </c>
      <c r="G460">
        <v>63.864240000000002</v>
      </c>
      <c r="H460">
        <v>26.135760000000001</v>
      </c>
      <c r="I460">
        <v>88.221230000000006</v>
      </c>
      <c r="J460">
        <f>PI()/180*Table_soltest__2[[#This Row],[Elev]]</f>
        <v>0.45615506451103321</v>
      </c>
      <c r="K460">
        <f>TAN(Table_soltest__2[[#This Row],[Elev Rad]])</f>
        <v>0.49066910086886667</v>
      </c>
      <c r="L460">
        <f>4/Table_soltest__2[[#This Row],[Tan(elev)]]</f>
        <v>8.1521334702284758</v>
      </c>
      <c r="M460" s="1" t="b">
        <f>ABS(Table_soltest__2[[#This Row],[Shadowdist]])&lt;$S$2</f>
        <v>0</v>
      </c>
      <c r="N460" s="1">
        <f>COS((-Table_soltest__2[[#This Row],[Azim]]+270)*PI()/180)*Table_soltest__2[[#This Row],[Shadowdist]]</f>
        <v>-8.1482052056449206</v>
      </c>
      <c r="O460" s="1">
        <f>SIN((-Table_soltest__2[[#This Row],[Azim]]+270)*PI()/180)*Table_soltest__2[[#This Row],[Shadowdist]]</f>
        <v>-0.25304553566576127</v>
      </c>
    </row>
    <row r="461" spans="1:15" x14ac:dyDescent="0.25">
      <c r="A461">
        <v>2023</v>
      </c>
      <c r="B461">
        <v>5</v>
      </c>
      <c r="C461">
        <v>10</v>
      </c>
      <c r="D461">
        <v>8</v>
      </c>
      <c r="E461">
        <v>30</v>
      </c>
      <c r="F461">
        <v>1.8880300000000001</v>
      </c>
      <c r="G461">
        <v>58.106870000000001</v>
      </c>
      <c r="H461">
        <v>31.893129999999999</v>
      </c>
      <c r="I461">
        <v>93.055850000000007</v>
      </c>
      <c r="J461">
        <f>PI()/180*Table_soltest__2[[#This Row],[Elev]]</f>
        <v>0.55664012726657908</v>
      </c>
      <c r="K461">
        <f>TAN(Table_soltest__2[[#This Row],[Elev Rad]])</f>
        <v>0.62227883264792971</v>
      </c>
      <c r="L461">
        <f>4/Table_soltest__2[[#This Row],[Tan(elev)]]</f>
        <v>6.4279866036566649</v>
      </c>
      <c r="M461" s="1" t="b">
        <f>ABS(Table_soltest__2[[#This Row],[Shadowdist]])&lt;$S$2</f>
        <v>1</v>
      </c>
      <c r="N461" s="1">
        <f>COS((-Table_soltest__2[[#This Row],[Azim]]+270)*PI()/180)*Table_soltest__2[[#This Row],[Shadowdist]]</f>
        <v>-6.4188462959530179</v>
      </c>
      <c r="O461" s="1">
        <f>SIN((-Table_soltest__2[[#This Row],[Azim]]+270)*PI()/180)*Table_soltest__2[[#This Row],[Shadowdist]]</f>
        <v>0.34267186304067082</v>
      </c>
    </row>
    <row r="462" spans="1:15" x14ac:dyDescent="0.25">
      <c r="A462">
        <v>2023</v>
      </c>
      <c r="B462">
        <v>5</v>
      </c>
      <c r="C462">
        <v>10</v>
      </c>
      <c r="D462">
        <v>9</v>
      </c>
      <c r="E462">
        <v>0</v>
      </c>
      <c r="F462">
        <v>1.63523</v>
      </c>
      <c r="G462">
        <v>52.375100000000003</v>
      </c>
      <c r="H462">
        <v>37.624899999999997</v>
      </c>
      <c r="I462">
        <v>98.248329999999996</v>
      </c>
      <c r="J462">
        <f>PI()/180*Table_soltest__2[[#This Row],[Elev]]</f>
        <v>0.65667838573361448</v>
      </c>
      <c r="K462">
        <f>TAN(Table_soltest__2[[#This Row],[Elev Rad]])</f>
        <v>0.77079622715659546</v>
      </c>
      <c r="L462">
        <f>4/Table_soltest__2[[#This Row],[Tan(elev)]]</f>
        <v>5.1894389970688808</v>
      </c>
      <c r="M462" s="1" t="b">
        <f>ABS(Table_soltest__2[[#This Row],[Shadowdist]])&lt;$S$2</f>
        <v>1</v>
      </c>
      <c r="N462" s="1">
        <f>COS((-Table_soltest__2[[#This Row],[Azim]]+270)*PI()/180)*Table_soltest__2[[#This Row],[Shadowdist]]</f>
        <v>-5.1357572022856912</v>
      </c>
      <c r="O462" s="1">
        <f>SIN((-Table_soltest__2[[#This Row],[Azim]]+270)*PI()/180)*Table_soltest__2[[#This Row],[Shadowdist]]</f>
        <v>0.74449651676144069</v>
      </c>
    </row>
    <row r="463" spans="1:15" x14ac:dyDescent="0.25">
      <c r="A463">
        <v>2023</v>
      </c>
      <c r="B463">
        <v>5</v>
      </c>
      <c r="C463">
        <v>10</v>
      </c>
      <c r="D463">
        <v>9</v>
      </c>
      <c r="E463">
        <v>30</v>
      </c>
      <c r="F463">
        <v>1.45688</v>
      </c>
      <c r="G463">
        <v>46.721960000000003</v>
      </c>
      <c r="H463">
        <v>43.278039999999997</v>
      </c>
      <c r="I463">
        <v>103.99441</v>
      </c>
      <c r="J463">
        <f>PI()/180*Table_soltest__2[[#This Row],[Elev]]</f>
        <v>0.75534429180980667</v>
      </c>
      <c r="K463">
        <f>TAN(Table_soltest__2[[#This Row],[Elev Rad]])</f>
        <v>0.9416289573272203</v>
      </c>
      <c r="L463">
        <f>4/Table_soltest__2[[#This Row],[Tan(elev)]]</f>
        <v>4.2479577214297395</v>
      </c>
      <c r="M463" s="1" t="b">
        <f>ABS(Table_soltest__2[[#This Row],[Shadowdist]])&lt;$S$2</f>
        <v>1</v>
      </c>
      <c r="N463" s="1">
        <f>COS((-Table_soltest__2[[#This Row],[Azim]]+270)*PI()/180)*Table_soltest__2[[#This Row],[Shadowdist]]</f>
        <v>-4.1218754667744104</v>
      </c>
      <c r="O463" s="1">
        <f>SIN((-Table_soltest__2[[#This Row],[Azim]]+270)*PI()/180)*Table_soltest__2[[#This Row],[Shadowdist]]</f>
        <v>1.0272718430180898</v>
      </c>
    </row>
    <row r="464" spans="1:15" x14ac:dyDescent="0.25">
      <c r="A464">
        <v>2023</v>
      </c>
      <c r="B464">
        <v>5</v>
      </c>
      <c r="C464">
        <v>10</v>
      </c>
      <c r="D464">
        <v>10</v>
      </c>
      <c r="E464">
        <v>0</v>
      </c>
      <c r="F464">
        <v>1.3281700000000001</v>
      </c>
      <c r="G464">
        <v>41.219059999999999</v>
      </c>
      <c r="H464">
        <v>48.780940000000001</v>
      </c>
      <c r="I464">
        <v>110.5671</v>
      </c>
      <c r="J464">
        <f>PI()/180*Table_soltest__2[[#This Row],[Elev]]</f>
        <v>0.85138801521780272</v>
      </c>
      <c r="K464">
        <f>TAN(Table_soltest__2[[#This Row],[Elev Rad]])</f>
        <v>1.1415243653954159</v>
      </c>
      <c r="L464">
        <f>4/Table_soltest__2[[#This Row],[Tan(elev)]]</f>
        <v>3.5040863964514926</v>
      </c>
      <c r="M464" s="1" t="b">
        <f>ABS(Table_soltest__2[[#This Row],[Shadowdist]])&lt;$S$2</f>
        <v>1</v>
      </c>
      <c r="N464" s="1">
        <f>COS((-Table_soltest__2[[#This Row],[Azim]]+270)*PI()/180)*Table_soltest__2[[#This Row],[Shadowdist]]</f>
        <v>-3.2807408828168616</v>
      </c>
      <c r="O464" s="1">
        <f>SIN((-Table_soltest__2[[#This Row],[Azim]]+270)*PI()/180)*Table_soltest__2[[#This Row],[Shadowdist]]</f>
        <v>1.2309998917995264</v>
      </c>
    </row>
    <row r="465" spans="1:15" x14ac:dyDescent="0.25">
      <c r="A465">
        <v>2023</v>
      </c>
      <c r="B465">
        <v>5</v>
      </c>
      <c r="C465">
        <v>10</v>
      </c>
      <c r="D465">
        <v>10</v>
      </c>
      <c r="E465">
        <v>30</v>
      </c>
      <c r="F465">
        <v>1.2346699999999999</v>
      </c>
      <c r="G465">
        <v>35.970970000000001</v>
      </c>
      <c r="H465">
        <v>54.029029999999999</v>
      </c>
      <c r="I465">
        <v>118.35523000000001</v>
      </c>
      <c r="J465">
        <f>PI()/180*Table_soltest__2[[#This Row],[Elev]]</f>
        <v>0.94298446515879186</v>
      </c>
      <c r="K465">
        <f>TAN(Table_soltest__2[[#This Row],[Elev Rad]])</f>
        <v>1.3778494607829372</v>
      </c>
      <c r="L465">
        <f>4/Table_soltest__2[[#This Row],[Tan(elev)]]</f>
        <v>2.9030747653136757</v>
      </c>
      <c r="M465" s="1" t="b">
        <f>ABS(Table_soltest__2[[#This Row],[Shadowdist]])&lt;$S$2</f>
        <v>1</v>
      </c>
      <c r="N465" s="1">
        <f>COS((-Table_soltest__2[[#This Row],[Azim]]+270)*PI()/180)*Table_soltest__2[[#This Row],[Shadowdist]]</f>
        <v>-2.5547637080515662</v>
      </c>
      <c r="O465" s="1">
        <f>SIN((-Table_soltest__2[[#This Row],[Azim]]+270)*PI()/180)*Table_soltest__2[[#This Row],[Shadowdist]]</f>
        <v>1.3787768089954462</v>
      </c>
    </row>
    <row r="466" spans="1:15" x14ac:dyDescent="0.25">
      <c r="A466">
        <v>2023</v>
      </c>
      <c r="B466">
        <v>5</v>
      </c>
      <c r="C466">
        <v>10</v>
      </c>
      <c r="D466">
        <v>11</v>
      </c>
      <c r="E466">
        <v>0</v>
      </c>
      <c r="F466">
        <v>1.1675899999999999</v>
      </c>
      <c r="G466">
        <v>31.138739999999999</v>
      </c>
      <c r="H466">
        <v>58.861260000000001</v>
      </c>
      <c r="I466">
        <v>127.90348</v>
      </c>
      <c r="J466">
        <f>PI()/180*Table_soltest__2[[#This Row],[Elev]]</f>
        <v>1.0273227888724374</v>
      </c>
      <c r="K466">
        <f>TAN(Table_soltest__2[[#This Row],[Elev Rad]])</f>
        <v>1.6551875846516744</v>
      </c>
      <c r="L466">
        <f>4/Table_soltest__2[[#This Row],[Tan(elev)]]</f>
        <v>2.4166445163626449</v>
      </c>
      <c r="M466" s="1" t="b">
        <f>ABS(Table_soltest__2[[#This Row],[Shadowdist]])&lt;$S$2</f>
        <v>1</v>
      </c>
      <c r="N466" s="1">
        <f>COS((-Table_soltest__2[[#This Row],[Azim]]+270)*PI()/180)*Table_soltest__2[[#This Row],[Shadowdist]]</f>
        <v>-1.9068455577468848</v>
      </c>
      <c r="O466" s="1">
        <f>SIN((-Table_soltest__2[[#This Row],[Azim]]+270)*PI()/180)*Table_soltest__2[[#This Row],[Shadowdist]]</f>
        <v>1.4846247799921071</v>
      </c>
    </row>
    <row r="467" spans="1:15" x14ac:dyDescent="0.25">
      <c r="A467">
        <v>2023</v>
      </c>
      <c r="B467">
        <v>5</v>
      </c>
      <c r="C467">
        <v>10</v>
      </c>
      <c r="D467">
        <v>11</v>
      </c>
      <c r="E467">
        <v>30</v>
      </c>
      <c r="F467">
        <v>1.1214500000000001</v>
      </c>
      <c r="G467">
        <v>26.974689999999999</v>
      </c>
      <c r="H467">
        <v>63.025309999999998</v>
      </c>
      <c r="I467">
        <v>139.89968999999999</v>
      </c>
      <c r="J467">
        <f>PI()/180*Table_soltest__2[[#This Row],[Elev]]</f>
        <v>1.0999991715901074</v>
      </c>
      <c r="K467">
        <f>TAN(Table_soltest__2[[#This Row],[Elev Rad]])</f>
        <v>1.9647556309507495</v>
      </c>
      <c r="L467">
        <f>4/Table_soltest__2[[#This Row],[Tan(elev)]]</f>
        <v>2.0358765929910536</v>
      </c>
      <c r="M467" s="1" t="b">
        <f>ABS(Table_soltest__2[[#This Row],[Shadowdist]])&lt;$S$2</f>
        <v>1</v>
      </c>
      <c r="N467" s="1">
        <f>COS((-Table_soltest__2[[#This Row],[Azim]]+270)*PI()/180)*Table_soltest__2[[#This Row],[Shadowdist]]</f>
        <v>-1.3113646465302613</v>
      </c>
      <c r="O467" s="1">
        <f>SIN((-Table_soltest__2[[#This Row],[Azim]]+270)*PI()/180)*Table_soltest__2[[#This Row],[Shadowdist]]</f>
        <v>1.5572784804650139</v>
      </c>
    </row>
    <row r="468" spans="1:15" x14ac:dyDescent="0.25">
      <c r="A468">
        <v>2023</v>
      </c>
      <c r="B468">
        <v>5</v>
      </c>
      <c r="C468">
        <v>10</v>
      </c>
      <c r="D468">
        <v>12</v>
      </c>
      <c r="E468">
        <v>0</v>
      </c>
      <c r="F468">
        <v>1.0928500000000001</v>
      </c>
      <c r="G468">
        <v>23.853940000000001</v>
      </c>
      <c r="H468">
        <v>66.146060000000006</v>
      </c>
      <c r="I468">
        <v>154.93414000000001</v>
      </c>
      <c r="J468">
        <f>PI()/180*Table_soltest__2[[#This Row],[Elev]]</f>
        <v>1.1544665342217204</v>
      </c>
      <c r="K468">
        <f>TAN(Table_soltest__2[[#This Row],[Elev Rad]])</f>
        <v>2.26153481394645</v>
      </c>
      <c r="L468">
        <f>4/Table_soltest__2[[#This Row],[Tan(elev)]]</f>
        <v>1.7687103357121765</v>
      </c>
      <c r="M468" s="1" t="b">
        <f>ABS(Table_soltest__2[[#This Row],[Shadowdist]])&lt;$S$2</f>
        <v>1</v>
      </c>
      <c r="N468" s="1">
        <f>COS((-Table_soltest__2[[#This Row],[Azim]]+270)*PI()/180)*Table_soltest__2[[#This Row],[Shadowdist]]</f>
        <v>-0.74933139528972526</v>
      </c>
      <c r="O468" s="1">
        <f>SIN((-Table_soltest__2[[#This Row],[Azim]]+270)*PI()/180)*Table_soltest__2[[#This Row],[Shadowdist]]</f>
        <v>1.6021356720603388</v>
      </c>
    </row>
    <row r="469" spans="1:15" x14ac:dyDescent="0.25">
      <c r="A469">
        <v>2023</v>
      </c>
      <c r="B469">
        <v>5</v>
      </c>
      <c r="C469">
        <v>10</v>
      </c>
      <c r="D469">
        <v>12</v>
      </c>
      <c r="E469">
        <v>30</v>
      </c>
      <c r="F469">
        <v>1.07982</v>
      </c>
      <c r="G469">
        <v>22.235569999999999</v>
      </c>
      <c r="H469">
        <v>67.764430000000004</v>
      </c>
      <c r="I469">
        <v>172.77941000000001</v>
      </c>
      <c r="J469">
        <f>PI()/180*Table_soltest__2[[#This Row],[Elev]]</f>
        <v>1.1827124192372211</v>
      </c>
      <c r="K469">
        <f>TAN(Table_soltest__2[[#This Row],[Elev Rad]])</f>
        <v>2.4460832616358941</v>
      </c>
      <c r="L469">
        <f>4/Table_soltest__2[[#This Row],[Tan(elev)]]</f>
        <v>1.6352673119249734</v>
      </c>
      <c r="M469" s="1" t="b">
        <f>ABS(Table_soltest__2[[#This Row],[Shadowdist]])&lt;$S$2</f>
        <v>1</v>
      </c>
      <c r="N469" s="1">
        <f>COS((-Table_soltest__2[[#This Row],[Azim]]+270)*PI()/180)*Table_soltest__2[[#This Row],[Shadowdist]]</f>
        <v>-0.20553634790953829</v>
      </c>
      <c r="O469" s="1">
        <f>SIN((-Table_soltest__2[[#This Row],[Azim]]+270)*PI()/180)*Table_soltest__2[[#This Row],[Shadowdist]]</f>
        <v>1.6222989832759982</v>
      </c>
    </row>
    <row r="470" spans="1:15" x14ac:dyDescent="0.25">
      <c r="A470">
        <v>2023</v>
      </c>
      <c r="B470">
        <v>5</v>
      </c>
      <c r="C470">
        <v>10</v>
      </c>
      <c r="D470">
        <v>13</v>
      </c>
      <c r="E470">
        <v>0</v>
      </c>
      <c r="F470">
        <v>1.08151</v>
      </c>
      <c r="G470">
        <v>22.453659999999999</v>
      </c>
      <c r="H470">
        <v>67.546340000000001</v>
      </c>
      <c r="I470">
        <v>191.63251</v>
      </c>
      <c r="J470">
        <f>PI()/180*Table_soltest__2[[#This Row],[Elev]]</f>
        <v>1.1789060306715466</v>
      </c>
      <c r="K470">
        <f>TAN(Table_soltest__2[[#This Row],[Elev Rad]])</f>
        <v>2.41974710162483</v>
      </c>
      <c r="L470">
        <f>4/Table_soltest__2[[#This Row],[Tan(elev)]]</f>
        <v>1.6530653130296344</v>
      </c>
      <c r="M470" s="1" t="b">
        <f>ABS(Table_soltest__2[[#This Row],[Shadowdist]])&lt;$S$2</f>
        <v>1</v>
      </c>
      <c r="N470" s="1">
        <f>COS((-Table_soltest__2[[#This Row],[Azim]]+270)*PI()/180)*Table_soltest__2[[#This Row],[Shadowdist]]</f>
        <v>0.33331368557496249</v>
      </c>
      <c r="O470" s="1">
        <f>SIN((-Table_soltest__2[[#This Row],[Azim]]+270)*PI()/180)*Table_soltest__2[[#This Row],[Shadowdist]]</f>
        <v>1.6191130028970178</v>
      </c>
    </row>
    <row r="471" spans="1:15" x14ac:dyDescent="0.25">
      <c r="A471">
        <v>2023</v>
      </c>
      <c r="B471">
        <v>5</v>
      </c>
      <c r="C471">
        <v>10</v>
      </c>
      <c r="D471">
        <v>13</v>
      </c>
      <c r="E471">
        <v>30</v>
      </c>
      <c r="F471">
        <v>1.09802</v>
      </c>
      <c r="G471">
        <v>24.45806</v>
      </c>
      <c r="H471">
        <v>65.541939999999997</v>
      </c>
      <c r="I471">
        <v>208.92658</v>
      </c>
      <c r="J471">
        <f>PI()/180*Table_soltest__2[[#This Row],[Elev]]</f>
        <v>1.1439226511445721</v>
      </c>
      <c r="K471">
        <f>TAN(Table_soltest__2[[#This Row],[Elev Rad]])</f>
        <v>2.1985630722763174</v>
      </c>
      <c r="L471">
        <f>4/Table_soltest__2[[#This Row],[Tan(elev)]]</f>
        <v>1.8193701379049072</v>
      </c>
      <c r="M471" s="1" t="b">
        <f>ABS(Table_soltest__2[[#This Row],[Shadowdist]])&lt;$S$2</f>
        <v>1</v>
      </c>
      <c r="N471" s="1">
        <f>COS((-Table_soltest__2[[#This Row],[Azim]]+270)*PI()/180)*Table_soltest__2[[#This Row],[Shadowdist]]</f>
        <v>0.88000835233639296</v>
      </c>
      <c r="O471" s="1">
        <f>SIN((-Table_soltest__2[[#This Row],[Azim]]+270)*PI()/180)*Table_soltest__2[[#This Row],[Shadowdist]]</f>
        <v>1.5923859452150122</v>
      </c>
    </row>
    <row r="472" spans="1:15" x14ac:dyDescent="0.25">
      <c r="A472">
        <v>2023</v>
      </c>
      <c r="B472">
        <v>5</v>
      </c>
      <c r="C472">
        <v>10</v>
      </c>
      <c r="D472">
        <v>14</v>
      </c>
      <c r="E472">
        <v>0</v>
      </c>
      <c r="F472">
        <v>1.1304399999999999</v>
      </c>
      <c r="G472">
        <v>27.85858</v>
      </c>
      <c r="H472">
        <v>62.141419999999997</v>
      </c>
      <c r="I472">
        <v>223.23239000000001</v>
      </c>
      <c r="J472">
        <f>PI()/180*Table_soltest__2[[#This Row],[Elev]]</f>
        <v>1.0845723808646546</v>
      </c>
      <c r="K472">
        <f>TAN(Table_soltest__2[[#This Row],[Elev Rad]])</f>
        <v>1.8919774681744079</v>
      </c>
      <c r="L472">
        <f>4/Table_soltest__2[[#This Row],[Tan(elev)]]</f>
        <v>2.1141900827495839</v>
      </c>
      <c r="M472" s="1" t="b">
        <f>ABS(Table_soltest__2[[#This Row],[Shadowdist]])&lt;$S$2</f>
        <v>1</v>
      </c>
      <c r="N472" s="1">
        <f>COS((-Table_soltest__2[[#This Row],[Azim]]+270)*PI()/180)*Table_soltest__2[[#This Row],[Shadowdist]]</f>
        <v>1.4481337180042282</v>
      </c>
      <c r="O472" s="1">
        <f>SIN((-Table_soltest__2[[#This Row],[Azim]]+270)*PI()/180)*Table_soltest__2[[#This Row],[Shadowdist]]</f>
        <v>1.5403598413279744</v>
      </c>
    </row>
    <row r="473" spans="1:15" x14ac:dyDescent="0.25">
      <c r="A473">
        <v>2023</v>
      </c>
      <c r="B473">
        <v>5</v>
      </c>
      <c r="C473">
        <v>10</v>
      </c>
      <c r="D473">
        <v>14</v>
      </c>
      <c r="E473">
        <v>30</v>
      </c>
      <c r="F473">
        <v>1.18103</v>
      </c>
      <c r="G473">
        <v>32.203960000000002</v>
      </c>
      <c r="H473">
        <v>57.796039999999998</v>
      </c>
      <c r="I473">
        <v>234.59926999999999</v>
      </c>
      <c r="J473">
        <f>PI()/180*Table_soltest__2[[#This Row],[Elev]]</f>
        <v>1.0087311926143434</v>
      </c>
      <c r="K473">
        <f>TAN(Table_soltest__2[[#This Row],[Elev Rad]])</f>
        <v>1.587729678548272</v>
      </c>
      <c r="L473">
        <f>4/Table_soltest__2[[#This Row],[Tan(elev)]]</f>
        <v>2.5193205455839109</v>
      </c>
      <c r="M473" s="1" t="b">
        <f>ABS(Table_soltest__2[[#This Row],[Shadowdist]])&lt;$S$2</f>
        <v>1</v>
      </c>
      <c r="N473" s="1">
        <f>COS((-Table_soltest__2[[#This Row],[Azim]]+270)*PI()/180)*Table_soltest__2[[#This Row],[Shadowdist]]</f>
        <v>2.0535496088783933</v>
      </c>
      <c r="O473" s="1">
        <f>SIN((-Table_soltest__2[[#This Row],[Azim]]+270)*PI()/180)*Table_soltest__2[[#This Row],[Shadowdist]]</f>
        <v>1.4594211233487797</v>
      </c>
    </row>
    <row r="474" spans="1:15" x14ac:dyDescent="0.25">
      <c r="A474">
        <v>2023</v>
      </c>
      <c r="B474">
        <v>5</v>
      </c>
      <c r="C474">
        <v>10</v>
      </c>
      <c r="D474">
        <v>15</v>
      </c>
      <c r="E474">
        <v>0</v>
      </c>
      <c r="F474">
        <v>1.2535799999999999</v>
      </c>
      <c r="G474">
        <v>37.148339999999997</v>
      </c>
      <c r="H474">
        <v>52.851660000000003</v>
      </c>
      <c r="I474">
        <v>243.68422000000001</v>
      </c>
      <c r="J474">
        <f>PI()/180*Table_soltest__2[[#This Row],[Elev]]</f>
        <v>0.92243548214458626</v>
      </c>
      <c r="K474">
        <f>TAN(Table_soltest__2[[#This Row],[Elev Rad]])</f>
        <v>1.3199208695178988</v>
      </c>
      <c r="L474">
        <f>4/Table_soltest__2[[#This Row],[Tan(elev)]]</f>
        <v>3.030484699784314</v>
      </c>
      <c r="M474" s="1" t="b">
        <f>ABS(Table_soltest__2[[#This Row],[Shadowdist]])&lt;$S$2</f>
        <v>1</v>
      </c>
      <c r="N474" s="1">
        <f>COS((-Table_soltest__2[[#This Row],[Azim]]+270)*PI()/180)*Table_soltest__2[[#This Row],[Shadowdist]]</f>
        <v>2.7164185051964087</v>
      </c>
      <c r="O474" s="1">
        <f>SIN((-Table_soltest__2[[#This Row],[Azim]]+270)*PI()/180)*Table_soltest__2[[#This Row],[Shadowdist]]</f>
        <v>1.3434686525011785</v>
      </c>
    </row>
    <row r="475" spans="1:15" x14ac:dyDescent="0.25">
      <c r="A475">
        <v>2023</v>
      </c>
      <c r="B475">
        <v>5</v>
      </c>
      <c r="C475">
        <v>10</v>
      </c>
      <c r="D475">
        <v>15</v>
      </c>
      <c r="E475">
        <v>30</v>
      </c>
      <c r="F475">
        <v>1.35419</v>
      </c>
      <c r="G475">
        <v>42.463929999999998</v>
      </c>
      <c r="H475">
        <v>47.536070000000002</v>
      </c>
      <c r="I475">
        <v>251.15065000000001</v>
      </c>
      <c r="J475">
        <f>PI()/180*Table_soltest__2[[#This Row],[Elev]]</f>
        <v>0.82966093495850091</v>
      </c>
      <c r="K475">
        <f>TAN(Table_soltest__2[[#This Row],[Elev Rad]])</f>
        <v>1.0926887434167021</v>
      </c>
      <c r="L475">
        <f>4/Table_soltest__2[[#This Row],[Tan(elev)]]</f>
        <v>3.6606947990445078</v>
      </c>
      <c r="M475" s="1" t="b">
        <f>ABS(Table_soltest__2[[#This Row],[Shadowdist]])&lt;$S$2</f>
        <v>1</v>
      </c>
      <c r="N475" s="1">
        <f>COS((-Table_soltest__2[[#This Row],[Azim]]+270)*PI()/180)*Table_soltest__2[[#This Row],[Shadowdist]]</f>
        <v>3.4643766244372518</v>
      </c>
      <c r="O475" s="1">
        <f>SIN((-Table_soltest__2[[#This Row],[Azim]]+270)*PI()/180)*Table_soltest__2[[#This Row],[Shadowdist]]</f>
        <v>1.1827007296033354</v>
      </c>
    </row>
    <row r="476" spans="1:15" x14ac:dyDescent="0.25">
      <c r="A476">
        <v>2023</v>
      </c>
      <c r="B476">
        <v>5</v>
      </c>
      <c r="C476">
        <v>10</v>
      </c>
      <c r="D476">
        <v>16</v>
      </c>
      <c r="E476">
        <v>0</v>
      </c>
      <c r="F476">
        <v>1.49264</v>
      </c>
      <c r="G476">
        <v>48.005429999999997</v>
      </c>
      <c r="H476">
        <v>41.994570000000003</v>
      </c>
      <c r="I476">
        <v>257.50473</v>
      </c>
      <c r="J476">
        <f>PI()/180*Table_soltest__2[[#This Row],[Elev]]</f>
        <v>0.73294351445923522</v>
      </c>
      <c r="K476">
        <f>TAN(Table_soltest__2[[#This Row],[Elev Rad]])</f>
        <v>0.90023245380392936</v>
      </c>
      <c r="L476">
        <f>4/Table_soltest__2[[#This Row],[Tan(elev)]]</f>
        <v>4.4432968208355659</v>
      </c>
      <c r="M476" s="1" t="b">
        <f>ABS(Table_soltest__2[[#This Row],[Shadowdist]])&lt;$S$2</f>
        <v>1</v>
      </c>
      <c r="N476" s="1">
        <f>COS((-Table_soltest__2[[#This Row],[Azim]]+270)*PI()/180)*Table_soltest__2[[#This Row],[Shadowdist]]</f>
        <v>4.338052322550741</v>
      </c>
      <c r="O476" s="1">
        <f>SIN((-Table_soltest__2[[#This Row],[Azim]]+270)*PI()/180)*Table_soltest__2[[#This Row],[Shadowdist]]</f>
        <v>0.96134732789953181</v>
      </c>
    </row>
    <row r="477" spans="1:15" x14ac:dyDescent="0.25">
      <c r="A477">
        <v>2023</v>
      </c>
      <c r="B477">
        <v>5</v>
      </c>
      <c r="C477">
        <v>10</v>
      </c>
      <c r="D477">
        <v>16</v>
      </c>
      <c r="E477">
        <v>30</v>
      </c>
      <c r="F477">
        <v>1.68512</v>
      </c>
      <c r="G477">
        <v>53.677520000000001</v>
      </c>
      <c r="H477">
        <v>36.322479999999999</v>
      </c>
      <c r="I477">
        <v>263.10458</v>
      </c>
      <c r="J477">
        <f>PI()/180*Table_soltest__2[[#This Row],[Elev]]</f>
        <v>0.63394686848978998</v>
      </c>
      <c r="K477">
        <f>TAN(Table_soltest__2[[#This Row],[Elev Rad]])</f>
        <v>0.73517726348918544</v>
      </c>
      <c r="L477">
        <f>4/Table_soltest__2[[#This Row],[Tan(elev)]]</f>
        <v>5.4408646712165911</v>
      </c>
      <c r="M477" s="1" t="b">
        <f>ABS(Table_soltest__2[[#This Row],[Shadowdist]])&lt;$S$2</f>
        <v>1</v>
      </c>
      <c r="N477" s="1">
        <f>COS((-Table_soltest__2[[#This Row],[Azim]]+270)*PI()/180)*Table_soltest__2[[#This Row],[Shadowdist]]</f>
        <v>5.4015105816188997</v>
      </c>
      <c r="O477" s="1">
        <f>SIN((-Table_soltest__2[[#This Row],[Azim]]+270)*PI()/180)*Table_soltest__2[[#This Row],[Shadowdist]]</f>
        <v>0.65321650863391056</v>
      </c>
    </row>
    <row r="478" spans="1:15" x14ac:dyDescent="0.25">
      <c r="A478">
        <v>2023</v>
      </c>
      <c r="B478">
        <v>5</v>
      </c>
      <c r="C478">
        <v>10</v>
      </c>
      <c r="D478">
        <v>17</v>
      </c>
      <c r="E478">
        <v>0</v>
      </c>
      <c r="F478">
        <v>1.95991</v>
      </c>
      <c r="G478">
        <v>59.41386</v>
      </c>
      <c r="H478">
        <v>30.58614</v>
      </c>
      <c r="I478">
        <v>268.20231000000001</v>
      </c>
      <c r="J478">
        <f>PI()/180*Table_soltest__2[[#This Row],[Elev]]</f>
        <v>0.53382884847593848</v>
      </c>
      <c r="K478">
        <f>TAN(Table_soltest__2[[#This Row],[Elev Rad]])</f>
        <v>0.59107188953009016</v>
      </c>
      <c r="L478">
        <f>4/Table_soltest__2[[#This Row],[Tan(elev)]]</f>
        <v>6.7673663235449277</v>
      </c>
      <c r="M478" s="1" t="b">
        <f>ABS(Table_soltest__2[[#This Row],[Shadowdist]])&lt;$S$2</f>
        <v>0</v>
      </c>
      <c r="N478" s="1">
        <f>COS((-Table_soltest__2[[#This Row],[Azim]]+270)*PI()/180)*Table_soltest__2[[#This Row],[Shadowdist]]</f>
        <v>6.7640356014150091</v>
      </c>
      <c r="O478" s="1">
        <f>SIN((-Table_soltest__2[[#This Row],[Azim]]+270)*PI()/180)*Table_soltest__2[[#This Row],[Shadowdist]]</f>
        <v>0.21229540701647756</v>
      </c>
    </row>
    <row r="479" spans="1:15" x14ac:dyDescent="0.25">
      <c r="A479">
        <v>2023</v>
      </c>
      <c r="B479">
        <v>5</v>
      </c>
      <c r="C479">
        <v>10</v>
      </c>
      <c r="D479">
        <v>17</v>
      </c>
      <c r="E479">
        <v>30</v>
      </c>
      <c r="F479">
        <v>2.3704499999999999</v>
      </c>
      <c r="G479">
        <v>65.164249999999996</v>
      </c>
      <c r="H479">
        <v>24.835750000000001</v>
      </c>
      <c r="I479">
        <v>272.98005000000001</v>
      </c>
      <c r="J479">
        <f>PI()/180*Table_soltest__2[[#This Row],[Elev]]</f>
        <v>0.43346560970218173</v>
      </c>
      <c r="K479">
        <f>TAN(Table_soltest__2[[#This Row],[Elev Rad]])</f>
        <v>0.46282226038770158</v>
      </c>
      <c r="L479">
        <f>4/Table_soltest__2[[#This Row],[Tan(elev)]]</f>
        <v>8.6426266460244161</v>
      </c>
      <c r="M479" s="1" t="b">
        <f>ABS(Table_soltest__2[[#This Row],[Shadowdist]])&lt;$S$2</f>
        <v>0</v>
      </c>
      <c r="N479" s="1">
        <f>COS((-Table_soltest__2[[#This Row],[Azim]]+270)*PI()/180)*Table_soltest__2[[#This Row],[Shadowdist]]</f>
        <v>8.630939198169191</v>
      </c>
      <c r="O479" s="1">
        <f>SIN((-Table_soltest__2[[#This Row],[Azim]]+270)*PI()/180)*Table_soltest__2[[#This Row],[Shadowdist]]</f>
        <v>-0.44931492305266979</v>
      </c>
    </row>
    <row r="480" spans="1:15" x14ac:dyDescent="0.25">
      <c r="A480">
        <v>2023</v>
      </c>
      <c r="B480">
        <v>5</v>
      </c>
      <c r="C480">
        <v>10</v>
      </c>
      <c r="D480">
        <v>18</v>
      </c>
      <c r="E480">
        <v>0</v>
      </c>
      <c r="F480">
        <v>3.0301499999999999</v>
      </c>
      <c r="G480">
        <v>70.886449999999996</v>
      </c>
      <c r="H480">
        <v>19.11355</v>
      </c>
      <c r="I480">
        <v>277.57517000000001</v>
      </c>
      <c r="J480">
        <f>PI()/180*Table_soltest__2[[#This Row],[Elev]]</f>
        <v>0.3335943792445622</v>
      </c>
      <c r="K480">
        <f>TAN(Table_soltest__2[[#This Row],[Elev Rad]])</f>
        <v>0.34654591904639481</v>
      </c>
      <c r="L480">
        <f>4/Table_soltest__2[[#This Row],[Tan(elev)]]</f>
        <v>11.542481905448405</v>
      </c>
      <c r="M480" s="1" t="b">
        <f>ABS(Table_soltest__2[[#This Row],[Shadowdist]])&lt;$S$2</f>
        <v>0</v>
      </c>
      <c r="N480" s="1">
        <f>COS((-Table_soltest__2[[#This Row],[Azim]]+270)*PI()/180)*Table_soltest__2[[#This Row],[Shadowdist]]</f>
        <v>11.441747924473621</v>
      </c>
      <c r="O480" s="1">
        <f>SIN((-Table_soltest__2[[#This Row],[Azim]]+270)*PI()/180)*Table_soltest__2[[#This Row],[Shadowdist]]</f>
        <v>-1.5216086784740157</v>
      </c>
    </row>
    <row r="481" spans="1:15" x14ac:dyDescent="0.25">
      <c r="A481">
        <v>2023</v>
      </c>
      <c r="B481">
        <v>5</v>
      </c>
      <c r="C481">
        <v>10</v>
      </c>
      <c r="D481">
        <v>18</v>
      </c>
      <c r="E481">
        <v>30</v>
      </c>
      <c r="F481">
        <v>4.2255000000000003</v>
      </c>
      <c r="G481">
        <v>76.540679999999995</v>
      </c>
      <c r="H481">
        <v>13.45932</v>
      </c>
      <c r="I481">
        <v>282.09690999999998</v>
      </c>
      <c r="J481">
        <f>PI()/180*Table_soltest__2[[#This Row],[Elev]]</f>
        <v>0.23490944907952319</v>
      </c>
      <c r="K481">
        <f>TAN(Table_soltest__2[[#This Row],[Elev Rad]])</f>
        <v>0.23932796414965141</v>
      </c>
      <c r="L481">
        <f>4/Table_soltest__2[[#This Row],[Tan(elev)]]</f>
        <v>16.713466870502462</v>
      </c>
      <c r="M481" s="1" t="b">
        <f>ABS(Table_soltest__2[[#This Row],[Shadowdist]])&lt;$S$2</f>
        <v>0</v>
      </c>
      <c r="N481" s="1">
        <f>COS((-Table_soltest__2[[#This Row],[Azim]]+270)*PI()/180)*Table_soltest__2[[#This Row],[Shadowdist]]</f>
        <v>16.342336653908006</v>
      </c>
      <c r="O481" s="1">
        <f>SIN((-Table_soltest__2[[#This Row],[Azim]]+270)*PI()/180)*Table_soltest__2[[#This Row],[Shadowdist]]</f>
        <v>-3.5025715584008013</v>
      </c>
    </row>
    <row r="482" spans="1:15" x14ac:dyDescent="0.25">
      <c r="A482">
        <v>2023</v>
      </c>
      <c r="B482">
        <v>5</v>
      </c>
      <c r="C482">
        <v>10</v>
      </c>
      <c r="D482">
        <v>19</v>
      </c>
      <c r="E482">
        <v>0</v>
      </c>
      <c r="F482">
        <v>6.9151300000000004</v>
      </c>
      <c r="G482">
        <v>82.074879999999993</v>
      </c>
      <c r="H482">
        <v>7.9251199999999997</v>
      </c>
      <c r="I482">
        <v>286.63733000000002</v>
      </c>
      <c r="J482">
        <f>PI()/180*Table_soltest__2[[#This Row],[Elev]]</f>
        <v>0.13831943761565302</v>
      </c>
      <c r="K482">
        <f>TAN(Table_soltest__2[[#This Row],[Elev Rad]])</f>
        <v>0.1392083625580266</v>
      </c>
      <c r="L482">
        <f>4/Table_soltest__2[[#This Row],[Tan(elev)]]</f>
        <v>28.733905970143635</v>
      </c>
      <c r="M482" s="1" t="b">
        <f>ABS(Table_soltest__2[[#This Row],[Shadowdist]])&lt;$S$2</f>
        <v>0</v>
      </c>
      <c r="N482" s="1">
        <f>COS((-Table_soltest__2[[#This Row],[Azim]]+270)*PI()/180)*Table_soltest__2[[#This Row],[Shadowdist]]</f>
        <v>27.530996515628406</v>
      </c>
      <c r="O482" s="1">
        <f>SIN((-Table_soltest__2[[#This Row],[Azim]]+270)*PI()/180)*Table_soltest__2[[#This Row],[Shadowdist]]</f>
        <v>-8.2268817396090341</v>
      </c>
    </row>
    <row r="483" spans="1:15" x14ac:dyDescent="0.25">
      <c r="A483">
        <v>2023</v>
      </c>
      <c r="B483">
        <v>5</v>
      </c>
      <c r="C483">
        <v>10</v>
      </c>
      <c r="D483">
        <v>19</v>
      </c>
      <c r="E483">
        <v>30</v>
      </c>
      <c r="F483">
        <v>16.4755</v>
      </c>
      <c r="G483">
        <v>87.358710000000002</v>
      </c>
      <c r="H483">
        <v>2.6412900000000001</v>
      </c>
      <c r="I483">
        <v>291.27852999999999</v>
      </c>
      <c r="J483">
        <f>PI()/180*Table_soltest__2[[#This Row],[Elev]]</f>
        <v>4.609920700000103E-2</v>
      </c>
      <c r="K483">
        <f>TAN(Table_soltest__2[[#This Row],[Elev Rad]])</f>
        <v>4.6131890491443631E-2</v>
      </c>
      <c r="L483">
        <f>4/Table_soltest__2[[#This Row],[Tan(elev)]]</f>
        <v>86.707914143295412</v>
      </c>
      <c r="M483" s="1" t="b">
        <f>ABS(Table_soltest__2[[#This Row],[Shadowdist]])&lt;$S$2</f>
        <v>0</v>
      </c>
      <c r="N483" s="1">
        <f>COS((-Table_soltest__2[[#This Row],[Azim]]+270)*PI()/180)*Table_soltest__2[[#This Row],[Shadowdist]]</f>
        <v>80.796799831078459</v>
      </c>
      <c r="O483" s="1">
        <f>SIN((-Table_soltest__2[[#This Row],[Azim]]+270)*PI()/180)*Table_soltest__2[[#This Row],[Shadowdist]]</f>
        <v>-31.466482360405781</v>
      </c>
    </row>
    <row r="484" spans="1:15" hidden="1" x14ac:dyDescent="0.25">
      <c r="A484">
        <v>2023</v>
      </c>
      <c r="B484">
        <v>5</v>
      </c>
      <c r="C484">
        <v>10</v>
      </c>
      <c r="D484">
        <v>20</v>
      </c>
      <c r="E484">
        <v>0</v>
      </c>
      <c r="F484">
        <v>-1</v>
      </c>
      <c r="G484">
        <v>92.902979999999999</v>
      </c>
      <c r="H484">
        <v>-2.9029799999999999</v>
      </c>
      <c r="I484">
        <v>296.09732000000002</v>
      </c>
      <c r="J484">
        <f>PI()/180*Table_soltest__2[[#This Row],[Elev]]</f>
        <v>-5.0666559119544985E-2</v>
      </c>
      <c r="K484">
        <f>TAN(Table_soltest__2[[#This Row],[Elev Rad]])</f>
        <v>-5.0709959063127752E-2</v>
      </c>
      <c r="L484">
        <f>4/Table_soltest__2[[#This Row],[Tan(elev)]]</f>
        <v>-78.879969021873691</v>
      </c>
      <c r="M484" s="1" t="b">
        <f>ABS(Table_soltest__2[[#This Row],[Shadowdist]])&lt;$S$2</f>
        <v>0</v>
      </c>
      <c r="N484" s="1">
        <f>COS((-Table_soltest__2[[#This Row],[Azim]]+270)*PI()/180)*Table_soltest__2[[#This Row],[Shadowdist]]</f>
        <v>-70.83801047738784</v>
      </c>
      <c r="O484" s="1">
        <f>SIN((-Table_soltest__2[[#This Row],[Azim]]+270)*PI()/180)*Table_soltest__2[[#This Row],[Shadowdist]]</f>
        <v>34.699074692234134</v>
      </c>
    </row>
    <row r="485" spans="1:15" hidden="1" x14ac:dyDescent="0.25">
      <c r="A485">
        <v>2023</v>
      </c>
      <c r="B485">
        <v>5</v>
      </c>
      <c r="C485">
        <v>10</v>
      </c>
      <c r="D485">
        <v>20</v>
      </c>
      <c r="E485">
        <v>30</v>
      </c>
      <c r="F485">
        <v>-1</v>
      </c>
      <c r="G485">
        <v>97.956980000000001</v>
      </c>
      <c r="H485">
        <v>-7.9569799999999997</v>
      </c>
      <c r="I485">
        <v>301.16782000000001</v>
      </c>
      <c r="J485">
        <f>PI()/180*Table_soltest__2[[#This Row],[Elev]]</f>
        <v>-0.1388754995153384</v>
      </c>
      <c r="K485">
        <f>TAN(Table_soltest__2[[#This Row],[Elev Rad]])</f>
        <v>-0.13977524430346075</v>
      </c>
      <c r="L485">
        <f>4/Table_soltest__2[[#This Row],[Tan(elev)]]</f>
        <v>-28.617370836539202</v>
      </c>
      <c r="M485" s="1" t="b">
        <f>ABS(Table_soltest__2[[#This Row],[Shadowdist]])&lt;$S$2</f>
        <v>0</v>
      </c>
      <c r="N485" s="1">
        <f>COS((-Table_soltest__2[[#This Row],[Azim]]+270)*PI()/180)*Table_soltest__2[[#This Row],[Shadowdist]]</f>
        <v>-24.486598547247674</v>
      </c>
      <c r="O485" s="1">
        <f>SIN((-Table_soltest__2[[#This Row],[Azim]]+270)*PI()/180)*Table_soltest__2[[#This Row],[Shadowdist]]</f>
        <v>14.810820543843363</v>
      </c>
    </row>
    <row r="486" spans="1:15" hidden="1" x14ac:dyDescent="0.25">
      <c r="A486">
        <v>2023</v>
      </c>
      <c r="B486">
        <v>5</v>
      </c>
      <c r="C486">
        <v>10</v>
      </c>
      <c r="D486">
        <v>21</v>
      </c>
      <c r="E486">
        <v>0</v>
      </c>
      <c r="F486">
        <v>-1</v>
      </c>
      <c r="G486">
        <v>102.73824999999999</v>
      </c>
      <c r="H486">
        <v>-12.738250000000001</v>
      </c>
      <c r="I486">
        <v>306.56220999999999</v>
      </c>
      <c r="J486">
        <f>PI()/180*Table_soltest__2[[#This Row],[Elev]]</f>
        <v>-0.2223244034421677</v>
      </c>
      <c r="K486">
        <f>TAN(Table_soltest__2[[#This Row],[Elev Rad]])</f>
        <v>-0.22606133191402647</v>
      </c>
      <c r="L486">
        <f>4/Table_soltest__2[[#This Row],[Tan(elev)]]</f>
        <v>-17.694313158878682</v>
      </c>
      <c r="M486" s="1" t="b">
        <f>ABS(Table_soltest__2[[#This Row],[Shadowdist]])&lt;$S$2</f>
        <v>0</v>
      </c>
      <c r="N486" s="1">
        <f>COS((-Table_soltest__2[[#This Row],[Azim]]+270)*PI()/180)*Table_soltest__2[[#This Row],[Shadowdist]]</f>
        <v>-14.212258943620636</v>
      </c>
      <c r="O486" s="1">
        <f>SIN((-Table_soltest__2[[#This Row],[Azim]]+270)*PI()/180)*Table_soltest__2[[#This Row],[Shadowdist]]</f>
        <v>10.540418107643667</v>
      </c>
    </row>
    <row r="487" spans="1:15" hidden="1" x14ac:dyDescent="0.25">
      <c r="A487">
        <v>2023</v>
      </c>
      <c r="B487">
        <v>5</v>
      </c>
      <c r="C487">
        <v>10</v>
      </c>
      <c r="D487">
        <v>21</v>
      </c>
      <c r="E487">
        <v>30</v>
      </c>
      <c r="F487">
        <v>-1</v>
      </c>
      <c r="G487">
        <v>107.18416000000001</v>
      </c>
      <c r="H487">
        <v>-17.184159999999999</v>
      </c>
      <c r="I487">
        <v>312.34890999999999</v>
      </c>
      <c r="J487">
        <f>PI()/180*Table_soltest__2[[#This Row],[Elev]]</f>
        <v>-0.29992017118950876</v>
      </c>
      <c r="K487">
        <f>TAN(Table_soltest__2[[#This Row],[Elev Rad]])</f>
        <v>-0.30924878422652413</v>
      </c>
      <c r="L487">
        <f>4/Table_soltest__2[[#This Row],[Tan(elev)]]</f>
        <v>-12.934569848041853</v>
      </c>
      <c r="M487" s="1" t="b">
        <f>ABS(Table_soltest__2[[#This Row],[Shadowdist]])&lt;$S$2</f>
        <v>0</v>
      </c>
      <c r="N487" s="1">
        <f>COS((-Table_soltest__2[[#This Row],[Azim]]+270)*PI()/180)*Table_soltest__2[[#This Row],[Shadowdist]]</f>
        <v>-9.5593755254101342</v>
      </c>
      <c r="O487" s="1">
        <f>SIN((-Table_soltest__2[[#This Row],[Azim]]+270)*PI()/180)*Table_soltest__2[[#This Row],[Shadowdist]]</f>
        <v>8.7132908087623928</v>
      </c>
    </row>
    <row r="488" spans="1:15" hidden="1" x14ac:dyDescent="0.25">
      <c r="A488">
        <v>2023</v>
      </c>
      <c r="B488">
        <v>5</v>
      </c>
      <c r="C488">
        <v>10</v>
      </c>
      <c r="D488">
        <v>22</v>
      </c>
      <c r="E488">
        <v>0</v>
      </c>
      <c r="F488">
        <v>-1</v>
      </c>
      <c r="G488">
        <v>111.22221999999999</v>
      </c>
      <c r="H488">
        <v>-21.22222</v>
      </c>
      <c r="I488">
        <v>318.58789000000002</v>
      </c>
      <c r="J488">
        <f>PI()/180*Table_soltest__2[[#This Row],[Elev]]</f>
        <v>-0.37039761358259099</v>
      </c>
      <c r="K488">
        <f>TAN(Table_soltest__2[[#This Row],[Elev Rad]])</f>
        <v>-0.38832066194349535</v>
      </c>
      <c r="L488">
        <f>4/Table_soltest__2[[#This Row],[Tan(elev)]]</f>
        <v>-10.300765300462022</v>
      </c>
      <c r="M488" s="1" t="b">
        <f>ABS(Table_soltest__2[[#This Row],[Shadowdist]])&lt;$S$2</f>
        <v>0</v>
      </c>
      <c r="N488" s="1">
        <f>COS((-Table_soltest__2[[#This Row],[Azim]]+270)*PI()/180)*Table_soltest__2[[#This Row],[Shadowdist]]</f>
        <v>-6.8136512772253219</v>
      </c>
      <c r="O488" s="1">
        <f>SIN((-Table_soltest__2[[#This Row],[Azim]]+270)*PI()/180)*Table_soltest__2[[#This Row],[Shadowdist]]</f>
        <v>7.7252781210496346</v>
      </c>
    </row>
    <row r="489" spans="1:15" hidden="1" x14ac:dyDescent="0.25">
      <c r="A489">
        <v>2023</v>
      </c>
      <c r="B489">
        <v>5</v>
      </c>
      <c r="C489">
        <v>10</v>
      </c>
      <c r="D489">
        <v>22</v>
      </c>
      <c r="E489">
        <v>30</v>
      </c>
      <c r="F489">
        <v>-1</v>
      </c>
      <c r="G489">
        <v>114.77051</v>
      </c>
      <c r="H489">
        <v>-24.770510000000002</v>
      </c>
      <c r="I489">
        <v>325.32213000000002</v>
      </c>
      <c r="J489">
        <f>PI()/180*Table_soltest__2[[#This Row],[Elev]]</f>
        <v>-0.43232695689818063</v>
      </c>
      <c r="K489">
        <f>TAN(Table_soltest__2[[#This Row],[Elev Rad]])</f>
        <v>-0.46144043071066843</v>
      </c>
      <c r="L489">
        <f>4/Table_soltest__2[[#This Row],[Tan(elev)]]</f>
        <v>-8.6685078588357882</v>
      </c>
      <c r="M489" s="1" t="b">
        <f>ABS(Table_soltest__2[[#This Row],[Shadowdist]])&lt;$S$2</f>
        <v>0</v>
      </c>
      <c r="N489" s="1">
        <f>COS((-Table_soltest__2[[#This Row],[Azim]]+270)*PI()/180)*Table_soltest__2[[#This Row],[Shadowdist]]</f>
        <v>-4.9320510044069019</v>
      </c>
      <c r="O489" s="1">
        <f>SIN((-Table_soltest__2[[#This Row],[Azim]]+270)*PI()/180)*Table_soltest__2[[#This Row],[Shadowdist]]</f>
        <v>7.1286675745630541</v>
      </c>
    </row>
    <row r="490" spans="1:15" hidden="1" x14ac:dyDescent="0.25">
      <c r="A490">
        <v>2023</v>
      </c>
      <c r="B490">
        <v>5</v>
      </c>
      <c r="C490">
        <v>10</v>
      </c>
      <c r="D490">
        <v>23</v>
      </c>
      <c r="E490">
        <v>0</v>
      </c>
      <c r="F490">
        <v>-1</v>
      </c>
      <c r="G490">
        <v>117.74029</v>
      </c>
      <c r="H490">
        <v>-27.740290000000002</v>
      </c>
      <c r="I490">
        <v>332.56538999999998</v>
      </c>
      <c r="J490">
        <f>PI()/180*Table_soltest__2[[#This Row],[Elev]]</f>
        <v>-0.48415939595805785</v>
      </c>
      <c r="K490">
        <f>TAN(Table_soltest__2[[#This Row],[Elev Rad]])</f>
        <v>-0.52590908825404936</v>
      </c>
      <c r="L490">
        <f>4/Table_soltest__2[[#This Row],[Tan(elev)]]</f>
        <v>-7.6058773071967369</v>
      </c>
      <c r="M490" s="1" t="b">
        <f>ABS(Table_soltest__2[[#This Row],[Shadowdist]])&lt;$S$2</f>
        <v>0</v>
      </c>
      <c r="N490" s="1">
        <f>COS((-Table_soltest__2[[#This Row],[Azim]]+270)*PI()/180)*Table_soltest__2[[#This Row],[Shadowdist]]</f>
        <v>-3.5043014351361657</v>
      </c>
      <c r="O490" s="1">
        <f>SIN((-Table_soltest__2[[#This Row],[Azim]]+270)*PI()/180)*Table_soltest__2[[#This Row],[Shadowdist]]</f>
        <v>6.7504993195935432</v>
      </c>
    </row>
    <row r="491" spans="1:15" hidden="1" x14ac:dyDescent="0.25">
      <c r="A491">
        <v>2023</v>
      </c>
      <c r="B491">
        <v>5</v>
      </c>
      <c r="C491">
        <v>10</v>
      </c>
      <c r="D491">
        <v>23</v>
      </c>
      <c r="E491">
        <v>30</v>
      </c>
      <c r="F491">
        <v>-1</v>
      </c>
      <c r="G491">
        <v>120.04165999999999</v>
      </c>
      <c r="H491">
        <v>-30.04166</v>
      </c>
      <c r="I491">
        <v>340.28811000000002</v>
      </c>
      <c r="J491">
        <f>PI()/180*Table_soltest__2[[#This Row],[Elev]]</f>
        <v>-0.5243258797646797</v>
      </c>
      <c r="K491">
        <f>TAN(Table_soltest__2[[#This Row],[Elev Rad]])</f>
        <v>-0.57832014873179083</v>
      </c>
      <c r="L491">
        <f>4/Table_soltest__2[[#This Row],[Tan(elev)]]</f>
        <v>-6.9165841943630628</v>
      </c>
      <c r="M491" s="1" t="b">
        <f>ABS(Table_soltest__2[[#This Row],[Shadowdist]])&lt;$S$2</f>
        <v>0</v>
      </c>
      <c r="N491" s="1">
        <f>COS((-Table_soltest__2[[#This Row],[Azim]]+270)*PI()/180)*Table_soltest__2[[#This Row],[Shadowdist]]</f>
        <v>-2.3328990043943492</v>
      </c>
      <c r="O491" s="1">
        <f>SIN((-Table_soltest__2[[#This Row],[Azim]]+270)*PI()/180)*Table_soltest__2[[#This Row],[Shadowdist]]</f>
        <v>6.5112763075305589</v>
      </c>
    </row>
    <row r="492" spans="1:15" hidden="1" x14ac:dyDescent="0.25">
      <c r="A492">
        <v>2023</v>
      </c>
      <c r="B492">
        <v>5</v>
      </c>
      <c r="C492">
        <v>11</v>
      </c>
      <c r="D492">
        <v>0</v>
      </c>
      <c r="E492">
        <v>0</v>
      </c>
      <c r="F492">
        <v>-1</v>
      </c>
      <c r="G492">
        <v>121.59274000000001</v>
      </c>
      <c r="H492">
        <v>-31.592739999999999</v>
      </c>
      <c r="I492">
        <v>348.40609000000001</v>
      </c>
      <c r="J492">
        <f>PI()/180*Table_soltest__2[[#This Row],[Elev]]</f>
        <v>-0.55139733272651337</v>
      </c>
      <c r="K492">
        <f>TAN(Table_soltest__2[[#This Row],[Elev Rad]])</f>
        <v>-0.61502945036479595</v>
      </c>
      <c r="L492">
        <f>4/Table_soltest__2[[#This Row],[Tan(elev)]]</f>
        <v>-6.5037535968846001</v>
      </c>
      <c r="M492" s="1" t="b">
        <f>ABS(Table_soltest__2[[#This Row],[Shadowdist]])&lt;$S$2</f>
        <v>0</v>
      </c>
      <c r="N492" s="1">
        <f>COS((-Table_soltest__2[[#This Row],[Azim]]+270)*PI()/180)*Table_soltest__2[[#This Row],[Shadowdist]]</f>
        <v>-1.307084077340593</v>
      </c>
      <c r="O492" s="1">
        <f>SIN((-Table_soltest__2[[#This Row],[Azim]]+270)*PI()/180)*Table_soltest__2[[#This Row],[Shadowdist]]</f>
        <v>6.3710550196770441</v>
      </c>
    </row>
    <row r="493" spans="1:15" hidden="1" x14ac:dyDescent="0.25">
      <c r="A493">
        <v>2023</v>
      </c>
      <c r="B493">
        <v>5</v>
      </c>
      <c r="C493">
        <v>11</v>
      </c>
      <c r="D493">
        <v>0</v>
      </c>
      <c r="E493">
        <v>30</v>
      </c>
      <c r="F493">
        <v>-1</v>
      </c>
      <c r="G493">
        <v>122.33113</v>
      </c>
      <c r="H493">
        <v>-32.331130000000002</v>
      </c>
      <c r="I493">
        <v>356.77913000000001</v>
      </c>
      <c r="J493">
        <f>PI()/180*Table_soltest__2[[#This Row],[Elev]]</f>
        <v>-0.5642846693903143</v>
      </c>
      <c r="K493">
        <f>TAN(Table_soltest__2[[#This Row],[Elev Rad]])</f>
        <v>-0.63293447489764387</v>
      </c>
      <c r="L493">
        <f>4/Table_soltest__2[[#This Row],[Tan(elev)]]</f>
        <v>-6.3197695158679217</v>
      </c>
      <c r="M493" s="1" t="b">
        <f>ABS(Table_soltest__2[[#This Row],[Shadowdist]])&lt;$S$2</f>
        <v>1</v>
      </c>
      <c r="N493" s="1">
        <f>COS((-Table_soltest__2[[#This Row],[Azim]]+270)*PI()/180)*Table_soltest__2[[#This Row],[Shadowdist]]</f>
        <v>-0.35507741021039058</v>
      </c>
      <c r="O493" s="1">
        <f>SIN((-Table_soltest__2[[#This Row],[Azim]]+270)*PI()/180)*Table_soltest__2[[#This Row],[Shadowdist]]</f>
        <v>6.3097865864426623</v>
      </c>
    </row>
    <row r="494" spans="1:15" hidden="1" x14ac:dyDescent="0.25">
      <c r="A494">
        <v>2023</v>
      </c>
      <c r="B494">
        <v>5</v>
      </c>
      <c r="C494">
        <v>11</v>
      </c>
      <c r="D494">
        <v>1</v>
      </c>
      <c r="E494">
        <v>0</v>
      </c>
      <c r="F494">
        <v>-1</v>
      </c>
      <c r="G494">
        <v>122.22485</v>
      </c>
      <c r="H494">
        <v>-32.224850000000004</v>
      </c>
      <c r="I494">
        <v>5.2252599999999996</v>
      </c>
      <c r="J494">
        <f>PI()/180*Table_soltest__2[[#This Row],[Elev]]</f>
        <v>-0.56242973346129477</v>
      </c>
      <c r="K494">
        <f>TAN(Table_soltest__2[[#This Row],[Elev Rad]])</f>
        <v>-0.63033948409420082</v>
      </c>
      <c r="L494">
        <f>4/Table_soltest__2[[#This Row],[Tan(elev)]]</f>
        <v>-6.3457868354034783</v>
      </c>
      <c r="M494" s="1" t="b">
        <f>ABS(Table_soltest__2[[#This Row],[Shadowdist]])&lt;$S$2</f>
        <v>1</v>
      </c>
      <c r="N494" s="1">
        <f>COS((-Table_soltest__2[[#This Row],[Azim]]+270)*PI()/180)*Table_soltest__2[[#This Row],[Shadowdist]]</f>
        <v>0.5779211323221155</v>
      </c>
      <c r="O494" s="1">
        <f>SIN((-Table_soltest__2[[#This Row],[Azim]]+270)*PI()/180)*Table_soltest__2[[#This Row],[Shadowdist]]</f>
        <v>6.3194159322832695</v>
      </c>
    </row>
    <row r="495" spans="1:15" hidden="1" x14ac:dyDescent="0.25">
      <c r="A495">
        <v>2023</v>
      </c>
      <c r="B495">
        <v>5</v>
      </c>
      <c r="C495">
        <v>11</v>
      </c>
      <c r="D495">
        <v>1</v>
      </c>
      <c r="E495">
        <v>30</v>
      </c>
      <c r="F495">
        <v>-1</v>
      </c>
      <c r="G495">
        <v>121.27856</v>
      </c>
      <c r="H495">
        <v>-31.278559999999999</v>
      </c>
      <c r="I495">
        <v>13.54968</v>
      </c>
      <c r="J495">
        <f>PI()/180*Table_soltest__2[[#This Row],[Elev]]</f>
        <v>-0.54591385728259756</v>
      </c>
      <c r="K495">
        <f>TAN(Table_soltest__2[[#This Row],[Elev Rad]])</f>
        <v>-0.60749711607673929</v>
      </c>
      <c r="L495">
        <f>4/Table_soltest__2[[#This Row],[Tan(elev)]]</f>
        <v>-6.5843933973420183</v>
      </c>
      <c r="M495" s="1" t="b">
        <f>ABS(Table_soltest__2[[#This Row],[Shadowdist]])&lt;$S$2</f>
        <v>0</v>
      </c>
      <c r="N495" s="1">
        <f>COS((-Table_soltest__2[[#This Row],[Azim]]+270)*PI()/180)*Table_soltest__2[[#This Row],[Shadowdist]]</f>
        <v>1.5426469814562296</v>
      </c>
      <c r="O495" s="1">
        <f>SIN((-Table_soltest__2[[#This Row],[Azim]]+270)*PI()/180)*Table_soltest__2[[#This Row],[Shadowdist]]</f>
        <v>6.4011308923943391</v>
      </c>
    </row>
    <row r="496" spans="1:15" hidden="1" x14ac:dyDescent="0.25">
      <c r="A496">
        <v>2023</v>
      </c>
      <c r="B496">
        <v>5</v>
      </c>
      <c r="C496">
        <v>11</v>
      </c>
      <c r="D496">
        <v>2</v>
      </c>
      <c r="E496">
        <v>0</v>
      </c>
      <c r="F496">
        <v>-1</v>
      </c>
      <c r="G496">
        <v>119.53270000000001</v>
      </c>
      <c r="H496">
        <v>-29.532699999999998</v>
      </c>
      <c r="I496">
        <v>21.57863</v>
      </c>
      <c r="J496">
        <f>PI()/180*Table_soltest__2[[#This Row],[Elev]]</f>
        <v>-0.5154428520037293</v>
      </c>
      <c r="K496">
        <f>TAN(Table_soltest__2[[#This Row],[Elev Rad]])</f>
        <v>-0.56652643195048979</v>
      </c>
      <c r="L496">
        <f>4/Table_soltest__2[[#This Row],[Tan(elev)]]</f>
        <v>-7.0605708302584027</v>
      </c>
      <c r="M496" s="1" t="b">
        <f>ABS(Table_soltest__2[[#This Row],[Shadowdist]])&lt;$S$2</f>
        <v>0</v>
      </c>
      <c r="N496" s="1">
        <f>COS((-Table_soltest__2[[#This Row],[Azim]]+270)*PI()/180)*Table_soltest__2[[#This Row],[Shadowdist]]</f>
        <v>2.5967207969873352</v>
      </c>
      <c r="O496" s="1">
        <f>SIN((-Table_soltest__2[[#This Row],[Azim]]+270)*PI()/180)*Table_soltest__2[[#This Row],[Shadowdist]]</f>
        <v>6.5657217083569188</v>
      </c>
    </row>
    <row r="497" spans="1:15" hidden="1" x14ac:dyDescent="0.25">
      <c r="A497">
        <v>2023</v>
      </c>
      <c r="B497">
        <v>5</v>
      </c>
      <c r="C497">
        <v>11</v>
      </c>
      <c r="D497">
        <v>2</v>
      </c>
      <c r="E497">
        <v>30</v>
      </c>
      <c r="F497">
        <v>-1</v>
      </c>
      <c r="G497">
        <v>117.05562</v>
      </c>
      <c r="H497">
        <v>-27.055620000000001</v>
      </c>
      <c r="I497">
        <v>29.185210000000001</v>
      </c>
      <c r="J497">
        <f>PI()/180*Table_soltest__2[[#This Row],[Elev]]</f>
        <v>-0.47220965016842825</v>
      </c>
      <c r="K497">
        <f>TAN(Table_soltest__2[[#This Row],[Elev Rad]])</f>
        <v>-0.51074883008403182</v>
      </c>
      <c r="L497">
        <f>4/Table_soltest__2[[#This Row],[Tan(elev)]]</f>
        <v>-7.831638105449783</v>
      </c>
      <c r="M497" s="1" t="b">
        <f>ABS(Table_soltest__2[[#This Row],[Shadowdist]])&lt;$S$2</f>
        <v>0</v>
      </c>
      <c r="N497" s="1">
        <f>COS((-Table_soltest__2[[#This Row],[Azim]]+270)*PI()/180)*Table_soltest__2[[#This Row],[Shadowdist]]</f>
        <v>3.8189754581973796</v>
      </c>
      <c r="O497" s="1">
        <f>SIN((-Table_soltest__2[[#This Row],[Azim]]+270)*PI()/180)*Table_soltest__2[[#This Row],[Shadowdist]]</f>
        <v>6.8373958393835279</v>
      </c>
    </row>
    <row r="498" spans="1:15" hidden="1" x14ac:dyDescent="0.25">
      <c r="A498">
        <v>2023</v>
      </c>
      <c r="B498">
        <v>5</v>
      </c>
      <c r="C498">
        <v>11</v>
      </c>
      <c r="D498">
        <v>3</v>
      </c>
      <c r="E498">
        <v>0</v>
      </c>
      <c r="F498">
        <v>-1</v>
      </c>
      <c r="G498">
        <v>113.93219999999999</v>
      </c>
      <c r="H498">
        <v>-23.932200000000002</v>
      </c>
      <c r="I498">
        <v>36.299500000000002</v>
      </c>
      <c r="J498">
        <f>PI()/180*Table_soltest__2[[#This Row],[Elev]]</f>
        <v>-0.41769568724578698</v>
      </c>
      <c r="K498">
        <f>TAN(Table_soltest__2[[#This Row],[Elev Rad]])</f>
        <v>-0.44381152758024411</v>
      </c>
      <c r="L498">
        <f>4/Table_soltest__2[[#This Row],[Tan(elev)]]</f>
        <v>-9.0128348441259742</v>
      </c>
      <c r="M498" s="1" t="b">
        <f>ABS(Table_soltest__2[[#This Row],[Shadowdist]])&lt;$S$2</f>
        <v>0</v>
      </c>
      <c r="N498" s="1">
        <f>COS((-Table_soltest__2[[#This Row],[Azim]]+270)*PI()/180)*Table_soltest__2[[#This Row],[Shadowdist]]</f>
        <v>5.3356536181328336</v>
      </c>
      <c r="O498" s="1">
        <f>SIN((-Table_soltest__2[[#This Row],[Azim]]+270)*PI()/180)*Table_soltest__2[[#This Row],[Shadowdist]]</f>
        <v>7.2637450667542893</v>
      </c>
    </row>
    <row r="499" spans="1:15" hidden="1" x14ac:dyDescent="0.25">
      <c r="A499">
        <v>2023</v>
      </c>
      <c r="B499">
        <v>5</v>
      </c>
      <c r="C499">
        <v>11</v>
      </c>
      <c r="D499">
        <v>3</v>
      </c>
      <c r="E499">
        <v>30</v>
      </c>
      <c r="F499">
        <v>-1</v>
      </c>
      <c r="G499">
        <v>110.25275000000001</v>
      </c>
      <c r="H499">
        <v>-20.252749999999999</v>
      </c>
      <c r="I499">
        <v>42.903970000000001</v>
      </c>
      <c r="J499">
        <f>PI()/180*Table_soltest__2[[#This Row],[Elev]]</f>
        <v>-0.35347717008328156</v>
      </c>
      <c r="K499">
        <f>TAN(Table_soltest__2[[#This Row],[Elev Rad]])</f>
        <v>-0.36897400703677358</v>
      </c>
      <c r="L499">
        <f>4/Table_soltest__2[[#This Row],[Tan(elev)]]</f>
        <v>-10.840872049833425</v>
      </c>
      <c r="M499" s="1" t="b">
        <f>ABS(Table_soltest__2[[#This Row],[Shadowdist]])&lt;$S$2</f>
        <v>0</v>
      </c>
      <c r="N499" s="1">
        <f>COS((-Table_soltest__2[[#This Row],[Azim]]+270)*PI()/180)*Table_soltest__2[[#This Row],[Shadowdist]]</f>
        <v>7.3801580807871074</v>
      </c>
      <c r="O499" s="1">
        <f>SIN((-Table_soltest__2[[#This Row],[Azim]]+270)*PI()/180)*Table_soltest__2[[#This Row],[Shadowdist]]</f>
        <v>7.94089248784117</v>
      </c>
    </row>
    <row r="500" spans="1:15" hidden="1" x14ac:dyDescent="0.25">
      <c r="A500">
        <v>2023</v>
      </c>
      <c r="B500">
        <v>5</v>
      </c>
      <c r="C500">
        <v>11</v>
      </c>
      <c r="D500">
        <v>4</v>
      </c>
      <c r="E500">
        <v>0</v>
      </c>
      <c r="F500">
        <v>-1</v>
      </c>
      <c r="G500">
        <v>106.10468</v>
      </c>
      <c r="H500">
        <v>-16.104679999999998</v>
      </c>
      <c r="I500">
        <v>49.02093</v>
      </c>
      <c r="J500">
        <f>PI()/180*Table_soltest__2[[#This Row],[Elev]]</f>
        <v>-0.28107969098008034</v>
      </c>
      <c r="K500">
        <f>TAN(Table_soltest__2[[#This Row],[Elev Rad]])</f>
        <v>-0.28872365715592868</v>
      </c>
      <c r="L500">
        <f>4/Table_soltest__2[[#This Row],[Tan(elev)]]</f>
        <v>-13.854077769040421</v>
      </c>
      <c r="M500" s="1" t="b">
        <f>ABS(Table_soltest__2[[#This Row],[Shadowdist]])&lt;$S$2</f>
        <v>0</v>
      </c>
      <c r="N500" s="1">
        <f>COS((-Table_soltest__2[[#This Row],[Azim]]+270)*PI()/180)*Table_soltest__2[[#This Row],[Shadowdist]]</f>
        <v>10.459124741833948</v>
      </c>
      <c r="O500" s="1">
        <f>SIN((-Table_soltest__2[[#This Row],[Azim]]+270)*PI()/180)*Table_soltest__2[[#This Row],[Shadowdist]]</f>
        <v>9.0852727237753825</v>
      </c>
    </row>
    <row r="501" spans="1:15" hidden="1" x14ac:dyDescent="0.25">
      <c r="A501">
        <v>2023</v>
      </c>
      <c r="B501">
        <v>5</v>
      </c>
      <c r="C501">
        <v>11</v>
      </c>
      <c r="D501">
        <v>4</v>
      </c>
      <c r="E501">
        <v>30</v>
      </c>
      <c r="F501">
        <v>-1</v>
      </c>
      <c r="G501">
        <v>101.56764</v>
      </c>
      <c r="H501">
        <v>-11.567640000000001</v>
      </c>
      <c r="I501">
        <v>54.698529999999998</v>
      </c>
      <c r="J501">
        <f>PI()/180*Table_soltest__2[[#This Row],[Elev]]</f>
        <v>-0.20189340468539688</v>
      </c>
      <c r="K501">
        <f>TAN(Table_soltest__2[[#This Row],[Elev Rad]])</f>
        <v>-0.20468200198591899</v>
      </c>
      <c r="L501">
        <f>4/Table_soltest__2[[#This Row],[Tan(elev)]]</f>
        <v>-19.54250965492891</v>
      </c>
      <c r="M501" s="1" t="b">
        <f>ABS(Table_soltest__2[[#This Row],[Shadowdist]])&lt;$S$2</f>
        <v>0</v>
      </c>
      <c r="N501" s="1">
        <f>COS((-Table_soltest__2[[#This Row],[Azim]]+270)*PI()/180)*Table_soltest__2[[#This Row],[Shadowdist]]</f>
        <v>15.949086997028907</v>
      </c>
      <c r="O501" s="1">
        <f>SIN((-Table_soltest__2[[#This Row],[Azim]]+270)*PI()/180)*Table_soltest__2[[#This Row],[Shadowdist]]</f>
        <v>11.293197402604505</v>
      </c>
    </row>
    <row r="502" spans="1:15" hidden="1" x14ac:dyDescent="0.25">
      <c r="A502">
        <v>2023</v>
      </c>
      <c r="B502">
        <v>5</v>
      </c>
      <c r="C502">
        <v>11</v>
      </c>
      <c r="D502">
        <v>5</v>
      </c>
      <c r="E502">
        <v>0</v>
      </c>
      <c r="F502">
        <v>-1</v>
      </c>
      <c r="G502">
        <v>96.711579999999998</v>
      </c>
      <c r="H502">
        <v>-6.7115799999999997</v>
      </c>
      <c r="I502">
        <v>59.999360000000003</v>
      </c>
      <c r="J502">
        <f>PI()/180*Table_soltest__2[[#This Row],[Elev]]</f>
        <v>-0.11713916901100102</v>
      </c>
      <c r="K502">
        <f>TAN(Table_soltest__2[[#This Row],[Elev Rad]])</f>
        <v>-0.11767790447765578</v>
      </c>
      <c r="L502">
        <f>4/Table_soltest__2[[#This Row],[Tan(elev)]]</f>
        <v>-33.991087942592522</v>
      </c>
      <c r="M502" s="1" t="b">
        <f>ABS(Table_soltest__2[[#This Row],[Shadowdist]])&lt;$S$2</f>
        <v>0</v>
      </c>
      <c r="N502" s="1">
        <f>COS((-Table_soltest__2[[#This Row],[Azim]]+270)*PI()/180)*Table_soltest__2[[#This Row],[Shadowdist]]</f>
        <v>29.436955816671304</v>
      </c>
      <c r="O502" s="1">
        <f>SIN((-Table_soltest__2[[#This Row],[Azim]]+270)*PI()/180)*Table_soltest__2[[#This Row],[Shadowdist]]</f>
        <v>16.99587278630904</v>
      </c>
    </row>
    <row r="503" spans="1:15" hidden="1" x14ac:dyDescent="0.25">
      <c r="A503">
        <v>2023</v>
      </c>
      <c r="B503">
        <v>5</v>
      </c>
      <c r="C503">
        <v>11</v>
      </c>
      <c r="D503">
        <v>5</v>
      </c>
      <c r="E503">
        <v>30</v>
      </c>
      <c r="F503">
        <v>-1</v>
      </c>
      <c r="G503">
        <v>91.596710000000002</v>
      </c>
      <c r="H503">
        <v>-1.5967100000000001</v>
      </c>
      <c r="I503">
        <v>64.992930000000001</v>
      </c>
      <c r="J503">
        <f>PI()/180*Table_soltest__2[[#This Row],[Elev]]</f>
        <v>-2.786784669951866E-2</v>
      </c>
      <c r="K503">
        <f>TAN(Table_soltest__2[[#This Row],[Elev Rad]])</f>
        <v>-2.7875063154677585E-2</v>
      </c>
      <c r="L503">
        <f>4/Table_soltest__2[[#This Row],[Tan(elev)]]</f>
        <v>-143.49743273420273</v>
      </c>
      <c r="M503" s="1" t="b">
        <f>ABS(Table_soltest__2[[#This Row],[Shadowdist]])&lt;$S$2</f>
        <v>0</v>
      </c>
      <c r="N503" s="1">
        <f>COS((-Table_soltest__2[[#This Row],[Azim]]+270)*PI()/180)*Table_soltest__2[[#This Row],[Shadowdist]]</f>
        <v>130.04535648533277</v>
      </c>
      <c r="O503" s="1">
        <f>SIN((-Table_soltest__2[[#This Row],[Azim]]+270)*PI()/180)*Table_soltest__2[[#This Row],[Shadowdist]]</f>
        <v>60.660682966067526</v>
      </c>
    </row>
    <row r="504" spans="1:15" x14ac:dyDescent="0.25">
      <c r="A504">
        <v>2023</v>
      </c>
      <c r="B504">
        <v>5</v>
      </c>
      <c r="C504">
        <v>11</v>
      </c>
      <c r="D504">
        <v>6</v>
      </c>
      <c r="E504">
        <v>0</v>
      </c>
      <c r="F504">
        <v>12.475199999999999</v>
      </c>
      <c r="G504">
        <v>86.072670000000002</v>
      </c>
      <c r="H504">
        <v>3.92733</v>
      </c>
      <c r="I504">
        <v>69.751729999999995</v>
      </c>
      <c r="J504">
        <f>PI()/180*Table_soltest__2[[#This Row],[Elev]]</f>
        <v>6.8544839312348907E-2</v>
      </c>
      <c r="K504">
        <f>TAN(Table_soltest__2[[#This Row],[Elev Rad]])</f>
        <v>6.8652391689643072E-2</v>
      </c>
      <c r="L504">
        <f>4/Table_soltest__2[[#This Row],[Tan(elev)]]</f>
        <v>58.264539683960372</v>
      </c>
      <c r="M504" s="1" t="b">
        <f>ABS(Table_soltest__2[[#This Row],[Shadowdist]])&lt;$S$2</f>
        <v>0</v>
      </c>
      <c r="N504" s="1">
        <f>COS((-Table_soltest__2[[#This Row],[Azim]]+270)*PI()/180)*Table_soltest__2[[#This Row],[Shadowdist]]</f>
        <v>-54.663895204841431</v>
      </c>
      <c r="O504" s="1">
        <f>SIN((-Table_soltest__2[[#This Row],[Azim]]+270)*PI()/180)*Table_soltest__2[[#This Row],[Shadowdist]]</f>
        <v>-20.164700484210183</v>
      </c>
    </row>
    <row r="505" spans="1:15" x14ac:dyDescent="0.25">
      <c r="A505">
        <v>2023</v>
      </c>
      <c r="B505">
        <v>5</v>
      </c>
      <c r="C505">
        <v>11</v>
      </c>
      <c r="D505">
        <v>6</v>
      </c>
      <c r="E505">
        <v>30</v>
      </c>
      <c r="F505">
        <v>5.9721099999999998</v>
      </c>
      <c r="G505">
        <v>80.696029999999993</v>
      </c>
      <c r="H505">
        <v>9.3039699999999996</v>
      </c>
      <c r="I505">
        <v>74.350149999999999</v>
      </c>
      <c r="J505">
        <f>PI()/180*Table_soltest__2[[#This Row],[Elev]]</f>
        <v>0.16238491000677682</v>
      </c>
      <c r="K505">
        <f>TAN(Table_soltest__2[[#This Row],[Elev Rad]])</f>
        <v>0.16382742854513693</v>
      </c>
      <c r="L505">
        <f>4/Table_soltest__2[[#This Row],[Tan(elev)]]</f>
        <v>24.415935936502475</v>
      </c>
      <c r="M505" s="1" t="b">
        <f>ABS(Table_soltest__2[[#This Row],[Shadowdist]])&lt;$S$2</f>
        <v>0</v>
      </c>
      <c r="N505" s="1">
        <f>COS((-Table_soltest__2[[#This Row],[Azim]]+270)*PI()/180)*Table_soltest__2[[#This Row],[Shadowdist]]</f>
        <v>-23.510793962800005</v>
      </c>
      <c r="O505" s="1">
        <f>SIN((-Table_soltest__2[[#This Row],[Azim]]+270)*PI()/180)*Table_soltest__2[[#This Row],[Shadowdist]]</f>
        <v>-6.5863870896083769</v>
      </c>
    </row>
    <row r="506" spans="1:15" x14ac:dyDescent="0.25">
      <c r="A506">
        <v>2023</v>
      </c>
      <c r="B506">
        <v>5</v>
      </c>
      <c r="C506">
        <v>11</v>
      </c>
      <c r="D506">
        <v>7</v>
      </c>
      <c r="E506">
        <v>0</v>
      </c>
      <c r="F506">
        <v>3.84267</v>
      </c>
      <c r="G506">
        <v>75.122420000000005</v>
      </c>
      <c r="H506">
        <v>14.87758</v>
      </c>
      <c r="I506">
        <v>78.865639999999999</v>
      </c>
      <c r="J506">
        <f>PI()/180*Table_soltest__2[[#This Row],[Elev]]</f>
        <v>0.259662755728858</v>
      </c>
      <c r="K506">
        <f>TAN(Table_soltest__2[[#This Row],[Elev Rad]])</f>
        <v>0.2656604639145646</v>
      </c>
      <c r="L506">
        <f>4/Table_soltest__2[[#This Row],[Tan(elev)]]</f>
        <v>15.056813276086068</v>
      </c>
      <c r="M506" s="1" t="b">
        <f>ABS(Table_soltest__2[[#This Row],[Shadowdist]])&lt;$S$2</f>
        <v>0</v>
      </c>
      <c r="N506" s="1">
        <f>COS((-Table_soltest__2[[#This Row],[Azim]]+270)*PI()/180)*Table_soltest__2[[#This Row],[Shadowdist]]</f>
        <v>-14.773399377568721</v>
      </c>
      <c r="O506" s="1">
        <f>SIN((-Table_soltest__2[[#This Row],[Azim]]+270)*PI()/180)*Table_soltest__2[[#This Row],[Shadowdist]]</f>
        <v>-2.9076273595104607</v>
      </c>
    </row>
    <row r="507" spans="1:15" x14ac:dyDescent="0.25">
      <c r="A507">
        <v>2023</v>
      </c>
      <c r="B507">
        <v>5</v>
      </c>
      <c r="C507">
        <v>11</v>
      </c>
      <c r="D507">
        <v>7</v>
      </c>
      <c r="E507">
        <v>30</v>
      </c>
      <c r="F507">
        <v>2.8289800000000001</v>
      </c>
      <c r="G507">
        <v>69.44332</v>
      </c>
      <c r="H507">
        <v>20.55668</v>
      </c>
      <c r="I507">
        <v>83.381789999999995</v>
      </c>
      <c r="J507">
        <f>PI()/180*Table_soltest__2[[#This Row],[Elev]]</f>
        <v>0.35878174927886797</v>
      </c>
      <c r="K507">
        <f>TAN(Table_soltest__2[[#This Row],[Elev Rad]])</f>
        <v>0.37501263704634008</v>
      </c>
      <c r="L507">
        <f>4/Table_soltest__2[[#This Row],[Tan(elev)]]</f>
        <v>10.666307225016853</v>
      </c>
      <c r="M507" s="1" t="b">
        <f>ABS(Table_soltest__2[[#This Row],[Shadowdist]])&lt;$S$2</f>
        <v>0</v>
      </c>
      <c r="N507" s="1">
        <f>COS((-Table_soltest__2[[#This Row],[Azim]]+270)*PI()/180)*Table_soltest__2[[#This Row],[Shadowdist]]</f>
        <v>-10.595228933251862</v>
      </c>
      <c r="O507" s="1">
        <f>SIN((-Table_soltest__2[[#This Row],[Azim]]+270)*PI()/180)*Table_soltest__2[[#This Row],[Shadowdist]]</f>
        <v>-1.229322443636875</v>
      </c>
    </row>
    <row r="508" spans="1:15" x14ac:dyDescent="0.25">
      <c r="A508">
        <v>2023</v>
      </c>
      <c r="B508">
        <v>5</v>
      </c>
      <c r="C508">
        <v>11</v>
      </c>
      <c r="D508">
        <v>8</v>
      </c>
      <c r="E508">
        <v>0</v>
      </c>
      <c r="F508">
        <v>2.2487300000000001</v>
      </c>
      <c r="G508">
        <v>63.705350000000003</v>
      </c>
      <c r="H508">
        <v>26.294650000000001</v>
      </c>
      <c r="I508">
        <v>87.993589999999998</v>
      </c>
      <c r="J508">
        <f>PI()/180*Table_soltest__2[[#This Row],[Elev]]</f>
        <v>0.458928218159527</v>
      </c>
      <c r="K508">
        <f>TAN(Table_soltest__2[[#This Row],[Elev Rad]])</f>
        <v>0.49411460549236075</v>
      </c>
      <c r="L508">
        <f>4/Table_soltest__2[[#This Row],[Tan(elev)]]</f>
        <v>8.0952879261971979</v>
      </c>
      <c r="M508" s="1" t="b">
        <f>ABS(Table_soltest__2[[#This Row],[Shadowdist]])&lt;$S$2</f>
        <v>0</v>
      </c>
      <c r="N508" s="1">
        <f>COS((-Table_soltest__2[[#This Row],[Azim]]+270)*PI()/180)*Table_soltest__2[[#This Row],[Shadowdist]]</f>
        <v>-8.090324837629046</v>
      </c>
      <c r="O508" s="1">
        <f>SIN((-Table_soltest__2[[#This Row],[Azim]]+270)*PI()/180)*Table_soltest__2[[#This Row],[Shadowdist]]</f>
        <v>-0.28342658604421544</v>
      </c>
    </row>
    <row r="509" spans="1:15" x14ac:dyDescent="0.25">
      <c r="A509">
        <v>2023</v>
      </c>
      <c r="B509">
        <v>5</v>
      </c>
      <c r="C509">
        <v>11</v>
      </c>
      <c r="D509">
        <v>8</v>
      </c>
      <c r="E509">
        <v>30</v>
      </c>
      <c r="F509">
        <v>1.8796999999999999</v>
      </c>
      <c r="G509">
        <v>57.947800000000001</v>
      </c>
      <c r="H509">
        <v>32.052199999999999</v>
      </c>
      <c r="I509">
        <v>92.815359999999998</v>
      </c>
      <c r="J509">
        <f>PI()/180*Table_soltest__2[[#This Row],[Elev]]</f>
        <v>0.5594164225077265</v>
      </c>
      <c r="K509">
        <f>TAN(Table_soltest__2[[#This Row],[Elev Rad]])</f>
        <v>0.62613687049382227</v>
      </c>
      <c r="L509">
        <f>4/Table_soltest__2[[#This Row],[Tan(elev)]]</f>
        <v>6.3883795835969153</v>
      </c>
      <c r="M509" s="1" t="b">
        <f>ABS(Table_soltest__2[[#This Row],[Shadowdist]])&lt;$S$2</f>
        <v>1</v>
      </c>
      <c r="N509" s="1">
        <f>COS((-Table_soltest__2[[#This Row],[Azim]]+270)*PI()/180)*Table_soltest__2[[#This Row],[Shadowdist]]</f>
        <v>-6.3806688457151353</v>
      </c>
      <c r="O509" s="1">
        <f>SIN((-Table_soltest__2[[#This Row],[Azim]]+270)*PI()/180)*Table_soltest__2[[#This Row],[Shadowdist]]</f>
        <v>0.31378142940297926</v>
      </c>
    </row>
    <row r="510" spans="1:15" x14ac:dyDescent="0.25">
      <c r="A510">
        <v>2023</v>
      </c>
      <c r="B510">
        <v>5</v>
      </c>
      <c r="C510">
        <v>11</v>
      </c>
      <c r="D510">
        <v>9</v>
      </c>
      <c r="E510">
        <v>0</v>
      </c>
      <c r="F510">
        <v>1.62931</v>
      </c>
      <c r="G510">
        <v>52.213709999999999</v>
      </c>
      <c r="H510">
        <v>37.786290000000001</v>
      </c>
      <c r="I510">
        <v>97.992919999999998</v>
      </c>
      <c r="J510">
        <f>PI()/180*Table_soltest__2[[#This Row],[Elev]]</f>
        <v>0.65949517261340818</v>
      </c>
      <c r="K510">
        <f>TAN(Table_soltest__2[[#This Row],[Elev Rad]])</f>
        <v>0.77529632505199275</v>
      </c>
      <c r="L510">
        <f>4/Table_soltest__2[[#This Row],[Tan(elev)]]</f>
        <v>5.1593176321734182</v>
      </c>
      <c r="M510" s="1" t="b">
        <f>ABS(Table_soltest__2[[#This Row],[Shadowdist]])&lt;$S$2</f>
        <v>1</v>
      </c>
      <c r="N510" s="1">
        <f>COS((-Table_soltest__2[[#This Row],[Azim]]+270)*PI()/180)*Table_soltest__2[[#This Row],[Shadowdist]]</f>
        <v>-5.1091961961198793</v>
      </c>
      <c r="O510" s="1">
        <f>SIN((-Table_soltest__2[[#This Row],[Azim]]+270)*PI()/180)*Table_soltest__2[[#This Row],[Shadowdist]]</f>
        <v>0.7174068993323709</v>
      </c>
    </row>
    <row r="511" spans="1:15" x14ac:dyDescent="0.25">
      <c r="A511">
        <v>2023</v>
      </c>
      <c r="B511">
        <v>5</v>
      </c>
      <c r="C511">
        <v>11</v>
      </c>
      <c r="D511">
        <v>9</v>
      </c>
      <c r="E511">
        <v>30</v>
      </c>
      <c r="F511">
        <v>1.4524300000000001</v>
      </c>
      <c r="G511">
        <v>46.555619999999998</v>
      </c>
      <c r="H511">
        <v>43.444380000000002</v>
      </c>
      <c r="I511">
        <v>103.72221</v>
      </c>
      <c r="J511">
        <f>PI()/180*Table_soltest__2[[#This Row],[Elev]]</f>
        <v>0.75824747248757418</v>
      </c>
      <c r="K511">
        <f>TAN(Table_soltest__2[[#This Row],[Elev Rad]])</f>
        <v>0.94712131697003765</v>
      </c>
      <c r="L511">
        <f>4/Table_soltest__2[[#This Row],[Tan(elev)]]</f>
        <v>4.2233238005839757</v>
      </c>
      <c r="M511" s="1" t="b">
        <f>ABS(Table_soltest__2[[#This Row],[Shadowdist]])&lt;$S$2</f>
        <v>1</v>
      </c>
      <c r="N511" s="1">
        <f>COS((-Table_soltest__2[[#This Row],[Azim]]+270)*PI()/180)*Table_soltest__2[[#This Row],[Shadowdist]]</f>
        <v>-4.1027784813753776</v>
      </c>
      <c r="O511" s="1">
        <f>SIN((-Table_soltest__2[[#This Row],[Azim]]+270)*PI()/180)*Table_soltest__2[[#This Row],[Shadowdist]]</f>
        <v>1.0018346457086746</v>
      </c>
    </row>
    <row r="512" spans="1:15" x14ac:dyDescent="0.25">
      <c r="A512">
        <v>2023</v>
      </c>
      <c r="B512">
        <v>5</v>
      </c>
      <c r="C512">
        <v>11</v>
      </c>
      <c r="D512">
        <v>10</v>
      </c>
      <c r="E512">
        <v>0</v>
      </c>
      <c r="F512">
        <v>1.3246500000000001</v>
      </c>
      <c r="G512">
        <v>41.044530000000002</v>
      </c>
      <c r="H512">
        <v>48.955469999999998</v>
      </c>
      <c r="I512">
        <v>110.27737999999999</v>
      </c>
      <c r="J512">
        <f>PI()/180*Table_soltest__2[[#This Row],[Elev]]</f>
        <v>0.85443413836130833</v>
      </c>
      <c r="K512">
        <f>TAN(Table_soltest__2[[#This Row],[Elev Rad]])</f>
        <v>1.1485643255082751</v>
      </c>
      <c r="L512">
        <f>4/Table_soltest__2[[#This Row],[Tan(elev)]]</f>
        <v>3.4826086020300835</v>
      </c>
      <c r="M512" s="1" t="b">
        <f>ABS(Table_soltest__2[[#This Row],[Shadowdist]])&lt;$S$2</f>
        <v>1</v>
      </c>
      <c r="N512" s="1">
        <f>COS((-Table_soltest__2[[#This Row],[Azim]]+270)*PI()/180)*Table_soltest__2[[#This Row],[Shadowdist]]</f>
        <v>-3.2667768225685592</v>
      </c>
      <c r="O512" s="1">
        <f>SIN((-Table_soltest__2[[#This Row],[Azim]]+270)*PI()/180)*Table_soltest__2[[#This Row],[Shadowdist]]</f>
        <v>1.206951476432587</v>
      </c>
    </row>
    <row r="513" spans="1:15" x14ac:dyDescent="0.25">
      <c r="A513">
        <v>2023</v>
      </c>
      <c r="B513">
        <v>5</v>
      </c>
      <c r="C513">
        <v>11</v>
      </c>
      <c r="D513">
        <v>10</v>
      </c>
      <c r="E513">
        <v>30</v>
      </c>
      <c r="F513">
        <v>1.23177</v>
      </c>
      <c r="G513">
        <v>35.784280000000003</v>
      </c>
      <c r="H513">
        <v>54.215719999999997</v>
      </c>
      <c r="I513">
        <v>118.05058</v>
      </c>
      <c r="J513">
        <f>PI()/180*Table_soltest__2[[#This Row],[Elev]]</f>
        <v>0.94624282033934004</v>
      </c>
      <c r="K513">
        <f>TAN(Table_soltest__2[[#This Row],[Elev Rad]])</f>
        <v>1.3873363277903832</v>
      </c>
      <c r="L513">
        <f>4/Table_soltest__2[[#This Row],[Tan(elev)]]</f>
        <v>2.8832229934977756</v>
      </c>
      <c r="M513" s="1" t="b">
        <f>ABS(Table_soltest__2[[#This Row],[Shadowdist]])&lt;$S$2</f>
        <v>1</v>
      </c>
      <c r="N513" s="1">
        <f>COS((-Table_soltest__2[[#This Row],[Azim]]+270)*PI()/180)*Table_soltest__2[[#This Row],[Shadowdist]]</f>
        <v>-2.5445388765326529</v>
      </c>
      <c r="O513" s="1">
        <f>SIN((-Table_soltest__2[[#This Row],[Azim]]+270)*PI()/180)*Table_soltest__2[[#This Row],[Shadowdist]]</f>
        <v>1.3558380198416842</v>
      </c>
    </row>
    <row r="514" spans="1:15" x14ac:dyDescent="0.25">
      <c r="A514">
        <v>2023</v>
      </c>
      <c r="B514">
        <v>5</v>
      </c>
      <c r="C514">
        <v>11</v>
      </c>
      <c r="D514">
        <v>11</v>
      </c>
      <c r="E514">
        <v>0</v>
      </c>
      <c r="F514">
        <v>1.1651100000000001</v>
      </c>
      <c r="G514">
        <v>30.935390000000002</v>
      </c>
      <c r="H514">
        <v>59.064610000000002</v>
      </c>
      <c r="I514">
        <v>127.59481</v>
      </c>
      <c r="J514">
        <f>PI()/180*Table_soltest__2[[#This Row],[Elev]]</f>
        <v>1.030871915906368</v>
      </c>
      <c r="K514">
        <f>TAN(Table_soltest__2[[#This Row],[Elev Rad]])</f>
        <v>1.6685385490669855</v>
      </c>
      <c r="L514">
        <f>4/Table_soltest__2[[#This Row],[Tan(elev)]]</f>
        <v>2.3973075133545598</v>
      </c>
      <c r="M514" s="1" t="b">
        <f>ABS(Table_soltest__2[[#This Row],[Shadowdist]])&lt;$S$2</f>
        <v>1</v>
      </c>
      <c r="N514" s="1">
        <f>COS((-Table_soltest__2[[#This Row],[Azim]]+270)*PI()/180)*Table_soltest__2[[#This Row],[Shadowdist]]</f>
        <v>-1.8994944026335872</v>
      </c>
      <c r="O514" s="1">
        <f>SIN((-Table_soltest__2[[#This Row],[Azim]]+270)*PI()/180)*Table_soltest__2[[#This Row],[Shadowdist]]</f>
        <v>1.4625335305386662</v>
      </c>
    </row>
    <row r="515" spans="1:15" x14ac:dyDescent="0.25">
      <c r="A515">
        <v>2023</v>
      </c>
      <c r="B515">
        <v>5</v>
      </c>
      <c r="C515">
        <v>11</v>
      </c>
      <c r="D515">
        <v>11</v>
      </c>
      <c r="E515">
        <v>30</v>
      </c>
      <c r="F515">
        <v>1.11924</v>
      </c>
      <c r="G515">
        <v>26.750769999999999</v>
      </c>
      <c r="H515">
        <v>63.249229999999997</v>
      </c>
      <c r="I515">
        <v>139.61553000000001</v>
      </c>
      <c r="J515">
        <f>PI()/180*Table_soltest__2[[#This Row],[Elev]]</f>
        <v>1.1039073128511729</v>
      </c>
      <c r="K515">
        <f>TAN(Table_soltest__2[[#This Row],[Elev Rad]])</f>
        <v>1.9838973095706651</v>
      </c>
      <c r="L515">
        <f>4/Table_soltest__2[[#This Row],[Tan(elev)]]</f>
        <v>2.0162333910648025</v>
      </c>
      <c r="M515" s="1" t="b">
        <f>ABS(Table_soltest__2[[#This Row],[Shadowdist]])&lt;$S$2</f>
        <v>1</v>
      </c>
      <c r="N515" s="1">
        <f>COS((-Table_soltest__2[[#This Row],[Azim]]+270)*PI()/180)*Table_soltest__2[[#This Row],[Shadowdist]]</f>
        <v>-1.3063447577722069</v>
      </c>
      <c r="O515" s="1">
        <f>SIN((-Table_soltest__2[[#This Row],[Azim]]+270)*PI()/180)*Table_soltest__2[[#This Row],[Shadowdist]]</f>
        <v>1.5357931049089089</v>
      </c>
    </row>
    <row r="516" spans="1:15" x14ac:dyDescent="0.25">
      <c r="A516">
        <v>2023</v>
      </c>
      <c r="B516">
        <v>5</v>
      </c>
      <c r="C516">
        <v>11</v>
      </c>
      <c r="D516">
        <v>12</v>
      </c>
      <c r="E516">
        <v>0</v>
      </c>
      <c r="F516">
        <v>1.0908</v>
      </c>
      <c r="G516">
        <v>23.60924</v>
      </c>
      <c r="H516">
        <v>66.39076</v>
      </c>
      <c r="I516">
        <v>154.73084</v>
      </c>
      <c r="J516">
        <f>PI()/180*Table_soltest__2[[#This Row],[Elev]]</f>
        <v>1.1587373549013507</v>
      </c>
      <c r="K516">
        <f>TAN(Table_soltest__2[[#This Row],[Elev Rad]])</f>
        <v>2.2879037643276336</v>
      </c>
      <c r="L516">
        <f>4/Table_soltest__2[[#This Row],[Tan(elev)]]</f>
        <v>1.7483252846412949</v>
      </c>
      <c r="M516" s="1" t="b">
        <f>ABS(Table_soltest__2[[#This Row],[Shadowdist]])&lt;$S$2</f>
        <v>1</v>
      </c>
      <c r="N516" s="1">
        <f>COS((-Table_soltest__2[[#This Row],[Azim]]+270)*PI()/180)*Table_soltest__2[[#This Row],[Shadowdist]]</f>
        <v>-0.74630966057241721</v>
      </c>
      <c r="O516" s="1">
        <f>SIN((-Table_soltest__2[[#This Row],[Azim]]+270)*PI()/180)*Table_soltest__2[[#This Row],[Shadowdist]]</f>
        <v>1.5810323182820609</v>
      </c>
    </row>
    <row r="517" spans="1:15" x14ac:dyDescent="0.25">
      <c r="A517">
        <v>2023</v>
      </c>
      <c r="B517">
        <v>5</v>
      </c>
      <c r="C517">
        <v>11</v>
      </c>
      <c r="D517">
        <v>12</v>
      </c>
      <c r="E517">
        <v>30</v>
      </c>
      <c r="F517">
        <v>1.07786</v>
      </c>
      <c r="G517">
        <v>21.978380000000001</v>
      </c>
      <c r="H517">
        <v>68.021619999999999</v>
      </c>
      <c r="I517">
        <v>172.72842</v>
      </c>
      <c r="J517">
        <f>PI()/180*Table_soltest__2[[#This Row],[Elev]]</f>
        <v>1.1872012315404252</v>
      </c>
      <c r="K517">
        <f>TAN(Table_soltest__2[[#This Row],[Elev Rad]])</f>
        <v>2.4777783141142491</v>
      </c>
      <c r="L517">
        <f>4/Table_soltest__2[[#This Row],[Tan(elev)]]</f>
        <v>1.6143494263448308</v>
      </c>
      <c r="M517" s="1" t="b">
        <f>ABS(Table_soltest__2[[#This Row],[Shadowdist]])&lt;$S$2</f>
        <v>1</v>
      </c>
      <c r="N517" s="1">
        <f>COS((-Table_soltest__2[[#This Row],[Azim]]+270)*PI()/180)*Table_soltest__2[[#This Row],[Shadowdist]]</f>
        <v>-0.20433238960106984</v>
      </c>
      <c r="O517" s="1">
        <f>SIN((-Table_soltest__2[[#This Row],[Azim]]+270)*PI()/180)*Table_soltest__2[[#This Row],[Shadowdist]]</f>
        <v>1.6013657748621335</v>
      </c>
    </row>
    <row r="518" spans="1:15" x14ac:dyDescent="0.25">
      <c r="A518">
        <v>2023</v>
      </c>
      <c r="B518">
        <v>5</v>
      </c>
      <c r="C518">
        <v>11</v>
      </c>
      <c r="D518">
        <v>13</v>
      </c>
      <c r="E518">
        <v>0</v>
      </c>
      <c r="F518">
        <v>1.07955</v>
      </c>
      <c r="G518">
        <v>22.200579999999999</v>
      </c>
      <c r="H518">
        <v>67.799419999999998</v>
      </c>
      <c r="I518">
        <v>191.76182</v>
      </c>
      <c r="J518">
        <f>PI()/180*Table_soltest__2[[#This Row],[Elev]]</f>
        <v>1.1833231099424939</v>
      </c>
      <c r="K518">
        <f>TAN(Table_soltest__2[[#This Row],[Elev Rad]])</f>
        <v>2.4503542928798323</v>
      </c>
      <c r="L518">
        <f>4/Table_soltest__2[[#This Row],[Tan(elev)]]</f>
        <v>1.6324169984818451</v>
      </c>
      <c r="M518" s="1" t="b">
        <f>ABS(Table_soltest__2[[#This Row],[Shadowdist]])&lt;$S$2</f>
        <v>1</v>
      </c>
      <c r="N518" s="1">
        <f>COS((-Table_soltest__2[[#This Row],[Azim]]+270)*PI()/180)*Table_soltest__2[[#This Row],[Shadowdist]]</f>
        <v>0.33275795657776663</v>
      </c>
      <c r="O518" s="1">
        <f>SIN((-Table_soltest__2[[#This Row],[Azim]]+270)*PI()/180)*Table_soltest__2[[#This Row],[Shadowdist]]</f>
        <v>1.5981418583050333</v>
      </c>
    </row>
    <row r="519" spans="1:15" x14ac:dyDescent="0.25">
      <c r="A519">
        <v>2023</v>
      </c>
      <c r="B519">
        <v>5</v>
      </c>
      <c r="C519">
        <v>11</v>
      </c>
      <c r="D519">
        <v>13</v>
      </c>
      <c r="E519">
        <v>30</v>
      </c>
      <c r="F519">
        <v>1.09599</v>
      </c>
      <c r="G519">
        <v>24.22382</v>
      </c>
      <c r="H519">
        <v>65.776179999999997</v>
      </c>
      <c r="I519">
        <v>209.18722</v>
      </c>
      <c r="J519">
        <f>PI()/180*Table_soltest__2[[#This Row],[Elev]]</f>
        <v>1.1480109103844438</v>
      </c>
      <c r="K519">
        <f>TAN(Table_soltest__2[[#This Row],[Elev Rad]])</f>
        <v>2.222629113509258</v>
      </c>
      <c r="L519">
        <f>4/Table_soltest__2[[#This Row],[Tan(elev)]]</f>
        <v>1.7996704783932629</v>
      </c>
      <c r="M519" s="1" t="b">
        <f>ABS(Table_soltest__2[[#This Row],[Shadowdist]])&lt;$S$2</f>
        <v>1</v>
      </c>
      <c r="N519" s="1">
        <f>COS((-Table_soltest__2[[#This Row],[Azim]]+270)*PI()/180)*Table_soltest__2[[#This Row],[Shadowdist]]</f>
        <v>0.87763619415149274</v>
      </c>
      <c r="O519" s="1">
        <f>SIN((-Table_soltest__2[[#This Row],[Azim]]+270)*PI()/180)*Table_soltest__2[[#This Row],[Shadowdist]]</f>
        <v>1.5711678909383042</v>
      </c>
    </row>
    <row r="520" spans="1:15" x14ac:dyDescent="0.25">
      <c r="A520">
        <v>2023</v>
      </c>
      <c r="B520">
        <v>5</v>
      </c>
      <c r="C520">
        <v>11</v>
      </c>
      <c r="D520">
        <v>14</v>
      </c>
      <c r="E520">
        <v>0</v>
      </c>
      <c r="F520">
        <v>1.1282700000000001</v>
      </c>
      <c r="G520">
        <v>27.648150000000001</v>
      </c>
      <c r="H520">
        <v>62.351849999999999</v>
      </c>
      <c r="I520">
        <v>223.55145999999999</v>
      </c>
      <c r="J520">
        <f>PI()/180*Table_soltest__2[[#This Row],[Elev]]</f>
        <v>1.0882450772096264</v>
      </c>
      <c r="K520">
        <f>TAN(Table_soltest__2[[#This Row],[Elev Rad]])</f>
        <v>1.9089146370344285</v>
      </c>
      <c r="L520">
        <f>4/Table_soltest__2[[#This Row],[Tan(elev)]]</f>
        <v>2.0954315726837067</v>
      </c>
      <c r="M520" s="1" t="b">
        <f>ABS(Table_soltest__2[[#This Row],[Shadowdist]])&lt;$S$2</f>
        <v>1</v>
      </c>
      <c r="N520" s="1">
        <f>COS((-Table_soltest__2[[#This Row],[Azim]]+270)*PI()/180)*Table_soltest__2[[#This Row],[Shadowdist]]</f>
        <v>1.4437644869109156</v>
      </c>
      <c r="O520" s="1">
        <f>SIN((-Table_soltest__2[[#This Row],[Azim]]+270)*PI()/180)*Table_soltest__2[[#This Row],[Shadowdist]]</f>
        <v>1.5186762598179286</v>
      </c>
    </row>
    <row r="521" spans="1:15" x14ac:dyDescent="0.25">
      <c r="A521">
        <v>2023</v>
      </c>
      <c r="B521">
        <v>5</v>
      </c>
      <c r="C521">
        <v>11</v>
      </c>
      <c r="D521">
        <v>14</v>
      </c>
      <c r="E521">
        <v>30</v>
      </c>
      <c r="F521">
        <v>1.17859</v>
      </c>
      <c r="G521">
        <v>32.014989999999997</v>
      </c>
      <c r="H521">
        <v>57.985010000000003</v>
      </c>
      <c r="I521">
        <v>234.92832000000001</v>
      </c>
      <c r="J521">
        <f>PI()/180*Table_soltest__2[[#This Row],[Elev]]</f>
        <v>1.0120293413018373</v>
      </c>
      <c r="K521">
        <f>TAN(Table_soltest__2[[#This Row],[Elev Rad]])</f>
        <v>1.5994032543524901</v>
      </c>
      <c r="L521">
        <f>4/Table_soltest__2[[#This Row],[Tan(elev)]]</f>
        <v>2.5009327629631333</v>
      </c>
      <c r="M521" s="1" t="b">
        <f>ABS(Table_soltest__2[[#This Row],[Shadowdist]])&lt;$S$2</f>
        <v>1</v>
      </c>
      <c r="N521" s="1">
        <f>COS((-Table_soltest__2[[#This Row],[Azim]]+270)*PI()/180)*Table_soltest__2[[#This Row],[Shadowdist]]</f>
        <v>2.0468479784732598</v>
      </c>
      <c r="O521" s="1">
        <f>SIN((-Table_soltest__2[[#This Row],[Azim]]+270)*PI()/180)*Table_soltest__2[[#This Row],[Shadowdist]]</f>
        <v>1.437037938915442</v>
      </c>
    </row>
    <row r="522" spans="1:15" x14ac:dyDescent="0.25">
      <c r="A522">
        <v>2023</v>
      </c>
      <c r="B522">
        <v>5</v>
      </c>
      <c r="C522">
        <v>11</v>
      </c>
      <c r="D522">
        <v>15</v>
      </c>
      <c r="E522">
        <v>0</v>
      </c>
      <c r="F522">
        <v>1.25074</v>
      </c>
      <c r="G522">
        <v>36.975990000000003</v>
      </c>
      <c r="H522">
        <v>53.024009999999997</v>
      </c>
      <c r="I522">
        <v>244.00139999999999</v>
      </c>
      <c r="J522">
        <f>PI()/180*Table_soltest__2[[#This Row],[Elev]]</f>
        <v>0.9254435571103985</v>
      </c>
      <c r="K522">
        <f>TAN(Table_soltest__2[[#This Row],[Elev Rad]])</f>
        <v>1.3282024924303744</v>
      </c>
      <c r="L522">
        <f>4/Table_soltest__2[[#This Row],[Tan(elev)]]</f>
        <v>3.0115889879717899</v>
      </c>
      <c r="M522" s="1" t="b">
        <f>ABS(Table_soltest__2[[#This Row],[Shadowdist]])&lt;$S$2</f>
        <v>1</v>
      </c>
      <c r="N522" s="1">
        <f>COS((-Table_soltest__2[[#This Row],[Azim]]+270)*PI()/180)*Table_soltest__2[[#This Row],[Shadowdist]]</f>
        <v>2.7068305098991359</v>
      </c>
      <c r="O522" s="1">
        <f>SIN((-Table_soltest__2[[#This Row],[Azim]]+270)*PI()/180)*Table_soltest__2[[#This Row],[Shadowdist]]</f>
        <v>1.3201275783620812</v>
      </c>
    </row>
    <row r="523" spans="1:15" x14ac:dyDescent="0.25">
      <c r="A523">
        <v>2023</v>
      </c>
      <c r="B523">
        <v>5</v>
      </c>
      <c r="C523">
        <v>11</v>
      </c>
      <c r="D523">
        <v>15</v>
      </c>
      <c r="E523">
        <v>30</v>
      </c>
      <c r="F523">
        <v>1.3507400000000001</v>
      </c>
      <c r="G523">
        <v>42.303420000000003</v>
      </c>
      <c r="H523">
        <v>47.696579999999997</v>
      </c>
      <c r="I523">
        <v>251.44891000000001</v>
      </c>
      <c r="J523">
        <f>PI()/180*Table_soltest__2[[#This Row],[Elev]]</f>
        <v>0.83246236294087694</v>
      </c>
      <c r="K523">
        <f>TAN(Table_soltest__2[[#This Row],[Elev Rad]])</f>
        <v>1.0988538768463172</v>
      </c>
      <c r="L523">
        <f>4/Table_soltest__2[[#This Row],[Tan(elev)]]</f>
        <v>3.6401564250561673</v>
      </c>
      <c r="M523" s="1" t="b">
        <f>ABS(Table_soltest__2[[#This Row],[Shadowdist]])&lt;$S$2</f>
        <v>1</v>
      </c>
      <c r="N523" s="1">
        <f>COS((-Table_soltest__2[[#This Row],[Azim]]+270)*PI()/180)*Table_soltest__2[[#This Row],[Shadowdist]]</f>
        <v>3.4510151394216737</v>
      </c>
      <c r="O523" s="1">
        <f>SIN((-Table_soltest__2[[#This Row],[Azim]]+270)*PI()/180)*Table_soltest__2[[#This Row],[Shadowdist]]</f>
        <v>1.1581162749741933</v>
      </c>
    </row>
    <row r="524" spans="1:15" x14ac:dyDescent="0.25">
      <c r="A524">
        <v>2023</v>
      </c>
      <c r="B524">
        <v>5</v>
      </c>
      <c r="C524">
        <v>11</v>
      </c>
      <c r="D524">
        <v>16</v>
      </c>
      <c r="E524">
        <v>0</v>
      </c>
      <c r="F524">
        <v>1.4882500000000001</v>
      </c>
      <c r="G524">
        <v>47.852710000000002</v>
      </c>
      <c r="H524">
        <v>42.147289999999998</v>
      </c>
      <c r="I524">
        <v>257.78345000000002</v>
      </c>
      <c r="J524">
        <f>PI()/180*Table_soltest__2[[#This Row],[Elev]]</f>
        <v>0.73560898129288077</v>
      </c>
      <c r="K524">
        <f>TAN(Table_soltest__2[[#This Row],[Elev Rad]])</f>
        <v>0.90506968277197808</v>
      </c>
      <c r="L524">
        <f>4/Table_soltest__2[[#This Row],[Tan(elev)]]</f>
        <v>4.4195492083538879</v>
      </c>
      <c r="M524" s="1" t="b">
        <f>ABS(Table_soltest__2[[#This Row],[Shadowdist]])&lt;$S$2</f>
        <v>1</v>
      </c>
      <c r="N524" s="1">
        <f>COS((-Table_soltest__2[[#This Row],[Azim]]+270)*PI()/180)*Table_soltest__2[[#This Row],[Shadowdist]]</f>
        <v>4.3194676853156846</v>
      </c>
      <c r="O524" s="1">
        <f>SIN((-Table_soltest__2[[#This Row],[Azim]]+270)*PI()/180)*Table_soltest__2[[#This Row],[Shadowdist]]</f>
        <v>0.93520806271922041</v>
      </c>
    </row>
    <row r="525" spans="1:15" x14ac:dyDescent="0.25">
      <c r="A525">
        <v>2023</v>
      </c>
      <c r="B525">
        <v>5</v>
      </c>
      <c r="C525">
        <v>11</v>
      </c>
      <c r="D525">
        <v>16</v>
      </c>
      <c r="E525">
        <v>30</v>
      </c>
      <c r="F525">
        <v>1.6792499999999999</v>
      </c>
      <c r="G525">
        <v>53.529359999999997</v>
      </c>
      <c r="H525">
        <v>36.470640000000003</v>
      </c>
      <c r="I525">
        <v>263.36552</v>
      </c>
      <c r="J525">
        <f>PI()/180*Table_soltest__2[[#This Row],[Elev]]</f>
        <v>0.63653274830954476</v>
      </c>
      <c r="K525">
        <f>TAN(Table_soltest__2[[#This Row],[Elev Rad]])</f>
        <v>0.73916837044717343</v>
      </c>
      <c r="L525">
        <f>4/Table_soltest__2[[#This Row],[Tan(elev)]]</f>
        <v>5.4114869628148821</v>
      </c>
      <c r="M525" s="1" t="b">
        <f>ABS(Table_soltest__2[[#This Row],[Shadowdist]])&lt;$S$2</f>
        <v>1</v>
      </c>
      <c r="N525" s="1">
        <f>COS((-Table_soltest__2[[#This Row],[Azim]]+270)*PI()/180)*Table_soltest__2[[#This Row],[Shadowdist]]</f>
        <v>5.3752484953058604</v>
      </c>
      <c r="O525" s="1">
        <f>SIN((-Table_soltest__2[[#This Row],[Azim]]+270)*PI()/180)*Table_soltest__2[[#This Row],[Shadowdist]]</f>
        <v>0.62521577269572803</v>
      </c>
    </row>
    <row r="526" spans="1:15" x14ac:dyDescent="0.25">
      <c r="A526">
        <v>2023</v>
      </c>
      <c r="B526">
        <v>5</v>
      </c>
      <c r="C526">
        <v>11</v>
      </c>
      <c r="D526">
        <v>17</v>
      </c>
      <c r="E526">
        <v>0</v>
      </c>
      <c r="F526">
        <v>1.9515499999999999</v>
      </c>
      <c r="G526">
        <v>59.26764</v>
      </c>
      <c r="H526">
        <v>30.73236</v>
      </c>
      <c r="I526">
        <v>268.44787000000002</v>
      </c>
      <c r="J526">
        <f>PI()/180*Table_soltest__2[[#This Row],[Elev]]</f>
        <v>0.53638086890820458</v>
      </c>
      <c r="K526">
        <f>TAN(Table_soltest__2[[#This Row],[Elev Rad]])</f>
        <v>0.59452070885928632</v>
      </c>
      <c r="L526">
        <f>4/Table_soltest__2[[#This Row],[Tan(elev)]]</f>
        <v>6.7281087780354127</v>
      </c>
      <c r="M526" s="1" t="b">
        <f>ABS(Table_soltest__2[[#This Row],[Shadowdist]])&lt;$S$2</f>
        <v>0</v>
      </c>
      <c r="N526" s="1">
        <f>COS((-Table_soltest__2[[#This Row],[Azim]]+270)*PI()/180)*Table_soltest__2[[#This Row],[Shadowdist]]</f>
        <v>6.7256401970985067</v>
      </c>
      <c r="O526" s="1">
        <f>SIN((-Table_soltest__2[[#This Row],[Azim]]+270)*PI()/180)*Table_soltest__2[[#This Row],[Shadowdist]]</f>
        <v>0.18224068769058469</v>
      </c>
    </row>
    <row r="527" spans="1:15" x14ac:dyDescent="0.25">
      <c r="A527">
        <v>2023</v>
      </c>
      <c r="B527">
        <v>5</v>
      </c>
      <c r="C527">
        <v>11</v>
      </c>
      <c r="D527">
        <v>17</v>
      </c>
      <c r="E527">
        <v>30</v>
      </c>
      <c r="F527">
        <v>2.35758</v>
      </c>
      <c r="G527">
        <v>65.017830000000004</v>
      </c>
      <c r="H527">
        <v>24.98217</v>
      </c>
      <c r="I527">
        <v>273.21260999999998</v>
      </c>
      <c r="J527">
        <f>PI()/180*Table_soltest__2[[#This Row],[Elev]]</f>
        <v>0.4360211207929518</v>
      </c>
      <c r="K527">
        <f>TAN(Table_soltest__2[[#This Row],[Elev Rad]])</f>
        <v>0.46592885439134457</v>
      </c>
      <c r="L527">
        <f>4/Table_soltest__2[[#This Row],[Tan(elev)]]</f>
        <v>8.5850016849145518</v>
      </c>
      <c r="M527" s="1" t="b">
        <f>ABS(Table_soltest__2[[#This Row],[Shadowdist]])&lt;$S$2</f>
        <v>0</v>
      </c>
      <c r="N527" s="1">
        <f>COS((-Table_soltest__2[[#This Row],[Azim]]+270)*PI()/180)*Table_soltest__2[[#This Row],[Shadowdist]]</f>
        <v>8.571509963875485</v>
      </c>
      <c r="O527" s="1">
        <f>SIN((-Table_soltest__2[[#This Row],[Azim]]+270)*PI()/180)*Table_soltest__2[[#This Row],[Shadowdist]]</f>
        <v>-0.4811141955596106</v>
      </c>
    </row>
    <row r="528" spans="1:15" x14ac:dyDescent="0.25">
      <c r="A528">
        <v>2023</v>
      </c>
      <c r="B528">
        <v>5</v>
      </c>
      <c r="C528">
        <v>11</v>
      </c>
      <c r="D528">
        <v>18</v>
      </c>
      <c r="E528">
        <v>0</v>
      </c>
      <c r="F528">
        <v>3.0080800000000001</v>
      </c>
      <c r="G528">
        <v>70.738050000000001</v>
      </c>
      <c r="H528">
        <v>19.261949999999999</v>
      </c>
      <c r="I528">
        <v>277.79680000000002</v>
      </c>
      <c r="J528">
        <f>PI()/180*Table_soltest__2[[#This Row],[Elev]]</f>
        <v>0.33618444785452173</v>
      </c>
      <c r="K528">
        <f>TAN(Table_soltest__2[[#This Row],[Elev Rad]])</f>
        <v>0.34944965236717057</v>
      </c>
      <c r="L528">
        <f>4/Table_soltest__2[[#This Row],[Tan(elev)]]</f>
        <v>11.446570265284329</v>
      </c>
      <c r="M528" s="1" t="b">
        <f>ABS(Table_soltest__2[[#This Row],[Shadowdist]])&lt;$S$2</f>
        <v>0</v>
      </c>
      <c r="N528" s="1">
        <f>COS((-Table_soltest__2[[#This Row],[Azim]]+270)*PI()/180)*Table_soltest__2[[#This Row],[Shadowdist]]</f>
        <v>11.340751516017576</v>
      </c>
      <c r="O528" s="1">
        <f>SIN((-Table_soltest__2[[#This Row],[Azim]]+270)*PI()/180)*Table_soltest__2[[#This Row],[Shadowdist]]</f>
        <v>-1.5528444513332271</v>
      </c>
    </row>
    <row r="529" spans="1:15" x14ac:dyDescent="0.25">
      <c r="A529">
        <v>2023</v>
      </c>
      <c r="B529">
        <v>5</v>
      </c>
      <c r="C529">
        <v>11</v>
      </c>
      <c r="D529">
        <v>18</v>
      </c>
      <c r="E529">
        <v>30</v>
      </c>
      <c r="F529">
        <v>4.1808699999999996</v>
      </c>
      <c r="G529">
        <v>76.388909999999996</v>
      </c>
      <c r="H529">
        <v>13.611090000000001</v>
      </c>
      <c r="I529">
        <v>282.30928999999998</v>
      </c>
      <c r="J529">
        <f>PI()/180*Table_soltest__2[[#This Row],[Elev]]</f>
        <v>0.23755833528527501</v>
      </c>
      <c r="K529">
        <f>TAN(Table_soltest__2[[#This Row],[Elev Rad]])</f>
        <v>0.24213035606476288</v>
      </c>
      <c r="L529">
        <f>4/Table_soltest__2[[#This Row],[Tan(elev)]]</f>
        <v>16.520026918599648</v>
      </c>
      <c r="M529" s="1" t="b">
        <f>ABS(Table_soltest__2[[#This Row],[Shadowdist]])&lt;$S$2</f>
        <v>0</v>
      </c>
      <c r="N529" s="1">
        <f>COS((-Table_soltest__2[[#This Row],[Azim]]+270)*PI()/180)*Table_soltest__2[[#This Row],[Shadowdist]]</f>
        <v>16.140248360308135</v>
      </c>
      <c r="O529" s="1">
        <f>SIN((-Table_soltest__2[[#This Row],[Azim]]+270)*PI()/180)*Table_soltest__2[[#This Row],[Shadowdist]]</f>
        <v>-3.5218847594473499</v>
      </c>
    </row>
    <row r="530" spans="1:15" x14ac:dyDescent="0.25">
      <c r="A530">
        <v>2023</v>
      </c>
      <c r="B530">
        <v>5</v>
      </c>
      <c r="C530">
        <v>11</v>
      </c>
      <c r="D530">
        <v>19</v>
      </c>
      <c r="E530">
        <v>0</v>
      </c>
      <c r="F530">
        <v>6.7943600000000002</v>
      </c>
      <c r="G530">
        <v>81.919179999999997</v>
      </c>
      <c r="H530">
        <v>8.0808199999999992</v>
      </c>
      <c r="I530">
        <v>286.84174000000002</v>
      </c>
      <c r="J530">
        <f>PI()/180*Table_soltest__2[[#This Row],[Elev]]</f>
        <v>0.14103691526100817</v>
      </c>
      <c r="K530">
        <f>TAN(Table_soltest__2[[#This Row],[Elev Rad]])</f>
        <v>0.14197955726854425</v>
      </c>
      <c r="L530">
        <f>4/Table_soltest__2[[#This Row],[Tan(elev)]]</f>
        <v>28.173069961292274</v>
      </c>
      <c r="M530" s="1" t="b">
        <f>ABS(Table_soltest__2[[#This Row],[Shadowdist]])&lt;$S$2</f>
        <v>0</v>
      </c>
      <c r="N530" s="1">
        <f>COS((-Table_soltest__2[[#This Row],[Azim]]+270)*PI()/180)*Table_soltest__2[[#This Row],[Shadowdist]]</f>
        <v>26.964689907328363</v>
      </c>
      <c r="O530" s="1">
        <f>SIN((-Table_soltest__2[[#This Row],[Azim]]+270)*PI()/180)*Table_soltest__2[[#This Row],[Shadowdist]]</f>
        <v>-8.1625589887910142</v>
      </c>
    </row>
    <row r="531" spans="1:15" x14ac:dyDescent="0.25">
      <c r="A531">
        <v>2023</v>
      </c>
      <c r="B531">
        <v>5</v>
      </c>
      <c r="C531">
        <v>11</v>
      </c>
      <c r="D531">
        <v>19</v>
      </c>
      <c r="E531">
        <v>30</v>
      </c>
      <c r="F531">
        <v>15.88191</v>
      </c>
      <c r="G531">
        <v>87.204949999999997</v>
      </c>
      <c r="H531">
        <v>2.7950499999999998</v>
      </c>
      <c r="I531">
        <v>291.47577000000001</v>
      </c>
      <c r="J531">
        <f>PI()/180*Table_soltest__2[[#This Row],[Elev]]</f>
        <v>4.8782825257867507E-2</v>
      </c>
      <c r="K531">
        <f>TAN(Table_soltest__2[[#This Row],[Elev Rad]])</f>
        <v>4.88215593339116E-2</v>
      </c>
      <c r="L531">
        <f>4/Table_soltest__2[[#This Row],[Tan(elev)]]</f>
        <v>81.931016841192701</v>
      </c>
      <c r="M531" s="1" t="b">
        <f>ABS(Table_soltest__2[[#This Row],[Shadowdist]])&lt;$S$2</f>
        <v>0</v>
      </c>
      <c r="N531" s="1">
        <f>COS((-Table_soltest__2[[#This Row],[Azim]]+270)*PI()/180)*Table_soltest__2[[#This Row],[Shadowdist]]</f>
        <v>76.242749177308966</v>
      </c>
      <c r="O531" s="1">
        <f>SIN((-Table_soltest__2[[#This Row],[Azim]]+270)*PI()/180)*Table_soltest__2[[#This Row],[Shadowdist]]</f>
        <v>-29.995578316107789</v>
      </c>
    </row>
    <row r="532" spans="1:15" hidden="1" x14ac:dyDescent="0.25">
      <c r="A532">
        <v>2023</v>
      </c>
      <c r="B532">
        <v>5</v>
      </c>
      <c r="C532">
        <v>11</v>
      </c>
      <c r="D532">
        <v>20</v>
      </c>
      <c r="E532">
        <v>0</v>
      </c>
      <c r="F532">
        <v>-1</v>
      </c>
      <c r="G532">
        <v>92.730930000000001</v>
      </c>
      <c r="H532">
        <v>-2.7309299999999999</v>
      </c>
      <c r="I532">
        <v>296.28766999999999</v>
      </c>
      <c r="J532">
        <f>PI()/180*Table_soltest__2[[#This Row],[Elev]]</f>
        <v>-4.7663720141488744E-2</v>
      </c>
      <c r="K532">
        <f>TAN(Table_soltest__2[[#This Row],[Elev Rad]])</f>
        <v>-4.7699847598592332E-2</v>
      </c>
      <c r="L532">
        <f>4/Table_soltest__2[[#This Row],[Tan(elev)]]</f>
        <v>-83.857710273230381</v>
      </c>
      <c r="M532" s="1" t="b">
        <f>ABS(Table_soltest__2[[#This Row],[Shadowdist]])&lt;$S$2</f>
        <v>0</v>
      </c>
      <c r="N532" s="1">
        <f>COS((-Table_soltest__2[[#This Row],[Azim]]+270)*PI()/180)*Table_soltest__2[[#This Row],[Shadowdist]]</f>
        <v>-75.185293310731581</v>
      </c>
      <c r="O532" s="1">
        <f>SIN((-Table_soltest__2[[#This Row],[Azim]]+270)*PI()/180)*Table_soltest__2[[#This Row],[Shadowdist]]</f>
        <v>37.138756603423175</v>
      </c>
    </row>
    <row r="533" spans="1:15" hidden="1" x14ac:dyDescent="0.25">
      <c r="A533">
        <v>2023</v>
      </c>
      <c r="B533">
        <v>5</v>
      </c>
      <c r="C533">
        <v>11</v>
      </c>
      <c r="D533">
        <v>20</v>
      </c>
      <c r="E533">
        <v>30</v>
      </c>
      <c r="F533">
        <v>-1</v>
      </c>
      <c r="G533">
        <v>97.775949999999995</v>
      </c>
      <c r="H533">
        <v>-7.7759499999999999</v>
      </c>
      <c r="I533">
        <v>301.351</v>
      </c>
      <c r="J533">
        <f>PI()/180*Table_soltest__2[[#This Row],[Elev]]</f>
        <v>-0.13571592997045306</v>
      </c>
      <c r="K533">
        <f>TAN(Table_soltest__2[[#This Row],[Elev Rad]])</f>
        <v>-0.13655535715554093</v>
      </c>
      <c r="L533">
        <f>4/Table_soltest__2[[#This Row],[Tan(elev)]]</f>
        <v>-29.292149962625572</v>
      </c>
      <c r="M533" s="1" t="b">
        <f>ABS(Table_soltest__2[[#This Row],[Shadowdist]])&lt;$S$2</f>
        <v>0</v>
      </c>
      <c r="N533" s="1">
        <f>COS((-Table_soltest__2[[#This Row],[Azim]]+270)*PI()/180)*Table_soltest__2[[#This Row],[Shadowdist]]</f>
        <v>-25.015380610885035</v>
      </c>
      <c r="O533" s="1">
        <f>SIN((-Table_soltest__2[[#This Row],[Azim]]+270)*PI()/180)*Table_soltest__2[[#This Row],[Shadowdist]]</f>
        <v>15.240104406647035</v>
      </c>
    </row>
    <row r="534" spans="1:15" hidden="1" x14ac:dyDescent="0.25">
      <c r="A534">
        <v>2023</v>
      </c>
      <c r="B534">
        <v>5</v>
      </c>
      <c r="C534">
        <v>11</v>
      </c>
      <c r="D534">
        <v>21</v>
      </c>
      <c r="E534">
        <v>0</v>
      </c>
      <c r="F534">
        <v>-1</v>
      </c>
      <c r="G534">
        <v>102.54721000000001</v>
      </c>
      <c r="H534">
        <v>-12.54721</v>
      </c>
      <c r="I534">
        <v>306.73718000000002</v>
      </c>
      <c r="J534">
        <f>PI()/180*Table_soltest__2[[#This Row],[Elev]]</f>
        <v>-0.21899012643915772</v>
      </c>
      <c r="K534">
        <f>TAN(Table_soltest__2[[#This Row],[Elev Rad]])</f>
        <v>-0.22255928762520452</v>
      </c>
      <c r="L534">
        <f>4/Table_soltest__2[[#This Row],[Tan(elev)]]</f>
        <v>-17.972739051609931</v>
      </c>
      <c r="M534" s="1" t="b">
        <f>ABS(Table_soltest__2[[#This Row],[Shadowdist]])&lt;$S$2</f>
        <v>0</v>
      </c>
      <c r="N534" s="1">
        <f>COS((-Table_soltest__2[[#This Row],[Azim]]+270)*PI()/180)*Table_soltest__2[[#This Row],[Shadowdist]]</f>
        <v>-14.403131444879296</v>
      </c>
      <c r="O534" s="1">
        <f>SIN((-Table_soltest__2[[#This Row],[Azim]]+270)*PI()/180)*Table_soltest__2[[#This Row],[Shadowdist]]</f>
        <v>10.750309465256983</v>
      </c>
    </row>
    <row r="535" spans="1:15" hidden="1" x14ac:dyDescent="0.25">
      <c r="A535">
        <v>2023</v>
      </c>
      <c r="B535">
        <v>5</v>
      </c>
      <c r="C535">
        <v>11</v>
      </c>
      <c r="D535">
        <v>21</v>
      </c>
      <c r="E535">
        <v>30</v>
      </c>
      <c r="F535">
        <v>-1</v>
      </c>
      <c r="G535">
        <v>106.9823</v>
      </c>
      <c r="H535">
        <v>-16.982299999999999</v>
      </c>
      <c r="I535">
        <v>312.51378999999997</v>
      </c>
      <c r="J535">
        <f>PI()/180*Table_soltest__2[[#This Row],[Elev]]</f>
        <v>-0.29639704956143298</v>
      </c>
      <c r="K535">
        <f>TAN(Table_soltest__2[[#This Row],[Elev Rad]])</f>
        <v>-0.30539291462670248</v>
      </c>
      <c r="L535">
        <f>4/Table_soltest__2[[#This Row],[Tan(elev)]]</f>
        <v>-13.097880823100976</v>
      </c>
      <c r="M535" s="1" t="b">
        <f>ABS(Table_soltest__2[[#This Row],[Shadowdist]])&lt;$S$2</f>
        <v>0</v>
      </c>
      <c r="N535" s="1">
        <f>COS((-Table_soltest__2[[#This Row],[Azim]]+270)*PI()/180)*Table_soltest__2[[#This Row],[Shadowdist]]</f>
        <v>-9.6546406742496274</v>
      </c>
      <c r="O535" s="1">
        <f>SIN((-Table_soltest__2[[#This Row],[Azim]]+270)*PI()/180)*Table_soltest__2[[#This Row],[Shadowdist]]</f>
        <v>8.8511239685861938</v>
      </c>
    </row>
    <row r="536" spans="1:15" hidden="1" x14ac:dyDescent="0.25">
      <c r="A536">
        <v>2023</v>
      </c>
      <c r="B536">
        <v>5</v>
      </c>
      <c r="C536">
        <v>11</v>
      </c>
      <c r="D536">
        <v>22</v>
      </c>
      <c r="E536">
        <v>0</v>
      </c>
      <c r="F536">
        <v>-1</v>
      </c>
      <c r="G536">
        <v>111.00904</v>
      </c>
      <c r="H536">
        <v>-21.009039999999999</v>
      </c>
      <c r="I536">
        <v>318.73982999999998</v>
      </c>
      <c r="J536">
        <f>PI()/180*Table_soltest__2[[#This Row],[Elev]]</f>
        <v>-0.36667692068318947</v>
      </c>
      <c r="K536">
        <f>TAN(Table_soltest__2[[#This Row],[Elev Rad]])</f>
        <v>-0.38404507257148918</v>
      </c>
      <c r="L536">
        <f>4/Table_soltest__2[[#This Row],[Tan(elev)]]</f>
        <v>-10.415444138410104</v>
      </c>
      <c r="M536" s="1" t="b">
        <f>ABS(Table_soltest__2[[#This Row],[Shadowdist]])&lt;$S$2</f>
        <v>0</v>
      </c>
      <c r="N536" s="1">
        <f>COS((-Table_soltest__2[[#This Row],[Azim]]+270)*PI()/180)*Table_soltest__2[[#This Row],[Shadowdist]]</f>
        <v>-6.868769354090313</v>
      </c>
      <c r="O536" s="1">
        <f>SIN((-Table_soltest__2[[#This Row],[Azim]]+270)*PI()/180)*Table_soltest__2[[#This Row],[Shadowdist]]</f>
        <v>7.8295264327193594</v>
      </c>
    </row>
    <row r="537" spans="1:15" hidden="1" x14ac:dyDescent="0.25">
      <c r="A537">
        <v>2023</v>
      </c>
      <c r="B537">
        <v>5</v>
      </c>
      <c r="C537">
        <v>11</v>
      </c>
      <c r="D537">
        <v>22</v>
      </c>
      <c r="E537">
        <v>30</v>
      </c>
      <c r="F537">
        <v>-1</v>
      </c>
      <c r="G537">
        <v>114.54602</v>
      </c>
      <c r="H537">
        <v>-24.546019999999999</v>
      </c>
      <c r="I537">
        <v>325.45724999999999</v>
      </c>
      <c r="J537">
        <f>PI()/180*Table_soltest__2[[#This Row],[Elev]]</f>
        <v>-0.42840886726037852</v>
      </c>
      <c r="K537">
        <f>TAN(Table_soltest__2[[#This Row],[Elev Rad]])</f>
        <v>-0.45669662529764565</v>
      </c>
      <c r="L537">
        <f>4/Table_soltest__2[[#This Row],[Tan(elev)]]</f>
        <v>-8.7585495018559776</v>
      </c>
      <c r="M537" s="1" t="b">
        <f>ABS(Table_soltest__2[[#This Row],[Shadowdist]])&lt;$S$2</f>
        <v>0</v>
      </c>
      <c r="N537" s="1">
        <f>COS((-Table_soltest__2[[#This Row],[Azim]]+270)*PI()/180)*Table_soltest__2[[#This Row],[Shadowdist]]</f>
        <v>-4.966281348562001</v>
      </c>
      <c r="O537" s="1">
        <f>SIN((-Table_soltest__2[[#This Row],[Azim]]+270)*PI()/180)*Table_soltest__2[[#This Row],[Shadowdist]]</f>
        <v>7.2144465444957584</v>
      </c>
    </row>
    <row r="538" spans="1:15" hidden="1" x14ac:dyDescent="0.25">
      <c r="A538">
        <v>2023</v>
      </c>
      <c r="B538">
        <v>5</v>
      </c>
      <c r="C538">
        <v>11</v>
      </c>
      <c r="D538">
        <v>23</v>
      </c>
      <c r="E538">
        <v>0</v>
      </c>
      <c r="F538">
        <v>-1</v>
      </c>
      <c r="G538">
        <v>117.50512999999999</v>
      </c>
      <c r="H538">
        <v>-27.505130000000001</v>
      </c>
      <c r="I538">
        <v>332.67896999999999</v>
      </c>
      <c r="J538">
        <f>PI()/180*Table_soltest__2[[#This Row],[Elev]]</f>
        <v>-0.48005507968906797</v>
      </c>
      <c r="K538">
        <f>TAN(Table_soltest__2[[#This Row],[Elev Rad]])</f>
        <v>-0.52068085444733514</v>
      </c>
      <c r="L538">
        <f>4/Table_soltest__2[[#This Row],[Tan(elev)]]</f>
        <v>-7.6822490510923611</v>
      </c>
      <c r="M538" s="1" t="b">
        <f>ABS(Table_soltest__2[[#This Row],[Shadowdist]])&lt;$S$2</f>
        <v>0</v>
      </c>
      <c r="N538" s="1">
        <f>COS((-Table_soltest__2[[#This Row],[Azim]]+270)*PI()/180)*Table_soltest__2[[#This Row],[Shadowdist]]</f>
        <v>-3.5259655135569146</v>
      </c>
      <c r="O538" s="1">
        <f>SIN((-Table_soltest__2[[#This Row],[Azim]]+270)*PI()/180)*Table_soltest__2[[#This Row],[Shadowdist]]</f>
        <v>6.8252851720801235</v>
      </c>
    </row>
    <row r="539" spans="1:15" hidden="1" x14ac:dyDescent="0.25">
      <c r="A539">
        <v>2023</v>
      </c>
      <c r="B539">
        <v>5</v>
      </c>
      <c r="C539">
        <v>11</v>
      </c>
      <c r="D539">
        <v>23</v>
      </c>
      <c r="E539">
        <v>30</v>
      </c>
      <c r="F539">
        <v>-1</v>
      </c>
      <c r="G539">
        <v>119.79733</v>
      </c>
      <c r="H539">
        <v>-29.797329999999999</v>
      </c>
      <c r="I539">
        <v>340.375</v>
      </c>
      <c r="J539">
        <f>PI()/180*Table_soltest__2[[#This Row],[Elev]]</f>
        <v>-0.52006151680328194</v>
      </c>
      <c r="K539">
        <f>TAN(Table_soltest__2[[#This Row],[Elev Rad]])</f>
        <v>-0.57264351680434356</v>
      </c>
      <c r="L539">
        <f>4/Table_soltest__2[[#This Row],[Tan(elev)]]</f>
        <v>-6.9851484957380379</v>
      </c>
      <c r="M539" s="1" t="b">
        <f>ABS(Table_soltest__2[[#This Row],[Shadowdist]])&lt;$S$2</f>
        <v>0</v>
      </c>
      <c r="N539" s="1">
        <f>COS((-Table_soltest__2[[#This Row],[Azim]]+270)*PI()/180)*Table_soltest__2[[#This Row],[Shadowdist]]</f>
        <v>-2.346050050727789</v>
      </c>
      <c r="O539" s="1">
        <f>SIN((-Table_soltest__2[[#This Row],[Azim]]+270)*PI()/180)*Table_soltest__2[[#This Row],[Shadowdist]]</f>
        <v>6.5793881681347477</v>
      </c>
    </row>
    <row r="540" spans="1:15" hidden="1" x14ac:dyDescent="0.25">
      <c r="A540">
        <v>2023</v>
      </c>
      <c r="B540">
        <v>5</v>
      </c>
      <c r="C540">
        <v>12</v>
      </c>
      <c r="D540">
        <v>0</v>
      </c>
      <c r="E540">
        <v>0</v>
      </c>
      <c r="F540">
        <v>-1</v>
      </c>
      <c r="G540">
        <v>121.34157999999999</v>
      </c>
      <c r="H540">
        <v>-31.34158</v>
      </c>
      <c r="I540">
        <v>348.46154999999999</v>
      </c>
      <c r="J540">
        <f>PI()/180*Table_soltest__2[[#This Row],[Elev]]</f>
        <v>-0.54701376377720445</v>
      </c>
      <c r="K540">
        <f>TAN(Table_soltest__2[[#This Row],[Elev Rad]])</f>
        <v>-0.60900395354498749</v>
      </c>
      <c r="L540">
        <f>4/Table_soltest__2[[#This Row],[Tan(elev)]]</f>
        <v>-6.568101859957002</v>
      </c>
      <c r="M540" s="1" t="b">
        <f>ABS(Table_soltest__2[[#This Row],[Shadowdist]])&lt;$S$2</f>
        <v>0</v>
      </c>
      <c r="N540" s="1">
        <f>COS((-Table_soltest__2[[#This Row],[Azim]]+270)*PI()/180)*Table_soltest__2[[#This Row],[Shadowdist]]</f>
        <v>-1.3137878353491668</v>
      </c>
      <c r="O540" s="1">
        <f>SIN((-Table_soltest__2[[#This Row],[Azim]]+270)*PI()/180)*Table_soltest__2[[#This Row],[Shadowdist]]</f>
        <v>6.4353650686234714</v>
      </c>
    </row>
    <row r="541" spans="1:15" hidden="1" x14ac:dyDescent="0.25">
      <c r="A541">
        <v>2023</v>
      </c>
      <c r="B541">
        <v>5</v>
      </c>
      <c r="C541">
        <v>12</v>
      </c>
      <c r="D541">
        <v>0</v>
      </c>
      <c r="E541">
        <v>30</v>
      </c>
      <c r="F541">
        <v>-1</v>
      </c>
      <c r="G541">
        <v>122.07626999999999</v>
      </c>
      <c r="H541">
        <v>-32.076270000000001</v>
      </c>
      <c r="I541">
        <v>356.79980999999998</v>
      </c>
      <c r="J541">
        <f>PI()/180*Table_soltest__2[[#This Row],[Elev]]</f>
        <v>-0.5598365232586815</v>
      </c>
      <c r="K541">
        <f>TAN(Table_soltest__2[[#This Row],[Elev Rad]])</f>
        <v>-0.62672182454483238</v>
      </c>
      <c r="L541">
        <f>4/Table_soltest__2[[#This Row],[Tan(elev)]]</f>
        <v>-6.3824169565262379</v>
      </c>
      <c r="M541" s="1" t="b">
        <f>ABS(Table_soltest__2[[#This Row],[Shadowdist]])&lt;$S$2</f>
        <v>1</v>
      </c>
      <c r="N541" s="1">
        <f>COS((-Table_soltest__2[[#This Row],[Azim]]+270)*PI()/180)*Table_soltest__2[[#This Row],[Shadowdist]]</f>
        <v>-0.35629725190028599</v>
      </c>
      <c r="O541" s="1">
        <f>SIN((-Table_soltest__2[[#This Row],[Azim]]+270)*PI()/180)*Table_soltest__2[[#This Row],[Shadowdist]]</f>
        <v>6.3724640819106977</v>
      </c>
    </row>
    <row r="542" spans="1:15" hidden="1" x14ac:dyDescent="0.25">
      <c r="A542">
        <v>2023</v>
      </c>
      <c r="B542">
        <v>5</v>
      </c>
      <c r="C542">
        <v>12</v>
      </c>
      <c r="D542">
        <v>1</v>
      </c>
      <c r="E542">
        <v>0</v>
      </c>
      <c r="F542">
        <v>-1</v>
      </c>
      <c r="G542">
        <v>121.96981</v>
      </c>
      <c r="H542">
        <v>-31.969809999999999</v>
      </c>
      <c r="I542">
        <v>5.2100799999999996</v>
      </c>
      <c r="J542">
        <f>PI()/180*Table_soltest__2[[#This Row],[Elev]]</f>
        <v>-0.55797844573700839</v>
      </c>
      <c r="K542">
        <f>TAN(Table_soltest__2[[#This Row],[Elev Rad]])</f>
        <v>-0.62413693799809178</v>
      </c>
      <c r="L542">
        <f>4/Table_soltest__2[[#This Row],[Tan(elev)]]</f>
        <v>-6.4088499758241024</v>
      </c>
      <c r="M542" s="1" t="b">
        <f>ABS(Table_soltest__2[[#This Row],[Shadowdist]])&lt;$S$2</f>
        <v>1</v>
      </c>
      <c r="N542" s="1">
        <f>COS((-Table_soltest__2[[#This Row],[Azim]]+270)*PI()/180)*Table_soltest__2[[#This Row],[Shadowdist]]</f>
        <v>0.58197346383466741</v>
      </c>
      <c r="O542" s="1">
        <f>SIN((-Table_soltest__2[[#This Row],[Azim]]+270)*PI()/180)*Table_soltest__2[[#This Row],[Shadowdist]]</f>
        <v>6.3823714166454524</v>
      </c>
    </row>
    <row r="543" spans="1:15" hidden="1" x14ac:dyDescent="0.25">
      <c r="A543">
        <v>2023</v>
      </c>
      <c r="B543">
        <v>5</v>
      </c>
      <c r="C543">
        <v>12</v>
      </c>
      <c r="D543">
        <v>1</v>
      </c>
      <c r="E543">
        <v>30</v>
      </c>
      <c r="F543">
        <v>-1</v>
      </c>
      <c r="G543">
        <v>121.02686</v>
      </c>
      <c r="H543">
        <v>-31.026859999999999</v>
      </c>
      <c r="I543">
        <v>13.500080000000001</v>
      </c>
      <c r="J543">
        <f>PI()/180*Table_soltest__2[[#This Row],[Elev]]</f>
        <v>-0.5415208635553278</v>
      </c>
      <c r="K543">
        <f>TAN(Table_soltest__2[[#This Row],[Elev Rad]])</f>
        <v>-0.60149884513708707</v>
      </c>
      <c r="L543">
        <f>4/Table_soltest__2[[#This Row],[Tan(elev)]]</f>
        <v>-6.6500543306751716</v>
      </c>
      <c r="M543" s="1" t="b">
        <f>ABS(Table_soltest__2[[#This Row],[Shadowdist]])&lt;$S$2</f>
        <v>0</v>
      </c>
      <c r="N543" s="1">
        <f>COS((-Table_soltest__2[[#This Row],[Azim]]+270)*PI()/180)*Table_soltest__2[[#This Row],[Shadowdist]]</f>
        <v>1.5524333815604032</v>
      </c>
      <c r="O543" s="1">
        <f>SIN((-Table_soltest__2[[#This Row],[Azim]]+270)*PI()/180)*Table_soltest__2[[#This Row],[Shadowdist]]</f>
        <v>6.466310632559229</v>
      </c>
    </row>
    <row r="544" spans="1:15" hidden="1" x14ac:dyDescent="0.25">
      <c r="A544">
        <v>2023</v>
      </c>
      <c r="B544">
        <v>5</v>
      </c>
      <c r="C544">
        <v>12</v>
      </c>
      <c r="D544">
        <v>2</v>
      </c>
      <c r="E544">
        <v>0</v>
      </c>
      <c r="F544">
        <v>-1</v>
      </c>
      <c r="G544">
        <v>119.28737</v>
      </c>
      <c r="H544">
        <v>-29.287369999999999</v>
      </c>
      <c r="I544">
        <v>21.498169999999998</v>
      </c>
      <c r="J544">
        <f>PI()/180*Table_soltest__2[[#This Row],[Elev]]</f>
        <v>-0.51116103574981164</v>
      </c>
      <c r="K544">
        <f>TAN(Table_soltest__2[[#This Row],[Elev Rad]])</f>
        <v>-0.56088401004846844</v>
      </c>
      <c r="L544">
        <f>4/Table_soltest__2[[#This Row],[Tan(elev)]]</f>
        <v>-7.1315992760327447</v>
      </c>
      <c r="M544" s="1" t="b">
        <f>ABS(Table_soltest__2[[#This Row],[Shadowdist]])&lt;$S$2</f>
        <v>0</v>
      </c>
      <c r="N544" s="1">
        <f>COS((-Table_soltest__2[[#This Row],[Azim]]+270)*PI()/180)*Table_soltest__2[[#This Row],[Shadowdist]]</f>
        <v>2.6135279514224754</v>
      </c>
      <c r="O544" s="1">
        <f>SIN((-Table_soltest__2[[#This Row],[Azim]]+270)*PI()/180)*Table_soltest__2[[#This Row],[Shadowdist]]</f>
        <v>6.6354487324554174</v>
      </c>
    </row>
    <row r="545" spans="1:15" hidden="1" x14ac:dyDescent="0.25">
      <c r="A545">
        <v>2023</v>
      </c>
      <c r="B545">
        <v>5</v>
      </c>
      <c r="C545">
        <v>12</v>
      </c>
      <c r="D545">
        <v>2</v>
      </c>
      <c r="E545">
        <v>30</v>
      </c>
      <c r="F545">
        <v>-1</v>
      </c>
      <c r="G545">
        <v>116.81892000000001</v>
      </c>
      <c r="H545">
        <v>-26.818919999999999</v>
      </c>
      <c r="I545">
        <v>29.078690000000002</v>
      </c>
      <c r="J545">
        <f>PI()/180*Table_soltest__2[[#This Row],[Elev]]</f>
        <v>-0.46807845582895763</v>
      </c>
      <c r="K545">
        <f>TAN(Table_soltest__2[[#This Row],[Elev Rad]])</f>
        <v>-0.50555089243810025</v>
      </c>
      <c r="L545">
        <f>4/Table_soltest__2[[#This Row],[Tan(elev)]]</f>
        <v>-7.9121608918725439</v>
      </c>
      <c r="M545" s="1" t="b">
        <f>ABS(Table_soltest__2[[#This Row],[Shadowdist]])&lt;$S$2</f>
        <v>0</v>
      </c>
      <c r="N545" s="1">
        <f>COS((-Table_soltest__2[[#This Row],[Azim]]+270)*PI()/180)*Table_soltest__2[[#This Row],[Shadowdist]]</f>
        <v>3.8453922028727905</v>
      </c>
      <c r="O545" s="1">
        <f>SIN((-Table_soltest__2[[#This Row],[Azim]]+270)*PI()/180)*Table_soltest__2[[#This Row],[Shadowdist]]</f>
        <v>6.914857105173069</v>
      </c>
    </row>
    <row r="546" spans="1:15" hidden="1" x14ac:dyDescent="0.25">
      <c r="A546">
        <v>2023</v>
      </c>
      <c r="B546">
        <v>5</v>
      </c>
      <c r="C546">
        <v>12</v>
      </c>
      <c r="D546">
        <v>3</v>
      </c>
      <c r="E546">
        <v>0</v>
      </c>
      <c r="F546">
        <v>-1</v>
      </c>
      <c r="G546">
        <v>113.70553</v>
      </c>
      <c r="H546">
        <v>-23.70553</v>
      </c>
      <c r="I546">
        <v>36.171959999999999</v>
      </c>
      <c r="J546">
        <f>PI()/180*Table_soltest__2[[#This Row],[Elev]]</f>
        <v>-0.4137395494302914</v>
      </c>
      <c r="K546">
        <f>TAN(Table_soltest__2[[#This Row],[Elev Rad]])</f>
        <v>-0.43908442963357913</v>
      </c>
      <c r="L546">
        <f>4/Table_soltest__2[[#This Row],[Tan(elev)]]</f>
        <v>-9.1098652788440813</v>
      </c>
      <c r="M546" s="1" t="b">
        <f>ABS(Table_soltest__2[[#This Row],[Shadowdist]])&lt;$S$2</f>
        <v>0</v>
      </c>
      <c r="N546" s="1">
        <f>COS((-Table_soltest__2[[#This Row],[Azim]]+270)*PI()/180)*Table_soltest__2[[#This Row],[Shadowdist]]</f>
        <v>5.3767397658362563</v>
      </c>
      <c r="O546" s="1">
        <f>SIN((-Table_soltest__2[[#This Row],[Azim]]+270)*PI()/180)*Table_soltest__2[[#This Row],[Shadowdist]]</f>
        <v>7.3539319339496219</v>
      </c>
    </row>
    <row r="547" spans="1:15" hidden="1" x14ac:dyDescent="0.25">
      <c r="A547">
        <v>2023</v>
      </c>
      <c r="B547">
        <v>5</v>
      </c>
      <c r="C547">
        <v>12</v>
      </c>
      <c r="D547">
        <v>3</v>
      </c>
      <c r="E547">
        <v>30</v>
      </c>
      <c r="F547">
        <v>-1</v>
      </c>
      <c r="G547">
        <v>110.03672</v>
      </c>
      <c r="H547">
        <v>-20.036719999999999</v>
      </c>
      <c r="I547">
        <v>42.759979999999999</v>
      </c>
      <c r="J547">
        <f>PI()/180*Table_soltest__2[[#This Row],[Elev]]</f>
        <v>-0.34970673530019819</v>
      </c>
      <c r="K547">
        <f>TAN(Table_soltest__2[[#This Row],[Elev Rad]])</f>
        <v>-0.36469618940424819</v>
      </c>
      <c r="L547">
        <f>4/Table_soltest__2[[#This Row],[Tan(elev)]]</f>
        <v>-10.968033437734093</v>
      </c>
      <c r="M547" s="1" t="b">
        <f>ABS(Table_soltest__2[[#This Row],[Shadowdist]])&lt;$S$2</f>
        <v>0</v>
      </c>
      <c r="N547" s="1">
        <f>COS((-Table_soltest__2[[#This Row],[Azim]]+270)*PI()/180)*Table_soltest__2[[#This Row],[Shadowdist]]</f>
        <v>7.4465120512791811</v>
      </c>
      <c r="O547" s="1">
        <f>SIN((-Table_soltest__2[[#This Row],[Azim]]+270)*PI()/180)*Table_soltest__2[[#This Row],[Shadowdist]]</f>
        <v>8.0527768975308796</v>
      </c>
    </row>
    <row r="548" spans="1:15" hidden="1" x14ac:dyDescent="0.25">
      <c r="A548">
        <v>2023</v>
      </c>
      <c r="B548">
        <v>5</v>
      </c>
      <c r="C548">
        <v>12</v>
      </c>
      <c r="D548">
        <v>4</v>
      </c>
      <c r="E548">
        <v>0</v>
      </c>
      <c r="F548">
        <v>-1</v>
      </c>
      <c r="G548">
        <v>105.89928999999999</v>
      </c>
      <c r="H548">
        <v>-15.899290000000001</v>
      </c>
      <c r="I548">
        <v>48.864190000000001</v>
      </c>
      <c r="J548">
        <f>PI()/180*Table_soltest__2[[#This Row],[Elev]]</f>
        <v>-0.27749495922940925</v>
      </c>
      <c r="K548">
        <f>TAN(Table_soltest__2[[#This Row],[Elev Rad]])</f>
        <v>-0.2848440960421284</v>
      </c>
      <c r="L548">
        <f>4/Table_soltest__2[[#This Row],[Tan(elev)]]</f>
        <v>-14.042769555625267</v>
      </c>
      <c r="M548" s="1" t="b">
        <f>ABS(Table_soltest__2[[#This Row],[Shadowdist]])&lt;$S$2</f>
        <v>0</v>
      </c>
      <c r="N548" s="1">
        <f>COS((-Table_soltest__2[[#This Row],[Azim]]+270)*PI()/180)*Table_soltest__2[[#This Row],[Shadowdist]]</f>
        <v>10.576345369304306</v>
      </c>
      <c r="O548" s="1">
        <f>SIN((-Table_soltest__2[[#This Row],[Azim]]+270)*PI()/180)*Table_soltest__2[[#This Row],[Shadowdist]]</f>
        <v>9.2379811334290576</v>
      </c>
    </row>
    <row r="549" spans="1:15" hidden="1" x14ac:dyDescent="0.25">
      <c r="A549">
        <v>2023</v>
      </c>
      <c r="B549">
        <v>5</v>
      </c>
      <c r="C549">
        <v>12</v>
      </c>
      <c r="D549">
        <v>4</v>
      </c>
      <c r="E549">
        <v>30</v>
      </c>
      <c r="F549">
        <v>-1</v>
      </c>
      <c r="G549">
        <v>101.37242000000001</v>
      </c>
      <c r="H549">
        <v>-11.37242</v>
      </c>
      <c r="I549">
        <v>54.531730000000003</v>
      </c>
      <c r="J549">
        <f>PI()/180*Table_soltest__2[[#This Row],[Elev]]</f>
        <v>-0.19848617291965354</v>
      </c>
      <c r="K549">
        <f>TAN(Table_soltest__2[[#This Row],[Elev Rad]])</f>
        <v>-0.20113448549930596</v>
      </c>
      <c r="L549">
        <f>4/Table_soltest__2[[#This Row],[Tan(elev)]]</f>
        <v>-19.887191348963391</v>
      </c>
      <c r="M549" s="1" t="b">
        <f>ABS(Table_soltest__2[[#This Row],[Shadowdist]])&lt;$S$2</f>
        <v>0</v>
      </c>
      <c r="N549" s="1">
        <f>COS((-Table_soltest__2[[#This Row],[Azim]]+270)*PI()/180)*Table_soltest__2[[#This Row],[Shadowdist]]</f>
        <v>16.196864116949374</v>
      </c>
      <c r="O549" s="1">
        <f>SIN((-Table_soltest__2[[#This Row],[Azim]]+270)*PI()/180)*Table_soltest__2[[#This Row],[Shadowdist]]</f>
        <v>11.539582857597676</v>
      </c>
    </row>
    <row r="550" spans="1:15" hidden="1" x14ac:dyDescent="0.25">
      <c r="A550">
        <v>2023</v>
      </c>
      <c r="B550">
        <v>5</v>
      </c>
      <c r="C550">
        <v>12</v>
      </c>
      <c r="D550">
        <v>5</v>
      </c>
      <c r="E550">
        <v>0</v>
      </c>
      <c r="F550">
        <v>-1</v>
      </c>
      <c r="G550">
        <v>96.525750000000002</v>
      </c>
      <c r="H550">
        <v>-6.5257500000000004</v>
      </c>
      <c r="I550">
        <v>59.824269999999999</v>
      </c>
      <c r="J550">
        <f>PI()/180*Table_soltest__2[[#This Row],[Elev]]</f>
        <v>-0.11389582366201997</v>
      </c>
      <c r="K550">
        <f>TAN(Table_soltest__2[[#This Row],[Elev Rad]])</f>
        <v>-0.11439088802311503</v>
      </c>
      <c r="L550">
        <f>4/Table_soltest__2[[#This Row],[Tan(elev)]]</f>
        <v>-34.967820157071579</v>
      </c>
      <c r="M550" s="1" t="b">
        <f>ABS(Table_soltest__2[[#This Row],[Shadowdist]])&lt;$S$2</f>
        <v>0</v>
      </c>
      <c r="N550" s="1">
        <f>COS((-Table_soltest__2[[#This Row],[Azim]]+270)*PI()/180)*Table_soltest__2[[#This Row],[Shadowdist]]</f>
        <v>30.229253895207073</v>
      </c>
      <c r="O550" s="1">
        <f>SIN((-Table_soltest__2[[#This Row],[Azim]]+270)*PI()/180)*Table_soltest__2[[#This Row],[Shadowdist]]</f>
        <v>17.576707754195876</v>
      </c>
    </row>
    <row r="551" spans="1:15" hidden="1" x14ac:dyDescent="0.25">
      <c r="A551">
        <v>2023</v>
      </c>
      <c r="B551">
        <v>5</v>
      </c>
      <c r="C551">
        <v>12</v>
      </c>
      <c r="D551">
        <v>5</v>
      </c>
      <c r="E551">
        <v>30</v>
      </c>
      <c r="F551">
        <v>-1</v>
      </c>
      <c r="G551">
        <v>91.419309999999996</v>
      </c>
      <c r="H551">
        <v>-1.4193100000000001</v>
      </c>
      <c r="I551">
        <v>64.810509999999994</v>
      </c>
      <c r="J551">
        <f>PI()/180*Table_soltest__2[[#This Row],[Elev]]</f>
        <v>-2.4771632606480722E-2</v>
      </c>
      <c r="K551">
        <f>TAN(Table_soltest__2[[#This Row],[Elev Rad]])</f>
        <v>-2.4776700754013104E-2</v>
      </c>
      <c r="L551">
        <f>4/Table_soltest__2[[#This Row],[Tan(elev)]]</f>
        <v>-161.44199503043666</v>
      </c>
      <c r="M551" s="1" t="b">
        <f>ABS(Table_soltest__2[[#This Row],[Shadowdist]])&lt;$S$2</f>
        <v>0</v>
      </c>
      <c r="N551" s="1">
        <f>COS((-Table_soltest__2[[#This Row],[Azim]]+270)*PI()/180)*Table_soltest__2[[#This Row],[Shadowdist]]</f>
        <v>146.08969106416393</v>
      </c>
      <c r="O551" s="1">
        <f>SIN((-Table_soltest__2[[#This Row],[Azim]]+270)*PI()/180)*Table_soltest__2[[#This Row],[Shadowdist]]</f>
        <v>68.711861597432176</v>
      </c>
    </row>
    <row r="552" spans="1:15" x14ac:dyDescent="0.25">
      <c r="A552">
        <v>2023</v>
      </c>
      <c r="B552">
        <v>5</v>
      </c>
      <c r="C552">
        <v>12</v>
      </c>
      <c r="D552">
        <v>6</v>
      </c>
      <c r="E552">
        <v>0</v>
      </c>
      <c r="F552">
        <v>12.09168</v>
      </c>
      <c r="G552">
        <v>85.909099999999995</v>
      </c>
      <c r="H552">
        <v>4.0909000000000004</v>
      </c>
      <c r="I552">
        <v>69.562259999999995</v>
      </c>
      <c r="J552">
        <f>PI()/180*Table_soltest__2[[#This Row],[Elev]]</f>
        <v>7.1399674369836033E-2</v>
      </c>
      <c r="K552">
        <f>TAN(Table_soltest__2[[#This Row],[Elev Rad]])</f>
        <v>7.1521252080875564E-2</v>
      </c>
      <c r="L552">
        <f>4/Table_soltest__2[[#This Row],[Tan(elev)]]</f>
        <v>55.927432527003823</v>
      </c>
      <c r="M552" s="1" t="b">
        <f>ABS(Table_soltest__2[[#This Row],[Shadowdist]])&lt;$S$2</f>
        <v>0</v>
      </c>
      <c r="N552" s="1">
        <f>COS((-Table_soltest__2[[#This Row],[Azim]]+270)*PI()/180)*Table_soltest__2[[#This Row],[Shadowdist]]</f>
        <v>-52.406922918713803</v>
      </c>
      <c r="O552" s="1">
        <f>SIN((-Table_soltest__2[[#This Row],[Azim]]+270)*PI()/180)*Table_soltest__2[[#This Row],[Shadowdist]]</f>
        <v>-19.529263663911017</v>
      </c>
    </row>
    <row r="553" spans="1:15" x14ac:dyDescent="0.25">
      <c r="A553">
        <v>2023</v>
      </c>
      <c r="B553">
        <v>5</v>
      </c>
      <c r="C553">
        <v>12</v>
      </c>
      <c r="D553">
        <v>6</v>
      </c>
      <c r="E553">
        <v>30</v>
      </c>
      <c r="F553">
        <v>5.8773900000000001</v>
      </c>
      <c r="G553">
        <v>80.533609999999996</v>
      </c>
      <c r="H553">
        <v>9.4663900000000005</v>
      </c>
      <c r="I553">
        <v>74.153329999999997</v>
      </c>
      <c r="J553">
        <f>PI()/180*Table_soltest__2[[#This Row],[Elev]]</f>
        <v>0.16521967377786603</v>
      </c>
      <c r="K553">
        <f>TAN(Table_soltest__2[[#This Row],[Elev Rad]])</f>
        <v>0.16673963601465594</v>
      </c>
      <c r="L553">
        <f>4/Table_soltest__2[[#This Row],[Tan(elev)]]</f>
        <v>23.989497012266547</v>
      </c>
      <c r="M553" s="1" t="b">
        <f>ABS(Table_soltest__2[[#This Row],[Shadowdist]])&lt;$S$2</f>
        <v>0</v>
      </c>
      <c r="N553" s="1">
        <f>COS((-Table_soltest__2[[#This Row],[Azim]]+270)*PI()/180)*Table_soltest__2[[#This Row],[Shadowdist]]</f>
        <v>-23.077797523879124</v>
      </c>
      <c r="O553" s="1">
        <f>SIN((-Table_soltest__2[[#This Row],[Azim]]+270)*PI()/180)*Table_soltest__2[[#This Row],[Shadowdist]]</f>
        <v>-6.5506662522513093</v>
      </c>
    </row>
    <row r="554" spans="1:15" x14ac:dyDescent="0.25">
      <c r="A554">
        <v>2023</v>
      </c>
      <c r="B554">
        <v>5</v>
      </c>
      <c r="C554">
        <v>12</v>
      </c>
      <c r="D554">
        <v>7</v>
      </c>
      <c r="E554">
        <v>0</v>
      </c>
      <c r="F554">
        <v>3.8042199999999999</v>
      </c>
      <c r="G554">
        <v>74.963880000000003</v>
      </c>
      <c r="H554">
        <v>15.03612</v>
      </c>
      <c r="I554">
        <v>78.660679999999999</v>
      </c>
      <c r="J554">
        <f>PI()/180*Table_soltest__2[[#This Row],[Elev]]</f>
        <v>0.2624298007249698</v>
      </c>
      <c r="K554">
        <f>TAN(Table_soltest__2[[#This Row],[Elev Rad]])</f>
        <v>0.26862498121145151</v>
      </c>
      <c r="L554">
        <f>4/Table_soltest__2[[#This Row],[Tan(elev)]]</f>
        <v>14.890647853973604</v>
      </c>
      <c r="M554" s="1" t="b">
        <f>ABS(Table_soltest__2[[#This Row],[Shadowdist]])&lt;$S$2</f>
        <v>0</v>
      </c>
      <c r="N554" s="1">
        <f>COS((-Table_soltest__2[[#This Row],[Azim]]+270)*PI()/180)*Table_soltest__2[[#This Row],[Shadowdist]]</f>
        <v>-14.599981767029423</v>
      </c>
      <c r="O554" s="1">
        <f>SIN((-Table_soltest__2[[#This Row],[Azim]]+270)*PI()/180)*Table_soltest__2[[#This Row],[Shadowdist]]</f>
        <v>-2.927785154934889</v>
      </c>
    </row>
    <row r="555" spans="1:15" x14ac:dyDescent="0.25">
      <c r="A555">
        <v>2023</v>
      </c>
      <c r="B555">
        <v>5</v>
      </c>
      <c r="C555">
        <v>12</v>
      </c>
      <c r="D555">
        <v>7</v>
      </c>
      <c r="E555">
        <v>30</v>
      </c>
      <c r="F555">
        <v>2.80898</v>
      </c>
      <c r="G555">
        <v>69.287899999999993</v>
      </c>
      <c r="H555">
        <v>20.7121</v>
      </c>
      <c r="I555">
        <v>83.167490000000001</v>
      </c>
      <c r="J555">
        <f>PI()/180*Table_soltest__2[[#This Row],[Elev]]</f>
        <v>0.3614943400023175</v>
      </c>
      <c r="K555">
        <f>TAN(Table_soltest__2[[#This Row],[Elev Rad]])</f>
        <v>0.37810986982470451</v>
      </c>
      <c r="L555">
        <f>4/Table_soltest__2[[#This Row],[Tan(elev)]]</f>
        <v>10.578935698913227</v>
      </c>
      <c r="M555" s="1" t="b">
        <f>ABS(Table_soltest__2[[#This Row],[Shadowdist]])&lt;$S$2</f>
        <v>0</v>
      </c>
      <c r="N555" s="1">
        <f>COS((-Table_soltest__2[[#This Row],[Azim]]+270)*PI()/180)*Table_soltest__2[[#This Row],[Shadowdist]]</f>
        <v>-10.503805843965859</v>
      </c>
      <c r="O555" s="1">
        <f>SIN((-Table_soltest__2[[#This Row],[Azim]]+270)*PI()/180)*Table_soltest__2[[#This Row],[Shadowdist]]</f>
        <v>-1.2585480976146233</v>
      </c>
    </row>
    <row r="556" spans="1:15" x14ac:dyDescent="0.25">
      <c r="A556">
        <v>2023</v>
      </c>
      <c r="B556">
        <v>5</v>
      </c>
      <c r="C556">
        <v>12</v>
      </c>
      <c r="D556">
        <v>8</v>
      </c>
      <c r="E556">
        <v>0</v>
      </c>
      <c r="F556">
        <v>2.2366999999999999</v>
      </c>
      <c r="G556">
        <v>63.551600000000001</v>
      </c>
      <c r="H556">
        <v>26.448399999999999</v>
      </c>
      <c r="I556">
        <v>87.768339999999995</v>
      </c>
      <c r="J556">
        <f>PI()/180*Table_soltest__2[[#This Row],[Elev]]</f>
        <v>0.46161166188446823</v>
      </c>
      <c r="K556">
        <f>TAN(Table_soltest__2[[#This Row],[Elev Rad]])</f>
        <v>0.49745765063625685</v>
      </c>
      <c r="L556">
        <f>4/Table_soltest__2[[#This Row],[Tan(elev)]]</f>
        <v>8.0408854801688783</v>
      </c>
      <c r="M556" s="1" t="b">
        <f>ABS(Table_soltest__2[[#This Row],[Shadowdist]])&lt;$S$2</f>
        <v>0</v>
      </c>
      <c r="N556" s="1">
        <f>COS((-Table_soltest__2[[#This Row],[Azim]]+270)*PI()/180)*Table_soltest__2[[#This Row],[Shadowdist]]</f>
        <v>-8.0347868855118367</v>
      </c>
      <c r="O556" s="1">
        <f>SIN((-Table_soltest__2[[#This Row],[Azim]]+270)*PI()/180)*Table_soltest__2[[#This Row],[Shadowdist]]</f>
        <v>-0.31311181644534625</v>
      </c>
    </row>
    <row r="557" spans="1:15" x14ac:dyDescent="0.25">
      <c r="A557">
        <v>2023</v>
      </c>
      <c r="B557">
        <v>5</v>
      </c>
      <c r="C557">
        <v>12</v>
      </c>
      <c r="D557">
        <v>8</v>
      </c>
      <c r="E557">
        <v>30</v>
      </c>
      <c r="F557">
        <v>1.87174</v>
      </c>
      <c r="G557">
        <v>57.793979999999998</v>
      </c>
      <c r="H557">
        <v>32.206020000000002</v>
      </c>
      <c r="I557">
        <v>92.577209999999994</v>
      </c>
      <c r="J557">
        <f>PI()/180*Table_soltest__2[[#This Row],[Elev]]</f>
        <v>0.56210108796314417</v>
      </c>
      <c r="K557">
        <f>TAN(Table_soltest__2[[#This Row],[Elev Rad]])</f>
        <v>0.6298803536779759</v>
      </c>
      <c r="L557">
        <f>4/Table_soltest__2[[#This Row],[Tan(elev)]]</f>
        <v>6.3504123864847291</v>
      </c>
      <c r="M557" s="1" t="b">
        <f>ABS(Table_soltest__2[[#This Row],[Shadowdist]])&lt;$S$2</f>
        <v>1</v>
      </c>
      <c r="N557" s="1">
        <f>COS((-Table_soltest__2[[#This Row],[Azim]]+270)*PI()/180)*Table_soltest__2[[#This Row],[Shadowdist]]</f>
        <v>-6.3439891626286782</v>
      </c>
      <c r="O557" s="1">
        <f>SIN((-Table_soltest__2[[#This Row],[Azim]]+270)*PI()/180)*Table_soltest__2[[#This Row],[Shadowdist]]</f>
        <v>0.28555031582639773</v>
      </c>
    </row>
    <row r="558" spans="1:15" x14ac:dyDescent="0.25">
      <c r="A558">
        <v>2023</v>
      </c>
      <c r="B558">
        <v>5</v>
      </c>
      <c r="C558">
        <v>12</v>
      </c>
      <c r="D558">
        <v>9</v>
      </c>
      <c r="E558">
        <v>0</v>
      </c>
      <c r="F558">
        <v>1.62364</v>
      </c>
      <c r="G558">
        <v>52.057699999999997</v>
      </c>
      <c r="H558">
        <v>37.942300000000003</v>
      </c>
      <c r="I558">
        <v>97.739750000000001</v>
      </c>
      <c r="J558">
        <f>PI()/180*Table_soltest__2[[#This Row],[Elev]]</f>
        <v>0.66221806077944456</v>
      </c>
      <c r="K558">
        <f>TAN(Table_soltest__2[[#This Row],[Elev Rad]])</f>
        <v>0.77966513234138002</v>
      </c>
      <c r="L558">
        <f>4/Table_soltest__2[[#This Row],[Tan(elev)]]</f>
        <v>5.1304077020704595</v>
      </c>
      <c r="M558" s="1" t="b">
        <f>ABS(Table_soltest__2[[#This Row],[Shadowdist]])&lt;$S$2</f>
        <v>1</v>
      </c>
      <c r="N558" s="1">
        <f>COS((-Table_soltest__2[[#This Row],[Azim]]+270)*PI()/180)*Table_soltest__2[[#This Row],[Shadowdist]]</f>
        <v>-5.0836697179507926</v>
      </c>
      <c r="O558" s="1">
        <f>SIN((-Table_soltest__2[[#This Row],[Azim]]+270)*PI()/180)*Table_soltest__2[[#This Row],[Shadowdist]]</f>
        <v>0.69093081292847125</v>
      </c>
    </row>
    <row r="559" spans="1:15" x14ac:dyDescent="0.25">
      <c r="A559">
        <v>2023</v>
      </c>
      <c r="B559">
        <v>5</v>
      </c>
      <c r="C559">
        <v>12</v>
      </c>
      <c r="D559">
        <v>9</v>
      </c>
      <c r="E559">
        <v>30</v>
      </c>
      <c r="F559">
        <v>1.4481599999999999</v>
      </c>
      <c r="G559">
        <v>46.394820000000003</v>
      </c>
      <c r="H559">
        <v>43.605179999999997</v>
      </c>
      <c r="I559">
        <v>103.45201</v>
      </c>
      <c r="J559">
        <f>PI()/180*Table_soltest__2[[#This Row],[Elev]]</f>
        <v>0.76105396192478092</v>
      </c>
      <c r="K559">
        <f>TAN(Table_soltest__2[[#This Row],[Elev Rad]])</f>
        <v>0.95245953976392939</v>
      </c>
      <c r="L559">
        <f>4/Table_soltest__2[[#This Row],[Tan(elev)]]</f>
        <v>4.1996534582365719</v>
      </c>
      <c r="M559" s="1" t="b">
        <f>ABS(Table_soltest__2[[#This Row],[Shadowdist]])&lt;$S$2</f>
        <v>1</v>
      </c>
      <c r="N559" s="1">
        <f>COS((-Table_soltest__2[[#This Row],[Azim]]+270)*PI()/180)*Table_soltest__2[[#This Row],[Shadowdist]]</f>
        <v>-4.0844364245498621</v>
      </c>
      <c r="O559" s="1">
        <f>SIN((-Table_soltest__2[[#This Row],[Azim]]+270)*PI()/180)*Table_soltest__2[[#This Row],[Shadowdist]]</f>
        <v>0.97696891613230818</v>
      </c>
    </row>
    <row r="560" spans="1:15" x14ac:dyDescent="0.25">
      <c r="A560">
        <v>2023</v>
      </c>
      <c r="B560">
        <v>5</v>
      </c>
      <c r="C560">
        <v>12</v>
      </c>
      <c r="D560">
        <v>10</v>
      </c>
      <c r="E560">
        <v>0</v>
      </c>
      <c r="F560">
        <v>1.32128</v>
      </c>
      <c r="G560">
        <v>40.875709999999998</v>
      </c>
      <c r="H560">
        <v>49.124290000000002</v>
      </c>
      <c r="I560">
        <v>109.98918</v>
      </c>
      <c r="J560">
        <f>PI()/180*Table_soltest__2[[#This Row],[Elev]]</f>
        <v>0.85738060320452525</v>
      </c>
      <c r="K560">
        <f>TAN(Table_soltest__2[[#This Row],[Elev Rad]])</f>
        <v>1.1554209910016096</v>
      </c>
      <c r="L560">
        <f>4/Table_soltest__2[[#This Row],[Tan(elev)]]</f>
        <v>3.4619416049664169</v>
      </c>
      <c r="M560" s="1" t="b">
        <f>ABS(Table_soltest__2[[#This Row],[Shadowdist]])&lt;$S$2</f>
        <v>1</v>
      </c>
      <c r="N560" s="1">
        <f>COS((-Table_soltest__2[[#This Row],[Azim]]+270)*PI()/180)*Table_soltest__2[[#This Row],[Shadowdist]]</f>
        <v>-3.2533845239588528</v>
      </c>
      <c r="O560" s="1">
        <f>SIN((-Table_soltest__2[[#This Row],[Azim]]+270)*PI()/180)*Table_soltest__2[[#This Row],[Shadowdist]]</f>
        <v>1.1834394008408202</v>
      </c>
    </row>
    <row r="561" spans="1:15" x14ac:dyDescent="0.25">
      <c r="A561">
        <v>2023</v>
      </c>
      <c r="B561">
        <v>5</v>
      </c>
      <c r="C561">
        <v>12</v>
      </c>
      <c r="D561">
        <v>10</v>
      </c>
      <c r="E561">
        <v>30</v>
      </c>
      <c r="F561">
        <v>1.22898</v>
      </c>
      <c r="G561">
        <v>35.603490000000001</v>
      </c>
      <c r="H561">
        <v>54.396509999999999</v>
      </c>
      <c r="I561">
        <v>117.7466</v>
      </c>
      <c r="J561">
        <f>PI()/180*Table_soltest__2[[#This Row],[Elev]]</f>
        <v>0.94939820109402062</v>
      </c>
      <c r="K561">
        <f>TAN(Table_soltest__2[[#This Row],[Elev Rad]])</f>
        <v>1.3966054836485073</v>
      </c>
      <c r="L561">
        <f>4/Table_soltest__2[[#This Row],[Tan(elev)]]</f>
        <v>2.8640872793584888</v>
      </c>
      <c r="M561" s="1" t="b">
        <f>ABS(Table_soltest__2[[#This Row],[Shadowdist]])&lt;$S$2</f>
        <v>1</v>
      </c>
      <c r="N561" s="1">
        <f>COS((-Table_soltest__2[[#This Row],[Azim]]+270)*PI()/180)*Table_soltest__2[[#This Row],[Shadowdist]]</f>
        <v>-2.5347609654650891</v>
      </c>
      <c r="O561" s="1">
        <f>SIN((-Table_soltest__2[[#This Row],[Azim]]+270)*PI()/180)*Table_soltest__2[[#This Row],[Shadowdist]]</f>
        <v>1.3334102113519302</v>
      </c>
    </row>
    <row r="562" spans="1:15" x14ac:dyDescent="0.25">
      <c r="A562">
        <v>2023</v>
      </c>
      <c r="B562">
        <v>5</v>
      </c>
      <c r="C562">
        <v>12</v>
      </c>
      <c r="D562">
        <v>11</v>
      </c>
      <c r="E562">
        <v>0</v>
      </c>
      <c r="F562">
        <v>1.16272</v>
      </c>
      <c r="G562">
        <v>30.73809</v>
      </c>
      <c r="H562">
        <v>59.26191</v>
      </c>
      <c r="I562">
        <v>127.28536</v>
      </c>
      <c r="J562">
        <f>PI()/180*Table_soltest__2[[#This Row],[Elev]]</f>
        <v>1.0343154505205527</v>
      </c>
      <c r="K562">
        <f>TAN(Table_soltest__2[[#This Row],[Elev Rad]])</f>
        <v>1.6816443091598361</v>
      </c>
      <c r="L562">
        <f>4/Table_soltest__2[[#This Row],[Tan(elev)]]</f>
        <v>2.3786242894601379</v>
      </c>
      <c r="M562" s="1" t="b">
        <f>ABS(Table_soltest__2[[#This Row],[Shadowdist]])&lt;$S$2</f>
        <v>1</v>
      </c>
      <c r="N562" s="1">
        <f>COS((-Table_soltest__2[[#This Row],[Azim]]+270)*PI()/180)*Table_soltest__2[[#This Row],[Shadowdist]]</f>
        <v>-1.8925007872511563</v>
      </c>
      <c r="O562" s="1">
        <f>SIN((-Table_soltest__2[[#This Row],[Azim]]+270)*PI()/180)*Table_soltest__2[[#This Row],[Shadowdist]]</f>
        <v>1.4409352104322732</v>
      </c>
    </row>
    <row r="563" spans="1:15" x14ac:dyDescent="0.25">
      <c r="A563">
        <v>2023</v>
      </c>
      <c r="B563">
        <v>5</v>
      </c>
      <c r="C563">
        <v>12</v>
      </c>
      <c r="D563">
        <v>11</v>
      </c>
      <c r="E563">
        <v>30</v>
      </c>
      <c r="F563">
        <v>1.11711</v>
      </c>
      <c r="G563">
        <v>26.532889999999998</v>
      </c>
      <c r="H563">
        <v>63.467109999999998</v>
      </c>
      <c r="I563">
        <v>139.32850999999999</v>
      </c>
      <c r="J563">
        <f>PI()/180*Table_soltest__2[[#This Row],[Elev]]</f>
        <v>1.1077100362254182</v>
      </c>
      <c r="K563">
        <f>TAN(Table_soltest__2[[#This Row],[Elev Rad]])</f>
        <v>2.002809746777042</v>
      </c>
      <c r="L563">
        <f>4/Table_soltest__2[[#This Row],[Tan(elev)]]</f>
        <v>1.9971941950237024</v>
      </c>
      <c r="M563" s="1" t="b">
        <f>ABS(Table_soltest__2[[#This Row],[Shadowdist]])&lt;$S$2</f>
        <v>1</v>
      </c>
      <c r="N563" s="1">
        <f>COS((-Table_soltest__2[[#This Row],[Azim]]+270)*PI()/180)*Table_soltest__2[[#This Row],[Shadowdist]]</f>
        <v>-1.3016135587439532</v>
      </c>
      <c r="O563" s="1">
        <f>SIN((-Table_soltest__2[[#This Row],[Azim]]+270)*PI()/180)*Table_soltest__2[[#This Row],[Shadowdist]]</f>
        <v>1.5147893570824549</v>
      </c>
    </row>
    <row r="564" spans="1:15" x14ac:dyDescent="0.25">
      <c r="A564">
        <v>2023</v>
      </c>
      <c r="B564">
        <v>5</v>
      </c>
      <c r="C564">
        <v>12</v>
      </c>
      <c r="D564">
        <v>12</v>
      </c>
      <c r="E564">
        <v>0</v>
      </c>
      <c r="F564">
        <v>1.08883</v>
      </c>
      <c r="G564">
        <v>23.37031</v>
      </c>
      <c r="H564">
        <v>66.629689999999997</v>
      </c>
      <c r="I564">
        <v>154.52252999999999</v>
      </c>
      <c r="J564">
        <f>PI()/180*Table_soltest__2[[#This Row],[Elev]]</f>
        <v>1.1629074700831405</v>
      </c>
      <c r="K564">
        <f>TAN(Table_soltest__2[[#This Row],[Elev Rad]])</f>
        <v>2.314152953591134</v>
      </c>
      <c r="L564">
        <f>4/Table_soltest__2[[#This Row],[Tan(elev)]]</f>
        <v>1.7284942180648628</v>
      </c>
      <c r="M564" s="1" t="b">
        <f>ABS(Table_soltest__2[[#This Row],[Shadowdist]])&lt;$S$2</f>
        <v>1</v>
      </c>
      <c r="N564" s="1">
        <f>COS((-Table_soltest__2[[#This Row],[Azim]]+270)*PI()/180)*Table_soltest__2[[#This Row],[Shadowdist]]</f>
        <v>-0.74352241214023629</v>
      </c>
      <c r="O564" s="1">
        <f>SIN((-Table_soltest__2[[#This Row],[Azim]]+270)*PI()/180)*Table_soltest__2[[#This Row],[Shadowdist]]</f>
        <v>1.5604059358156857</v>
      </c>
    </row>
    <row r="565" spans="1:15" x14ac:dyDescent="0.25">
      <c r="A565">
        <v>2023</v>
      </c>
      <c r="B565">
        <v>5</v>
      </c>
      <c r="C565">
        <v>12</v>
      </c>
      <c r="D565">
        <v>12</v>
      </c>
      <c r="E565">
        <v>30</v>
      </c>
      <c r="F565">
        <v>1.07596</v>
      </c>
      <c r="G565">
        <v>21.726420000000001</v>
      </c>
      <c r="H565">
        <v>68.273579999999995</v>
      </c>
      <c r="I565">
        <v>172.67153999999999</v>
      </c>
      <c r="J565">
        <f>PI()/180*Table_soltest__2[[#This Row],[Elev]]</f>
        <v>1.1915987631237501</v>
      </c>
      <c r="K565">
        <f>TAN(Table_soltest__2[[#This Row],[Elev Rad]])</f>
        <v>2.5095200528174821</v>
      </c>
      <c r="L565">
        <f>4/Table_soltest__2[[#This Row],[Tan(elev)]]</f>
        <v>1.5939302798194936</v>
      </c>
      <c r="M565" s="1" t="b">
        <f>ABS(Table_soltest__2[[#This Row],[Shadowdist]])&lt;$S$2</f>
        <v>1</v>
      </c>
      <c r="N565" s="1">
        <f>COS((-Table_soltest__2[[#This Row],[Azim]]+270)*PI()/180)*Table_soltest__2[[#This Row],[Shadowdist]]</f>
        <v>-0.20331742281857745</v>
      </c>
      <c r="O565" s="1">
        <f>SIN((-Table_soltest__2[[#This Row],[Azim]]+270)*PI()/180)*Table_soltest__2[[#This Row],[Shadowdist]]</f>
        <v>1.5809097894895399</v>
      </c>
    </row>
    <row r="566" spans="1:15" x14ac:dyDescent="0.25">
      <c r="A566">
        <v>2023</v>
      </c>
      <c r="B566">
        <v>5</v>
      </c>
      <c r="C566">
        <v>12</v>
      </c>
      <c r="D566">
        <v>13</v>
      </c>
      <c r="E566">
        <v>0</v>
      </c>
      <c r="F566">
        <v>1.0776600000000001</v>
      </c>
      <c r="G566">
        <v>21.952169999999999</v>
      </c>
      <c r="H566">
        <v>68.047830000000005</v>
      </c>
      <c r="I566">
        <v>191.88569000000001</v>
      </c>
      <c r="J566">
        <f>PI()/180*Table_soltest__2[[#This Row],[Elev]]</f>
        <v>1.1876586823373732</v>
      </c>
      <c r="K566">
        <f>TAN(Table_soltest__2[[#This Row],[Elev Rad]])</f>
        <v>2.4810479378645023</v>
      </c>
      <c r="L566">
        <f>4/Table_soltest__2[[#This Row],[Tan(elev)]]</f>
        <v>1.6122219723988471</v>
      </c>
      <c r="M566" s="1" t="b">
        <f>ABS(Table_soltest__2[[#This Row],[Shadowdist]])&lt;$S$2</f>
        <v>1</v>
      </c>
      <c r="N566" s="1">
        <f>COS((-Table_soltest__2[[#This Row],[Azim]]+270)*PI()/180)*Table_soltest__2[[#This Row],[Shadowdist]]</f>
        <v>0.33205289866716448</v>
      </c>
      <c r="O566" s="1">
        <f>SIN((-Table_soltest__2[[#This Row],[Azim]]+270)*PI()/180)*Table_soltest__2[[#This Row],[Shadowdist]]</f>
        <v>1.5776566675840351</v>
      </c>
    </row>
    <row r="567" spans="1:15" x14ac:dyDescent="0.25">
      <c r="A567">
        <v>2023</v>
      </c>
      <c r="B567">
        <v>5</v>
      </c>
      <c r="C567">
        <v>12</v>
      </c>
      <c r="D567">
        <v>13</v>
      </c>
      <c r="E567">
        <v>30</v>
      </c>
      <c r="F567">
        <v>1.0940300000000001</v>
      </c>
      <c r="G567">
        <v>23.993729999999999</v>
      </c>
      <c r="H567">
        <v>66.006270000000001</v>
      </c>
      <c r="I567">
        <v>209.44256999999999</v>
      </c>
      <c r="J567">
        <f>PI()/180*Table_soltest__2[[#This Row],[Elev]]</f>
        <v>1.1520267384603575</v>
      </c>
      <c r="K567">
        <f>TAN(Table_soltest__2[[#This Row],[Elev Rad]])</f>
        <v>2.2466984189546739</v>
      </c>
      <c r="L567">
        <f>4/Table_soltest__2[[#This Row],[Tan(elev)]]</f>
        <v>1.7803902678941166</v>
      </c>
      <c r="M567" s="1" t="b">
        <f>ABS(Table_soltest__2[[#This Row],[Shadowdist]])&lt;$S$2</f>
        <v>1</v>
      </c>
      <c r="N567" s="1">
        <f>COS((-Table_soltest__2[[#This Row],[Azim]]+270)*PI()/180)*Table_soltest__2[[#This Row],[Shadowdist]]</f>
        <v>0.8751524711173494</v>
      </c>
      <c r="O567" s="1">
        <f>SIN((-Table_soltest__2[[#This Row],[Azim]]+270)*PI()/180)*Table_soltest__2[[#This Row],[Shadowdist]]</f>
        <v>1.5504507919664143</v>
      </c>
    </row>
    <row r="568" spans="1:15" x14ac:dyDescent="0.25">
      <c r="A568">
        <v>2023</v>
      </c>
      <c r="B568">
        <v>5</v>
      </c>
      <c r="C568">
        <v>12</v>
      </c>
      <c r="D568">
        <v>14</v>
      </c>
      <c r="E568">
        <v>0</v>
      </c>
      <c r="F568">
        <v>1.12615</v>
      </c>
      <c r="G568">
        <v>27.44134</v>
      </c>
      <c r="H568">
        <v>62.558660000000003</v>
      </c>
      <c r="I568">
        <v>223.86481000000001</v>
      </c>
      <c r="J568">
        <f>PI()/180*Table_soltest__2[[#This Row],[Elev]]</f>
        <v>1.091854592635676</v>
      </c>
      <c r="K568">
        <f>TAN(Table_soltest__2[[#This Row],[Elev Rad]])</f>
        <v>1.925793437145209</v>
      </c>
      <c r="L568">
        <f>4/Table_soltest__2[[#This Row],[Tan(elev)]]</f>
        <v>2.0770659629672377</v>
      </c>
      <c r="M568" s="1" t="b">
        <f>ABS(Table_soltest__2[[#This Row],[Shadowdist]])&lt;$S$2</f>
        <v>1</v>
      </c>
      <c r="N568" s="1">
        <f>COS((-Table_soltest__2[[#This Row],[Azim]]+270)*PI()/180)*Table_soltest__2[[#This Row],[Shadowdist]]</f>
        <v>1.43932186098703</v>
      </c>
      <c r="O568" s="1">
        <f>SIN((-Table_soltest__2[[#This Row],[Azim]]+270)*PI()/180)*Table_soltest__2[[#This Row],[Shadowdist]]</f>
        <v>1.4975164757029722</v>
      </c>
    </row>
    <row r="569" spans="1:15" x14ac:dyDescent="0.25">
      <c r="A569">
        <v>2023</v>
      </c>
      <c r="B569">
        <v>5</v>
      </c>
      <c r="C569">
        <v>12</v>
      </c>
      <c r="D569">
        <v>14</v>
      </c>
      <c r="E569">
        <v>30</v>
      </c>
      <c r="F569">
        <v>1.17622</v>
      </c>
      <c r="G569">
        <v>31.82911</v>
      </c>
      <c r="H569">
        <v>58.17089</v>
      </c>
      <c r="I569">
        <v>235.25128000000001</v>
      </c>
      <c r="J569">
        <f>PI()/180*Table_soltest__2[[#This Row],[Elev]]</f>
        <v>1.0152735593154443</v>
      </c>
      <c r="K569">
        <f>TAN(Table_soltest__2[[#This Row],[Elev Rad]])</f>
        <v>1.6110067254713949</v>
      </c>
      <c r="L569">
        <f>4/Table_soltest__2[[#This Row],[Tan(elev)]]</f>
        <v>2.4829194917417645</v>
      </c>
      <c r="M569" s="1" t="b">
        <f>ABS(Table_soltest__2[[#This Row],[Shadowdist]])&lt;$S$2</f>
        <v>1</v>
      </c>
      <c r="N569" s="1">
        <f>COS((-Table_soltest__2[[#This Row],[Azim]]+270)*PI()/180)*Table_soltest__2[[#This Row],[Shadowdist]]</f>
        <v>2.0401148141615613</v>
      </c>
      <c r="O569" s="1">
        <f>SIN((-Table_soltest__2[[#This Row],[Azim]]+270)*PI()/180)*Table_soltest__2[[#This Row],[Shadowdist]]</f>
        <v>1.4152104958308218</v>
      </c>
    </row>
    <row r="570" spans="1:15" x14ac:dyDescent="0.25">
      <c r="A570">
        <v>2023</v>
      </c>
      <c r="B570">
        <v>5</v>
      </c>
      <c r="C570">
        <v>12</v>
      </c>
      <c r="D570">
        <v>15</v>
      </c>
      <c r="E570">
        <v>0</v>
      </c>
      <c r="F570">
        <v>1.24797</v>
      </c>
      <c r="G570">
        <v>36.806269999999998</v>
      </c>
      <c r="H570">
        <v>53.193730000000002</v>
      </c>
      <c r="I570">
        <v>244.31238999999999</v>
      </c>
      <c r="J570">
        <f>PI()/180*Table_soltest__2[[#This Row],[Elev]]</f>
        <v>0.9284057299168833</v>
      </c>
      <c r="K570">
        <f>TAN(Table_soltest__2[[#This Row],[Elev Rad]])</f>
        <v>1.3364226642418684</v>
      </c>
      <c r="L570">
        <f>4/Table_soltest__2[[#This Row],[Tan(elev)]]</f>
        <v>2.9930650736674966</v>
      </c>
      <c r="M570" s="1" t="b">
        <f>ABS(Table_soltest__2[[#This Row],[Shadowdist]])&lt;$S$2</f>
        <v>1</v>
      </c>
      <c r="N570" s="1">
        <f>COS((-Table_soltest__2[[#This Row],[Azim]]+270)*PI()/180)*Table_soltest__2[[#This Row],[Shadowdist]]</f>
        <v>2.6972627793149049</v>
      </c>
      <c r="O570" s="1">
        <f>SIN((-Table_soltest__2[[#This Row],[Azim]]+270)*PI()/180)*Table_soltest__2[[#This Row],[Shadowdist]]</f>
        <v>1.2973866172157984</v>
      </c>
    </row>
    <row r="571" spans="1:15" x14ac:dyDescent="0.25">
      <c r="A571">
        <v>2023</v>
      </c>
      <c r="B571">
        <v>5</v>
      </c>
      <c r="C571">
        <v>12</v>
      </c>
      <c r="D571">
        <v>15</v>
      </c>
      <c r="E571">
        <v>30</v>
      </c>
      <c r="F571">
        <v>1.34737</v>
      </c>
      <c r="G571">
        <v>42.145139999999998</v>
      </c>
      <c r="H571">
        <v>47.854860000000002</v>
      </c>
      <c r="I571">
        <v>251.74107000000001</v>
      </c>
      <c r="J571">
        <f>PI()/180*Table_soltest__2[[#This Row],[Elev]]</f>
        <v>0.8352248700809336</v>
      </c>
      <c r="K571">
        <f>TAN(Table_soltest__2[[#This Row],[Elev Rad]])</f>
        <v>1.1049706392261109</v>
      </c>
      <c r="L571">
        <f>4/Table_soltest__2[[#This Row],[Tan(elev)]]</f>
        <v>3.6200056888402781</v>
      </c>
      <c r="M571" s="1" t="b">
        <f>ABS(Table_soltest__2[[#This Row],[Shadowdist]])&lt;$S$2</f>
        <v>1</v>
      </c>
      <c r="N571" s="1">
        <f>COS((-Table_soltest__2[[#This Row],[Azim]]+270)*PI()/180)*Table_soltest__2[[#This Row],[Shadowdist]]</f>
        <v>3.4377395087288876</v>
      </c>
      <c r="O571" s="1">
        <f>SIN((-Table_soltest__2[[#This Row],[Azim]]+270)*PI()/180)*Table_soltest__2[[#This Row],[Shadowdist]]</f>
        <v>1.1341905736517313</v>
      </c>
    </row>
    <row r="572" spans="1:15" x14ac:dyDescent="0.25">
      <c r="A572">
        <v>2023</v>
      </c>
      <c r="B572">
        <v>5</v>
      </c>
      <c r="C572">
        <v>12</v>
      </c>
      <c r="D572">
        <v>16</v>
      </c>
      <c r="E572">
        <v>0</v>
      </c>
      <c r="F572">
        <v>1.4839599999999999</v>
      </c>
      <c r="G572">
        <v>47.701929999999997</v>
      </c>
      <c r="H572">
        <v>42.298070000000003</v>
      </c>
      <c r="I572">
        <v>258.05624</v>
      </c>
      <c r="J572">
        <f>PI()/180*Table_soltest__2[[#This Row],[Elev]]</f>
        <v>0.73824058873903797</v>
      </c>
      <c r="K572">
        <f>TAN(Table_soltest__2[[#This Row],[Elev Rad]])</f>
        <v>0.90986841507436544</v>
      </c>
      <c r="L572">
        <f>4/Table_soltest__2[[#This Row],[Tan(elev)]]</f>
        <v>4.3962400867306419</v>
      </c>
      <c r="M572" s="1" t="b">
        <f>ABS(Table_soltest__2[[#This Row],[Shadowdist]])&lt;$S$2</f>
        <v>1</v>
      </c>
      <c r="N572" s="1">
        <f>COS((-Table_soltest__2[[#This Row],[Azim]]+270)*PI()/180)*Table_soltest__2[[#This Row],[Shadowdist]]</f>
        <v>4.3010668084048786</v>
      </c>
      <c r="O572" s="1">
        <f>SIN((-Table_soltest__2[[#This Row],[Azim]]+270)*PI()/180)*Table_soltest__2[[#This Row],[Shadowdist]]</f>
        <v>0.90980833685744378</v>
      </c>
    </row>
    <row r="573" spans="1:15" x14ac:dyDescent="0.25">
      <c r="A573">
        <v>2023</v>
      </c>
      <c r="B573">
        <v>5</v>
      </c>
      <c r="C573">
        <v>12</v>
      </c>
      <c r="D573">
        <v>16</v>
      </c>
      <c r="E573">
        <v>30</v>
      </c>
      <c r="F573">
        <v>1.6735</v>
      </c>
      <c r="G573">
        <v>53.382919999999999</v>
      </c>
      <c r="H573">
        <v>36.617080000000001</v>
      </c>
      <c r="I573">
        <v>263.62072000000001</v>
      </c>
      <c r="J573">
        <f>PI()/180*Table_soltest__2[[#This Row],[Elev]]</f>
        <v>0.63908860846616522</v>
      </c>
      <c r="K573">
        <f>TAN(Table_soltest__2[[#This Row],[Elev Rad]])</f>
        <v>0.74312816512048585</v>
      </c>
      <c r="L573">
        <f>4/Table_soltest__2[[#This Row],[Tan(elev)]]</f>
        <v>5.3826515905926762</v>
      </c>
      <c r="M573" s="1" t="b">
        <f>ABS(Table_soltest__2[[#This Row],[Shadowdist]])&lt;$S$2</f>
        <v>1</v>
      </c>
      <c r="N573" s="1">
        <f>COS((-Table_soltest__2[[#This Row],[Azim]]+270)*PI()/180)*Table_soltest__2[[#This Row],[Shadowdist]]</f>
        <v>5.3493230997358001</v>
      </c>
      <c r="O573" s="1">
        <f>SIN((-Table_soltest__2[[#This Row],[Azim]]+270)*PI()/180)*Table_soltest__2[[#This Row],[Shadowdist]]</f>
        <v>0.59806397679749834</v>
      </c>
    </row>
    <row r="574" spans="1:15" x14ac:dyDescent="0.25">
      <c r="A574">
        <v>2023</v>
      </c>
      <c r="B574">
        <v>5</v>
      </c>
      <c r="C574">
        <v>12</v>
      </c>
      <c r="D574">
        <v>17</v>
      </c>
      <c r="E574">
        <v>0</v>
      </c>
      <c r="F574">
        <v>1.94336</v>
      </c>
      <c r="G574">
        <v>59.122990000000001</v>
      </c>
      <c r="H574">
        <v>30.877009999999999</v>
      </c>
      <c r="I574">
        <v>268.68788000000001</v>
      </c>
      <c r="J574">
        <f>PI()/180*Table_soltest__2[[#This Row],[Elev]]</f>
        <v>0.53890548767121427</v>
      </c>
      <c r="K574">
        <f>TAN(Table_soltest__2[[#This Row],[Elev Rad]])</f>
        <v>0.59794281005989625</v>
      </c>
      <c r="L574">
        <f>4/Table_soltest__2[[#This Row],[Tan(elev)]]</f>
        <v>6.6896029732330389</v>
      </c>
      <c r="M574" s="1" t="b">
        <f>ABS(Table_soltest__2[[#This Row],[Shadowdist]])&lt;$S$2</f>
        <v>0</v>
      </c>
      <c r="N574" s="1">
        <f>COS((-Table_soltest__2[[#This Row],[Azim]]+270)*PI()/180)*Table_soltest__2[[#This Row],[Shadowdist]]</f>
        <v>6.6878488778201355</v>
      </c>
      <c r="O574" s="1">
        <f>SIN((-Table_soltest__2[[#This Row],[Azim]]+270)*PI()/180)*Table_soltest__2[[#This Row],[Shadowdist]]</f>
        <v>0.15318396433134732</v>
      </c>
    </row>
    <row r="575" spans="1:15" x14ac:dyDescent="0.25">
      <c r="A575">
        <v>2023</v>
      </c>
      <c r="B575">
        <v>5</v>
      </c>
      <c r="C575">
        <v>12</v>
      </c>
      <c r="D575">
        <v>17</v>
      </c>
      <c r="E575">
        <v>30</v>
      </c>
      <c r="F575">
        <v>2.3449800000000001</v>
      </c>
      <c r="G575">
        <v>64.872900000000001</v>
      </c>
      <c r="H575">
        <v>25.127099999999999</v>
      </c>
      <c r="I575">
        <v>273.43973999999997</v>
      </c>
      <c r="J575">
        <f>PI()/180*Table_soltest__2[[#This Row],[Elev]]</f>
        <v>0.43855062647786713</v>
      </c>
      <c r="K575">
        <f>TAN(Table_soltest__2[[#This Row],[Elev Rad]])</f>
        <v>0.46901112894908897</v>
      </c>
      <c r="L575">
        <f>4/Table_soltest__2[[#This Row],[Tan(elev)]]</f>
        <v>8.5285822725844085</v>
      </c>
      <c r="M575" s="1" t="b">
        <f>ABS(Table_soltest__2[[#This Row],[Shadowdist]])&lt;$S$2</f>
        <v>0</v>
      </c>
      <c r="N575" s="1">
        <f>COS((-Table_soltest__2[[#This Row],[Azim]]+270)*PI()/180)*Table_soltest__2[[#This Row],[Shadowdist]]</f>
        <v>8.5132176331528839</v>
      </c>
      <c r="O575" s="1">
        <f>SIN((-Table_soltest__2[[#This Row],[Azim]]+270)*PI()/180)*Table_soltest__2[[#This Row],[Shadowdist]]</f>
        <v>-0.51170412429045264</v>
      </c>
    </row>
    <row r="576" spans="1:15" x14ac:dyDescent="0.25">
      <c r="A576">
        <v>2023</v>
      </c>
      <c r="B576">
        <v>5</v>
      </c>
      <c r="C576">
        <v>12</v>
      </c>
      <c r="D576">
        <v>18</v>
      </c>
      <c r="E576">
        <v>0</v>
      </c>
      <c r="F576">
        <v>2.9865499999999998</v>
      </c>
      <c r="G576">
        <v>70.591120000000004</v>
      </c>
      <c r="H576">
        <v>19.40888</v>
      </c>
      <c r="I576">
        <v>278.01310000000001</v>
      </c>
      <c r="J576">
        <f>PI()/180*Table_soltest__2[[#This Row],[Elev]]</f>
        <v>0.33874886012447702</v>
      </c>
      <c r="K576">
        <f>TAN(Table_soltest__2[[#This Row],[Elev Rad]])</f>
        <v>0.35232980530768199</v>
      </c>
      <c r="L576">
        <f>4/Table_soltest__2[[#This Row],[Tan(elev)]]</f>
        <v>11.352999206260414</v>
      </c>
      <c r="M576" s="1" t="b">
        <f>ABS(Table_soltest__2[[#This Row],[Shadowdist]])&lt;$S$2</f>
        <v>0</v>
      </c>
      <c r="N576" s="1">
        <f>COS((-Table_soltest__2[[#This Row],[Azim]]+270)*PI()/180)*Table_soltest__2[[#This Row],[Shadowdist]]</f>
        <v>11.242151048968889</v>
      </c>
      <c r="O576" s="1">
        <f>SIN((-Table_soltest__2[[#This Row],[Azim]]+270)*PI()/180)*Table_soltest__2[[#This Row],[Shadowdist]]</f>
        <v>-1.5826025304912414</v>
      </c>
    </row>
    <row r="577" spans="1:15" x14ac:dyDescent="0.25">
      <c r="A577">
        <v>2023</v>
      </c>
      <c r="B577">
        <v>5</v>
      </c>
      <c r="C577">
        <v>12</v>
      </c>
      <c r="D577">
        <v>18</v>
      </c>
      <c r="E577">
        <v>30</v>
      </c>
      <c r="F577">
        <v>4.1375999999999999</v>
      </c>
      <c r="G577">
        <v>76.238600000000005</v>
      </c>
      <c r="H577">
        <v>13.7614</v>
      </c>
      <c r="I577">
        <v>282.51641000000001</v>
      </c>
      <c r="J577">
        <f>PI()/180*Table_soltest__2[[#This Row],[Elev]]</f>
        <v>0.24018173968394768</v>
      </c>
      <c r="K577">
        <f>TAN(Table_soltest__2[[#This Row],[Elev Rad]])</f>
        <v>0.24490933467858822</v>
      </c>
      <c r="L577">
        <f>4/Table_soltest__2[[#This Row],[Tan(elev)]]</f>
        <v>16.332574686258823</v>
      </c>
      <c r="M577" s="1" t="b">
        <f>ABS(Table_soltest__2[[#This Row],[Shadowdist]])&lt;$S$2</f>
        <v>0</v>
      </c>
      <c r="N577" s="1">
        <f>COS((-Table_soltest__2[[#This Row],[Azim]]+270)*PI()/180)*Table_soltest__2[[#This Row],[Shadowdist]]</f>
        <v>15.944414339413232</v>
      </c>
      <c r="O577" s="1">
        <f>SIN((-Table_soltest__2[[#This Row],[Azim]]+270)*PI()/180)*Table_soltest__2[[#This Row],[Shadowdist]]</f>
        <v>-3.5395829210990652</v>
      </c>
    </row>
    <row r="578" spans="1:15" x14ac:dyDescent="0.25">
      <c r="A578">
        <v>2023</v>
      </c>
      <c r="B578">
        <v>5</v>
      </c>
      <c r="C578">
        <v>12</v>
      </c>
      <c r="D578">
        <v>19</v>
      </c>
      <c r="E578">
        <v>0</v>
      </c>
      <c r="F578">
        <v>6.6787000000000001</v>
      </c>
      <c r="G578">
        <v>81.764930000000007</v>
      </c>
      <c r="H578">
        <v>8.2350700000000003</v>
      </c>
      <c r="I578">
        <v>287.04090000000002</v>
      </c>
      <c r="J578">
        <f>PI()/180*Table_soltest__2[[#This Row],[Elev]]</f>
        <v>0.14372908563220943</v>
      </c>
      <c r="K578">
        <f>TAN(Table_soltest__2[[#This Row],[Elev Rad]])</f>
        <v>0.14472705375621758</v>
      </c>
      <c r="L578">
        <f>4/Table_soltest__2[[#This Row],[Tan(elev)]]</f>
        <v>27.638232771170173</v>
      </c>
      <c r="M578" s="1" t="b">
        <f>ABS(Table_soltest__2[[#This Row],[Shadowdist]])&lt;$S$2</f>
        <v>0</v>
      </c>
      <c r="N578" s="1">
        <f>COS((-Table_soltest__2[[#This Row],[Azim]]+270)*PI()/180)*Table_soltest__2[[#This Row],[Shadowdist]]</f>
        <v>26.424798432532459</v>
      </c>
      <c r="O578" s="1">
        <f>SIN((-Table_soltest__2[[#This Row],[Azim]]+270)*PI()/180)*Table_soltest__2[[#This Row],[Shadowdist]]</f>
        <v>-8.099502362084662</v>
      </c>
    </row>
    <row r="579" spans="1:15" x14ac:dyDescent="0.25">
      <c r="A579">
        <v>2023</v>
      </c>
      <c r="B579">
        <v>5</v>
      </c>
      <c r="C579">
        <v>12</v>
      </c>
      <c r="D579">
        <v>19</v>
      </c>
      <c r="E579">
        <v>30</v>
      </c>
      <c r="F579">
        <v>15.328390000000001</v>
      </c>
      <c r="G579">
        <v>87.052059999999997</v>
      </c>
      <c r="H579">
        <v>2.94794</v>
      </c>
      <c r="I579">
        <v>291.66775000000001</v>
      </c>
      <c r="J579">
        <f>PI()/180*Table_soltest__2[[#This Row],[Elev]]</f>
        <v>5.1451259151241636E-2</v>
      </c>
      <c r="K579">
        <f>TAN(Table_soltest__2[[#This Row],[Elev Rad]])</f>
        <v>5.1496708418810787E-2</v>
      </c>
      <c r="L579">
        <f>4/Table_soltest__2[[#This Row],[Tan(elev)]]</f>
        <v>77.674867439466766</v>
      </c>
      <c r="M579" s="1" t="b">
        <f>ABS(Table_soltest__2[[#This Row],[Shadowdist]])&lt;$S$2</f>
        <v>0</v>
      </c>
      <c r="N579" s="1">
        <f>COS((-Table_soltest__2[[#This Row],[Azim]]+270)*PI()/180)*Table_soltest__2[[#This Row],[Shadowdist]]</f>
        <v>72.186403499899555</v>
      </c>
      <c r="O579" s="1">
        <f>SIN((-Table_soltest__2[[#This Row],[Azim]]+270)*PI()/180)*Table_soltest__2[[#This Row],[Shadowdist]]</f>
        <v>-28.679403436759678</v>
      </c>
    </row>
    <row r="580" spans="1:15" hidden="1" x14ac:dyDescent="0.25">
      <c r="A580">
        <v>2023</v>
      </c>
      <c r="B580">
        <v>5</v>
      </c>
      <c r="C580">
        <v>12</v>
      </c>
      <c r="D580">
        <v>20</v>
      </c>
      <c r="E580">
        <v>0</v>
      </c>
      <c r="F580">
        <v>-1</v>
      </c>
      <c r="G580">
        <v>92.560680000000005</v>
      </c>
      <c r="H580">
        <v>-2.5606800000000001</v>
      </c>
      <c r="I580">
        <v>296.47273999999999</v>
      </c>
      <c r="J580">
        <f>PI()/180*Table_soltest__2[[#This Row],[Elev]]</f>
        <v>-4.46922970899684E-2</v>
      </c>
      <c r="K580">
        <f>TAN(Table_soltest__2[[#This Row],[Elev Rad]])</f>
        <v>-4.4722077035741714E-2</v>
      </c>
      <c r="L580">
        <f>4/Table_soltest__2[[#This Row],[Tan(elev)]]</f>
        <v>-89.441284151521302</v>
      </c>
      <c r="M580" s="1" t="b">
        <f>ABS(Table_soltest__2[[#This Row],[Shadowdist]])&lt;$S$2</f>
        <v>0</v>
      </c>
      <c r="N580" s="1">
        <f>COS((-Table_soltest__2[[#This Row],[Azim]]+270)*PI()/180)*Table_soltest__2[[#This Row],[Shadowdist]]</f>
        <v>-80.063057011916442</v>
      </c>
      <c r="O580" s="1">
        <f>SIN((-Table_soltest__2[[#This Row],[Azim]]+270)*PI()/180)*Table_soltest__2[[#This Row],[Shadowdist]]</f>
        <v>39.870417762794922</v>
      </c>
    </row>
    <row r="581" spans="1:15" hidden="1" x14ac:dyDescent="0.25">
      <c r="A581">
        <v>2023</v>
      </c>
      <c r="B581">
        <v>5</v>
      </c>
      <c r="C581">
        <v>12</v>
      </c>
      <c r="D581">
        <v>20</v>
      </c>
      <c r="E581">
        <v>30</v>
      </c>
      <c r="F581">
        <v>-1</v>
      </c>
      <c r="G581">
        <v>97.596919999999997</v>
      </c>
      <c r="H581">
        <v>-7.5969199999999999</v>
      </c>
      <c r="I581">
        <v>301.52884</v>
      </c>
      <c r="J581">
        <f>PI()/180*Table_soltest__2[[#This Row],[Elev]]</f>
        <v>-0.13259126701060761</v>
      </c>
      <c r="K581">
        <f>TAN(Table_soltest__2[[#This Row],[Elev Rad]])</f>
        <v>-0.13337377465645917</v>
      </c>
      <c r="L581">
        <f>4/Table_soltest__2[[#This Row],[Tan(elev)]]</f>
        <v>-29.990903461367125</v>
      </c>
      <c r="M581" s="1" t="b">
        <f>ABS(Table_soltest__2[[#This Row],[Shadowdist]])&lt;$S$2</f>
        <v>0</v>
      </c>
      <c r="N581" s="1">
        <f>COS((-Table_soltest__2[[#This Row],[Azim]]+270)*PI()/180)*Table_soltest__2[[#This Row],[Shadowdist]]</f>
        <v>-25.56355797380067</v>
      </c>
      <c r="O581" s="1">
        <f>SIN((-Table_soltest__2[[#This Row],[Azim]]+270)*PI()/180)*Table_soltest__2[[#This Row],[Shadowdist]]</f>
        <v>15.683073491799203</v>
      </c>
    </row>
    <row r="582" spans="1:15" hidden="1" x14ac:dyDescent="0.25">
      <c r="A582">
        <v>2023</v>
      </c>
      <c r="B582">
        <v>5</v>
      </c>
      <c r="C582">
        <v>12</v>
      </c>
      <c r="D582">
        <v>21</v>
      </c>
      <c r="E582">
        <v>0</v>
      </c>
      <c r="F582">
        <v>-1</v>
      </c>
      <c r="G582">
        <v>102.35844</v>
      </c>
      <c r="H582">
        <v>-12.35844</v>
      </c>
      <c r="I582">
        <v>306.90676000000002</v>
      </c>
      <c r="J582">
        <f>PI()/180*Table_soltest__2[[#This Row],[Elev]]</f>
        <v>-0.21569546841016801</v>
      </c>
      <c r="K582">
        <f>TAN(Table_soltest__2[[#This Row],[Elev Rad]])</f>
        <v>-0.21910395763937887</v>
      </c>
      <c r="L582">
        <f>4/Table_soltest__2[[#This Row],[Tan(elev)]]</f>
        <v>-18.256174115227815</v>
      </c>
      <c r="M582" s="1" t="b">
        <f>ABS(Table_soltest__2[[#This Row],[Shadowdist]])&lt;$S$2</f>
        <v>0</v>
      </c>
      <c r="N582" s="1">
        <f>COS((-Table_soltest__2[[#This Row],[Azim]]+270)*PI()/180)*Table_soltest__2[[#This Row],[Shadowdist]]</f>
        <v>-14.597888991178852</v>
      </c>
      <c r="O582" s="1">
        <f>SIN((-Table_soltest__2[[#This Row],[Azim]]+270)*PI()/180)*Table_soltest__2[[#This Row],[Shadowdist]]</f>
        <v>10.963098573247134</v>
      </c>
    </row>
    <row r="583" spans="1:15" hidden="1" x14ac:dyDescent="0.25">
      <c r="A583">
        <v>2023</v>
      </c>
      <c r="B583">
        <v>5</v>
      </c>
      <c r="C583">
        <v>12</v>
      </c>
      <c r="D583">
        <v>21</v>
      </c>
      <c r="E583">
        <v>30</v>
      </c>
      <c r="F583">
        <v>-1</v>
      </c>
      <c r="G583">
        <v>106.78301</v>
      </c>
      <c r="H583">
        <v>-16.783010000000001</v>
      </c>
      <c r="I583">
        <v>312.67327</v>
      </c>
      <c r="J583">
        <f>PI()/180*Table_soltest__2[[#This Row],[Elev]]</f>
        <v>-0.29291878289513357</v>
      </c>
      <c r="K583">
        <f>TAN(Table_soltest__2[[#This Row],[Elev Rad]])</f>
        <v>-0.30159426775098441</v>
      </c>
      <c r="L583">
        <f>4/Table_soltest__2[[#This Row],[Tan(elev)]]</f>
        <v>-13.262851544985784</v>
      </c>
      <c r="M583" s="1" t="b">
        <f>ABS(Table_soltest__2[[#This Row],[Shadowdist]])&lt;$S$2</f>
        <v>0</v>
      </c>
      <c r="N583" s="1">
        <f>COS((-Table_soltest__2[[#This Row],[Azim]]+270)*PI()/180)*Table_soltest__2[[#This Row],[Shadowdist]]</f>
        <v>-9.7512582067101317</v>
      </c>
      <c r="O583" s="1">
        <f>SIN((-Table_soltest__2[[#This Row],[Azim]]+270)*PI()/180)*Table_soltest__2[[#This Row],[Shadowdist]]</f>
        <v>8.9897827832712434</v>
      </c>
    </row>
    <row r="584" spans="1:15" hidden="1" x14ac:dyDescent="0.25">
      <c r="A584">
        <v>2023</v>
      </c>
      <c r="B584">
        <v>5</v>
      </c>
      <c r="C584">
        <v>12</v>
      </c>
      <c r="D584">
        <v>22</v>
      </c>
      <c r="E584">
        <v>0</v>
      </c>
      <c r="F584">
        <v>-1</v>
      </c>
      <c r="G584">
        <v>110.7988</v>
      </c>
      <c r="H584">
        <v>-20.7988</v>
      </c>
      <c r="I584">
        <v>318.88639000000001</v>
      </c>
      <c r="J584">
        <f>PI()/180*Table_soltest__2[[#This Row],[Elev]]</f>
        <v>-0.36300754046379663</v>
      </c>
      <c r="K584">
        <f>TAN(Table_soltest__2[[#This Row],[Elev Rad]])</f>
        <v>-0.37984039958189719</v>
      </c>
      <c r="L584">
        <f>4/Table_soltest__2[[#This Row],[Tan(elev)]]</f>
        <v>-10.530738711319099</v>
      </c>
      <c r="M584" s="1" t="b">
        <f>ABS(Table_soltest__2[[#This Row],[Shadowdist]])&lt;$S$2</f>
        <v>0</v>
      </c>
      <c r="N584" s="1">
        <f>COS((-Table_soltest__2[[#This Row],[Azim]]+270)*PI()/180)*Table_soltest__2[[#This Row],[Shadowdist]]</f>
        <v>-6.9245317654381138</v>
      </c>
      <c r="O584" s="1">
        <f>SIN((-Table_soltest__2[[#This Row],[Azim]]+270)*PI()/180)*Table_soltest__2[[#This Row],[Shadowdist]]</f>
        <v>7.933934562089175</v>
      </c>
    </row>
    <row r="585" spans="1:15" hidden="1" x14ac:dyDescent="0.25">
      <c r="A585">
        <v>2023</v>
      </c>
      <c r="B585">
        <v>5</v>
      </c>
      <c r="C585">
        <v>12</v>
      </c>
      <c r="D585">
        <v>22</v>
      </c>
      <c r="E585">
        <v>30</v>
      </c>
      <c r="F585">
        <v>-1</v>
      </c>
      <c r="G585">
        <v>114.32485</v>
      </c>
      <c r="H585">
        <v>-24.324850000000001</v>
      </c>
      <c r="I585">
        <v>325.58713</v>
      </c>
      <c r="J585">
        <f>PI()/180*Table_soltest__2[[#This Row],[Elev]]</f>
        <v>-0.42454872255374271</v>
      </c>
      <c r="K585">
        <f>TAN(Table_soltest__2[[#This Row],[Elev Rad]])</f>
        <v>-0.45203955012878805</v>
      </c>
      <c r="L585">
        <f>4/Table_soltest__2[[#This Row],[Tan(elev)]]</f>
        <v>-8.8487832510681468</v>
      </c>
      <c r="M585" s="1" t="b">
        <f>ABS(Table_soltest__2[[#This Row],[Shadowdist]])&lt;$S$2</f>
        <v>0</v>
      </c>
      <c r="N585" s="1">
        <f>COS((-Table_soltest__2[[#This Row],[Azim]]+270)*PI()/180)*Table_soltest__2[[#This Row],[Shadowdist]]</f>
        <v>-5.0009104663561992</v>
      </c>
      <c r="O585" s="1">
        <f>SIN((-Table_soltest__2[[#This Row],[Azim]]+270)*PI()/180)*Table_soltest__2[[#This Row],[Shadowdist]]</f>
        <v>7.300127364085724</v>
      </c>
    </row>
    <row r="586" spans="1:15" hidden="1" x14ac:dyDescent="0.25">
      <c r="A586">
        <v>2023</v>
      </c>
      <c r="B586">
        <v>5</v>
      </c>
      <c r="C586">
        <v>12</v>
      </c>
      <c r="D586">
        <v>23</v>
      </c>
      <c r="E586">
        <v>0</v>
      </c>
      <c r="F586">
        <v>-1</v>
      </c>
      <c r="G586">
        <v>117.27374</v>
      </c>
      <c r="H586">
        <v>-27.27374</v>
      </c>
      <c r="I586">
        <v>332.78757000000002</v>
      </c>
      <c r="J586">
        <f>PI()/180*Table_soltest__2[[#This Row],[Elev]]</f>
        <v>-0.47601656233287826</v>
      </c>
      <c r="K586">
        <f>TAN(Table_soltest__2[[#This Row],[Elev Rad]])</f>
        <v>-0.5155582044473388</v>
      </c>
      <c r="L586">
        <f>4/Table_soltest__2[[#This Row],[Tan(elev)]]</f>
        <v>-7.7585808265584033</v>
      </c>
      <c r="M586" s="1" t="b">
        <f>ABS(Table_soltest__2[[#This Row],[Shadowdist]])&lt;$S$2</f>
        <v>0</v>
      </c>
      <c r="N586" s="1">
        <f>COS((-Table_soltest__2[[#This Row],[Azim]]+270)*PI()/180)*Table_soltest__2[[#This Row],[Shadowdist]]</f>
        <v>-3.5479281778890472</v>
      </c>
      <c r="O586" s="1">
        <f>SIN((-Table_soltest__2[[#This Row],[Azim]]+270)*PI()/180)*Table_soltest__2[[#This Row],[Shadowdist]]</f>
        <v>6.8998392797789556</v>
      </c>
    </row>
    <row r="587" spans="1:15" hidden="1" x14ac:dyDescent="0.25">
      <c r="A587">
        <v>2023</v>
      </c>
      <c r="B587">
        <v>5</v>
      </c>
      <c r="C587">
        <v>12</v>
      </c>
      <c r="D587">
        <v>23</v>
      </c>
      <c r="E587">
        <v>30</v>
      </c>
      <c r="F587">
        <v>-1</v>
      </c>
      <c r="G587">
        <v>119.55718</v>
      </c>
      <c r="H587">
        <v>-29.557179999999999</v>
      </c>
      <c r="I587">
        <v>340.45735999999999</v>
      </c>
      <c r="J587">
        <f>PI()/180*Table_soltest__2[[#This Row],[Elev]]</f>
        <v>-0.51587010860461757</v>
      </c>
      <c r="K587">
        <f>TAN(Table_soltest__2[[#This Row],[Elev Rad]])</f>
        <v>-0.56709095417475852</v>
      </c>
      <c r="L587">
        <f>4/Table_soltest__2[[#This Row],[Tan(elev)]]</f>
        <v>-7.0535422414220585</v>
      </c>
      <c r="M587" s="1" t="b">
        <f>ABS(Table_soltest__2[[#This Row],[Shadowdist]])&lt;$S$2</f>
        <v>0</v>
      </c>
      <c r="N587" s="1">
        <f>COS((-Table_soltest__2[[#This Row],[Azim]]+270)*PI()/180)*Table_soltest__2[[#This Row],[Shadowdist]]</f>
        <v>-2.359468342613869</v>
      </c>
      <c r="O587" s="1">
        <f>SIN((-Table_soltest__2[[#This Row],[Azim]]+270)*PI()/180)*Table_soltest__2[[#This Row],[Shadowdist]]</f>
        <v>6.6472074807191239</v>
      </c>
    </row>
    <row r="588" spans="1:15" hidden="1" x14ac:dyDescent="0.25">
      <c r="A588">
        <v>2023</v>
      </c>
      <c r="B588">
        <v>5</v>
      </c>
      <c r="C588">
        <v>13</v>
      </c>
      <c r="D588">
        <v>0</v>
      </c>
      <c r="E588">
        <v>0</v>
      </c>
      <c r="F588">
        <v>-1</v>
      </c>
      <c r="G588">
        <v>121.09502999999999</v>
      </c>
      <c r="H588">
        <v>-31.095030000000001</v>
      </c>
      <c r="I588">
        <v>348.51312000000001</v>
      </c>
      <c r="J588">
        <f>PI()/180*Table_soltest__2[[#This Row],[Elev]]</f>
        <v>-0.54271065450641243</v>
      </c>
      <c r="K588">
        <f>TAN(Table_soltest__2[[#This Row],[Elev Rad]])</f>
        <v>-0.60312026462506219</v>
      </c>
      <c r="L588">
        <f>4/Table_soltest__2[[#This Row],[Tan(elev)]]</f>
        <v>-6.6321764241940269</v>
      </c>
      <c r="M588" s="1" t="b">
        <f>ABS(Table_soltest__2[[#This Row],[Shadowdist]])&lt;$S$2</f>
        <v>0</v>
      </c>
      <c r="N588" s="1">
        <f>COS((-Table_soltest__2[[#This Row],[Azim]]+270)*PI()/180)*Table_soltest__2[[#This Row],[Shadowdist]]</f>
        <v>-1.3207550842536477</v>
      </c>
      <c r="O588" s="1">
        <f>SIN((-Table_soltest__2[[#This Row],[Azim]]+270)*PI()/180)*Table_soltest__2[[#This Row],[Shadowdist]]</f>
        <v>6.4993361298715122</v>
      </c>
    </row>
    <row r="589" spans="1:15" hidden="1" x14ac:dyDescent="0.25">
      <c r="A589">
        <v>2023</v>
      </c>
      <c r="B589">
        <v>5</v>
      </c>
      <c r="C589">
        <v>13</v>
      </c>
      <c r="D589">
        <v>0</v>
      </c>
      <c r="E589">
        <v>30</v>
      </c>
      <c r="F589">
        <v>-1</v>
      </c>
      <c r="G589">
        <v>121.82635000000001</v>
      </c>
      <c r="H589">
        <v>-31.826350000000001</v>
      </c>
      <c r="I589">
        <v>356.81743</v>
      </c>
      <c r="J589">
        <f>PI()/180*Table_soltest__2[[#This Row],[Elev]]</f>
        <v>-0.55547459639209729</v>
      </c>
      <c r="K589">
        <f>TAN(Table_soltest__2[[#This Row],[Elev Rad]])</f>
        <v>-0.62066314325481498</v>
      </c>
      <c r="L589">
        <f>4/Table_soltest__2[[#This Row],[Tan(elev)]]</f>
        <v>-6.4447197219149022</v>
      </c>
      <c r="M589" s="1" t="b">
        <f>ABS(Table_soltest__2[[#This Row],[Shadowdist]])&lt;$S$2</f>
        <v>1</v>
      </c>
      <c r="N589" s="1">
        <f>COS((-Table_soltest__2[[#This Row],[Azim]]+270)*PI()/180)*Table_soltest__2[[#This Row],[Shadowdist]]</f>
        <v>-0.35779644057238241</v>
      </c>
      <c r="O589" s="1">
        <f>SIN((-Table_soltest__2[[#This Row],[Azim]]+270)*PI()/180)*Table_soltest__2[[#This Row],[Shadowdist]]</f>
        <v>6.4347800274098432</v>
      </c>
    </row>
    <row r="590" spans="1:15" hidden="1" x14ac:dyDescent="0.25">
      <c r="A590">
        <v>2023</v>
      </c>
      <c r="B590">
        <v>5</v>
      </c>
      <c r="C590">
        <v>13</v>
      </c>
      <c r="D590">
        <v>1</v>
      </c>
      <c r="E590">
        <v>0</v>
      </c>
      <c r="F590">
        <v>-1</v>
      </c>
      <c r="G590">
        <v>121.71999</v>
      </c>
      <c r="H590">
        <v>-31.719989999999999</v>
      </c>
      <c r="I590">
        <v>5.1927500000000002</v>
      </c>
      <c r="J590">
        <f>PI()/180*Table_soltest__2[[#This Row],[Elev]]</f>
        <v>-0.55361826419967608</v>
      </c>
      <c r="K590">
        <f>TAN(Table_soltest__2[[#This Row],[Elev Rad]])</f>
        <v>-0.61809466603235952</v>
      </c>
      <c r="L590">
        <f>4/Table_soltest__2[[#This Row],[Tan(elev)]]</f>
        <v>-6.4715005966263837</v>
      </c>
      <c r="M590" s="1" t="b">
        <f>ABS(Table_soltest__2[[#This Row],[Shadowdist]])&lt;$S$2</f>
        <v>1</v>
      </c>
      <c r="N590" s="1">
        <f>COS((-Table_soltest__2[[#This Row],[Azim]]+270)*PI()/180)*Table_soltest__2[[#This Row],[Shadowdist]]</f>
        <v>0.58571328211585694</v>
      </c>
      <c r="O590" s="1">
        <f>SIN((-Table_soltest__2[[#This Row],[Azim]]+270)*PI()/180)*Table_soltest__2[[#This Row],[Shadowdist]]</f>
        <v>6.4449406454434248</v>
      </c>
    </row>
    <row r="591" spans="1:15" hidden="1" x14ac:dyDescent="0.25">
      <c r="A591">
        <v>2023</v>
      </c>
      <c r="B591">
        <v>5</v>
      </c>
      <c r="C591">
        <v>13</v>
      </c>
      <c r="D591">
        <v>1</v>
      </c>
      <c r="E591">
        <v>30</v>
      </c>
      <c r="F591">
        <v>-1</v>
      </c>
      <c r="G591">
        <v>120.78055000000001</v>
      </c>
      <c r="H591">
        <v>-30.780550000000002</v>
      </c>
      <c r="I591">
        <v>13.44924</v>
      </c>
      <c r="J591">
        <f>PI()/180*Table_soltest__2[[#This Row],[Elev]]</f>
        <v>-0.53722194307474058</v>
      </c>
      <c r="K591">
        <f>TAN(Table_soltest__2[[#This Row],[Elev Rad]])</f>
        <v>-0.59565963456118387</v>
      </c>
      <c r="L591">
        <f>4/Table_soltest__2[[#This Row],[Tan(elev)]]</f>
        <v>-6.7152443575377703</v>
      </c>
      <c r="M591" s="1" t="b">
        <f>ABS(Table_soltest__2[[#This Row],[Shadowdist]])&lt;$S$2</f>
        <v>0</v>
      </c>
      <c r="N591" s="1">
        <f>COS((-Table_soltest__2[[#This Row],[Azim]]+270)*PI()/180)*Table_soltest__2[[#This Row],[Shadowdist]]</f>
        <v>1.5618571951197304</v>
      </c>
      <c r="O591" s="1">
        <f>SIN((-Table_soltest__2[[#This Row],[Azim]]+270)*PI()/180)*Table_soltest__2[[#This Row],[Shadowdist]]</f>
        <v>6.5310878790210438</v>
      </c>
    </row>
    <row r="592" spans="1:15" hidden="1" x14ac:dyDescent="0.25">
      <c r="A592">
        <v>2023</v>
      </c>
      <c r="B592">
        <v>5</v>
      </c>
      <c r="C592">
        <v>13</v>
      </c>
      <c r="D592">
        <v>2</v>
      </c>
      <c r="E592">
        <v>0</v>
      </c>
      <c r="F592">
        <v>-1</v>
      </c>
      <c r="G592">
        <v>119.0475</v>
      </c>
      <c r="H592">
        <v>-29.047499999999999</v>
      </c>
      <c r="I592">
        <v>21.41732</v>
      </c>
      <c r="J592">
        <f>PI()/180*Table_soltest__2[[#This Row],[Elev]]</f>
        <v>-0.50697451447305286</v>
      </c>
      <c r="K592">
        <f>TAN(Table_soltest__2[[#This Row],[Elev Rad]])</f>
        <v>-0.55539330831795708</v>
      </c>
      <c r="L592">
        <f>4/Table_soltest__2[[#This Row],[Tan(elev)]]</f>
        <v>-7.2021033384688176</v>
      </c>
      <c r="M592" s="1" t="b">
        <f>ABS(Table_soltest__2[[#This Row],[Shadowdist]])&lt;$S$2</f>
        <v>0</v>
      </c>
      <c r="N592" s="1">
        <f>COS((-Table_soltest__2[[#This Row],[Azim]]+270)*PI()/180)*Table_soltest__2[[#This Row],[Shadowdist]]</f>
        <v>2.6299072171848583</v>
      </c>
      <c r="O592" s="1">
        <f>SIN((-Table_soltest__2[[#This Row],[Azim]]+270)*PI()/180)*Table_soltest__2[[#This Row],[Shadowdist]]</f>
        <v>6.7047655087245728</v>
      </c>
    </row>
    <row r="593" spans="1:15" hidden="1" x14ac:dyDescent="0.25">
      <c r="A593">
        <v>2023</v>
      </c>
      <c r="B593">
        <v>5</v>
      </c>
      <c r="C593">
        <v>13</v>
      </c>
      <c r="D593">
        <v>2</v>
      </c>
      <c r="E593">
        <v>30</v>
      </c>
      <c r="F593">
        <v>-1</v>
      </c>
      <c r="G593">
        <v>116.58768999999999</v>
      </c>
      <c r="H593">
        <v>-26.587689999999998</v>
      </c>
      <c r="I593">
        <v>28.972490000000001</v>
      </c>
      <c r="J593">
        <f>PI()/180*Table_soltest__2[[#This Row],[Elev]]</f>
        <v>-0.46404273099957111</v>
      </c>
      <c r="K593">
        <f>TAN(Table_soltest__2[[#This Row],[Elev Rad]])</f>
        <v>-0.50049400011932155</v>
      </c>
      <c r="L593">
        <f>4/Table_soltest__2[[#This Row],[Tan(elev)]]</f>
        <v>-7.9921037995387954</v>
      </c>
      <c r="M593" s="1" t="b">
        <f>ABS(Table_soltest__2[[#This Row],[Shadowdist]])&lt;$S$2</f>
        <v>0</v>
      </c>
      <c r="N593" s="1">
        <f>COS((-Table_soltest__2[[#This Row],[Azim]]+270)*PI()/180)*Table_soltest__2[[#This Row],[Shadowdist]]</f>
        <v>3.8712921576729697</v>
      </c>
      <c r="O593" s="1">
        <f>SIN((-Table_soltest__2[[#This Row],[Azim]]+270)*PI()/180)*Table_soltest__2[[#This Row],[Shadowdist]]</f>
        <v>6.9919110529627169</v>
      </c>
    </row>
    <row r="594" spans="1:15" hidden="1" x14ac:dyDescent="0.25">
      <c r="A594">
        <v>2023</v>
      </c>
      <c r="B594">
        <v>5</v>
      </c>
      <c r="C594">
        <v>13</v>
      </c>
      <c r="D594">
        <v>3</v>
      </c>
      <c r="E594">
        <v>0</v>
      </c>
      <c r="F594">
        <v>-1</v>
      </c>
      <c r="G594">
        <v>113.4843</v>
      </c>
      <c r="H594">
        <v>-23.484300000000001</v>
      </c>
      <c r="I594">
        <v>36.045310000000001</v>
      </c>
      <c r="J594">
        <f>PI()/180*Table_soltest__2[[#This Row],[Elev]]</f>
        <v>-0.40987835752610435</v>
      </c>
      <c r="K594">
        <f>TAN(Table_soltest__2[[#This Row],[Elev Rad]])</f>
        <v>-0.43448659098650994</v>
      </c>
      <c r="L594">
        <f>4/Table_soltest__2[[#This Row],[Tan(elev)]]</f>
        <v>-9.2062680022366745</v>
      </c>
      <c r="M594" s="1" t="b">
        <f>ABS(Table_soltest__2[[#This Row],[Shadowdist]])&lt;$S$2</f>
        <v>0</v>
      </c>
      <c r="N594" s="1">
        <f>COS((-Table_soltest__2[[#This Row],[Azim]]+270)*PI()/180)*Table_soltest__2[[#This Row],[Shadowdist]]</f>
        <v>5.4171968323385604</v>
      </c>
      <c r="O594" s="1">
        <f>SIN((-Table_soltest__2[[#This Row],[Azim]]+270)*PI()/180)*Table_soltest__2[[#This Row],[Shadowdist]]</f>
        <v>7.4437456303065543</v>
      </c>
    </row>
    <row r="595" spans="1:15" hidden="1" x14ac:dyDescent="0.25">
      <c r="A595">
        <v>2023</v>
      </c>
      <c r="B595">
        <v>5</v>
      </c>
      <c r="C595">
        <v>13</v>
      </c>
      <c r="D595">
        <v>3</v>
      </c>
      <c r="E595">
        <v>30</v>
      </c>
      <c r="F595">
        <v>-1</v>
      </c>
      <c r="G595">
        <v>109.82608</v>
      </c>
      <c r="H595">
        <v>-19.826080000000001</v>
      </c>
      <c r="I595">
        <v>42.617319999999999</v>
      </c>
      <c r="J595">
        <f>PI()/180*Table_soltest__2[[#This Row],[Elev]]</f>
        <v>-0.34603037376379742</v>
      </c>
      <c r="K595">
        <f>TAN(Table_soltest__2[[#This Row],[Elev Rad]])</f>
        <v>-0.36053641810634901</v>
      </c>
      <c r="L595">
        <f>4/Table_soltest__2[[#This Row],[Tan(elev)]]</f>
        <v>-11.094579629456746</v>
      </c>
      <c r="M595" s="1" t="b">
        <f>ABS(Table_soltest__2[[#This Row],[Shadowdist]])&lt;$S$2</f>
        <v>0</v>
      </c>
      <c r="N595" s="1">
        <f>COS((-Table_soltest__2[[#This Row],[Azim]]+270)*PI()/180)*Table_soltest__2[[#This Row],[Shadowdist]]</f>
        <v>7.5121227181788583</v>
      </c>
      <c r="O595" s="1">
        <f>SIN((-Table_soltest__2[[#This Row],[Azim]]+270)*PI()/180)*Table_soltest__2[[#This Row],[Shadowdist]]</f>
        <v>8.1644172738400425</v>
      </c>
    </row>
    <row r="596" spans="1:15" hidden="1" x14ac:dyDescent="0.25">
      <c r="A596">
        <v>2023</v>
      </c>
      <c r="B596">
        <v>5</v>
      </c>
      <c r="C596">
        <v>13</v>
      </c>
      <c r="D596">
        <v>4</v>
      </c>
      <c r="E596">
        <v>0</v>
      </c>
      <c r="F596">
        <v>-1</v>
      </c>
      <c r="G596">
        <v>105.6992</v>
      </c>
      <c r="H596">
        <v>-15.699199999999999</v>
      </c>
      <c r="I596">
        <v>48.709090000000003</v>
      </c>
      <c r="J596">
        <f>PI()/180*Table_soltest__2[[#This Row],[Elev]]</f>
        <v>-0.27400272992909375</v>
      </c>
      <c r="K596">
        <f>TAN(Table_soltest__2[[#This Row],[Elev Rad]])</f>
        <v>-0.2810722573387095</v>
      </c>
      <c r="L596">
        <f>4/Table_soltest__2[[#This Row],[Tan(elev)]]</f>
        <v>-14.23121597938338</v>
      </c>
      <c r="M596" s="1" t="b">
        <f>ABS(Table_soltest__2[[#This Row],[Shadowdist]])&lt;$S$2</f>
        <v>0</v>
      </c>
      <c r="N596" s="1">
        <f>COS((-Table_soltest__2[[#This Row],[Azim]]+270)*PI()/180)*Table_soltest__2[[#This Row],[Shadowdist]]</f>
        <v>10.692892151084823</v>
      </c>
      <c r="O596" s="1">
        <f>SIN((-Table_soltest__2[[#This Row],[Azim]]+270)*PI()/180)*Table_soltest__2[[#This Row],[Shadowdist]]</f>
        <v>9.3909299697700543</v>
      </c>
    </row>
    <row r="597" spans="1:15" hidden="1" x14ac:dyDescent="0.25">
      <c r="A597">
        <v>2023</v>
      </c>
      <c r="B597">
        <v>5</v>
      </c>
      <c r="C597">
        <v>13</v>
      </c>
      <c r="D597">
        <v>4</v>
      </c>
      <c r="E597">
        <v>30</v>
      </c>
      <c r="F597">
        <v>-1</v>
      </c>
      <c r="G597">
        <v>101.18243</v>
      </c>
      <c r="H597">
        <v>-11.18243</v>
      </c>
      <c r="I597">
        <v>54.366819999999997</v>
      </c>
      <c r="J597">
        <f>PI()/180*Table_soltest__2[[#This Row],[Elev]]</f>
        <v>-0.19517022187378952</v>
      </c>
      <c r="K597">
        <f>TAN(Table_soltest__2[[#This Row],[Elev Rad]])</f>
        <v>-0.1976866742725531</v>
      </c>
      <c r="L597">
        <f>4/Table_soltest__2[[#This Row],[Tan(elev)]]</f>
        <v>-20.234039622140386</v>
      </c>
      <c r="M597" s="1" t="b">
        <f>ABS(Table_soltest__2[[#This Row],[Shadowdist]])&lt;$S$2</f>
        <v>0</v>
      </c>
      <c r="N597" s="1">
        <f>COS((-Table_soltest__2[[#This Row],[Azim]]+270)*PI()/180)*Table_soltest__2[[#This Row],[Shadowdist]]</f>
        <v>16.445489209872406</v>
      </c>
      <c r="O597" s="1">
        <f>SIN((-Table_soltest__2[[#This Row],[Azim]]+270)*PI()/180)*Table_soltest__2[[#This Row],[Shadowdist]]</f>
        <v>11.788224806064624</v>
      </c>
    </row>
    <row r="598" spans="1:15" hidden="1" x14ac:dyDescent="0.25">
      <c r="A598">
        <v>2023</v>
      </c>
      <c r="B598">
        <v>5</v>
      </c>
      <c r="C598">
        <v>13</v>
      </c>
      <c r="D598">
        <v>5</v>
      </c>
      <c r="E598">
        <v>0</v>
      </c>
      <c r="F598">
        <v>-1</v>
      </c>
      <c r="G598">
        <v>96.345100000000002</v>
      </c>
      <c r="H598">
        <v>-6.3451000000000004</v>
      </c>
      <c r="I598">
        <v>59.651249999999997</v>
      </c>
      <c r="J598">
        <f>PI()/180*Table_soltest__2[[#This Row],[Elev]]</f>
        <v>-0.11074288636829221</v>
      </c>
      <c r="K598">
        <f>TAN(Table_soltest__2[[#This Row],[Elev Rad]])</f>
        <v>-0.11119783472617852</v>
      </c>
      <c r="L598">
        <f>4/Table_soltest__2[[#This Row],[Tan(elev)]]</f>
        <v>-35.971923462807396</v>
      </c>
      <c r="M598" s="1" t="b">
        <f>ABS(Table_soltest__2[[#This Row],[Shadowdist]])&lt;$S$2</f>
        <v>0</v>
      </c>
      <c r="N598" s="1">
        <f>COS((-Table_soltest__2[[#This Row],[Azim]]+270)*PI()/180)*Table_soltest__2[[#This Row],[Shadowdist]]</f>
        <v>31.042545529215758</v>
      </c>
      <c r="O598" s="1">
        <f>SIN((-Table_soltest__2[[#This Row],[Azim]]+270)*PI()/180)*Table_soltest__2[[#This Row],[Shadowdist]]</f>
        <v>18.175248132574144</v>
      </c>
    </row>
    <row r="599" spans="1:15" hidden="1" x14ac:dyDescent="0.25">
      <c r="A599">
        <v>2023</v>
      </c>
      <c r="B599">
        <v>5</v>
      </c>
      <c r="C599">
        <v>13</v>
      </c>
      <c r="D599">
        <v>5</v>
      </c>
      <c r="E599">
        <v>30</v>
      </c>
      <c r="F599">
        <v>-1</v>
      </c>
      <c r="G599">
        <v>91.247029999999995</v>
      </c>
      <c r="H599">
        <v>-1.2470300000000001</v>
      </c>
      <c r="I599">
        <v>64.630290000000002</v>
      </c>
      <c r="J599">
        <f>PI()/180*Table_soltest__2[[#This Row],[Elev]]</f>
        <v>-2.1764779371144891E-2</v>
      </c>
      <c r="K599">
        <f>TAN(Table_soltest__2[[#This Row],[Elev Rad]])</f>
        <v>-2.1768216721906496E-2</v>
      </c>
      <c r="L599">
        <f>4/Table_soltest__2[[#This Row],[Tan(elev)]]</f>
        <v>-183.7541426153935</v>
      </c>
      <c r="M599" s="1" t="b">
        <f>ABS(Table_soltest__2[[#This Row],[Shadowdist]])&lt;$S$2</f>
        <v>0</v>
      </c>
      <c r="N599" s="1">
        <f>COS((-Table_soltest__2[[#This Row],[Azim]]+270)*PI()/180)*Table_soltest__2[[#This Row],[Shadowdist]]</f>
        <v>166.03324729987449</v>
      </c>
      <c r="O599" s="1">
        <f>SIN((-Table_soltest__2[[#This Row],[Azim]]+270)*PI()/180)*Table_soltest__2[[#This Row],[Shadowdist]]</f>
        <v>78.730843507338975</v>
      </c>
    </row>
    <row r="600" spans="1:15" x14ac:dyDescent="0.25">
      <c r="A600">
        <v>2023</v>
      </c>
      <c r="B600">
        <v>5</v>
      </c>
      <c r="C600">
        <v>13</v>
      </c>
      <c r="D600">
        <v>6</v>
      </c>
      <c r="E600">
        <v>0</v>
      </c>
      <c r="F600">
        <v>11.73916</v>
      </c>
      <c r="G600">
        <v>85.750060000000005</v>
      </c>
      <c r="H600">
        <v>4.2499399999999996</v>
      </c>
      <c r="I600">
        <v>69.375079999999997</v>
      </c>
      <c r="J600">
        <f>PI()/180*Table_soltest__2[[#This Row],[Elev]]</f>
        <v>7.4175446012207796E-2</v>
      </c>
      <c r="K600">
        <f>TAN(Table_soltest__2[[#This Row],[Elev Rad]])</f>
        <v>7.4311783760658973E-2</v>
      </c>
      <c r="L600">
        <f>4/Table_soltest__2[[#This Row],[Tan(elev)]]</f>
        <v>53.827263962376044</v>
      </c>
      <c r="M600" s="1" t="b">
        <f>ABS(Table_soltest__2[[#This Row],[Shadowdist]])&lt;$S$2</f>
        <v>0</v>
      </c>
      <c r="N600" s="1">
        <f>COS((-Table_soltest__2[[#This Row],[Azim]]+270)*PI()/180)*Table_soltest__2[[#This Row],[Shadowdist]]</f>
        <v>-50.37728183754011</v>
      </c>
      <c r="O600" s="1">
        <f>SIN((-Table_soltest__2[[#This Row],[Azim]]+270)*PI()/180)*Table_soltest__2[[#This Row],[Shadowdist]]</f>
        <v>-18.960585970279446</v>
      </c>
    </row>
    <row r="601" spans="1:15" x14ac:dyDescent="0.25">
      <c r="A601">
        <v>2023</v>
      </c>
      <c r="B601">
        <v>5</v>
      </c>
      <c r="C601">
        <v>13</v>
      </c>
      <c r="D601">
        <v>6</v>
      </c>
      <c r="E601">
        <v>30</v>
      </c>
      <c r="F601">
        <v>5.7883599999999999</v>
      </c>
      <c r="G601">
        <v>80.376170000000002</v>
      </c>
      <c r="H601">
        <v>9.6238299999999999</v>
      </c>
      <c r="I601">
        <v>73.958879999999994</v>
      </c>
      <c r="J601">
        <f>PI()/180*Table_soltest__2[[#This Row],[Elev]]</f>
        <v>0.1679675201522059</v>
      </c>
      <c r="K601">
        <f>TAN(Table_soltest__2[[#This Row],[Elev Rad]])</f>
        <v>0.16956518001069401</v>
      </c>
      <c r="L601">
        <f>4/Table_soltest__2[[#This Row],[Tan(elev)]]</f>
        <v>23.589748790097889</v>
      </c>
      <c r="M601" s="1" t="b">
        <f>ABS(Table_soltest__2[[#This Row],[Shadowdist]])&lt;$S$2</f>
        <v>0</v>
      </c>
      <c r="N601" s="1">
        <f>COS((-Table_soltest__2[[#This Row],[Azim]]+270)*PI()/180)*Table_soltest__2[[#This Row],[Shadowdist]]</f>
        <v>-22.671249582968528</v>
      </c>
      <c r="O601" s="1">
        <f>SIN((-Table_soltest__2[[#This Row],[Azim]]+270)*PI()/180)*Table_soltest__2[[#This Row],[Shadowdist]]</f>
        <v>-6.518488346746822</v>
      </c>
    </row>
    <row r="602" spans="1:15" x14ac:dyDescent="0.25">
      <c r="A602">
        <v>2023</v>
      </c>
      <c r="B602">
        <v>5</v>
      </c>
      <c r="C602">
        <v>13</v>
      </c>
      <c r="D602">
        <v>7</v>
      </c>
      <c r="E602">
        <v>0</v>
      </c>
      <c r="F602">
        <v>3.7677299999999998</v>
      </c>
      <c r="G602">
        <v>74.810400000000001</v>
      </c>
      <c r="H602">
        <v>15.1896</v>
      </c>
      <c r="I602">
        <v>78.458160000000007</v>
      </c>
      <c r="J602">
        <f>PI()/180*Table_soltest__2[[#This Row],[Elev]]</f>
        <v>0.26510853206093071</v>
      </c>
      <c r="K602">
        <f>TAN(Table_soltest__2[[#This Row],[Elev Rad]])</f>
        <v>0.27149908314516713</v>
      </c>
      <c r="L602">
        <f>4/Table_soltest__2[[#This Row],[Tan(elev)]]</f>
        <v>14.733014762562755</v>
      </c>
      <c r="M602" s="1" t="b">
        <f>ABS(Table_soltest__2[[#This Row],[Shadowdist]])&lt;$S$2</f>
        <v>0</v>
      </c>
      <c r="N602" s="1">
        <f>COS((-Table_soltest__2[[#This Row],[Azim]]+270)*PI()/180)*Table_soltest__2[[#This Row],[Shadowdist]]</f>
        <v>-14.435096346082908</v>
      </c>
      <c r="O602" s="1">
        <f>SIN((-Table_soltest__2[[#This Row],[Azim]]+270)*PI()/180)*Table_soltest__2[[#This Row],[Shadowdist]]</f>
        <v>-2.947832673880241</v>
      </c>
    </row>
    <row r="603" spans="1:15" x14ac:dyDescent="0.25">
      <c r="A603">
        <v>2023</v>
      </c>
      <c r="B603">
        <v>5</v>
      </c>
      <c r="C603">
        <v>13</v>
      </c>
      <c r="D603">
        <v>7</v>
      </c>
      <c r="E603">
        <v>30</v>
      </c>
      <c r="F603">
        <v>2.78992</v>
      </c>
      <c r="G603">
        <v>69.13758</v>
      </c>
      <c r="H603">
        <v>20.86242</v>
      </c>
      <c r="I603">
        <v>82.955680000000001</v>
      </c>
      <c r="J603">
        <f>PI()/180*Table_soltest__2[[#This Row],[Elev]]</f>
        <v>0.36411791893391543</v>
      </c>
      <c r="K603">
        <f>TAN(Table_soltest__2[[#This Row],[Elev Rad]])</f>
        <v>0.3811115186845544</v>
      </c>
      <c r="L603">
        <f>4/Table_soltest__2[[#This Row],[Tan(elev)]]</f>
        <v>10.495615597782013</v>
      </c>
      <c r="M603" s="1" t="b">
        <f>ABS(Table_soltest__2[[#This Row],[Shadowdist]])&lt;$S$2</f>
        <v>0</v>
      </c>
      <c r="N603" s="1">
        <f>COS((-Table_soltest__2[[#This Row],[Azim]]+270)*PI()/180)*Table_soltest__2[[#This Row],[Shadowdist]]</f>
        <v>-10.416390336854821</v>
      </c>
      <c r="O603" s="1">
        <f>SIN((-Table_soltest__2[[#This Row],[Azim]]+270)*PI()/180)*Table_soltest__2[[#This Row],[Shadowdist]]</f>
        <v>-1.2871515554442643</v>
      </c>
    </row>
    <row r="604" spans="1:15" x14ac:dyDescent="0.25">
      <c r="A604">
        <v>2023</v>
      </c>
      <c r="B604">
        <v>5</v>
      </c>
      <c r="C604">
        <v>13</v>
      </c>
      <c r="D604">
        <v>8</v>
      </c>
      <c r="E604">
        <v>0</v>
      </c>
      <c r="F604">
        <v>2.2252200000000002</v>
      </c>
      <c r="G604">
        <v>63.403030000000001</v>
      </c>
      <c r="H604">
        <v>26.596969999999999</v>
      </c>
      <c r="I604">
        <v>87.545590000000004</v>
      </c>
      <c r="J604">
        <f>PI()/180*Table_soltest__2[[#This Row],[Elev]]</f>
        <v>0.46420469755415622</v>
      </c>
      <c r="K604">
        <f>TAN(Table_soltest__2[[#This Row],[Elev Rad]])</f>
        <v>0.50069655478509445</v>
      </c>
      <c r="L604">
        <f>4/Table_soltest__2[[#This Row],[Tan(elev)]]</f>
        <v>7.9888706278733084</v>
      </c>
      <c r="M604" s="1" t="b">
        <f>ABS(Table_soltest__2[[#This Row],[Shadowdist]])&lt;$S$2</f>
        <v>0</v>
      </c>
      <c r="N604" s="1">
        <f>COS((-Table_soltest__2[[#This Row],[Azim]]+270)*PI()/180)*Table_soltest__2[[#This Row],[Shadowdist]]</f>
        <v>-7.981541742362861</v>
      </c>
      <c r="O604" s="1">
        <f>SIN((-Table_soltest__2[[#This Row],[Azim]]+270)*PI()/180)*Table_soltest__2[[#This Row],[Shadowdist]]</f>
        <v>-0.34211887380865175</v>
      </c>
    </row>
    <row r="605" spans="1:15" x14ac:dyDescent="0.25">
      <c r="A605">
        <v>2023</v>
      </c>
      <c r="B605">
        <v>5</v>
      </c>
      <c r="C605">
        <v>13</v>
      </c>
      <c r="D605">
        <v>8</v>
      </c>
      <c r="E605">
        <v>30</v>
      </c>
      <c r="F605">
        <v>1.86412</v>
      </c>
      <c r="G605">
        <v>57.645429999999998</v>
      </c>
      <c r="H605">
        <v>32.354570000000002</v>
      </c>
      <c r="I605">
        <v>92.341560000000001</v>
      </c>
      <c r="J605">
        <f>PI()/180*Table_soltest__2[[#This Row],[Elev]]</f>
        <v>0.56469377456698178</v>
      </c>
      <c r="K605">
        <f>TAN(Table_soltest__2[[#This Row],[Elev Rad]])</f>
        <v>0.63350761852290616</v>
      </c>
      <c r="L605">
        <f>4/Table_soltest__2[[#This Row],[Tan(elev)]]</f>
        <v>6.3140519277833587</v>
      </c>
      <c r="M605" s="1" t="b">
        <f>ABS(Table_soltest__2[[#This Row],[Shadowdist]])&lt;$S$2</f>
        <v>1</v>
      </c>
      <c r="N605" s="1">
        <f>COS((-Table_soltest__2[[#This Row],[Azim]]+270)*PI()/180)*Table_soltest__2[[#This Row],[Shadowdist]]</f>
        <v>-6.3087798352640068</v>
      </c>
      <c r="O605" s="1">
        <f>SIN((-Table_soltest__2[[#This Row],[Azim]]+270)*PI()/180)*Table_soltest__2[[#This Row],[Shadowdist]]</f>
        <v>0.25797041867431447</v>
      </c>
    </row>
    <row r="606" spans="1:15" x14ac:dyDescent="0.25">
      <c r="A606">
        <v>2023</v>
      </c>
      <c r="B606">
        <v>5</v>
      </c>
      <c r="C606">
        <v>13</v>
      </c>
      <c r="D606">
        <v>9</v>
      </c>
      <c r="E606">
        <v>0</v>
      </c>
      <c r="F606">
        <v>1.6182099999999999</v>
      </c>
      <c r="G606">
        <v>51.907089999999997</v>
      </c>
      <c r="H606">
        <v>38.092910000000003</v>
      </c>
      <c r="I606">
        <v>97.488969999999995</v>
      </c>
      <c r="J606">
        <f>PI()/180*Table_soltest__2[[#This Row],[Elev]]</f>
        <v>0.66484670116587319</v>
      </c>
      <c r="K606">
        <f>TAN(Table_soltest__2[[#This Row],[Elev Rad]])</f>
        <v>0.78390035431855853</v>
      </c>
      <c r="L606">
        <f>4/Table_soltest__2[[#This Row],[Tan(elev)]]</f>
        <v>5.1026893634678663</v>
      </c>
      <c r="M606" s="1" t="b">
        <f>ABS(Table_soltest__2[[#This Row],[Shadowdist]])&lt;$S$2</f>
        <v>1</v>
      </c>
      <c r="N606" s="1">
        <f>COS((-Table_soltest__2[[#This Row],[Azim]]+270)*PI()/180)*Table_soltest__2[[#This Row],[Shadowdist]]</f>
        <v>-5.0591632730532972</v>
      </c>
      <c r="O606" s="1">
        <f>SIN((-Table_soltest__2[[#This Row],[Azim]]+270)*PI()/180)*Table_soltest__2[[#This Row],[Shadowdist]]</f>
        <v>0.66506068643150562</v>
      </c>
    </row>
    <row r="607" spans="1:15" x14ac:dyDescent="0.25">
      <c r="A607">
        <v>2023</v>
      </c>
      <c r="B607">
        <v>5</v>
      </c>
      <c r="C607">
        <v>13</v>
      </c>
      <c r="D607">
        <v>9</v>
      </c>
      <c r="E607">
        <v>30</v>
      </c>
      <c r="F607">
        <v>1.44407</v>
      </c>
      <c r="G607">
        <v>46.239579999999997</v>
      </c>
      <c r="H607">
        <v>43.760420000000003</v>
      </c>
      <c r="I607">
        <v>103.18398000000001</v>
      </c>
      <c r="J607">
        <f>PI()/180*Table_soltest__2[[#This Row],[Elev]]</f>
        <v>0.76376341105557699</v>
      </c>
      <c r="K607">
        <f>TAN(Table_soltest__2[[#This Row],[Elev Rad]])</f>
        <v>0.95764032714983272</v>
      </c>
      <c r="L607">
        <f>4/Table_soltest__2[[#This Row],[Tan(elev)]]</f>
        <v>4.1769335381948247</v>
      </c>
      <c r="M607" s="1" t="b">
        <f>ABS(Table_soltest__2[[#This Row],[Shadowdist]])&lt;$S$2</f>
        <v>1</v>
      </c>
      <c r="N607" s="1">
        <f>COS((-Table_soltest__2[[#This Row],[Azim]]+270)*PI()/180)*Table_soltest__2[[#This Row],[Shadowdist]]</f>
        <v>-4.0668408984669204</v>
      </c>
      <c r="O607" s="1">
        <f>SIN((-Table_soltest__2[[#This Row],[Azim]]+270)*PI()/180)*Table_soltest__2[[#This Row],[Shadowdist]]</f>
        <v>0.9526693492778624</v>
      </c>
    </row>
    <row r="608" spans="1:15" x14ac:dyDescent="0.25">
      <c r="A608">
        <v>2023</v>
      </c>
      <c r="B608">
        <v>5</v>
      </c>
      <c r="C608">
        <v>13</v>
      </c>
      <c r="D608">
        <v>10</v>
      </c>
      <c r="E608">
        <v>0</v>
      </c>
      <c r="F608">
        <v>1.3180400000000001</v>
      </c>
      <c r="G608">
        <v>40.712649999999996</v>
      </c>
      <c r="H608">
        <v>49.287350000000004</v>
      </c>
      <c r="I608">
        <v>109.70271</v>
      </c>
      <c r="J608">
        <f>PI()/180*Table_soltest__2[[#This Row],[Elev]]</f>
        <v>0.86022653708282726</v>
      </c>
      <c r="K608">
        <f>TAN(Table_soltest__2[[#This Row],[Elev Rad]])</f>
        <v>1.1620881813665958</v>
      </c>
      <c r="L608">
        <f>4/Table_soltest__2[[#This Row],[Tan(elev)]]</f>
        <v>3.4420795806528801</v>
      </c>
      <c r="M608" s="1" t="b">
        <f>ABS(Table_soltest__2[[#This Row],[Shadowdist]])&lt;$S$2</f>
        <v>1</v>
      </c>
      <c r="N608" s="1">
        <f>COS((-Table_soltest__2[[#This Row],[Azim]]+270)*PI()/180)*Table_soltest__2[[#This Row],[Shadowdist]]</f>
        <v>-3.2405616536871595</v>
      </c>
      <c r="O608" s="1">
        <f>SIN((-Table_soltest__2[[#This Row],[Azim]]+270)*PI()/180)*Table_soltest__2[[#This Row],[Shadowdist]]</f>
        <v>1.1604619805059737</v>
      </c>
    </row>
    <row r="609" spans="1:15" x14ac:dyDescent="0.25">
      <c r="A609">
        <v>2023</v>
      </c>
      <c r="B609">
        <v>5</v>
      </c>
      <c r="C609">
        <v>13</v>
      </c>
      <c r="D609">
        <v>10</v>
      </c>
      <c r="E609">
        <v>30</v>
      </c>
      <c r="F609">
        <v>1.2263200000000001</v>
      </c>
      <c r="G609">
        <v>35.428649999999998</v>
      </c>
      <c r="H609">
        <v>54.571350000000002</v>
      </c>
      <c r="I609">
        <v>117.44352000000001</v>
      </c>
      <c r="J609">
        <f>PI()/180*Table_soltest__2[[#This Row],[Elev]]</f>
        <v>0.9524497347582076</v>
      </c>
      <c r="K609">
        <f>TAN(Table_soltest__2[[#This Row],[Elev Rad]])</f>
        <v>1.4056476184437647</v>
      </c>
      <c r="L609">
        <f>4/Table_soltest__2[[#This Row],[Tan(elev)]]</f>
        <v>2.8456634134439196</v>
      </c>
      <c r="M609" s="1" t="b">
        <f>ABS(Table_soltest__2[[#This Row],[Shadowdist]])&lt;$S$2</f>
        <v>1</v>
      </c>
      <c r="N609" s="1">
        <f>COS((-Table_soltest__2[[#This Row],[Azim]]+270)*PI()/180)*Table_soltest__2[[#This Row],[Shadowdist]]</f>
        <v>-2.5254283213306716</v>
      </c>
      <c r="O609" s="1">
        <f>SIN((-Table_soltest__2[[#This Row],[Azim]]+270)*PI()/180)*Table_soltest__2[[#This Row],[Shadowdist]]</f>
        <v>1.3114923013248101</v>
      </c>
    </row>
    <row r="610" spans="1:15" x14ac:dyDescent="0.25">
      <c r="A610">
        <v>2023</v>
      </c>
      <c r="B610">
        <v>5</v>
      </c>
      <c r="C610">
        <v>13</v>
      </c>
      <c r="D610">
        <v>11</v>
      </c>
      <c r="E610">
        <v>0</v>
      </c>
      <c r="F610">
        <v>1.1604300000000001</v>
      </c>
      <c r="G610">
        <v>30.546890000000001</v>
      </c>
      <c r="H610">
        <v>59.453110000000002</v>
      </c>
      <c r="I610">
        <v>126.97538</v>
      </c>
      <c r="J610">
        <f>PI()/180*Table_soltest__2[[#This Row],[Elev]]</f>
        <v>1.0376525200503659</v>
      </c>
      <c r="K610">
        <f>TAN(Table_soltest__2[[#This Row],[Elev Rad]])</f>
        <v>1.6944905071744418</v>
      </c>
      <c r="L610">
        <f>4/Table_soltest__2[[#This Row],[Tan(elev)]]</f>
        <v>2.3605915660572148</v>
      </c>
      <c r="M610" s="1" t="b">
        <f>ABS(Table_soltest__2[[#This Row],[Shadowdist]])&lt;$S$2</f>
        <v>1</v>
      </c>
      <c r="N610" s="1">
        <f>COS((-Table_soltest__2[[#This Row],[Azim]]+270)*PI()/180)*Table_soltest__2[[#This Row],[Shadowdist]]</f>
        <v>-1.8858625241713944</v>
      </c>
      <c r="O610" s="1">
        <f>SIN((-Table_soltest__2[[#This Row],[Azim]]+270)*PI()/180)*Table_soltest__2[[#This Row],[Shadowdist]]</f>
        <v>1.419829243841086</v>
      </c>
    </row>
    <row r="611" spans="1:15" x14ac:dyDescent="0.25">
      <c r="A611">
        <v>2023</v>
      </c>
      <c r="B611">
        <v>5</v>
      </c>
      <c r="C611">
        <v>13</v>
      </c>
      <c r="D611">
        <v>11</v>
      </c>
      <c r="E611">
        <v>30</v>
      </c>
      <c r="F611">
        <v>1.1150599999999999</v>
      </c>
      <c r="G611">
        <v>26.32113</v>
      </c>
      <c r="H611">
        <v>63.678870000000003</v>
      </c>
      <c r="I611">
        <v>139.03886</v>
      </c>
      <c r="J611">
        <f>PI()/180*Table_soltest__2[[#This Row],[Elev]]</f>
        <v>1.1114059454494416</v>
      </c>
      <c r="K611">
        <f>TAN(Table_soltest__2[[#This Row],[Elev Rad]])</f>
        <v>2.0214690653763108</v>
      </c>
      <c r="L611">
        <f>4/Table_soltest__2[[#This Row],[Tan(elev)]]</f>
        <v>1.9787589473971849</v>
      </c>
      <c r="M611" s="1" t="b">
        <f>ABS(Table_soltest__2[[#This Row],[Shadowdist]])&lt;$S$2</f>
        <v>1</v>
      </c>
      <c r="N611" s="1">
        <f>COS((-Table_soltest__2[[#This Row],[Azim]]+270)*PI()/180)*Table_soltest__2[[#This Row],[Shadowdist]]</f>
        <v>-1.2971695069711886</v>
      </c>
      <c r="O611" s="1">
        <f>SIN((-Table_soltest__2[[#This Row],[Azim]]+270)*PI()/180)*Table_soltest__2[[#This Row],[Shadowdist]]</f>
        <v>1.494268463860674</v>
      </c>
    </row>
    <row r="612" spans="1:15" x14ac:dyDescent="0.25">
      <c r="A612">
        <v>2023</v>
      </c>
      <c r="B612">
        <v>5</v>
      </c>
      <c r="C612">
        <v>13</v>
      </c>
      <c r="D612">
        <v>12</v>
      </c>
      <c r="E612">
        <v>0</v>
      </c>
      <c r="F612">
        <v>1.08693</v>
      </c>
      <c r="G612">
        <v>23.137239999999998</v>
      </c>
      <c r="H612">
        <v>66.862759999999994</v>
      </c>
      <c r="I612">
        <v>154.30930000000001</v>
      </c>
      <c r="J612">
        <f>PI()/180*Table_soltest__2[[#This Row],[Elev]]</f>
        <v>1.1669753089707637</v>
      </c>
      <c r="K612">
        <f>TAN(Table_soltest__2[[#This Row],[Elev Rad]])</f>
        <v>2.3402511276672953</v>
      </c>
      <c r="L612">
        <f>4/Table_soltest__2[[#This Row],[Tan(elev)]]</f>
        <v>1.7092182769235973</v>
      </c>
      <c r="M612" s="1" t="b">
        <f>ABS(Table_soltest__2[[#This Row],[Shadowdist]])&lt;$S$2</f>
        <v>1</v>
      </c>
      <c r="N612" s="1">
        <f>COS((-Table_soltest__2[[#This Row],[Azim]]+270)*PI()/180)*Table_soltest__2[[#This Row],[Shadowdist]]</f>
        <v>-0.74096803522424715</v>
      </c>
      <c r="O612" s="1">
        <f>SIN((-Table_soltest__2[[#This Row],[Azim]]+270)*PI()/180)*Table_soltest__2[[#This Row],[Shadowdist]]</f>
        <v>1.5402576047355163</v>
      </c>
    </row>
    <row r="613" spans="1:15" x14ac:dyDescent="0.25">
      <c r="A613">
        <v>2023</v>
      </c>
      <c r="B613">
        <v>5</v>
      </c>
      <c r="C613">
        <v>13</v>
      </c>
      <c r="D613">
        <v>12</v>
      </c>
      <c r="E613">
        <v>30</v>
      </c>
      <c r="F613">
        <v>1.07413</v>
      </c>
      <c r="G613">
        <v>21.479800000000001</v>
      </c>
      <c r="H613">
        <v>68.520200000000003</v>
      </c>
      <c r="I613">
        <v>172.60866999999999</v>
      </c>
      <c r="J613">
        <f>PI()/180*Table_soltest__2[[#This Row],[Elev]]</f>
        <v>1.1959030941250186</v>
      </c>
      <c r="K613">
        <f>TAN(Table_soltest__2[[#This Row],[Elev Rad]])</f>
        <v>2.541274936143521</v>
      </c>
      <c r="L613">
        <f>4/Table_soltest__2[[#This Row],[Tan(elev)]]</f>
        <v>1.5740130841844875</v>
      </c>
      <c r="M613" s="1" t="b">
        <f>ABS(Table_soltest__2[[#This Row],[Shadowdist]])&lt;$S$2</f>
        <v>1</v>
      </c>
      <c r="N613" s="1">
        <f>COS((-Table_soltest__2[[#This Row],[Azim]]+270)*PI()/180)*Table_soltest__2[[#This Row],[Shadowdist]]</f>
        <v>-0.20248975590612733</v>
      </c>
      <c r="O613" s="1">
        <f>SIN((-Table_soltest__2[[#This Row],[Azim]]+270)*PI()/180)*Table_soltest__2[[#This Row],[Shadowdist]]</f>
        <v>1.5609340434294587</v>
      </c>
    </row>
    <row r="614" spans="1:15" x14ac:dyDescent="0.25">
      <c r="A614">
        <v>2023</v>
      </c>
      <c r="B614">
        <v>5</v>
      </c>
      <c r="C614">
        <v>13</v>
      </c>
      <c r="D614">
        <v>13</v>
      </c>
      <c r="E614">
        <v>0</v>
      </c>
      <c r="F614">
        <v>1.0758300000000001</v>
      </c>
      <c r="G614">
        <v>21.708500000000001</v>
      </c>
      <c r="H614">
        <v>68.291499999999999</v>
      </c>
      <c r="I614">
        <v>192.00388000000001</v>
      </c>
      <c r="J614">
        <f>PI()/180*Table_soltest__2[[#This Row],[Elev]]</f>
        <v>1.1919115261257076</v>
      </c>
      <c r="K614">
        <f>TAN(Table_soltest__2[[#This Row],[Elev Rad]])</f>
        <v>2.5118042934700786</v>
      </c>
      <c r="L614">
        <f>4/Table_soltest__2[[#This Row],[Tan(elev)]]</f>
        <v>1.5924807559246452</v>
      </c>
      <c r="M614" s="1" t="b">
        <f>ABS(Table_soltest__2[[#This Row],[Shadowdist]])&lt;$S$2</f>
        <v>1</v>
      </c>
      <c r="N614" s="1">
        <f>COS((-Table_soltest__2[[#This Row],[Azim]]+270)*PI()/180)*Table_soltest__2[[#This Row],[Shadowdist]]</f>
        <v>0.33120085006452543</v>
      </c>
      <c r="O614" s="1">
        <f>SIN((-Table_soltest__2[[#This Row],[Azim]]+270)*PI()/180)*Table_soltest__2[[#This Row],[Shadowdist]]</f>
        <v>1.5576588056782092</v>
      </c>
    </row>
    <row r="615" spans="1:15" x14ac:dyDescent="0.25">
      <c r="A615">
        <v>2023</v>
      </c>
      <c r="B615">
        <v>5</v>
      </c>
      <c r="C615">
        <v>13</v>
      </c>
      <c r="D615">
        <v>13</v>
      </c>
      <c r="E615">
        <v>30</v>
      </c>
      <c r="F615">
        <v>1.09213</v>
      </c>
      <c r="G615">
        <v>23.76783</v>
      </c>
      <c r="H615">
        <v>66.232169999999996</v>
      </c>
      <c r="I615">
        <v>209.69232</v>
      </c>
      <c r="J615">
        <f>PI()/180*Table_soltest__2[[#This Row],[Elev]]</f>
        <v>1.1559694372406126</v>
      </c>
      <c r="K615">
        <f>TAN(Table_soltest__2[[#This Row],[Elev Rad]])</f>
        <v>2.2707557217290484</v>
      </c>
      <c r="L615">
        <f>4/Table_soltest__2[[#This Row],[Tan(elev)]]</f>
        <v>1.7615280946883325</v>
      </c>
      <c r="M615" s="1" t="b">
        <f>ABS(Table_soltest__2[[#This Row],[Shadowdist]])&lt;$S$2</f>
        <v>1</v>
      </c>
      <c r="N615" s="1">
        <f>COS((-Table_soltest__2[[#This Row],[Azim]]+270)*PI()/180)*Table_soltest__2[[#This Row],[Shadowdist]]</f>
        <v>0.87255925726590544</v>
      </c>
      <c r="O615" s="1">
        <f>SIN((-Table_soltest__2[[#This Row],[Azim]]+270)*PI()/180)*Table_soltest__2[[#This Row],[Shadowdist]]</f>
        <v>1.5302357893265595</v>
      </c>
    </row>
    <row r="616" spans="1:15" x14ac:dyDescent="0.25">
      <c r="A616">
        <v>2023</v>
      </c>
      <c r="B616">
        <v>5</v>
      </c>
      <c r="C616">
        <v>13</v>
      </c>
      <c r="D616">
        <v>14</v>
      </c>
      <c r="E616">
        <v>0</v>
      </c>
      <c r="F616">
        <v>1.12409</v>
      </c>
      <c r="G616">
        <v>27.23818</v>
      </c>
      <c r="H616">
        <v>62.76182</v>
      </c>
      <c r="I616">
        <v>224.17214000000001</v>
      </c>
      <c r="J616">
        <f>PI()/180*Table_soltest__2[[#This Row],[Elev]]</f>
        <v>1.0954004035440275</v>
      </c>
      <c r="K616">
        <f>TAN(Table_soltest__2[[#This Row],[Elev Rad]])</f>
        <v>1.942604391382724</v>
      </c>
      <c r="L616">
        <f>4/Table_soltest__2[[#This Row],[Tan(elev)]]</f>
        <v>2.0590914021113917</v>
      </c>
      <c r="M616" s="1" t="b">
        <f>ABS(Table_soltest__2[[#This Row],[Shadowdist]])&lt;$S$2</f>
        <v>1</v>
      </c>
      <c r="N616" s="1">
        <f>COS((-Table_soltest__2[[#This Row],[Azim]]+270)*PI()/180)*Table_soltest__2[[#This Row],[Shadowdist]]</f>
        <v>1.4348087066394517</v>
      </c>
      <c r="O616" s="1">
        <f>SIN((-Table_soltest__2[[#This Row],[Azim]]+270)*PI()/180)*Table_soltest__2[[#This Row],[Shadowdist]]</f>
        <v>1.4768823167743195</v>
      </c>
    </row>
    <row r="617" spans="1:15" x14ac:dyDescent="0.25">
      <c r="A617">
        <v>2023</v>
      </c>
      <c r="B617">
        <v>5</v>
      </c>
      <c r="C617">
        <v>13</v>
      </c>
      <c r="D617">
        <v>14</v>
      </c>
      <c r="E617">
        <v>30</v>
      </c>
      <c r="F617">
        <v>1.17391</v>
      </c>
      <c r="G617">
        <v>31.646339999999999</v>
      </c>
      <c r="H617">
        <v>58.353659999999998</v>
      </c>
      <c r="I617">
        <v>235.56790000000001</v>
      </c>
      <c r="J617">
        <f>PI()/180*Table_soltest__2[[#This Row],[Elev]]</f>
        <v>1.0184634975893143</v>
      </c>
      <c r="K617">
        <f>TAN(Table_soltest__2[[#This Row],[Elev Rad]])</f>
        <v>1.6225349293412972</v>
      </c>
      <c r="L617">
        <f>4/Table_soltest__2[[#This Row],[Tan(elev)]]</f>
        <v>2.4652782061362992</v>
      </c>
      <c r="M617" s="1" t="b">
        <f>ABS(Table_soltest__2[[#This Row],[Shadowdist]])&lt;$S$2</f>
        <v>1</v>
      </c>
      <c r="N617" s="1">
        <f>COS((-Table_soltest__2[[#This Row],[Azim]]+270)*PI()/180)*Table_soltest__2[[#This Row],[Shadowdist]]</f>
        <v>2.0333536880654024</v>
      </c>
      <c r="O617" s="1">
        <f>SIN((-Table_soltest__2[[#This Row],[Azim]]+270)*PI()/180)*Table_soltest__2[[#This Row],[Shadowdist]]</f>
        <v>1.3939402472421247</v>
      </c>
    </row>
    <row r="618" spans="1:15" x14ac:dyDescent="0.25">
      <c r="A618">
        <v>2023</v>
      </c>
      <c r="B618">
        <v>5</v>
      </c>
      <c r="C618">
        <v>13</v>
      </c>
      <c r="D618">
        <v>15</v>
      </c>
      <c r="E618">
        <v>0</v>
      </c>
      <c r="F618">
        <v>1.2452700000000001</v>
      </c>
      <c r="G618">
        <v>36.639180000000003</v>
      </c>
      <c r="H618">
        <v>53.360819999999997</v>
      </c>
      <c r="I618">
        <v>244.61698000000001</v>
      </c>
      <c r="J618">
        <f>PI()/180*Table_soltest__2[[#This Row],[Elev]]</f>
        <v>0.93132200056404058</v>
      </c>
      <c r="K618">
        <f>TAN(Table_soltest__2[[#This Row],[Elev Rad]])</f>
        <v>1.3445792812179738</v>
      </c>
      <c r="L618">
        <f>4/Table_soltest__2[[#This Row],[Tan(elev)]]</f>
        <v>2.9749082526220691</v>
      </c>
      <c r="M618" s="1" t="b">
        <f>ABS(Table_soltest__2[[#This Row],[Shadowdist]])&lt;$S$2</f>
        <v>1</v>
      </c>
      <c r="N618" s="1">
        <f>COS((-Table_soltest__2[[#This Row],[Azim]]+270)*PI()/180)*Table_soltest__2[[#This Row],[Shadowdist]]</f>
        <v>2.6877176636655586</v>
      </c>
      <c r="O618" s="1">
        <f>SIN((-Table_soltest__2[[#This Row],[Azim]]+270)*PI()/180)*Table_soltest__2[[#This Row],[Shadowdist]]</f>
        <v>1.2752462005193519</v>
      </c>
    </row>
    <row r="619" spans="1:15" x14ac:dyDescent="0.25">
      <c r="A619">
        <v>2023</v>
      </c>
      <c r="B619">
        <v>5</v>
      </c>
      <c r="C619">
        <v>13</v>
      </c>
      <c r="D619">
        <v>15</v>
      </c>
      <c r="E619">
        <v>30</v>
      </c>
      <c r="F619">
        <v>1.3440700000000001</v>
      </c>
      <c r="G619">
        <v>41.98912</v>
      </c>
      <c r="H619">
        <v>48.01088</v>
      </c>
      <c r="I619">
        <v>252.02696</v>
      </c>
      <c r="J619">
        <f>PI()/180*Table_soltest__2[[#This Row],[Elev]]</f>
        <v>0.83794793277989521</v>
      </c>
      <c r="K619">
        <f>TAN(Table_soltest__2[[#This Row],[Elev Rad]])</f>
        <v>1.1110367201177529</v>
      </c>
      <c r="L619">
        <f>4/Table_soltest__2[[#This Row],[Tan(elev)]]</f>
        <v>3.6002410429567631</v>
      </c>
      <c r="M619" s="1" t="b">
        <f>ABS(Table_soltest__2[[#This Row],[Shadowdist]])&lt;$S$2</f>
        <v>1</v>
      </c>
      <c r="N619" s="1">
        <f>COS((-Table_soltest__2[[#This Row],[Azim]]+270)*PI()/180)*Table_soltest__2[[#This Row],[Shadowdist]]</f>
        <v>3.4245558184477272</v>
      </c>
      <c r="O619" s="1">
        <f>SIN((-Table_soltest__2[[#This Row],[Azim]]+270)*PI()/180)*Table_soltest__2[[#This Row],[Shadowdist]]</f>
        <v>1.1109243960442212</v>
      </c>
    </row>
    <row r="620" spans="1:15" x14ac:dyDescent="0.25">
      <c r="A620">
        <v>2023</v>
      </c>
      <c r="B620">
        <v>5</v>
      </c>
      <c r="C620">
        <v>13</v>
      </c>
      <c r="D620">
        <v>16</v>
      </c>
      <c r="E620">
        <v>0</v>
      </c>
      <c r="F620">
        <v>1.47976</v>
      </c>
      <c r="G620">
        <v>47.55312</v>
      </c>
      <c r="H620">
        <v>42.44688</v>
      </c>
      <c r="I620">
        <v>258.32297</v>
      </c>
      <c r="J620">
        <f>PI()/180*Table_soltest__2[[#This Row],[Elev]]</f>
        <v>0.74083781319893072</v>
      </c>
      <c r="K620">
        <f>TAN(Table_soltest__2[[#This Row],[Elev Rad]])</f>
        <v>0.91462703510884946</v>
      </c>
      <c r="L620">
        <f>4/Table_soltest__2[[#This Row],[Tan(elev)]]</f>
        <v>4.3733673360354599</v>
      </c>
      <c r="M620" s="1" t="b">
        <f>ABS(Table_soltest__2[[#This Row],[Shadowdist]])&lt;$S$2</f>
        <v>1</v>
      </c>
      <c r="N620" s="1">
        <f>COS((-Table_soltest__2[[#This Row],[Azim]]+270)*PI()/180)*Table_soltest__2[[#This Row],[Shadowdist]]</f>
        <v>4.2828562559161387</v>
      </c>
      <c r="O620" s="1">
        <f>SIN((-Table_soltest__2[[#This Row],[Azim]]+270)*PI()/180)*Table_soltest__2[[#This Row],[Shadowdist]]</f>
        <v>0.88514639866063649</v>
      </c>
    </row>
    <row r="621" spans="1:15" x14ac:dyDescent="0.25">
      <c r="A621">
        <v>2023</v>
      </c>
      <c r="B621">
        <v>5</v>
      </c>
      <c r="C621">
        <v>13</v>
      </c>
      <c r="D621">
        <v>16</v>
      </c>
      <c r="E621">
        <v>30</v>
      </c>
      <c r="F621">
        <v>1.6678599999999999</v>
      </c>
      <c r="G621">
        <v>53.238219999999998</v>
      </c>
      <c r="H621">
        <v>36.761780000000002</v>
      </c>
      <c r="I621">
        <v>263.87007999999997</v>
      </c>
      <c r="J621">
        <f>PI()/180*Table_soltest__2[[#This Row],[Elev]]</f>
        <v>0.64161409989380103</v>
      </c>
      <c r="K621">
        <f>TAN(Table_soltest__2[[#This Row],[Elev Rad]])</f>
        <v>0.74705571202309162</v>
      </c>
      <c r="L621">
        <f>4/Table_soltest__2[[#This Row],[Tan(elev)]]</f>
        <v>5.3543530095870002</v>
      </c>
      <c r="M621" s="1" t="b">
        <f>ABS(Table_soltest__2[[#This Row],[Shadowdist]])&lt;$S$2</f>
        <v>1</v>
      </c>
      <c r="N621" s="1">
        <f>COS((-Table_soltest__2[[#This Row],[Azim]]+270)*PI()/180)*Table_soltest__2[[#This Row],[Shadowdist]]</f>
        <v>5.323738517452175</v>
      </c>
      <c r="O621" s="1">
        <f>SIN((-Table_soltest__2[[#This Row],[Azim]]+270)*PI()/180)*Table_soltest__2[[#This Row],[Shadowdist]]</f>
        <v>0.5717554976294339</v>
      </c>
    </row>
    <row r="622" spans="1:15" x14ac:dyDescent="0.25">
      <c r="A622">
        <v>2023</v>
      </c>
      <c r="B622">
        <v>5</v>
      </c>
      <c r="C622">
        <v>13</v>
      </c>
      <c r="D622">
        <v>17</v>
      </c>
      <c r="E622">
        <v>0</v>
      </c>
      <c r="F622">
        <v>1.9353400000000001</v>
      </c>
      <c r="G622">
        <v>58.979950000000002</v>
      </c>
      <c r="H622">
        <v>31.020050000000001</v>
      </c>
      <c r="I622">
        <v>268.92221000000001</v>
      </c>
      <c r="J622">
        <f>PI()/180*Table_soltest__2[[#This Row],[Elev]]</f>
        <v>0.5414020066332671</v>
      </c>
      <c r="K622">
        <f>TAN(Table_soltest__2[[#This Row],[Elev Rad]])</f>
        <v>0.60133699724844047</v>
      </c>
      <c r="L622">
        <f>4/Table_soltest__2[[#This Row],[Tan(elev)]]</f>
        <v>6.6518441710770251</v>
      </c>
      <c r="M622" s="1" t="b">
        <f>ABS(Table_soltest__2[[#This Row],[Shadowdist]])&lt;$S$2</f>
        <v>0</v>
      </c>
      <c r="N622" s="1">
        <f>COS((-Table_soltest__2[[#This Row],[Azim]]+270)*PI()/180)*Table_soltest__2[[#This Row],[Shadowdist]]</f>
        <v>6.6506673178585736</v>
      </c>
      <c r="O622" s="1">
        <f>SIN((-Table_soltest__2[[#This Row],[Azim]]+270)*PI()/180)*Table_soltest__2[[#This Row],[Shadowdist]]</f>
        <v>0.12512035589481865</v>
      </c>
    </row>
    <row r="623" spans="1:15" x14ac:dyDescent="0.25">
      <c r="A623">
        <v>2023</v>
      </c>
      <c r="B623">
        <v>5</v>
      </c>
      <c r="C623">
        <v>13</v>
      </c>
      <c r="D623">
        <v>17</v>
      </c>
      <c r="E623">
        <v>30</v>
      </c>
      <c r="F623">
        <v>2.3326699999999998</v>
      </c>
      <c r="G623">
        <v>64.729489999999998</v>
      </c>
      <c r="H623">
        <v>25.270510000000002</v>
      </c>
      <c r="I623">
        <v>273.66136</v>
      </c>
      <c r="J623">
        <f>PI()/180*Table_soltest__2[[#This Row],[Elev]]</f>
        <v>0.44105360315815229</v>
      </c>
      <c r="K623">
        <f>TAN(Table_soltest__2[[#This Row],[Elev Rad]])</f>
        <v>0.47206828426371417</v>
      </c>
      <c r="L623">
        <f>4/Table_soltest__2[[#This Row],[Tan(elev)]]</f>
        <v>8.4733504311538486</v>
      </c>
      <c r="M623" s="1" t="b">
        <f>ABS(Table_soltest__2[[#This Row],[Shadowdist]])&lt;$S$2</f>
        <v>0</v>
      </c>
      <c r="N623" s="1">
        <f>COS((-Table_soltest__2[[#This Row],[Azim]]+270)*PI()/180)*Table_soltest__2[[#This Row],[Shadowdist]]</f>
        <v>8.4560555740393326</v>
      </c>
      <c r="O623" s="1">
        <f>SIN((-Table_soltest__2[[#This Row],[Azim]]+270)*PI()/180)*Table_soltest__2[[#This Row],[Shadowdist]]</f>
        <v>-0.54110226195558564</v>
      </c>
    </row>
    <row r="624" spans="1:15" x14ac:dyDescent="0.25">
      <c r="A624">
        <v>2023</v>
      </c>
      <c r="B624">
        <v>5</v>
      </c>
      <c r="C624">
        <v>13</v>
      </c>
      <c r="D624">
        <v>18</v>
      </c>
      <c r="E624">
        <v>0</v>
      </c>
      <c r="F624">
        <v>2.96557</v>
      </c>
      <c r="G624">
        <v>70.445679999999996</v>
      </c>
      <c r="H624">
        <v>19.554320000000001</v>
      </c>
      <c r="I624">
        <v>278.22399000000001</v>
      </c>
      <c r="J624">
        <f>PI()/180*Table_soltest__2[[#This Row],[Elev]]</f>
        <v>0.34128726698857759</v>
      </c>
      <c r="K624">
        <f>TAN(Table_soltest__2[[#This Row],[Elev Rad]])</f>
        <v>0.35518588107075161</v>
      </c>
      <c r="L624">
        <f>4/Table_soltest__2[[#This Row],[Tan(elev)]]</f>
        <v>11.261708905606008</v>
      </c>
      <c r="M624" s="1" t="b">
        <f>ABS(Table_soltest__2[[#This Row],[Shadowdist]])&lt;$S$2</f>
        <v>0</v>
      </c>
      <c r="N624" s="1">
        <f>COS((-Table_soltest__2[[#This Row],[Azim]]+270)*PI()/180)*Table_soltest__2[[#This Row],[Shadowdist]]</f>
        <v>11.145898274906353</v>
      </c>
      <c r="O624" s="1">
        <f>SIN((-Table_soltest__2[[#This Row],[Azim]]+270)*PI()/180)*Table_soltest__2[[#This Row],[Shadowdist]]</f>
        <v>-1.6109125116049212</v>
      </c>
    </row>
    <row r="625" spans="1:15" x14ac:dyDescent="0.25">
      <c r="A625">
        <v>2023</v>
      </c>
      <c r="B625">
        <v>5</v>
      </c>
      <c r="C625">
        <v>13</v>
      </c>
      <c r="D625">
        <v>18</v>
      </c>
      <c r="E625">
        <v>30</v>
      </c>
      <c r="F625">
        <v>4.0956400000000004</v>
      </c>
      <c r="G625">
        <v>76.089770000000001</v>
      </c>
      <c r="H625">
        <v>13.91023</v>
      </c>
      <c r="I625">
        <v>282.71818999999999</v>
      </c>
      <c r="J625">
        <f>PI()/180*Table_soltest__2[[#This Row],[Elev]]</f>
        <v>0.24277931320969084</v>
      </c>
      <c r="K625">
        <f>TAN(Table_soltest__2[[#This Row],[Elev Rad]])</f>
        <v>0.24766447110856052</v>
      </c>
      <c r="L625">
        <f>4/Table_soltest__2[[#This Row],[Tan(elev)]]</f>
        <v>16.150883419393054</v>
      </c>
      <c r="M625" s="1" t="b">
        <f>ABS(Table_soltest__2[[#This Row],[Shadowdist]])&lt;$S$2</f>
        <v>0</v>
      </c>
      <c r="N625" s="1">
        <f>COS((-Table_soltest__2[[#This Row],[Azim]]+270)*PI()/180)*Table_soltest__2[[#This Row],[Shadowdist]]</f>
        <v>15.754616633685927</v>
      </c>
      <c r="O625" s="1">
        <f>SIN((-Table_soltest__2[[#This Row],[Azim]]+270)*PI()/180)*Table_soltest__2[[#This Row],[Shadowdist]]</f>
        <v>-3.5557122988808008</v>
      </c>
    </row>
    <row r="626" spans="1:15" x14ac:dyDescent="0.25">
      <c r="A626">
        <v>2023</v>
      </c>
      <c r="B626">
        <v>5</v>
      </c>
      <c r="C626">
        <v>13</v>
      </c>
      <c r="D626">
        <v>19</v>
      </c>
      <c r="E626">
        <v>0</v>
      </c>
      <c r="F626">
        <v>6.5678900000000002</v>
      </c>
      <c r="G626">
        <v>81.612179999999995</v>
      </c>
      <c r="H626">
        <v>8.3878199999999996</v>
      </c>
      <c r="I626">
        <v>287.23475000000002</v>
      </c>
      <c r="J626">
        <f>PI()/180*Table_soltest__2[[#This Row],[Elev]]</f>
        <v>0.14639507606463076</v>
      </c>
      <c r="K626">
        <f>TAN(Table_soltest__2[[#This Row],[Elev Rad]])</f>
        <v>0.14744994286427471</v>
      </c>
      <c r="L626">
        <f>4/Table_soltest__2[[#This Row],[Tan(elev)]]</f>
        <v>27.127850457574848</v>
      </c>
      <c r="M626" s="1" t="b">
        <f>ABS(Table_soltest__2[[#This Row],[Shadowdist]])&lt;$S$2</f>
        <v>0</v>
      </c>
      <c r="N626" s="1">
        <f>COS((-Table_soltest__2[[#This Row],[Azim]]+270)*PI()/180)*Table_soltest__2[[#This Row],[Shadowdist]]</f>
        <v>25.90977847490559</v>
      </c>
      <c r="O626" s="1">
        <f>SIN((-Table_soltest__2[[#This Row],[Azim]]+270)*PI()/180)*Table_soltest__2[[#This Row],[Shadowdist]]</f>
        <v>-8.0376395682975819</v>
      </c>
    </row>
    <row r="627" spans="1:15" x14ac:dyDescent="0.25">
      <c r="A627">
        <v>2023</v>
      </c>
      <c r="B627">
        <v>5</v>
      </c>
      <c r="C627">
        <v>13</v>
      </c>
      <c r="D627">
        <v>19</v>
      </c>
      <c r="E627">
        <v>30</v>
      </c>
      <c r="F627">
        <v>14.811780000000001</v>
      </c>
      <c r="G627">
        <v>86.90016</v>
      </c>
      <c r="H627">
        <v>3.0998399999999999</v>
      </c>
      <c r="I627">
        <v>291.85442</v>
      </c>
      <c r="J627">
        <f>PI()/180*Table_soltest__2[[#This Row],[Elev]]</f>
        <v>5.4102414285021022E-2</v>
      </c>
      <c r="K627">
        <f>TAN(Table_soltest__2[[#This Row],[Elev Rad]])</f>
        <v>5.415526336990021E-2</v>
      </c>
      <c r="L627">
        <f>4/Table_soltest__2[[#This Row],[Tan(elev)]]</f>
        <v>73.86170338935554</v>
      </c>
      <c r="M627" s="1" t="b">
        <f>ABS(Table_soltest__2[[#This Row],[Shadowdist]])&lt;$S$2</f>
        <v>0</v>
      </c>
      <c r="N627" s="1">
        <f>COS((-Table_soltest__2[[#This Row],[Azim]]+270)*PI()/180)*Table_soltest__2[[#This Row],[Shadowdist]]</f>
        <v>68.5534607099478</v>
      </c>
      <c r="O627" s="1">
        <f>SIN((-Table_soltest__2[[#This Row],[Azim]]+270)*PI()/180)*Table_soltest__2[[#This Row],[Shadowdist]]</f>
        <v>-27.494985947746542</v>
      </c>
    </row>
    <row r="628" spans="1:15" hidden="1" x14ac:dyDescent="0.25">
      <c r="A628">
        <v>2023</v>
      </c>
      <c r="B628">
        <v>5</v>
      </c>
      <c r="C628">
        <v>13</v>
      </c>
      <c r="D628">
        <v>20</v>
      </c>
      <c r="E628">
        <v>0</v>
      </c>
      <c r="F628">
        <v>-1</v>
      </c>
      <c r="G628">
        <v>92.392290000000003</v>
      </c>
      <c r="H628">
        <v>-2.39229</v>
      </c>
      <c r="I628">
        <v>296.65248000000003</v>
      </c>
      <c r="J628">
        <f>PI()/180*Table_soltest__2[[#This Row],[Elev]]</f>
        <v>-4.1753337162535147E-2</v>
      </c>
      <c r="K628">
        <f>TAN(Table_soltest__2[[#This Row],[Elev Rad]])</f>
        <v>-4.1777617531401835E-2</v>
      </c>
      <c r="L628">
        <f>4/Table_soltest__2[[#This Row],[Tan(elev)]]</f>
        <v>-95.745048098863705</v>
      </c>
      <c r="M628" s="1" t="b">
        <f>ABS(Table_soltest__2[[#This Row],[Shadowdist]])&lt;$S$2</f>
        <v>0</v>
      </c>
      <c r="N628" s="1">
        <f>COS((-Table_soltest__2[[#This Row],[Azim]]+270)*PI()/180)*Table_soltest__2[[#This Row],[Shadowdist]]</f>
        <v>-85.571537127391437</v>
      </c>
      <c r="O628" s="1">
        <f>SIN((-Table_soltest__2[[#This Row],[Azim]]+270)*PI()/180)*Table_soltest__2[[#This Row],[Shadowdist]]</f>
        <v>42.949112553220395</v>
      </c>
    </row>
    <row r="629" spans="1:15" hidden="1" x14ac:dyDescent="0.25">
      <c r="A629">
        <v>2023</v>
      </c>
      <c r="B629">
        <v>5</v>
      </c>
      <c r="C629">
        <v>13</v>
      </c>
      <c r="D629">
        <v>20</v>
      </c>
      <c r="E629">
        <v>30</v>
      </c>
      <c r="F629">
        <v>-1</v>
      </c>
      <c r="G629">
        <v>97.419979999999995</v>
      </c>
      <c r="H629">
        <v>-7.4199799999999998</v>
      </c>
      <c r="I629">
        <v>301.7013</v>
      </c>
      <c r="J629">
        <f>PI()/180*Table_soltest__2[[#This Row],[Elev]]</f>
        <v>-0.12950308143212885</v>
      </c>
      <c r="K629">
        <f>TAN(Table_soltest__2[[#This Row],[Elev Rad]])</f>
        <v>-0.13023193877279543</v>
      </c>
      <c r="L629">
        <f>4/Table_soltest__2[[#This Row],[Tan(elev)]]</f>
        <v>-30.714431787569861</v>
      </c>
      <c r="M629" s="1" t="b">
        <f>ABS(Table_soltest__2[[#This Row],[Shadowdist]])&lt;$S$2</f>
        <v>0</v>
      </c>
      <c r="N629" s="1">
        <f>COS((-Table_soltest__2[[#This Row],[Azim]]+270)*PI()/180)*Table_soltest__2[[#This Row],[Shadowdist]]</f>
        <v>-26.131813582712628</v>
      </c>
      <c r="O629" s="1">
        <f>SIN((-Table_soltest__2[[#This Row],[Azim]]+270)*PI()/180)*Table_soltest__2[[#This Row],[Shadowdist]]</f>
        <v>16.140156099357831</v>
      </c>
    </row>
    <row r="630" spans="1:15" hidden="1" x14ac:dyDescent="0.25">
      <c r="A630">
        <v>2023</v>
      </c>
      <c r="B630">
        <v>5</v>
      </c>
      <c r="C630">
        <v>13</v>
      </c>
      <c r="D630">
        <v>21</v>
      </c>
      <c r="E630">
        <v>0</v>
      </c>
      <c r="F630">
        <v>-1</v>
      </c>
      <c r="G630">
        <v>102.17201</v>
      </c>
      <c r="H630">
        <v>-12.17201</v>
      </c>
      <c r="I630">
        <v>307.07092999999998</v>
      </c>
      <c r="J630">
        <f>PI()/180*Table_soltest__2[[#This Row],[Elev]]</f>
        <v>-0.212441651085675</v>
      </c>
      <c r="K630">
        <f>TAN(Table_soltest__2[[#This Row],[Elev Rad]])</f>
        <v>-0.21569635312759106</v>
      </c>
      <c r="L630">
        <f>4/Table_soltest__2[[#This Row],[Tan(elev)]]</f>
        <v>-18.544587991406033</v>
      </c>
      <c r="M630" s="1" t="b">
        <f>ABS(Table_soltest__2[[#This Row],[Shadowdist]])&lt;$S$2</f>
        <v>0</v>
      </c>
      <c r="N630" s="1">
        <f>COS((-Table_soltest__2[[#This Row],[Azim]]+270)*PI()/180)*Table_soltest__2[[#This Row],[Shadowdist]]</f>
        <v>-14.796538977892478</v>
      </c>
      <c r="O630" s="1">
        <f>SIN((-Table_soltest__2[[#This Row],[Azim]]+270)*PI()/180)*Table_soltest__2[[#This Row],[Shadowdist]]</f>
        <v>11.17873776625561</v>
      </c>
    </row>
    <row r="631" spans="1:15" hidden="1" x14ac:dyDescent="0.25">
      <c r="A631">
        <v>2023</v>
      </c>
      <c r="B631">
        <v>5</v>
      </c>
      <c r="C631">
        <v>13</v>
      </c>
      <c r="D631">
        <v>21</v>
      </c>
      <c r="E631">
        <v>30</v>
      </c>
      <c r="F631">
        <v>-1</v>
      </c>
      <c r="G631">
        <v>106.58638000000001</v>
      </c>
      <c r="H631">
        <v>-16.586379999999998</v>
      </c>
      <c r="I631">
        <v>312.82731999999999</v>
      </c>
      <c r="J631">
        <f>PI()/180*Table_soltest__2[[#This Row],[Elev]]</f>
        <v>-0.28948694198693703</v>
      </c>
      <c r="K631">
        <f>TAN(Table_soltest__2[[#This Row],[Elev Rad]])</f>
        <v>-0.29785412612582612</v>
      </c>
      <c r="L631">
        <f>4/Table_soltest__2[[#This Row],[Tan(elev)]]</f>
        <v>-13.429392609153354</v>
      </c>
      <c r="M631" s="1" t="b">
        <f>ABS(Table_soltest__2[[#This Row],[Shadowdist]])&lt;$S$2</f>
        <v>0</v>
      </c>
      <c r="N631" s="1">
        <f>COS((-Table_soltest__2[[#This Row],[Azim]]+270)*PI()/180)*Table_soltest__2[[#This Row],[Shadowdist]]</f>
        <v>-9.8491945269466168</v>
      </c>
      <c r="O631" s="1">
        <f>SIN((-Table_soltest__2[[#This Row],[Azim]]+270)*PI()/180)*Table_soltest__2[[#This Row],[Shadowdist]]</f>
        <v>9.1291813992902746</v>
      </c>
    </row>
    <row r="632" spans="1:15" hidden="1" x14ac:dyDescent="0.25">
      <c r="A632">
        <v>2023</v>
      </c>
      <c r="B632">
        <v>5</v>
      </c>
      <c r="C632">
        <v>13</v>
      </c>
      <c r="D632">
        <v>22</v>
      </c>
      <c r="E632">
        <v>0</v>
      </c>
      <c r="F632">
        <v>-1</v>
      </c>
      <c r="G632">
        <v>110.59157</v>
      </c>
      <c r="H632">
        <v>-20.591570000000001</v>
      </c>
      <c r="I632">
        <v>319.02758</v>
      </c>
      <c r="J632">
        <f>PI()/180*Table_soltest__2[[#This Row],[Elev]]</f>
        <v>-0.35939069465488876</v>
      </c>
      <c r="K632">
        <f>TAN(Table_soltest__2[[#This Row],[Elev Rad]])</f>
        <v>-0.37570737987629671</v>
      </c>
      <c r="L632">
        <f>4/Table_soltest__2[[#This Row],[Tan(elev)]]</f>
        <v>-10.646583522839018</v>
      </c>
      <c r="M632" s="1" t="b">
        <f>ABS(Table_soltest__2[[#This Row],[Shadowdist]])&lt;$S$2</f>
        <v>0</v>
      </c>
      <c r="N632" s="1">
        <f>COS((-Table_soltest__2[[#This Row],[Azim]]+270)*PI()/180)*Table_soltest__2[[#This Row],[Shadowdist]]</f>
        <v>-6.9809186590388661</v>
      </c>
      <c r="O632" s="1">
        <f>SIN((-Table_soltest__2[[#This Row],[Azim]]+270)*PI()/180)*Table_soltest__2[[#This Row],[Shadowdist]]</f>
        <v>8.0384398601140425</v>
      </c>
    </row>
    <row r="633" spans="1:15" hidden="1" x14ac:dyDescent="0.25">
      <c r="A633">
        <v>2023</v>
      </c>
      <c r="B633">
        <v>5</v>
      </c>
      <c r="C633">
        <v>13</v>
      </c>
      <c r="D633">
        <v>22</v>
      </c>
      <c r="E633">
        <v>30</v>
      </c>
      <c r="F633">
        <v>-1</v>
      </c>
      <c r="G633">
        <v>114.10711000000001</v>
      </c>
      <c r="H633">
        <v>-24.107109999999999</v>
      </c>
      <c r="I633">
        <v>325.71177999999998</v>
      </c>
      <c r="J633">
        <f>PI()/180*Table_soltest__2[[#This Row],[Elev]]</f>
        <v>-0.42074844264045019</v>
      </c>
      <c r="K633">
        <f>TAN(Table_soltest__2[[#This Row],[Elev Rad]])</f>
        <v>-0.4474705489354</v>
      </c>
      <c r="L633">
        <f>4/Table_soltest__2[[#This Row],[Tan(elev)]]</f>
        <v>-8.9391357923255601</v>
      </c>
      <c r="M633" s="1" t="b">
        <f>ABS(Table_soltest__2[[#This Row],[Shadowdist]])&lt;$S$2</f>
        <v>0</v>
      </c>
      <c r="N633" s="1">
        <f>COS((-Table_soltest__2[[#This Row],[Azim]]+270)*PI()/180)*Table_soltest__2[[#This Row],[Shadowdist]]</f>
        <v>-5.0359174943345719</v>
      </c>
      <c r="O633" s="1">
        <f>SIN((-Table_soltest__2[[#This Row],[Azim]]+270)*PI()/180)*Table_soltest__2[[#This Row],[Shadowdist]]</f>
        <v>7.3856403719576633</v>
      </c>
    </row>
    <row r="634" spans="1:15" hidden="1" x14ac:dyDescent="0.25">
      <c r="A634">
        <v>2023</v>
      </c>
      <c r="B634">
        <v>5</v>
      </c>
      <c r="C634">
        <v>13</v>
      </c>
      <c r="D634">
        <v>23</v>
      </c>
      <c r="E634">
        <v>0</v>
      </c>
      <c r="F634">
        <v>-1</v>
      </c>
      <c r="G634">
        <v>117.0462</v>
      </c>
      <c r="H634">
        <v>-27.046199999999999</v>
      </c>
      <c r="I634">
        <v>332.89121999999998</v>
      </c>
      <c r="J634">
        <f>PI()/180*Table_soltest__2[[#This Row],[Elev]]</f>
        <v>-0.47204524015289034</v>
      </c>
      <c r="K634">
        <f>TAN(Table_soltest__2[[#This Row],[Elev Rad]])</f>
        <v>-0.51054154875779723</v>
      </c>
      <c r="L634">
        <f>4/Table_soltest__2[[#This Row],[Tan(elev)]]</f>
        <v>-7.8348177728775106</v>
      </c>
      <c r="M634" s="1" t="b">
        <f>ABS(Table_soltest__2[[#This Row],[Shadowdist]])&lt;$S$2</f>
        <v>0</v>
      </c>
      <c r="N634" s="1">
        <f>COS((-Table_soltest__2[[#This Row],[Azim]]+270)*PI()/180)*Table_soltest__2[[#This Row],[Shadowdist]]</f>
        <v>-3.5701800891356466</v>
      </c>
      <c r="O634" s="1">
        <f>SIN((-Table_soltest__2[[#This Row],[Azim]]+270)*PI()/180)*Table_soltest__2[[#This Row],[Shadowdist]]</f>
        <v>6.9741080910276043</v>
      </c>
    </row>
    <row r="635" spans="1:15" hidden="1" x14ac:dyDescent="0.25">
      <c r="A635">
        <v>2023</v>
      </c>
      <c r="B635">
        <v>5</v>
      </c>
      <c r="C635">
        <v>13</v>
      </c>
      <c r="D635">
        <v>23</v>
      </c>
      <c r="E635">
        <v>30</v>
      </c>
      <c r="F635">
        <v>-1</v>
      </c>
      <c r="G635">
        <v>119.32133</v>
      </c>
      <c r="H635">
        <v>-29.32133</v>
      </c>
      <c r="I635">
        <v>340.53523999999999</v>
      </c>
      <c r="J635">
        <f>PI()/180*Table_soltest__2[[#This Row],[Elev]]</f>
        <v>-0.51175374956378894</v>
      </c>
      <c r="K635">
        <f>TAN(Table_soltest__2[[#This Row],[Elev Rad]])</f>
        <v>-0.5616634454281193</v>
      </c>
      <c r="L635">
        <f>4/Table_soltest__2[[#This Row],[Tan(elev)]]</f>
        <v>-7.1217025650495405</v>
      </c>
      <c r="M635" s="1" t="b">
        <f>ABS(Table_soltest__2[[#This Row],[Shadowdist]])&lt;$S$2</f>
        <v>0</v>
      </c>
      <c r="N635" s="1">
        <f>COS((-Table_soltest__2[[#This Row],[Azim]]+270)*PI()/180)*Table_soltest__2[[#This Row],[Shadowdist]]</f>
        <v>-2.3731437279615197</v>
      </c>
      <c r="O635" s="1">
        <f>SIN((-Table_soltest__2[[#This Row],[Azim]]+270)*PI()/180)*Table_soltest__2[[#This Row],[Shadowdist]]</f>
        <v>6.7146732066028427</v>
      </c>
    </row>
    <row r="636" spans="1:15" hidden="1" x14ac:dyDescent="0.25">
      <c r="A636">
        <v>2023</v>
      </c>
      <c r="B636">
        <v>5</v>
      </c>
      <c r="C636">
        <v>14</v>
      </c>
      <c r="D636">
        <v>0</v>
      </c>
      <c r="E636">
        <v>0</v>
      </c>
      <c r="F636">
        <v>-1</v>
      </c>
      <c r="G636">
        <v>120.85316</v>
      </c>
      <c r="H636">
        <v>-30.853159999999999</v>
      </c>
      <c r="I636">
        <v>348.56087000000002</v>
      </c>
      <c r="J636">
        <f>PI()/180*Table_soltest__2[[#This Row],[Elev]]</f>
        <v>-0.53848922664461363</v>
      </c>
      <c r="K636">
        <f>TAN(Table_soltest__2[[#This Row],[Elev Rad]])</f>
        <v>-0.59737786147892002</v>
      </c>
      <c r="L636">
        <f>4/Table_soltest__2[[#This Row],[Tan(elev)]]</f>
        <v>-6.6959294241290692</v>
      </c>
      <c r="M636" s="1" t="b">
        <f>ABS(Table_soltest__2[[#This Row],[Shadowdist]])&lt;$S$2</f>
        <v>0</v>
      </c>
      <c r="N636" s="1">
        <f>COS((-Table_soltest__2[[#This Row],[Azim]]+270)*PI()/180)*Table_soltest__2[[#This Row],[Shadowdist]]</f>
        <v>-1.3279820402334779</v>
      </c>
      <c r="O636" s="1">
        <f>SIN((-Table_soltest__2[[#This Row],[Azim]]+270)*PI()/180)*Table_soltest__2[[#This Row],[Shadowdist]]</f>
        <v>6.5629211905777733</v>
      </c>
    </row>
    <row r="637" spans="1:15" hidden="1" x14ac:dyDescent="0.25">
      <c r="A637">
        <v>2023</v>
      </c>
      <c r="B637">
        <v>5</v>
      </c>
      <c r="C637">
        <v>14</v>
      </c>
      <c r="D637">
        <v>0</v>
      </c>
      <c r="E637">
        <v>30</v>
      </c>
      <c r="F637">
        <v>-1</v>
      </c>
      <c r="G637">
        <v>121.58147</v>
      </c>
      <c r="H637">
        <v>-31.581469999999999</v>
      </c>
      <c r="I637">
        <v>356.83202999999997</v>
      </c>
      <c r="J637">
        <f>PI()/180*Table_soltest__2[[#This Row],[Elev]]</f>
        <v>-0.55120063411981357</v>
      </c>
      <c r="K637">
        <f>TAN(Table_soltest__2[[#This Row],[Elev Rad]])</f>
        <v>-0.61475838109143388</v>
      </c>
      <c r="L637">
        <f>4/Table_soltest__2[[#This Row],[Tan(elev)]]</f>
        <v>-6.5066213377985234</v>
      </c>
      <c r="M637" s="1" t="b">
        <f>ABS(Table_soltest__2[[#This Row],[Shadowdist]])&lt;$S$2</f>
        <v>0</v>
      </c>
      <c r="N637" s="1">
        <f>COS((-Table_soltest__2[[#This Row],[Azim]]+270)*PI()/180)*Table_soltest__2[[#This Row],[Shadowdist]]</f>
        <v>-0.35957762072443544</v>
      </c>
      <c r="O637" s="1">
        <f>SIN((-Table_soltest__2[[#This Row],[Azim]]+270)*PI()/180)*Table_soltest__2[[#This Row],[Shadowdist]]</f>
        <v>6.4966780101963799</v>
      </c>
    </row>
    <row r="638" spans="1:15" hidden="1" x14ac:dyDescent="0.25">
      <c r="A638">
        <v>2023</v>
      </c>
      <c r="B638">
        <v>5</v>
      </c>
      <c r="C638">
        <v>14</v>
      </c>
      <c r="D638">
        <v>1</v>
      </c>
      <c r="E638">
        <v>0</v>
      </c>
      <c r="F638">
        <v>-1</v>
      </c>
      <c r="G638">
        <v>121.47546</v>
      </c>
      <c r="H638">
        <v>-31.475460000000002</v>
      </c>
      <c r="I638">
        <v>5.1733000000000002</v>
      </c>
      <c r="J638">
        <f>PI()/180*Table_soltest__2[[#This Row],[Elev]]</f>
        <v>-0.54935041057977441</v>
      </c>
      <c r="K638">
        <f>TAN(Table_soltest__2[[#This Row],[Elev Rad]])</f>
        <v>-0.61221180019334831</v>
      </c>
      <c r="L638">
        <f>4/Table_soltest__2[[#This Row],[Tan(elev)]]</f>
        <v>-6.5336865423644603</v>
      </c>
      <c r="M638" s="1" t="b">
        <f>ABS(Table_soltest__2[[#This Row],[Shadowdist]])&lt;$S$2</f>
        <v>0</v>
      </c>
      <c r="N638" s="1">
        <f>COS((-Table_soltest__2[[#This Row],[Azim]]+270)*PI()/180)*Table_soltest__2[[#This Row],[Shadowdist]]</f>
        <v>0.58913261924851656</v>
      </c>
      <c r="O638" s="1">
        <f>SIN((-Table_soltest__2[[#This Row],[Azim]]+270)*PI()/180)*Table_soltest__2[[#This Row],[Shadowdist]]</f>
        <v>6.5070717370267124</v>
      </c>
    </row>
    <row r="639" spans="1:15" hidden="1" x14ac:dyDescent="0.25">
      <c r="A639">
        <v>2023</v>
      </c>
      <c r="B639">
        <v>5</v>
      </c>
      <c r="C639">
        <v>14</v>
      </c>
      <c r="D639">
        <v>1</v>
      </c>
      <c r="E639">
        <v>30</v>
      </c>
      <c r="F639">
        <v>-1</v>
      </c>
      <c r="G639">
        <v>120.53968999999999</v>
      </c>
      <c r="H639">
        <v>-30.53969</v>
      </c>
      <c r="I639">
        <v>13.3972</v>
      </c>
      <c r="J639">
        <f>PI()/180*Table_soltest__2[[#This Row],[Elev]]</f>
        <v>-0.53301814303838702</v>
      </c>
      <c r="K639">
        <f>TAN(Table_soltest__2[[#This Row],[Elev Rad]])</f>
        <v>-0.58997847490255295</v>
      </c>
      <c r="L639">
        <f>4/Table_soltest__2[[#This Row],[Tan(elev)]]</f>
        <v>-6.7799083698107498</v>
      </c>
      <c r="M639" s="1" t="b">
        <f>ABS(Table_soltest__2[[#This Row],[Shadowdist]])&lt;$S$2</f>
        <v>0</v>
      </c>
      <c r="N639" s="1">
        <f>COS((-Table_soltest__2[[#This Row],[Azim]]+270)*PI()/180)*Table_soltest__2[[#This Row],[Shadowdist]]</f>
        <v>1.5709072400190998</v>
      </c>
      <c r="O639" s="1">
        <f>SIN((-Table_soltest__2[[#This Row],[Azim]]+270)*PI()/180)*Table_soltest__2[[#This Row],[Shadowdist]]</f>
        <v>6.5954080955074676</v>
      </c>
    </row>
    <row r="640" spans="1:15" hidden="1" x14ac:dyDescent="0.25">
      <c r="A640">
        <v>2023</v>
      </c>
      <c r="B640">
        <v>5</v>
      </c>
      <c r="C640">
        <v>14</v>
      </c>
      <c r="D640">
        <v>2</v>
      </c>
      <c r="E640">
        <v>0</v>
      </c>
      <c r="F640">
        <v>-1</v>
      </c>
      <c r="G640">
        <v>118.81318</v>
      </c>
      <c r="H640">
        <v>-28.813179999999999</v>
      </c>
      <c r="I640">
        <v>21.336099999999998</v>
      </c>
      <c r="J640">
        <f>PI()/180*Table_soltest__2[[#This Row],[Elev]]</f>
        <v>-0.50288485896977975</v>
      </c>
      <c r="K640">
        <f>TAN(Table_soltest__2[[#This Row],[Elev Rad]])</f>
        <v>-0.5500542478172542</v>
      </c>
      <c r="L640">
        <f>4/Table_soltest__2[[#This Row],[Tan(elev)]]</f>
        <v>-7.2720100169627804</v>
      </c>
      <c r="M640" s="1" t="b">
        <f>ABS(Table_soltest__2[[#This Row],[Shadowdist]])&lt;$S$2</f>
        <v>0</v>
      </c>
      <c r="N640" s="1">
        <f>COS((-Table_soltest__2[[#This Row],[Azim]]+270)*PI()/180)*Table_soltest__2[[#This Row],[Shadowdist]]</f>
        <v>2.6458349135363903</v>
      </c>
      <c r="O640" s="1">
        <f>SIN((-Table_soltest__2[[#This Row],[Azim]]+270)*PI()/180)*Table_soltest__2[[#This Row],[Shadowdist]]</f>
        <v>6.7736022393641404</v>
      </c>
    </row>
    <row r="641" spans="1:15" hidden="1" x14ac:dyDescent="0.25">
      <c r="A641">
        <v>2023</v>
      </c>
      <c r="B641">
        <v>5</v>
      </c>
      <c r="C641">
        <v>14</v>
      </c>
      <c r="D641">
        <v>2</v>
      </c>
      <c r="E641">
        <v>30</v>
      </c>
      <c r="F641">
        <v>-1</v>
      </c>
      <c r="G641">
        <v>116.36201</v>
      </c>
      <c r="H641">
        <v>-26.362010000000001</v>
      </c>
      <c r="I641">
        <v>28.866630000000001</v>
      </c>
      <c r="J641">
        <f>PI()/180*Table_soltest__2[[#This Row],[Elev]]</f>
        <v>-0.46010387194367036</v>
      </c>
      <c r="K641">
        <f>TAN(Table_soltest__2[[#This Row],[Elev Rad]])</f>
        <v>-0.49557814511408388</v>
      </c>
      <c r="L641">
        <f>4/Table_soltest__2[[#This Row],[Tan(elev)]]</f>
        <v>-8.0713809505848673</v>
      </c>
      <c r="M641" s="1" t="b">
        <f>ABS(Table_soltest__2[[#This Row],[Shadowdist]])&lt;$S$2</f>
        <v>0</v>
      </c>
      <c r="N641" s="1">
        <f>COS((-Table_soltest__2[[#This Row],[Azim]]+270)*PI()/180)*Table_soltest__2[[#This Row],[Shadowdist]]</f>
        <v>3.8966400855531895</v>
      </c>
      <c r="O641" s="1">
        <f>SIN((-Table_soltest__2[[#This Row],[Azim]]+270)*PI()/180)*Table_soltest__2[[#This Row],[Shadowdist]]</f>
        <v>7.0684783718367781</v>
      </c>
    </row>
    <row r="642" spans="1:15" hidden="1" x14ac:dyDescent="0.25">
      <c r="A642">
        <v>2023</v>
      </c>
      <c r="B642">
        <v>5</v>
      </c>
      <c r="C642">
        <v>14</v>
      </c>
      <c r="D642">
        <v>3</v>
      </c>
      <c r="E642">
        <v>0</v>
      </c>
      <c r="F642">
        <v>-1</v>
      </c>
      <c r="G642">
        <v>113.26857</v>
      </c>
      <c r="H642">
        <v>-23.26857</v>
      </c>
      <c r="I642">
        <v>35.919580000000003</v>
      </c>
      <c r="J642">
        <f>PI()/180*Table_soltest__2[[#This Row],[Elev]]</f>
        <v>-0.40611315873077697</v>
      </c>
      <c r="K642">
        <f>TAN(Table_soltest__2[[#This Row],[Elev Rad]])</f>
        <v>-0.43001789259573603</v>
      </c>
      <c r="L642">
        <f>4/Table_soltest__2[[#This Row],[Tan(elev)]]</f>
        <v>-9.3019385213359911</v>
      </c>
      <c r="M642" s="1" t="b">
        <f>ABS(Table_soltest__2[[#This Row],[Shadowdist]])&lt;$S$2</f>
        <v>0</v>
      </c>
      <c r="N642" s="1">
        <f>COS((-Table_soltest__2[[#This Row],[Azim]]+270)*PI()/180)*Table_soltest__2[[#This Row],[Shadowdist]]</f>
        <v>5.4569742566636998</v>
      </c>
      <c r="O642" s="1">
        <f>SIN((-Table_soltest__2[[#This Row],[Azim]]+270)*PI()/180)*Table_soltest__2[[#This Row],[Shadowdist]]</f>
        <v>7.5330931374053822</v>
      </c>
    </row>
    <row r="643" spans="1:15" hidden="1" x14ac:dyDescent="0.25">
      <c r="A643">
        <v>2023</v>
      </c>
      <c r="B643">
        <v>5</v>
      </c>
      <c r="C643">
        <v>14</v>
      </c>
      <c r="D643">
        <v>3</v>
      </c>
      <c r="E643">
        <v>30</v>
      </c>
      <c r="F643">
        <v>-1</v>
      </c>
      <c r="G643">
        <v>109.62087</v>
      </c>
      <c r="H643">
        <v>-19.62087</v>
      </c>
      <c r="I643">
        <v>42.476019999999998</v>
      </c>
      <c r="J643">
        <f>PI()/180*Table_soltest__2[[#This Row],[Elev]]</f>
        <v>-0.34244878360577979</v>
      </c>
      <c r="K643">
        <f>TAN(Table_soltest__2[[#This Row],[Elev Rad]])</f>
        <v>-0.35649447160471348</v>
      </c>
      <c r="L643">
        <f>4/Table_soltest__2[[#This Row],[Tan(elev)]]</f>
        <v>-11.220370352433575</v>
      </c>
      <c r="M643" s="1" t="b">
        <f>ABS(Table_soltest__2[[#This Row],[Shadowdist]])&lt;$S$2</f>
        <v>0</v>
      </c>
      <c r="N643" s="1">
        <f>COS((-Table_soltest__2[[#This Row],[Azim]]+270)*PI()/180)*Table_soltest__2[[#This Row],[Shadowdist]]</f>
        <v>7.5769093726922616</v>
      </c>
      <c r="O643" s="1">
        <f>SIN((-Table_soltest__2[[#This Row],[Azim]]+270)*PI()/180)*Table_soltest__2[[#This Row],[Shadowdist]]</f>
        <v>8.2756966597246979</v>
      </c>
    </row>
    <row r="644" spans="1:15" hidden="1" x14ac:dyDescent="0.25">
      <c r="A644">
        <v>2023</v>
      </c>
      <c r="B644">
        <v>5</v>
      </c>
      <c r="C644">
        <v>14</v>
      </c>
      <c r="D644">
        <v>4</v>
      </c>
      <c r="E644">
        <v>0</v>
      </c>
      <c r="F644">
        <v>-1</v>
      </c>
      <c r="G644">
        <v>105.50448</v>
      </c>
      <c r="H644">
        <v>-15.504479999999999</v>
      </c>
      <c r="I644">
        <v>48.555680000000002</v>
      </c>
      <c r="J644">
        <f>PI()/180*Table_soltest__2[[#This Row],[Elev]]</f>
        <v>-0.27060422480961044</v>
      </c>
      <c r="K644">
        <f>TAN(Table_soltest__2[[#This Row],[Elev Rad]])</f>
        <v>-0.27740875020126782</v>
      </c>
      <c r="L644">
        <f>4/Table_soltest__2[[#This Row],[Tan(elev)]]</f>
        <v>-14.41915583808329</v>
      </c>
      <c r="M644" s="1" t="b">
        <f>ABS(Table_soltest__2[[#This Row],[Shadowdist]])&lt;$S$2</f>
        <v>0</v>
      </c>
      <c r="N644" s="1">
        <f>COS((-Table_soltest__2[[#This Row],[Azim]]+270)*PI()/180)*Table_soltest__2[[#This Row],[Shadowdist]]</f>
        <v>10.808589133636943</v>
      </c>
      <c r="O644" s="1">
        <f>SIN((-Table_soltest__2[[#This Row],[Azim]]+270)*PI()/180)*Table_soltest__2[[#This Row],[Shadowdist]]</f>
        <v>9.5439224652737416</v>
      </c>
    </row>
    <row r="645" spans="1:15" hidden="1" x14ac:dyDescent="0.25">
      <c r="A645">
        <v>2023</v>
      </c>
      <c r="B645">
        <v>5</v>
      </c>
      <c r="C645">
        <v>14</v>
      </c>
      <c r="D645">
        <v>4</v>
      </c>
      <c r="E645">
        <v>30</v>
      </c>
      <c r="F645">
        <v>-1</v>
      </c>
      <c r="G645">
        <v>100.99772</v>
      </c>
      <c r="H645">
        <v>-10.997719999999999</v>
      </c>
      <c r="I645">
        <v>54.20384</v>
      </c>
      <c r="J645">
        <f>PI()/180*Table_soltest__2[[#This Row],[Elev]]</f>
        <v>-0.19194642421243077</v>
      </c>
      <c r="K645">
        <f>TAN(Table_soltest__2[[#This Row],[Elev Rad]])</f>
        <v>-0.19433901240407386</v>
      </c>
      <c r="L645">
        <f>4/Table_soltest__2[[#This Row],[Tan(elev)]]</f>
        <v>-20.582588902340998</v>
      </c>
      <c r="M645" s="1" t="b">
        <f>ABS(Table_soltest__2[[#This Row],[Shadowdist]])&lt;$S$2</f>
        <v>0</v>
      </c>
      <c r="N645" s="1">
        <f>COS((-Table_soltest__2[[#This Row],[Azim]]+270)*PI()/180)*Table_soltest__2[[#This Row],[Shadowdist]]</f>
        <v>16.694600047075415</v>
      </c>
      <c r="O645" s="1">
        <f>SIN((-Table_soltest__2[[#This Row],[Azim]]+270)*PI()/180)*Table_soltest__2[[#This Row],[Shadowdist]]</f>
        <v>12.038824493735273</v>
      </c>
    </row>
    <row r="646" spans="1:15" hidden="1" x14ac:dyDescent="0.25">
      <c r="A646">
        <v>2023</v>
      </c>
      <c r="B646">
        <v>5</v>
      </c>
      <c r="C646">
        <v>14</v>
      </c>
      <c r="D646">
        <v>5</v>
      </c>
      <c r="E646">
        <v>0</v>
      </c>
      <c r="F646">
        <v>-1</v>
      </c>
      <c r="G646">
        <v>96.169650000000004</v>
      </c>
      <c r="H646">
        <v>-6.1696499999999999</v>
      </c>
      <c r="I646">
        <v>59.480339999999998</v>
      </c>
      <c r="J646">
        <f>PI()/180*Table_soltest__2[[#This Row],[Elev]]</f>
        <v>-0.10768070619566815</v>
      </c>
      <c r="K646">
        <f>TAN(Table_soltest__2[[#This Row],[Elev Rad]])</f>
        <v>-0.10809883636969997</v>
      </c>
      <c r="L646">
        <f>4/Table_soltest__2[[#This Row],[Tan(elev)]]</f>
        <v>-37.003173524643024</v>
      </c>
      <c r="M646" s="1" t="b">
        <f>ABS(Table_soltest__2[[#This Row],[Shadowdist]])&lt;$S$2</f>
        <v>0</v>
      </c>
      <c r="N646" s="1">
        <f>COS((-Table_soltest__2[[#This Row],[Azim]]+270)*PI()/180)*Table_soltest__2[[#This Row],[Shadowdist]]</f>
        <v>31.876567265087171</v>
      </c>
      <c r="O646" s="1">
        <f>SIN((-Table_soltest__2[[#This Row],[Azim]]+270)*PI()/180)*Table_soltest__2[[#This Row],[Shadowdist]]</f>
        <v>18.791469082783699</v>
      </c>
    </row>
    <row r="647" spans="1:15" hidden="1" x14ac:dyDescent="0.25">
      <c r="A647">
        <v>2023</v>
      </c>
      <c r="B647">
        <v>5</v>
      </c>
      <c r="C647">
        <v>14</v>
      </c>
      <c r="D647">
        <v>5</v>
      </c>
      <c r="E647">
        <v>30</v>
      </c>
      <c r="F647">
        <v>-1</v>
      </c>
      <c r="G647">
        <v>91.079899999999995</v>
      </c>
      <c r="H647">
        <v>-1.0799000000000001</v>
      </c>
      <c r="I647">
        <v>64.45232</v>
      </c>
      <c r="J647">
        <f>PI()/180*Table_soltest__2[[#This Row],[Elev]]</f>
        <v>-1.8847810592286768E-2</v>
      </c>
      <c r="K647">
        <f>TAN(Table_soltest__2[[#This Row],[Elev Rad]])</f>
        <v>-1.8850042741319586E-2</v>
      </c>
      <c r="L647">
        <f>4/Table_soltest__2[[#This Row],[Tan(elev)]]</f>
        <v>-212.20111035779976</v>
      </c>
      <c r="M647" s="1" t="b">
        <f>ABS(Table_soltest__2[[#This Row],[Shadowdist]])&lt;$S$2</f>
        <v>0</v>
      </c>
      <c r="N647" s="1">
        <f>COS((-Table_soltest__2[[#This Row],[Azim]]+270)*PI()/180)*Table_soltest__2[[#This Row],[Shadowdist]]</f>
        <v>191.45351011486005</v>
      </c>
      <c r="O647" s="1">
        <f>SIN((-Table_soltest__2[[#This Row],[Azim]]+270)*PI()/180)*Table_soltest__2[[#This Row],[Shadowdist]]</f>
        <v>91.514286872500392</v>
      </c>
    </row>
    <row r="648" spans="1:15" x14ac:dyDescent="0.25">
      <c r="A648">
        <v>2023</v>
      </c>
      <c r="B648">
        <v>5</v>
      </c>
      <c r="C648">
        <v>14</v>
      </c>
      <c r="D648">
        <v>6</v>
      </c>
      <c r="E648">
        <v>0</v>
      </c>
      <c r="F648">
        <v>11.41469</v>
      </c>
      <c r="G648">
        <v>85.595659999999995</v>
      </c>
      <c r="H648">
        <v>4.4043400000000004</v>
      </c>
      <c r="I648">
        <v>69.190259999999995</v>
      </c>
      <c r="J648">
        <f>PI()/180*Table_soltest__2[[#This Row],[Elev]]</f>
        <v>7.6870234377287058E-2</v>
      </c>
      <c r="K648">
        <f>TAN(Table_soltest__2[[#This Row],[Elev Rad]])</f>
        <v>7.7022002691142649E-2</v>
      </c>
      <c r="L648">
        <f>4/Table_soltest__2[[#This Row],[Tan(elev)]]</f>
        <v>51.93321207239903</v>
      </c>
      <c r="M648" s="1" t="b">
        <f>ABS(Table_soltest__2[[#This Row],[Shadowdist]])&lt;$S$2</f>
        <v>0</v>
      </c>
      <c r="N648" s="1">
        <f>COS((-Table_soltest__2[[#This Row],[Azim]]+270)*PI()/180)*Table_soltest__2[[#This Row],[Shadowdist]]</f>
        <v>-48.545364378780327</v>
      </c>
      <c r="O648" s="1">
        <f>SIN((-Table_soltest__2[[#This Row],[Azim]]+270)*PI()/180)*Table_soltest__2[[#This Row],[Shadowdist]]</f>
        <v>-18.450097926250105</v>
      </c>
    </row>
    <row r="649" spans="1:15" x14ac:dyDescent="0.25">
      <c r="A649">
        <v>2023</v>
      </c>
      <c r="B649">
        <v>5</v>
      </c>
      <c r="C649">
        <v>14</v>
      </c>
      <c r="D649">
        <v>6</v>
      </c>
      <c r="E649">
        <v>30</v>
      </c>
      <c r="F649">
        <v>5.7046599999999996</v>
      </c>
      <c r="G649">
        <v>80.223749999999995</v>
      </c>
      <c r="H649">
        <v>9.7762499999999992</v>
      </c>
      <c r="I649">
        <v>73.76688</v>
      </c>
      <c r="J649">
        <f>PI()/180*Table_soltest__2[[#This Row],[Elev]]</f>
        <v>0.17062775099809563</v>
      </c>
      <c r="K649">
        <f>TAN(Table_soltest__2[[#This Row],[Elev Rad]])</f>
        <v>0.17230314025037446</v>
      </c>
      <c r="L649">
        <f>4/Table_soltest__2[[#This Row],[Tan(elev)]]</f>
        <v>23.214899009893738</v>
      </c>
      <c r="M649" s="1" t="b">
        <f>ABS(Table_soltest__2[[#This Row],[Shadowdist]])&lt;$S$2</f>
        <v>0</v>
      </c>
      <c r="N649" s="1">
        <f>COS((-Table_soltest__2[[#This Row],[Azim]]+270)*PI()/180)*Table_soltest__2[[#This Row],[Shadowdist]]</f>
        <v>-22.28937330318297</v>
      </c>
      <c r="O649" s="1">
        <f>SIN((-Table_soltest__2[[#This Row],[Azim]]+270)*PI()/180)*Table_soltest__2[[#This Row],[Shadowdist]]</f>
        <v>-6.4896358750641454</v>
      </c>
    </row>
    <row r="650" spans="1:15" x14ac:dyDescent="0.25">
      <c r="A650">
        <v>2023</v>
      </c>
      <c r="B650">
        <v>5</v>
      </c>
      <c r="C650">
        <v>14</v>
      </c>
      <c r="D650">
        <v>7</v>
      </c>
      <c r="E650">
        <v>0</v>
      </c>
      <c r="F650">
        <v>3.7331300000000001</v>
      </c>
      <c r="G650">
        <v>74.662000000000006</v>
      </c>
      <c r="H650">
        <v>15.337999999999999</v>
      </c>
      <c r="I650">
        <v>78.258179999999996</v>
      </c>
      <c r="J650">
        <f>PI()/180*Table_soltest__2[[#This Row],[Elev]]</f>
        <v>0.26769860067089024</v>
      </c>
      <c r="K650">
        <f>TAN(Table_soltest__2[[#This Row],[Elev Rad]])</f>
        <v>0.27428203344779367</v>
      </c>
      <c r="L650">
        <f>4/Table_soltest__2[[#This Row],[Tan(elev)]]</f>
        <v>14.583529040232788</v>
      </c>
      <c r="M650" s="1" t="b">
        <f>ABS(Table_soltest__2[[#This Row],[Shadowdist]])&lt;$S$2</f>
        <v>0</v>
      </c>
      <c r="N650" s="1">
        <f>COS((-Table_soltest__2[[#This Row],[Azim]]+270)*PI()/180)*Table_soltest__2[[#This Row],[Shadowdist]]</f>
        <v>-14.278361928578867</v>
      </c>
      <c r="O650" s="1">
        <f>SIN((-Table_soltest__2[[#This Row],[Azim]]+270)*PI()/180)*Table_soltest__2[[#This Row],[Shadowdist]]</f>
        <v>-2.9677769295926937</v>
      </c>
    </row>
    <row r="651" spans="1:15" x14ac:dyDescent="0.25">
      <c r="A651">
        <v>2023</v>
      </c>
      <c r="B651">
        <v>5</v>
      </c>
      <c r="C651">
        <v>14</v>
      </c>
      <c r="D651">
        <v>7</v>
      </c>
      <c r="E651">
        <v>30</v>
      </c>
      <c r="F651">
        <v>2.7717800000000001</v>
      </c>
      <c r="G651">
        <v>68.992400000000004</v>
      </c>
      <c r="H651">
        <v>21.0076</v>
      </c>
      <c r="I651">
        <v>82.746440000000007</v>
      </c>
      <c r="J651">
        <f>PI()/180*Table_soltest__2[[#This Row],[Elev]]</f>
        <v>0.36665178794196079</v>
      </c>
      <c r="K651">
        <f>TAN(Table_soltest__2[[#This Row],[Elev Rad]])</f>
        <v>0.38401623326508449</v>
      </c>
      <c r="L651">
        <f>4/Table_soltest__2[[#This Row],[Tan(elev)]]</f>
        <v>10.416226329783356</v>
      </c>
      <c r="M651" s="1" t="b">
        <f>ABS(Table_soltest__2[[#This Row],[Shadowdist]])&lt;$S$2</f>
        <v>0</v>
      </c>
      <c r="N651" s="1">
        <f>COS((-Table_soltest__2[[#This Row],[Azim]]+270)*PI()/180)*Table_soltest__2[[#This Row],[Shadowdist]]</f>
        <v>-10.332866380349053</v>
      </c>
      <c r="O651" s="1">
        <f>SIN((-Table_soltest__2[[#This Row],[Azim]]+270)*PI()/180)*Table_soltest__2[[#This Row],[Shadowdist]]</f>
        <v>-1.3151590470830263</v>
      </c>
    </row>
    <row r="652" spans="1:15" x14ac:dyDescent="0.25">
      <c r="A652">
        <v>2023</v>
      </c>
      <c r="B652">
        <v>5</v>
      </c>
      <c r="C652">
        <v>14</v>
      </c>
      <c r="D652">
        <v>8</v>
      </c>
      <c r="E652">
        <v>0</v>
      </c>
      <c r="F652">
        <v>2.2142599999999999</v>
      </c>
      <c r="G652">
        <v>63.25967</v>
      </c>
      <c r="H652">
        <v>26.74033</v>
      </c>
      <c r="I652">
        <v>87.325469999999996</v>
      </c>
      <c r="J652">
        <f>PI()/180*Table_soltest__2[[#This Row],[Elev]]</f>
        <v>0.46670680156981531</v>
      </c>
      <c r="K652">
        <f>TAN(Table_soltest__2[[#This Row],[Elev Rad]])</f>
        <v>0.50382986079957215</v>
      </c>
      <c r="L652">
        <f>4/Table_soltest__2[[#This Row],[Tan(elev)]]</f>
        <v>7.9391880299671929</v>
      </c>
      <c r="M652" s="1" t="b">
        <f>ABS(Table_soltest__2[[#This Row],[Shadowdist]])&lt;$S$2</f>
        <v>0</v>
      </c>
      <c r="N652" s="1">
        <f>COS((-Table_soltest__2[[#This Row],[Azim]]+270)*PI()/180)*Table_soltest__2[[#This Row],[Shadowdist]]</f>
        <v>-7.9305400054130413</v>
      </c>
      <c r="O652" s="1">
        <f>SIN((-Table_soltest__2[[#This Row],[Azim]]+270)*PI()/180)*Table_soltest__2[[#This Row],[Shadowdist]]</f>
        <v>-0.37046160086798485</v>
      </c>
    </row>
    <row r="653" spans="1:15" x14ac:dyDescent="0.25">
      <c r="A653">
        <v>2023</v>
      </c>
      <c r="B653">
        <v>5</v>
      </c>
      <c r="C653">
        <v>14</v>
      </c>
      <c r="D653">
        <v>8</v>
      </c>
      <c r="E653">
        <v>30</v>
      </c>
      <c r="F653">
        <v>1.85684</v>
      </c>
      <c r="G653">
        <v>57.502180000000003</v>
      </c>
      <c r="H653">
        <v>32.497819999999997</v>
      </c>
      <c r="I653">
        <v>92.108519999999999</v>
      </c>
      <c r="J653">
        <f>PI()/180*Table_soltest__2[[#This Row],[Elev]]</f>
        <v>0.56719395872046363</v>
      </c>
      <c r="K653">
        <f>TAN(Table_soltest__2[[#This Row],[Elev Rad]])</f>
        <v>0.63701677174933347</v>
      </c>
      <c r="L653">
        <f>4/Table_soltest__2[[#This Row],[Tan(elev)]]</f>
        <v>6.2792695222379526</v>
      </c>
      <c r="M653" s="1" t="b">
        <f>ABS(Table_soltest__2[[#This Row],[Shadowdist]])&lt;$S$2</f>
        <v>1</v>
      </c>
      <c r="N653" s="1">
        <f>COS((-Table_soltest__2[[#This Row],[Azim]]+270)*PI()/180)*Table_soltest__2[[#This Row],[Shadowdist]]</f>
        <v>-6.2750180406772618</v>
      </c>
      <c r="O653" s="1">
        <f>SIN((-Table_soltest__2[[#This Row],[Azim]]+270)*PI()/180)*Table_soltest__2[[#This Row],[Shadowdist]]</f>
        <v>0.23102883387437478</v>
      </c>
    </row>
    <row r="654" spans="1:15" x14ac:dyDescent="0.25">
      <c r="A654">
        <v>2023</v>
      </c>
      <c r="B654">
        <v>5</v>
      </c>
      <c r="C654">
        <v>14</v>
      </c>
      <c r="D654">
        <v>9</v>
      </c>
      <c r="E654">
        <v>0</v>
      </c>
      <c r="F654">
        <v>1.61303</v>
      </c>
      <c r="G654">
        <v>51.761899999999997</v>
      </c>
      <c r="H654">
        <v>38.238100000000003</v>
      </c>
      <c r="I654">
        <v>97.240740000000002</v>
      </c>
      <c r="J654">
        <f>PI()/180*Table_soltest__2[[#This Row],[Elev]]</f>
        <v>0.66738074470684383</v>
      </c>
      <c r="K654">
        <f>TAN(Table_soltest__2[[#This Row],[Elev Rad]])</f>
        <v>0.78799971892786702</v>
      </c>
      <c r="L654">
        <f>4/Table_soltest__2[[#This Row],[Tan(elev)]]</f>
        <v>5.0761439425921386</v>
      </c>
      <c r="M654" s="1" t="b">
        <f>ABS(Table_soltest__2[[#This Row],[Shadowdist]])&lt;$S$2</f>
        <v>1</v>
      </c>
      <c r="N654" s="1">
        <f>COS((-Table_soltest__2[[#This Row],[Azim]]+270)*PI()/180)*Table_soltest__2[[#This Row],[Shadowdist]]</f>
        <v>-5.0356633834039117</v>
      </c>
      <c r="O654" s="1">
        <f>SIN((-Table_soltest__2[[#This Row],[Azim]]+270)*PI()/180)*Table_soltest__2[[#This Row],[Shadowdist]]</f>
        <v>0.63979028982935138</v>
      </c>
    </row>
    <row r="655" spans="1:15" x14ac:dyDescent="0.25">
      <c r="A655">
        <v>2023</v>
      </c>
      <c r="B655">
        <v>5</v>
      </c>
      <c r="C655">
        <v>14</v>
      </c>
      <c r="D655">
        <v>9</v>
      </c>
      <c r="E655">
        <v>30</v>
      </c>
      <c r="F655">
        <v>1.4401600000000001</v>
      </c>
      <c r="G655">
        <v>46.089919999999999</v>
      </c>
      <c r="H655">
        <v>43.910080000000001</v>
      </c>
      <c r="I655">
        <v>102.91831000000001</v>
      </c>
      <c r="J655">
        <f>PI()/180*Table_soltest__2[[#This Row],[Elev]]</f>
        <v>0.76637547081411173</v>
      </c>
      <c r="K655">
        <f>TAN(Table_soltest__2[[#This Row],[Elev Rad]])</f>
        <v>0.9626604103237002</v>
      </c>
      <c r="L655">
        <f>4/Table_soltest__2[[#This Row],[Tan(elev)]]</f>
        <v>4.1551516579506753</v>
      </c>
      <c r="M655" s="1" t="b">
        <f>ABS(Table_soltest__2[[#This Row],[Shadowdist]])&lt;$S$2</f>
        <v>1</v>
      </c>
      <c r="N655" s="1">
        <f>COS((-Table_soltest__2[[#This Row],[Azim]]+270)*PI()/180)*Table_soltest__2[[#This Row],[Shadowdist]]</f>
        <v>-4.0499839402316953</v>
      </c>
      <c r="O655" s="1">
        <f>SIN((-Table_soltest__2[[#This Row],[Azim]]+270)*PI()/180)*Table_soltest__2[[#This Row],[Shadowdist]]</f>
        <v>0.9289323895933429</v>
      </c>
    </row>
    <row r="656" spans="1:15" x14ac:dyDescent="0.25">
      <c r="A656">
        <v>2023</v>
      </c>
      <c r="B656">
        <v>5</v>
      </c>
      <c r="C656">
        <v>14</v>
      </c>
      <c r="D656">
        <v>10</v>
      </c>
      <c r="E656">
        <v>0</v>
      </c>
      <c r="F656">
        <v>1.3149500000000001</v>
      </c>
      <c r="G656">
        <v>40.55536</v>
      </c>
      <c r="H656">
        <v>49.44464</v>
      </c>
      <c r="I656">
        <v>109.41819</v>
      </c>
      <c r="J656">
        <f>PI()/180*Table_soltest__2[[#This Row],[Elev]]</f>
        <v>0.86297176546328902</v>
      </c>
      <c r="K656">
        <f>TAN(Table_soltest__2[[#This Row],[Elev Rad]])</f>
        <v>1.1685613675102233</v>
      </c>
      <c r="L656">
        <f>4/Table_soltest__2[[#This Row],[Tan(elev)]]</f>
        <v>3.4230123562295547</v>
      </c>
      <c r="M656" s="1" t="b">
        <f>ABS(Table_soltest__2[[#This Row],[Shadowdist]])&lt;$S$2</f>
        <v>1</v>
      </c>
      <c r="N656" s="1">
        <f>COS((-Table_soltest__2[[#This Row],[Azim]]+270)*PI()/180)*Table_soltest__2[[#This Row],[Shadowdist]]</f>
        <v>-3.2283016832555789</v>
      </c>
      <c r="O656" s="1">
        <f>SIN((-Table_soltest__2[[#This Row],[Azim]]+270)*PI()/180)*Table_soltest__2[[#This Row],[Shadowdist]]</f>
        <v>1.1380166223695525</v>
      </c>
    </row>
    <row r="657" spans="1:15" x14ac:dyDescent="0.25">
      <c r="A657">
        <v>2023</v>
      </c>
      <c r="B657">
        <v>5</v>
      </c>
      <c r="C657">
        <v>14</v>
      </c>
      <c r="D657">
        <v>10</v>
      </c>
      <c r="E657">
        <v>30</v>
      </c>
      <c r="F657">
        <v>1.22376</v>
      </c>
      <c r="G657">
        <v>35.259779999999999</v>
      </c>
      <c r="H657">
        <v>54.740220000000001</v>
      </c>
      <c r="I657">
        <v>117.1416</v>
      </c>
      <c r="J657">
        <f>PI()/180*Table_soltest__2[[#This Row],[Elev]]</f>
        <v>0.95539707226605042</v>
      </c>
      <c r="K657">
        <f>TAN(Table_soltest__2[[#This Row],[Elev Rad]])</f>
        <v>1.4144549522634213</v>
      </c>
      <c r="L657">
        <f>4/Table_soltest__2[[#This Row],[Tan(elev)]]</f>
        <v>2.8279444273563965</v>
      </c>
      <c r="M657" s="1" t="b">
        <f>ABS(Table_soltest__2[[#This Row],[Shadowdist]])&lt;$S$2</f>
        <v>1</v>
      </c>
      <c r="N657" s="1">
        <f>COS((-Table_soltest__2[[#This Row],[Azim]]+270)*PI()/180)*Table_soltest__2[[#This Row],[Shadowdist]]</f>
        <v>-2.516536329474381</v>
      </c>
      <c r="O657" s="1">
        <f>SIN((-Table_soltest__2[[#This Row],[Azim]]+270)*PI()/180)*Table_soltest__2[[#This Row],[Shadowdist]]</f>
        <v>1.290083170439684</v>
      </c>
    </row>
    <row r="658" spans="1:15" x14ac:dyDescent="0.25">
      <c r="A658">
        <v>2023</v>
      </c>
      <c r="B658">
        <v>5</v>
      </c>
      <c r="C658">
        <v>14</v>
      </c>
      <c r="D658">
        <v>11</v>
      </c>
      <c r="E658">
        <v>0</v>
      </c>
      <c r="F658">
        <v>1.1582300000000001</v>
      </c>
      <c r="G658">
        <v>30.361830000000001</v>
      </c>
      <c r="H658">
        <v>59.638170000000002</v>
      </c>
      <c r="I658">
        <v>126.66516</v>
      </c>
      <c r="J658">
        <f>PI()/180*Table_soltest__2[[#This Row],[Elev]]</f>
        <v>1.0408824263641068</v>
      </c>
      <c r="K658">
        <f>TAN(Table_soltest__2[[#This Row],[Elev Rad]])</f>
        <v>1.7070632924297657</v>
      </c>
      <c r="L658">
        <f>4/Table_soltest__2[[#This Row],[Tan(elev)]]</f>
        <v>2.3432054439566561</v>
      </c>
      <c r="M658" s="1" t="b">
        <f>ABS(Table_soltest__2[[#This Row],[Shadowdist]])&lt;$S$2</f>
        <v>1</v>
      </c>
      <c r="N658" s="1">
        <f>COS((-Table_soltest__2[[#This Row],[Azim]]+270)*PI()/180)*Table_soltest__2[[#This Row],[Shadowdist]]</f>
        <v>-1.8795762268284903</v>
      </c>
      <c r="O658" s="1">
        <f>SIN((-Table_soltest__2[[#This Row],[Azim]]+270)*PI()/180)*Table_soltest__2[[#This Row],[Shadowdist]]</f>
        <v>1.399215837578065</v>
      </c>
    </row>
    <row r="659" spans="1:15" x14ac:dyDescent="0.25">
      <c r="A659">
        <v>2023</v>
      </c>
      <c r="B659">
        <v>5</v>
      </c>
      <c r="C659">
        <v>14</v>
      </c>
      <c r="D659">
        <v>11</v>
      </c>
      <c r="E659">
        <v>30</v>
      </c>
      <c r="F659">
        <v>1.1131</v>
      </c>
      <c r="G659">
        <v>26.11553</v>
      </c>
      <c r="H659">
        <v>63.88447</v>
      </c>
      <c r="I659">
        <v>138.74680000000001</v>
      </c>
      <c r="J659">
        <f>PI()/180*Table_soltest__2[[#This Row],[Elev]]</f>
        <v>1.1149943423915418</v>
      </c>
      <c r="K659">
        <f>TAN(Table_soltest__2[[#This Row],[Elev Rad]])</f>
        <v>2.039854304542986</v>
      </c>
      <c r="L659">
        <f>4/Table_soltest__2[[#This Row],[Tan(elev)]]</f>
        <v>1.960924361652471</v>
      </c>
      <c r="M659" s="1" t="b">
        <f>ABS(Table_soltest__2[[#This Row],[Shadowdist]])&lt;$S$2</f>
        <v>1</v>
      </c>
      <c r="N659" s="1">
        <f>COS((-Table_soltest__2[[#This Row],[Azim]]+270)*PI()/180)*Table_soltest__2[[#This Row],[Shadowdist]]</f>
        <v>-1.2930096100676496</v>
      </c>
      <c r="O659" s="1">
        <f>SIN((-Table_soltest__2[[#This Row],[Azim]]+270)*PI()/180)*Table_soltest__2[[#This Row],[Shadowdist]]</f>
        <v>1.4742287815650785</v>
      </c>
    </row>
    <row r="660" spans="1:15" x14ac:dyDescent="0.25">
      <c r="A660">
        <v>2023</v>
      </c>
      <c r="B660">
        <v>5</v>
      </c>
      <c r="C660">
        <v>14</v>
      </c>
      <c r="D660">
        <v>12</v>
      </c>
      <c r="E660">
        <v>0</v>
      </c>
      <c r="F660">
        <v>1.08511</v>
      </c>
      <c r="G660">
        <v>22.91009</v>
      </c>
      <c r="H660">
        <v>67.089910000000003</v>
      </c>
      <c r="I660">
        <v>154.09126000000001</v>
      </c>
      <c r="J660">
        <f>PI()/180*Table_soltest__2[[#This Row],[Elev]]</f>
        <v>1.1709398243666689</v>
      </c>
      <c r="K660">
        <f>TAN(Table_soltest__2[[#This Row],[Elev Rad]])</f>
        <v>2.366169004070612</v>
      </c>
      <c r="L660">
        <f>4/Table_soltest__2[[#This Row],[Tan(elev)]]</f>
        <v>1.6904963225866982</v>
      </c>
      <c r="M660" s="1" t="b">
        <f>ABS(Table_soltest__2[[#This Row],[Shadowdist]])&lt;$S$2</f>
        <v>1</v>
      </c>
      <c r="N660" s="1">
        <f>COS((-Table_soltest__2[[#This Row],[Azim]]+270)*PI()/180)*Table_soltest__2[[#This Row],[Shadowdist]]</f>
        <v>-0.73864377848800478</v>
      </c>
      <c r="O660" s="1">
        <f>SIN((-Table_soltest__2[[#This Row],[Azim]]+270)*PI()/180)*Table_soltest__2[[#This Row],[Shadowdist]]</f>
        <v>1.5205864609354225</v>
      </c>
    </row>
    <row r="661" spans="1:15" x14ac:dyDescent="0.25">
      <c r="A661">
        <v>2023</v>
      </c>
      <c r="B661">
        <v>5</v>
      </c>
      <c r="C661">
        <v>14</v>
      </c>
      <c r="D661">
        <v>12</v>
      </c>
      <c r="E661">
        <v>30</v>
      </c>
      <c r="F661">
        <v>1.07237</v>
      </c>
      <c r="G661">
        <v>21.238589999999999</v>
      </c>
      <c r="H661">
        <v>68.761409999999998</v>
      </c>
      <c r="I661">
        <v>172.53971000000001</v>
      </c>
      <c r="J661">
        <f>PI()/180*Table_soltest__2[[#This Row],[Elev]]</f>
        <v>1.2001130028137541</v>
      </c>
      <c r="K661">
        <f>TAN(Table_soltest__2[[#This Row],[Elev Rad]])</f>
        <v>2.5730124977101441</v>
      </c>
      <c r="L661">
        <f>4/Table_soltest__2[[#This Row],[Tan(elev)]]</f>
        <v>1.5545979677750517</v>
      </c>
      <c r="M661" s="1" t="b">
        <f>ABS(Table_soltest__2[[#This Row],[Shadowdist]])&lt;$S$2</f>
        <v>1</v>
      </c>
      <c r="N661" s="1">
        <f>COS((-Table_soltest__2[[#This Row],[Azim]]+270)*PI()/180)*Table_soltest__2[[#This Row],[Shadowdist]]</f>
        <v>-0.20184747661783686</v>
      </c>
      <c r="O661" s="1">
        <f>SIN((-Table_soltest__2[[#This Row],[Azim]]+270)*PI()/180)*Table_soltest__2[[#This Row],[Shadowdist]]</f>
        <v>1.5414384313339706</v>
      </c>
    </row>
    <row r="662" spans="1:15" x14ac:dyDescent="0.25">
      <c r="A662">
        <v>2023</v>
      </c>
      <c r="B662">
        <v>5</v>
      </c>
      <c r="C662">
        <v>14</v>
      </c>
      <c r="D662">
        <v>13</v>
      </c>
      <c r="E662">
        <v>0</v>
      </c>
      <c r="F662">
        <v>1.07406</v>
      </c>
      <c r="G662">
        <v>21.469639999999998</v>
      </c>
      <c r="H662">
        <v>68.530360000000002</v>
      </c>
      <c r="I662">
        <v>192.11612</v>
      </c>
      <c r="J662">
        <f>PI()/180*Table_soltest__2[[#This Row],[Elev]]</f>
        <v>1.1960804195770212</v>
      </c>
      <c r="K662">
        <f>TAN(Table_soltest__2[[#This Row],[Elev Rad]])</f>
        <v>2.5425980394968688</v>
      </c>
      <c r="L662">
        <f>4/Table_soltest__2[[#This Row],[Tan(elev)]]</f>
        <v>1.5731940078076687</v>
      </c>
      <c r="M662" s="1" t="b">
        <f>ABS(Table_soltest__2[[#This Row],[Shadowdist]])&lt;$S$2</f>
        <v>1</v>
      </c>
      <c r="N662" s="1">
        <f>COS((-Table_soltest__2[[#This Row],[Azim]]+270)*PI()/180)*Table_soltest__2[[#This Row],[Shadowdist]]</f>
        <v>0.33020343412123881</v>
      </c>
      <c r="O662" s="1">
        <f>SIN((-Table_soltest__2[[#This Row],[Azim]]+270)*PI()/180)*Table_soltest__2[[#This Row],[Shadowdist]]</f>
        <v>1.5381498881111997</v>
      </c>
    </row>
    <row r="663" spans="1:15" x14ac:dyDescent="0.25">
      <c r="A663">
        <v>2023</v>
      </c>
      <c r="B663">
        <v>5</v>
      </c>
      <c r="C663">
        <v>14</v>
      </c>
      <c r="D663">
        <v>13</v>
      </c>
      <c r="E663">
        <v>30</v>
      </c>
      <c r="F663">
        <v>1.0902799999999999</v>
      </c>
      <c r="G663">
        <v>23.54617</v>
      </c>
      <c r="H663">
        <v>66.453829999999996</v>
      </c>
      <c r="I663">
        <v>209.93616</v>
      </c>
      <c r="J663">
        <f>PI()/180*Table_soltest__2[[#This Row],[Elev]]</f>
        <v>1.1598381340605832</v>
      </c>
      <c r="K663">
        <f>TAN(Table_soltest__2[[#This Row],[Elev Rad]])</f>
        <v>2.2947839062536297</v>
      </c>
      <c r="L663">
        <f>4/Table_soltest__2[[#This Row],[Tan(elev)]]</f>
        <v>1.743083516099011</v>
      </c>
      <c r="M663" s="1" t="b">
        <f>ABS(Table_soltest__2[[#This Row],[Shadowdist]])&lt;$S$2</f>
        <v>1</v>
      </c>
      <c r="N663" s="1">
        <f>COS((-Table_soltest__2[[#This Row],[Azim]]+270)*PI()/180)*Table_soltest__2[[#This Row],[Shadowdist]]</f>
        <v>0.86985924418840221</v>
      </c>
      <c r="O663" s="1">
        <f>SIN((-Table_soltest__2[[#This Row],[Azim]]+270)*PI()/180)*Table_soltest__2[[#This Row],[Shadowdist]]</f>
        <v>1.5105247563002975</v>
      </c>
    </row>
    <row r="664" spans="1:15" x14ac:dyDescent="0.25">
      <c r="A664">
        <v>2023</v>
      </c>
      <c r="B664">
        <v>5</v>
      </c>
      <c r="C664">
        <v>14</v>
      </c>
      <c r="D664">
        <v>14</v>
      </c>
      <c r="E664">
        <v>0</v>
      </c>
      <c r="F664">
        <v>1.12209</v>
      </c>
      <c r="G664">
        <v>27.038679999999999</v>
      </c>
      <c r="H664">
        <v>62.961320000000001</v>
      </c>
      <c r="I664">
        <v>224.47316000000001</v>
      </c>
      <c r="J664">
        <f>PI()/180*Table_soltest__2[[#This Row],[Elev]]</f>
        <v>1.0988823354017563</v>
      </c>
      <c r="K664">
        <f>TAN(Table_soltest__2[[#This Row],[Elev Rad]])</f>
        <v>1.9593393941124677</v>
      </c>
      <c r="L664">
        <f>4/Table_soltest__2[[#This Row],[Tan(elev)]]</f>
        <v>2.0415044029734832</v>
      </c>
      <c r="M664" s="1" t="b">
        <f>ABS(Table_soltest__2[[#This Row],[Shadowdist]])&lt;$S$2</f>
        <v>1</v>
      </c>
      <c r="N664" s="1">
        <f>COS((-Table_soltest__2[[#This Row],[Azim]]+270)*PI()/180)*Table_soltest__2[[#This Row],[Shadowdist]]</f>
        <v>1.4302270855739336</v>
      </c>
      <c r="O664" s="1">
        <f>SIN((-Table_soltest__2[[#This Row],[Azim]]+270)*PI()/180)*Table_soltest__2[[#This Row],[Shadowdist]]</f>
        <v>1.4567740768735593</v>
      </c>
    </row>
    <row r="665" spans="1:15" x14ac:dyDescent="0.25">
      <c r="A665">
        <v>2023</v>
      </c>
      <c r="B665">
        <v>5</v>
      </c>
      <c r="C665">
        <v>14</v>
      </c>
      <c r="D665">
        <v>14</v>
      </c>
      <c r="E665">
        <v>30</v>
      </c>
      <c r="F665">
        <v>1.1716500000000001</v>
      </c>
      <c r="G665">
        <v>31.46669</v>
      </c>
      <c r="H665">
        <v>58.53331</v>
      </c>
      <c r="I665">
        <v>235.87791999999999</v>
      </c>
      <c r="J665">
        <f>PI()/180*Table_soltest__2[[#This Row],[Elev]]</f>
        <v>1.0215989815905222</v>
      </c>
      <c r="K665">
        <f>TAN(Table_soltest__2[[#This Row],[Elev Rad]])</f>
        <v>1.6339832299414458</v>
      </c>
      <c r="L665">
        <f>4/Table_soltest__2[[#This Row],[Tan(elev)]]</f>
        <v>2.448005540511784</v>
      </c>
      <c r="M665" s="1" t="b">
        <f>ABS(Table_soltest__2[[#This Row],[Shadowdist]])&lt;$S$2</f>
        <v>1</v>
      </c>
      <c r="N665" s="1">
        <f>COS((-Table_soltest__2[[#This Row],[Azim]]+270)*PI()/180)*Table_soltest__2[[#This Row],[Shadowdist]]</f>
        <v>2.0265672382707001</v>
      </c>
      <c r="O665" s="1">
        <f>SIN((-Table_soltest__2[[#This Row],[Azim]]+270)*PI()/180)*Table_soltest__2[[#This Row],[Shadowdist]]</f>
        <v>1.3732284424465799</v>
      </c>
    </row>
    <row r="666" spans="1:15" x14ac:dyDescent="0.25">
      <c r="A666">
        <v>2023</v>
      </c>
      <c r="B666">
        <v>5</v>
      </c>
      <c r="C666">
        <v>14</v>
      </c>
      <c r="D666">
        <v>15</v>
      </c>
      <c r="E666">
        <v>0</v>
      </c>
      <c r="F666">
        <v>1.2426200000000001</v>
      </c>
      <c r="G666">
        <v>36.474739999999997</v>
      </c>
      <c r="H666">
        <v>53.525260000000003</v>
      </c>
      <c r="I666">
        <v>244.91498000000001</v>
      </c>
      <c r="J666">
        <f>PI()/180*Table_soltest__2[[#This Row],[Elev]]</f>
        <v>0.93419201998602008</v>
      </c>
      <c r="K666">
        <f>TAN(Table_soltest__2[[#This Row],[Elev Rad]])</f>
        <v>1.3526692310106028</v>
      </c>
      <c r="L666">
        <f>4/Table_soltest__2[[#This Row],[Tan(elev)]]</f>
        <v>2.9571161288347856</v>
      </c>
      <c r="M666" s="1" t="b">
        <f>ABS(Table_soltest__2[[#This Row],[Shadowdist]])&lt;$S$2</f>
        <v>1</v>
      </c>
      <c r="N666" s="1">
        <f>COS((-Table_soltest__2[[#This Row],[Azim]]+270)*PI()/180)*Table_soltest__2[[#This Row],[Shadowdist]]</f>
        <v>2.6781999748991745</v>
      </c>
      <c r="O666" s="1">
        <f>SIN((-Table_soltest__2[[#This Row],[Azim]]+270)*PI()/180)*Table_soltest__2[[#This Row],[Shadowdist]]</f>
        <v>1.2537067814544549</v>
      </c>
    </row>
    <row r="667" spans="1:15" x14ac:dyDescent="0.25">
      <c r="A667">
        <v>2023</v>
      </c>
      <c r="B667">
        <v>5</v>
      </c>
      <c r="C667">
        <v>14</v>
      </c>
      <c r="D667">
        <v>15</v>
      </c>
      <c r="E667">
        <v>30</v>
      </c>
      <c r="F667">
        <v>1.34084</v>
      </c>
      <c r="G667">
        <v>41.835360000000001</v>
      </c>
      <c r="H667">
        <v>48.164639999999999</v>
      </c>
      <c r="I667">
        <v>252.30642</v>
      </c>
      <c r="J667">
        <f>PI()/180*Table_soltest__2[[#This Row],[Elev]]</f>
        <v>0.84063155103776166</v>
      </c>
      <c r="K667">
        <f>TAN(Table_soltest__2[[#This Row],[Elev Rad]])</f>
        <v>1.1170509501696049</v>
      </c>
      <c r="L667">
        <f>4/Table_soltest__2[[#This Row],[Tan(elev)]]</f>
        <v>3.5808572557882603</v>
      </c>
      <c r="M667" s="1" t="b">
        <f>ABS(Table_soltest__2[[#This Row],[Shadowdist]])&lt;$S$2</f>
        <v>1</v>
      </c>
      <c r="N667" s="1">
        <f>COS((-Table_soltest__2[[#This Row],[Azim]]+270)*PI()/180)*Table_soltest__2[[#This Row],[Shadowdist]]</f>
        <v>3.4114667449138198</v>
      </c>
      <c r="O667" s="1">
        <f>SIN((-Table_soltest__2[[#This Row],[Azim]]+270)*PI()/180)*Table_soltest__2[[#This Row],[Shadowdist]]</f>
        <v>1.088316743727916</v>
      </c>
    </row>
    <row r="668" spans="1:15" x14ac:dyDescent="0.25">
      <c r="A668">
        <v>2023</v>
      </c>
      <c r="B668">
        <v>5</v>
      </c>
      <c r="C668">
        <v>14</v>
      </c>
      <c r="D668">
        <v>16</v>
      </c>
      <c r="E668">
        <v>0</v>
      </c>
      <c r="F668">
        <v>1.4756400000000001</v>
      </c>
      <c r="G668">
        <v>47.406269999999999</v>
      </c>
      <c r="H668">
        <v>42.593730000000001</v>
      </c>
      <c r="I668">
        <v>258.58350000000002</v>
      </c>
      <c r="J668">
        <f>PI()/180*Table_soltest__2[[#This Row],[Elev]]</f>
        <v>0.74340082920548434</v>
      </c>
      <c r="K668">
        <f>TAN(Table_soltest__2[[#This Row],[Elev Rad]])</f>
        <v>0.9193451938802637</v>
      </c>
      <c r="L668">
        <f>4/Table_soltest__2[[#This Row],[Tan(elev)]]</f>
        <v>4.3509228379356308</v>
      </c>
      <c r="M668" s="1" t="b">
        <f>ABS(Table_soltest__2[[#This Row],[Shadowdist]])&lt;$S$2</f>
        <v>1</v>
      </c>
      <c r="N668" s="1">
        <f>COS((-Table_soltest__2[[#This Row],[Azim]]+270)*PI()/180)*Table_soltest__2[[#This Row],[Shadowdist]]</f>
        <v>4.264836404308987</v>
      </c>
      <c r="O668" s="1">
        <f>SIN((-Table_soltest__2[[#This Row],[Azim]]+270)*PI()/180)*Table_soltest__2[[#This Row],[Shadowdist]]</f>
        <v>0.86122005675125257</v>
      </c>
    </row>
    <row r="669" spans="1:15" x14ac:dyDescent="0.25">
      <c r="A669">
        <v>2023</v>
      </c>
      <c r="B669">
        <v>5</v>
      </c>
      <c r="C669">
        <v>14</v>
      </c>
      <c r="D669">
        <v>16</v>
      </c>
      <c r="E669">
        <v>30</v>
      </c>
      <c r="F669">
        <v>1.6623399999999999</v>
      </c>
      <c r="G669">
        <v>53.095289999999999</v>
      </c>
      <c r="H669">
        <v>36.904710000000001</v>
      </c>
      <c r="I669">
        <v>264.11345999999998</v>
      </c>
      <c r="J669">
        <f>PI()/180*Table_soltest__2[[#This Row],[Elev]]</f>
        <v>0.64410869899367651</v>
      </c>
      <c r="K669">
        <f>TAN(Table_soltest__2[[#This Row],[Elev Rad]])</f>
        <v>0.75094979261850525</v>
      </c>
      <c r="L669">
        <f>4/Table_soltest__2[[#This Row],[Tan(elev)]]</f>
        <v>5.3265877949740181</v>
      </c>
      <c r="M669" s="1" t="b">
        <f>ABS(Table_soltest__2[[#This Row],[Shadowdist]])&lt;$S$2</f>
        <v>1</v>
      </c>
      <c r="N669" s="1">
        <f>COS((-Table_soltest__2[[#This Row],[Azim]]+270)*PI()/180)*Table_soltest__2[[#This Row],[Shadowdist]]</f>
        <v>5.2985003663625765</v>
      </c>
      <c r="O669" s="1">
        <f>SIN((-Table_soltest__2[[#This Row],[Azim]]+270)*PI()/180)*Table_soltest__2[[#This Row],[Shadowdist]]</f>
        <v>0.54628875626523865</v>
      </c>
    </row>
    <row r="670" spans="1:15" x14ac:dyDescent="0.25">
      <c r="A670">
        <v>2023</v>
      </c>
      <c r="B670">
        <v>5</v>
      </c>
      <c r="C670">
        <v>14</v>
      </c>
      <c r="D670">
        <v>17</v>
      </c>
      <c r="E670">
        <v>0</v>
      </c>
      <c r="F670">
        <v>1.9274899999999999</v>
      </c>
      <c r="G670">
        <v>58.838529999999999</v>
      </c>
      <c r="H670">
        <v>31.161470000000001</v>
      </c>
      <c r="I670">
        <v>269.15078999999997</v>
      </c>
      <c r="J670">
        <f>PI()/180*Table_soltest__2[[#This Row],[Elev]]</f>
        <v>0.5438702512614374</v>
      </c>
      <c r="K670">
        <f>TAN(Table_soltest__2[[#This Row],[Elev Rad]])</f>
        <v>0.60470277688115581</v>
      </c>
      <c r="L670">
        <f>4/Table_soltest__2[[#This Row],[Tan(elev)]]</f>
        <v>6.6148199626775206</v>
      </c>
      <c r="M670" s="1" t="b">
        <f>ABS(Table_soltest__2[[#This Row],[Shadowdist]])&lt;$S$2</f>
        <v>0</v>
      </c>
      <c r="N670" s="1">
        <f>COS((-Table_soltest__2[[#This Row],[Azim]]+270)*PI()/180)*Table_soltest__2[[#This Row],[Shadowdist]]</f>
        <v>6.6140934134978719</v>
      </c>
      <c r="O670" s="1">
        <f>SIN((-Table_soltest__2[[#This Row],[Azim]]+270)*PI()/180)*Table_soltest__2[[#This Row],[Shadowdist]]</f>
        <v>9.8038034257666551E-2</v>
      </c>
    </row>
    <row r="671" spans="1:15" x14ac:dyDescent="0.25">
      <c r="A671">
        <v>2023</v>
      </c>
      <c r="B671">
        <v>5</v>
      </c>
      <c r="C671">
        <v>14</v>
      </c>
      <c r="D671">
        <v>17</v>
      </c>
      <c r="E671">
        <v>30</v>
      </c>
      <c r="F671">
        <v>2.32063</v>
      </c>
      <c r="G671">
        <v>64.587620000000001</v>
      </c>
      <c r="H671">
        <v>25.412379999999999</v>
      </c>
      <c r="I671">
        <v>273.87738000000002</v>
      </c>
      <c r="J671">
        <f>PI()/180*Table_soltest__2[[#This Row],[Elev]]</f>
        <v>0.44352970176795659</v>
      </c>
      <c r="K671">
        <f>TAN(Table_soltest__2[[#This Row],[Elev Rad]])</f>
        <v>0.47509972725944327</v>
      </c>
      <c r="L671">
        <f>4/Table_soltest__2[[#This Row],[Tan(elev)]]</f>
        <v>8.4192849848041966</v>
      </c>
      <c r="M671" s="1" t="b">
        <f>ABS(Table_soltest__2[[#This Row],[Shadowdist]])&lt;$S$2</f>
        <v>0</v>
      </c>
      <c r="N671" s="1">
        <f>COS((-Table_soltest__2[[#This Row],[Azim]]+270)*PI()/180)*Table_soltest__2[[#This Row],[Shadowdist]]</f>
        <v>8.4000136883486451</v>
      </c>
      <c r="O671" s="1">
        <f>SIN((-Table_soltest__2[[#This Row],[Azim]]+270)*PI()/180)*Table_soltest__2[[#This Row],[Shadowdist]]</f>
        <v>-0.56932388927991384</v>
      </c>
    </row>
    <row r="672" spans="1:15" x14ac:dyDescent="0.25">
      <c r="A672">
        <v>2023</v>
      </c>
      <c r="B672">
        <v>5</v>
      </c>
      <c r="C672">
        <v>14</v>
      </c>
      <c r="D672">
        <v>18</v>
      </c>
      <c r="E672">
        <v>0</v>
      </c>
      <c r="F672">
        <v>2.9451000000000001</v>
      </c>
      <c r="G672">
        <v>70.301770000000005</v>
      </c>
      <c r="H672">
        <v>19.698229999999999</v>
      </c>
      <c r="I672">
        <v>278.42941000000002</v>
      </c>
      <c r="J672">
        <f>PI()/180*Table_soltest__2[[#This Row],[Elev]]</f>
        <v>0.34379897031512258</v>
      </c>
      <c r="K672">
        <f>TAN(Table_soltest__2[[#This Row],[Elev Rad]])</f>
        <v>0.35801698502161949</v>
      </c>
      <c r="L672">
        <f>4/Table_soltest__2[[#This Row],[Tan(elev)]]</f>
        <v>11.172654279959518</v>
      </c>
      <c r="M672" s="1" t="b">
        <f>ABS(Table_soltest__2[[#This Row],[Shadowdist]])&lt;$S$2</f>
        <v>0</v>
      </c>
      <c r="N672" s="1">
        <f>COS((-Table_soltest__2[[#This Row],[Azim]]+270)*PI()/180)*Table_soltest__2[[#This Row],[Shadowdist]]</f>
        <v>11.051958531714716</v>
      </c>
      <c r="O672" s="1">
        <f>SIN((-Table_soltest__2[[#This Row],[Azim]]+270)*PI()/180)*Table_soltest__2[[#This Row],[Shadowdist]]</f>
        <v>-1.6378083748583239</v>
      </c>
    </row>
    <row r="673" spans="1:15" x14ac:dyDescent="0.25">
      <c r="A673">
        <v>2023</v>
      </c>
      <c r="B673">
        <v>5</v>
      </c>
      <c r="C673">
        <v>14</v>
      </c>
      <c r="D673">
        <v>18</v>
      </c>
      <c r="E673">
        <v>30</v>
      </c>
      <c r="F673">
        <v>4.0549600000000003</v>
      </c>
      <c r="G673">
        <v>75.942499999999995</v>
      </c>
      <c r="H673">
        <v>14.057499999999999</v>
      </c>
      <c r="I673">
        <v>282.91457000000003</v>
      </c>
      <c r="J673">
        <f>PI()/180*Table_soltest__2[[#This Row],[Elev]]</f>
        <v>0.24534965959910288</v>
      </c>
      <c r="K673">
        <f>TAN(Table_soltest__2[[#This Row],[Elev Rad]])</f>
        <v>0.25039422033342851</v>
      </c>
      <c r="L673">
        <f>4/Table_soltest__2[[#This Row],[Tan(elev)]]</f>
        <v>15.974809620899169</v>
      </c>
      <c r="M673" s="1" t="b">
        <f>ABS(Table_soltest__2[[#This Row],[Shadowdist]])&lt;$S$2</f>
        <v>0</v>
      </c>
      <c r="N673" s="1">
        <f>COS((-Table_soltest__2[[#This Row],[Azim]]+270)*PI()/180)*Table_soltest__2[[#This Row],[Shadowdist]]</f>
        <v>15.570717089343804</v>
      </c>
      <c r="O673" s="1">
        <f>SIN((-Table_soltest__2[[#This Row],[Azim]]+270)*PI()/180)*Table_soltest__2[[#This Row],[Shadowdist]]</f>
        <v>-3.5703377637962284</v>
      </c>
    </row>
    <row r="674" spans="1:15" x14ac:dyDescent="0.25">
      <c r="A674">
        <v>2023</v>
      </c>
      <c r="B674">
        <v>5</v>
      </c>
      <c r="C674">
        <v>14</v>
      </c>
      <c r="D674">
        <v>19</v>
      </c>
      <c r="E674">
        <v>0</v>
      </c>
      <c r="F674">
        <v>6.4617000000000004</v>
      </c>
      <c r="G674">
        <v>81.460989999999995</v>
      </c>
      <c r="H674">
        <v>8.5390099999999993</v>
      </c>
      <c r="I674">
        <v>287.42325</v>
      </c>
      <c r="J674">
        <f>PI()/180*Table_soltest__2[[#This Row],[Elev]]</f>
        <v>0.14903383936072098</v>
      </c>
      <c r="K674">
        <f>TAN(Table_soltest__2[[#This Row],[Elev Rad]])</f>
        <v>0.15014713249231451</v>
      </c>
      <c r="L674">
        <f>4/Table_soltest__2[[#This Row],[Tan(elev)]]</f>
        <v>26.640535410856053</v>
      </c>
      <c r="M674" s="1" t="b">
        <f>ABS(Table_soltest__2[[#This Row],[Shadowdist]])&lt;$S$2</f>
        <v>0</v>
      </c>
      <c r="N674" s="1">
        <f>COS((-Table_soltest__2[[#This Row],[Azim]]+270)*PI()/180)*Table_soltest__2[[#This Row],[Shadowdist]]</f>
        <v>25.418238407563205</v>
      </c>
      <c r="O674" s="1">
        <f>SIN((-Table_soltest__2[[#This Row],[Azim]]+270)*PI()/180)*Table_soltest__2[[#This Row],[Shadowdist]]</f>
        <v>-7.9769219147083366</v>
      </c>
    </row>
    <row r="675" spans="1:15" x14ac:dyDescent="0.25">
      <c r="A675">
        <v>2023</v>
      </c>
      <c r="B675">
        <v>5</v>
      </c>
      <c r="C675">
        <v>14</v>
      </c>
      <c r="D675">
        <v>19</v>
      </c>
      <c r="E675">
        <v>30</v>
      </c>
      <c r="F675">
        <v>14.32917</v>
      </c>
      <c r="G675">
        <v>86.749399999999994</v>
      </c>
      <c r="H675">
        <v>3.2505999999999999</v>
      </c>
      <c r="I675">
        <v>292.03573999999998</v>
      </c>
      <c r="J675">
        <f>PI()/180*Table_soltest__2[[#This Row],[Elev]]</f>
        <v>5.6733672665327674E-2</v>
      </c>
      <c r="K675">
        <f>TAN(Table_soltest__2[[#This Row],[Elev Rad]])</f>
        <v>5.6794620875583658E-2</v>
      </c>
      <c r="L675">
        <f>4/Table_soltest__2[[#This Row],[Tan(elev)]]</f>
        <v>70.42920506085504</v>
      </c>
      <c r="M675" s="1" t="b">
        <f>ABS(Table_soltest__2[[#This Row],[Shadowdist]])&lt;$S$2</f>
        <v>0</v>
      </c>
      <c r="N675" s="1">
        <f>COS((-Table_soltest__2[[#This Row],[Azim]]+270)*PI()/180)*Table_soltest__2[[#This Row],[Shadowdist]]</f>
        <v>65.284351761008068</v>
      </c>
      <c r="O675" s="1">
        <f>SIN((-Table_soltest__2[[#This Row],[Azim]]+270)*PI()/180)*Table_soltest__2[[#This Row],[Shadowdist]]</f>
        <v>-26.423972839997614</v>
      </c>
    </row>
    <row r="676" spans="1:15" hidden="1" x14ac:dyDescent="0.25">
      <c r="A676">
        <v>2023</v>
      </c>
      <c r="B676">
        <v>5</v>
      </c>
      <c r="C676">
        <v>14</v>
      </c>
      <c r="D676">
        <v>20</v>
      </c>
      <c r="E676">
        <v>0</v>
      </c>
      <c r="F676">
        <v>-1</v>
      </c>
      <c r="G676">
        <v>92.225840000000005</v>
      </c>
      <c r="H676">
        <v>-2.2258399999999998</v>
      </c>
      <c r="I676">
        <v>296.82684</v>
      </c>
      <c r="J676">
        <f>PI()/180*Table_soltest__2[[#This Row],[Elev]]</f>
        <v>-3.8848236622590585E-2</v>
      </c>
      <c r="K676">
        <f>TAN(Table_soltest__2[[#This Row],[Elev Rad]])</f>
        <v>-3.8867791492436347E-2</v>
      </c>
      <c r="L676">
        <f>4/Table_soltest__2[[#This Row],[Tan(elev)]]</f>
        <v>-102.91297360639588</v>
      </c>
      <c r="M676" s="1" t="b">
        <f>ABS(Table_soltest__2[[#This Row],[Shadowdist]])&lt;$S$2</f>
        <v>0</v>
      </c>
      <c r="N676" s="1">
        <f>COS((-Table_soltest__2[[#This Row],[Azim]]+270)*PI()/180)*Table_soltest__2[[#This Row],[Shadowdist]]</f>
        <v>-91.836914248167716</v>
      </c>
      <c r="O676" s="1">
        <f>SIN((-Table_soltest__2[[#This Row],[Azim]]+270)*PI()/180)*Table_soltest__2[[#This Row],[Shadowdist]]</f>
        <v>46.44417420824086</v>
      </c>
    </row>
    <row r="677" spans="1:15" hidden="1" x14ac:dyDescent="0.25">
      <c r="A677">
        <v>2023</v>
      </c>
      <c r="B677">
        <v>5</v>
      </c>
      <c r="C677">
        <v>14</v>
      </c>
      <c r="D677">
        <v>20</v>
      </c>
      <c r="E677">
        <v>30</v>
      </c>
      <c r="F677">
        <v>-1</v>
      </c>
      <c r="G677">
        <v>97.245189999999994</v>
      </c>
      <c r="H677">
        <v>-7.24519</v>
      </c>
      <c r="I677">
        <v>301.86837000000003</v>
      </c>
      <c r="J677">
        <f>PI()/180*Table_soltest__2[[#This Row],[Elev]]</f>
        <v>-0.12645242043256796</v>
      </c>
      <c r="K677">
        <f>TAN(Table_soltest__2[[#This Row],[Elev Rad]])</f>
        <v>-0.12713075992869508</v>
      </c>
      <c r="L677">
        <f>4/Table_soltest__2[[#This Row],[Tan(elev)]]</f>
        <v>-31.463667819208464</v>
      </c>
      <c r="M677" s="1" t="b">
        <f>ABS(Table_soltest__2[[#This Row],[Shadowdist]])&lt;$S$2</f>
        <v>0</v>
      </c>
      <c r="N677" s="1">
        <f>COS((-Table_soltest__2[[#This Row],[Azim]]+270)*PI()/180)*Table_soltest__2[[#This Row],[Shadowdist]]</f>
        <v>-26.720937776589672</v>
      </c>
      <c r="O677" s="1">
        <f>SIN((-Table_soltest__2[[#This Row],[Azim]]+270)*PI()/180)*Table_soltest__2[[#This Row],[Shadowdist]]</f>
        <v>16.611859527973298</v>
      </c>
    </row>
    <row r="678" spans="1:15" hidden="1" x14ac:dyDescent="0.25">
      <c r="A678">
        <v>2023</v>
      </c>
      <c r="B678">
        <v>5</v>
      </c>
      <c r="C678">
        <v>14</v>
      </c>
      <c r="D678">
        <v>21</v>
      </c>
      <c r="E678">
        <v>0</v>
      </c>
      <c r="F678">
        <v>-1</v>
      </c>
      <c r="G678">
        <v>101.988</v>
      </c>
      <c r="H678">
        <v>-11.988</v>
      </c>
      <c r="I678">
        <v>307.22967999999997</v>
      </c>
      <c r="J678">
        <f>PI()/180*Table_soltest__2[[#This Row],[Elev]]</f>
        <v>-0.20923007072908023</v>
      </c>
      <c r="K678">
        <f>TAN(Table_soltest__2[[#This Row],[Elev Rad]])</f>
        <v>-0.21233766936296364</v>
      </c>
      <c r="L678">
        <f>4/Table_soltest__2[[#This Row],[Tan(elev)]]</f>
        <v>-18.837919866034323</v>
      </c>
      <c r="M678" s="1" t="b">
        <f>ABS(Table_soltest__2[[#This Row],[Shadowdist]])&lt;$S$2</f>
        <v>0</v>
      </c>
      <c r="N678" s="1">
        <f>COS((-Table_soltest__2[[#This Row],[Azim]]+270)*PI()/180)*Table_soltest__2[[#This Row],[Shadowdist]]</f>
        <v>-14.999064893561876</v>
      </c>
      <c r="O678" s="1">
        <f>SIN((-Table_soltest__2[[#This Row],[Azim]]+270)*PI()/180)*Table_soltest__2[[#This Row],[Shadowdist]]</f>
        <v>11.397160927084002</v>
      </c>
    </row>
    <row r="679" spans="1:15" hidden="1" x14ac:dyDescent="0.25">
      <c r="A679">
        <v>2023</v>
      </c>
      <c r="B679">
        <v>5</v>
      </c>
      <c r="C679">
        <v>14</v>
      </c>
      <c r="D679">
        <v>21</v>
      </c>
      <c r="E679">
        <v>30</v>
      </c>
      <c r="F679">
        <v>-1</v>
      </c>
      <c r="G679">
        <v>106.39249</v>
      </c>
      <c r="H679">
        <v>-16.392489999999999</v>
      </c>
      <c r="I679">
        <v>312.97593999999998</v>
      </c>
      <c r="J679">
        <f>PI()/180*Table_soltest__2[[#This Row],[Elev]]</f>
        <v>-0.28610292310024527</v>
      </c>
      <c r="K679">
        <f>TAN(Table_soltest__2[[#This Row],[Elev Rad]])</f>
        <v>-0.29417358269558169</v>
      </c>
      <c r="L679">
        <f>4/Table_soltest__2[[#This Row],[Tan(elev)]]</f>
        <v>-13.597414027959477</v>
      </c>
      <c r="M679" s="1" t="b">
        <f>ABS(Table_soltest__2[[#This Row],[Shadowdist]])&lt;$S$2</f>
        <v>0</v>
      </c>
      <c r="N679" s="1">
        <f>COS((-Table_soltest__2[[#This Row],[Azim]]+270)*PI()/180)*Table_soltest__2[[#This Row],[Shadowdist]]</f>
        <v>-9.9484123545815883</v>
      </c>
      <c r="O679" s="1">
        <f>SIN((-Table_soltest__2[[#This Row],[Azim]]+270)*PI()/180)*Table_soltest__2[[#This Row],[Shadowdist]]</f>
        <v>9.2692372863659926</v>
      </c>
    </row>
    <row r="680" spans="1:15" hidden="1" x14ac:dyDescent="0.25">
      <c r="A680">
        <v>2023</v>
      </c>
      <c r="B680">
        <v>5</v>
      </c>
      <c r="C680">
        <v>14</v>
      </c>
      <c r="D680">
        <v>22</v>
      </c>
      <c r="E680">
        <v>0</v>
      </c>
      <c r="F680">
        <v>-1</v>
      </c>
      <c r="G680">
        <v>110.38746</v>
      </c>
      <c r="H680">
        <v>-20.387460000000001</v>
      </c>
      <c r="I680">
        <v>319.16340000000002</v>
      </c>
      <c r="J680">
        <f>PI()/180*Table_soltest__2[[#This Row],[Elev]]</f>
        <v>-0.35582830311864316</v>
      </c>
      <c r="K680">
        <f>TAN(Table_soltest__2[[#This Row],[Elev Rad]])</f>
        <v>-0.3716475518426926</v>
      </c>
      <c r="L680">
        <f>4/Table_soltest__2[[#This Row],[Tan(elev)]]</f>
        <v>-10.762885373971416</v>
      </c>
      <c r="M680" s="1" t="b">
        <f>ABS(Table_soltest__2[[#This Row],[Shadowdist]])&lt;$S$2</f>
        <v>0</v>
      </c>
      <c r="N680" s="1">
        <f>COS((-Table_soltest__2[[#This Row],[Azim]]+270)*PI()/180)*Table_soltest__2[[#This Row],[Shadowdist]]</f>
        <v>-7.0378941408831794</v>
      </c>
      <c r="O680" s="1">
        <f>SIN((-Table_soltest__2[[#This Row],[Azim]]+270)*PI()/180)*Table_soltest__2[[#This Row],[Shadowdist]]</f>
        <v>8.142956934367886</v>
      </c>
    </row>
    <row r="681" spans="1:15" hidden="1" x14ac:dyDescent="0.25">
      <c r="A681">
        <v>2023</v>
      </c>
      <c r="B681">
        <v>5</v>
      </c>
      <c r="C681">
        <v>14</v>
      </c>
      <c r="D681">
        <v>22</v>
      </c>
      <c r="E681">
        <v>30</v>
      </c>
      <c r="F681">
        <v>-1</v>
      </c>
      <c r="G681">
        <v>113.89288999999999</v>
      </c>
      <c r="H681">
        <v>-23.892890000000001</v>
      </c>
      <c r="I681">
        <v>325.83121</v>
      </c>
      <c r="J681">
        <f>PI()/180*Table_soltest__2[[#This Row],[Elev]]</f>
        <v>-0.41700959831682799</v>
      </c>
      <c r="K681">
        <f>TAN(Table_soltest__2[[#This Row],[Elev Rad]])</f>
        <v>-0.44299055047999425</v>
      </c>
      <c r="L681">
        <f>4/Table_soltest__2[[#This Row],[Tan(elev)]]</f>
        <v>-9.0295379792320034</v>
      </c>
      <c r="M681" s="1" t="b">
        <f>ABS(Table_soltest__2[[#This Row],[Shadowdist]])&lt;$S$2</f>
        <v>0</v>
      </c>
      <c r="N681" s="1">
        <f>COS((-Table_soltest__2[[#This Row],[Azim]]+270)*PI()/180)*Table_soltest__2[[#This Row],[Shadowdist]]</f>
        <v>-5.0712844218659301</v>
      </c>
      <c r="O681" s="1">
        <f>SIN((-Table_soltest__2[[#This Row],[Azim]]+270)*PI()/180)*Table_soltest__2[[#This Row],[Shadowdist]]</f>
        <v>7.4709189816871326</v>
      </c>
    </row>
    <row r="682" spans="1:15" hidden="1" x14ac:dyDescent="0.25">
      <c r="A682">
        <v>2023</v>
      </c>
      <c r="B682">
        <v>5</v>
      </c>
      <c r="C682">
        <v>14</v>
      </c>
      <c r="D682">
        <v>23</v>
      </c>
      <c r="E682">
        <v>0</v>
      </c>
      <c r="F682">
        <v>-1</v>
      </c>
      <c r="G682">
        <v>116.82259999999999</v>
      </c>
      <c r="H682">
        <v>-26.822600000000001</v>
      </c>
      <c r="I682">
        <v>332.98996</v>
      </c>
      <c r="J682">
        <f>PI()/180*Table_soltest__2[[#This Row],[Elev]]</f>
        <v>-0.46814268394543107</v>
      </c>
      <c r="K682">
        <f>TAN(Table_soltest__2[[#This Row],[Elev Rad]])</f>
        <v>-0.50563153870482302</v>
      </c>
      <c r="L682">
        <f>4/Table_soltest__2[[#This Row],[Tan(elev)]]</f>
        <v>-7.9108989329384283</v>
      </c>
      <c r="M682" s="1" t="b">
        <f>ABS(Table_soltest__2[[#This Row],[Shadowdist]])&lt;$S$2</f>
        <v>0</v>
      </c>
      <c r="N682" s="1">
        <f>COS((-Table_soltest__2[[#This Row],[Azim]]+270)*PI()/180)*Table_soltest__2[[#This Row],[Shadowdist]]</f>
        <v>-3.5927080493980728</v>
      </c>
      <c r="O682" s="1">
        <f>SIN((-Table_soltest__2[[#This Row],[Azim]]+270)*PI()/180)*Table_soltest__2[[#This Row],[Shadowdist]]</f>
        <v>7.048033115625711</v>
      </c>
    </row>
    <row r="683" spans="1:15" hidden="1" x14ac:dyDescent="0.25">
      <c r="A683">
        <v>2023</v>
      </c>
      <c r="B683">
        <v>5</v>
      </c>
      <c r="C683">
        <v>14</v>
      </c>
      <c r="D683">
        <v>23</v>
      </c>
      <c r="E683">
        <v>30</v>
      </c>
      <c r="F683">
        <v>-1</v>
      </c>
      <c r="G683">
        <v>119.08985</v>
      </c>
      <c r="H683">
        <v>-29.089849999999998</v>
      </c>
      <c r="I683">
        <v>340.60865999999999</v>
      </c>
      <c r="J683">
        <f>PI()/180*Table_soltest__2[[#This Row],[Elev]]</f>
        <v>-0.5077136614112725</v>
      </c>
      <c r="K683">
        <f>TAN(Table_soltest__2[[#This Row],[Elev Rad]])</f>
        <v>-0.55636085116643508</v>
      </c>
      <c r="L683">
        <f>4/Table_soltest__2[[#This Row],[Tan(elev)]]</f>
        <v>-7.1895784752176999</v>
      </c>
      <c r="M683" s="1" t="b">
        <f>ABS(Table_soltest__2[[#This Row],[Shadowdist]])&lt;$S$2</f>
        <v>0</v>
      </c>
      <c r="N683" s="1">
        <f>COS((-Table_soltest__2[[#This Row],[Azim]]+270)*PI()/180)*Table_soltest__2[[#This Row],[Shadowdist]]</f>
        <v>-2.3870735226702671</v>
      </c>
      <c r="O683" s="1">
        <f>SIN((-Table_soltest__2[[#This Row],[Azim]]+270)*PI()/180)*Table_soltest__2[[#This Row],[Shadowdist]]</f>
        <v>6.7817341918332525</v>
      </c>
    </row>
    <row r="684" spans="1:15" hidden="1" x14ac:dyDescent="0.25">
      <c r="A684">
        <v>2023</v>
      </c>
      <c r="B684">
        <v>5</v>
      </c>
      <c r="C684">
        <v>15</v>
      </c>
      <c r="D684">
        <v>0</v>
      </c>
      <c r="E684">
        <v>0</v>
      </c>
      <c r="F684">
        <v>-1</v>
      </c>
      <c r="G684">
        <v>120.61606999999999</v>
      </c>
      <c r="H684">
        <v>-30.616070000000001</v>
      </c>
      <c r="I684">
        <v>348.60482000000002</v>
      </c>
      <c r="J684">
        <f>PI()/180*Table_soltest__2[[#This Row],[Elev]]</f>
        <v>-0.53435122552106029</v>
      </c>
      <c r="K684">
        <f>TAN(Table_soltest__2[[#This Row],[Elev Rad]])</f>
        <v>-0.59177698511390586</v>
      </c>
      <c r="L684">
        <f>4/Table_soltest__2[[#This Row],[Tan(elev)]]</f>
        <v>-6.7593030831201988</v>
      </c>
      <c r="M684" s="1" t="b">
        <f>ABS(Table_soltest__2[[#This Row],[Shadowdist]])&lt;$S$2</f>
        <v>0</v>
      </c>
      <c r="N684" s="1">
        <f>COS((-Table_soltest__2[[#This Row],[Azim]]+270)*PI()/180)*Table_soltest__2[[#This Row],[Shadowdist]]</f>
        <v>-1.3354684583193583</v>
      </c>
      <c r="O684" s="1">
        <f>SIN((-Table_soltest__2[[#This Row],[Azim]]+270)*PI()/180)*Table_soltest__2[[#This Row],[Shadowdist]]</f>
        <v>6.6260623424710055</v>
      </c>
    </row>
    <row r="685" spans="1:15" hidden="1" x14ac:dyDescent="0.25">
      <c r="A685">
        <v>2023</v>
      </c>
      <c r="B685">
        <v>5</v>
      </c>
      <c r="C685">
        <v>15</v>
      </c>
      <c r="D685">
        <v>0</v>
      </c>
      <c r="E685">
        <v>30</v>
      </c>
      <c r="F685">
        <v>-1</v>
      </c>
      <c r="G685">
        <v>121.3417</v>
      </c>
      <c r="H685">
        <v>-31.341699999999999</v>
      </c>
      <c r="I685">
        <v>356.84365000000003</v>
      </c>
      <c r="J685">
        <f>PI()/180*Table_soltest__2[[#This Row],[Elev]]</f>
        <v>-0.5470158581723068</v>
      </c>
      <c r="K685">
        <f>TAN(Table_soltest__2[[#This Row],[Elev Rad]])</f>
        <v>-0.60900682472518741</v>
      </c>
      <c r="L685">
        <f>4/Table_soltest__2[[#This Row],[Tan(elev)]]</f>
        <v>-6.5680708944517798</v>
      </c>
      <c r="M685" s="1" t="b">
        <f>ABS(Table_soltest__2[[#This Row],[Shadowdist]])&lt;$S$2</f>
        <v>0</v>
      </c>
      <c r="N685" s="1">
        <f>COS((-Table_soltest__2[[#This Row],[Azim]]+270)*PI()/180)*Table_soltest__2[[#This Row],[Shadowdist]]</f>
        <v>-0.36164350411782875</v>
      </c>
      <c r="O685" s="1">
        <f>SIN((-Table_soltest__2[[#This Row],[Azim]]+270)*PI()/180)*Table_soltest__2[[#This Row],[Shadowdist]]</f>
        <v>6.5581071392951475</v>
      </c>
    </row>
    <row r="686" spans="1:15" hidden="1" x14ac:dyDescent="0.25">
      <c r="A686">
        <v>2023</v>
      </c>
      <c r="B686">
        <v>5</v>
      </c>
      <c r="C686">
        <v>15</v>
      </c>
      <c r="D686">
        <v>1</v>
      </c>
      <c r="E686">
        <v>0</v>
      </c>
      <c r="F686">
        <v>-1</v>
      </c>
      <c r="G686">
        <v>121.2363</v>
      </c>
      <c r="H686">
        <v>-31.2363</v>
      </c>
      <c r="I686">
        <v>5.15177</v>
      </c>
      <c r="J686">
        <f>PI()/180*Table_soltest__2[[#This Row],[Elev]]</f>
        <v>-0.54517628114070471</v>
      </c>
      <c r="K686">
        <f>TAN(Table_soltest__2[[#This Row],[Elev Rad]])</f>
        <v>-0.60648778750651666</v>
      </c>
      <c r="L686">
        <f>4/Table_soltest__2[[#This Row],[Tan(elev)]]</f>
        <v>-6.5953512707080195</v>
      </c>
      <c r="M686" s="1" t="b">
        <f>ABS(Table_soltest__2[[#This Row],[Shadowdist]])&lt;$S$2</f>
        <v>0</v>
      </c>
      <c r="N686" s="1">
        <f>COS((-Table_soltest__2[[#This Row],[Azim]]+270)*PI()/180)*Table_soltest__2[[#This Row],[Shadowdist]]</f>
        <v>0.59222455678267871</v>
      </c>
      <c r="O686" s="1">
        <f>SIN((-Table_soltest__2[[#This Row],[Azim]]+270)*PI()/180)*Table_soltest__2[[#This Row],[Shadowdist]]</f>
        <v>6.56870827928699</v>
      </c>
    </row>
    <row r="687" spans="1:15" hidden="1" x14ac:dyDescent="0.25">
      <c r="A687">
        <v>2023</v>
      </c>
      <c r="B687">
        <v>5</v>
      </c>
      <c r="C687">
        <v>15</v>
      </c>
      <c r="D687">
        <v>1</v>
      </c>
      <c r="E687">
        <v>30</v>
      </c>
      <c r="F687">
        <v>-1</v>
      </c>
      <c r="G687">
        <v>120.30437000000001</v>
      </c>
      <c r="H687">
        <v>-30.304369999999999</v>
      </c>
      <c r="I687">
        <v>13.343999999999999</v>
      </c>
      <c r="J687">
        <f>PI()/180*Table_soltest__2[[#This Row],[Elev]]</f>
        <v>-0.528911034242594</v>
      </c>
      <c r="K687">
        <f>TAN(Table_soltest__2[[#This Row],[Elev Rad]])</f>
        <v>-0.58445513842404373</v>
      </c>
      <c r="L687">
        <f>4/Table_soltest__2[[#This Row],[Tan(elev)]]</f>
        <v>-6.8439812348742715</v>
      </c>
      <c r="M687" s="1" t="b">
        <f>ABS(Table_soltest__2[[#This Row],[Shadowdist]])&lt;$S$2</f>
        <v>0</v>
      </c>
      <c r="N687" s="1">
        <f>COS((-Table_soltest__2[[#This Row],[Azim]]+270)*PI()/180)*Table_soltest__2[[#This Row],[Shadowdist]]</f>
        <v>1.5795704534386774</v>
      </c>
      <c r="O687" s="1">
        <f>SIN((-Table_soltest__2[[#This Row],[Azim]]+270)*PI()/180)*Table_soltest__2[[#This Row],[Shadowdist]]</f>
        <v>6.6592068841517973</v>
      </c>
    </row>
    <row r="688" spans="1:15" hidden="1" x14ac:dyDescent="0.25">
      <c r="A688">
        <v>2023</v>
      </c>
      <c r="B688">
        <v>5</v>
      </c>
      <c r="C688">
        <v>15</v>
      </c>
      <c r="D688">
        <v>2</v>
      </c>
      <c r="E688">
        <v>0</v>
      </c>
      <c r="F688">
        <v>-1</v>
      </c>
      <c r="G688">
        <v>118.58446000000001</v>
      </c>
      <c r="H688">
        <v>-28.58446</v>
      </c>
      <c r="I688">
        <v>21.254560000000001</v>
      </c>
      <c r="J688">
        <f>PI()/180*Table_soltest__2[[#This Row],[Elev]]</f>
        <v>-0.49889294190461836</v>
      </c>
      <c r="K688">
        <f>TAN(Table_soltest__2[[#This Row],[Elev Rad]])</f>
        <v>-0.54486590247849698</v>
      </c>
      <c r="L688">
        <f>4/Table_soltest__2[[#This Row],[Tan(elev)]]</f>
        <v>-7.3412558609461875</v>
      </c>
      <c r="M688" s="1" t="b">
        <f>ABS(Table_soltest__2[[#This Row],[Shadowdist]])&lt;$S$2</f>
        <v>0</v>
      </c>
      <c r="N688" s="1">
        <f>COS((-Table_soltest__2[[#This Row],[Azim]]+270)*PI()/180)*Table_soltest__2[[#This Row],[Shadowdist]]</f>
        <v>2.6612949073157406</v>
      </c>
      <c r="O688" s="1">
        <f>SIN((-Table_soltest__2[[#This Row],[Azim]]+270)*PI()/180)*Table_soltest__2[[#This Row],[Shadowdist]]</f>
        <v>6.8418964499743824</v>
      </c>
    </row>
    <row r="689" spans="1:15" hidden="1" x14ac:dyDescent="0.25">
      <c r="A689">
        <v>2023</v>
      </c>
      <c r="B689">
        <v>5</v>
      </c>
      <c r="C689">
        <v>15</v>
      </c>
      <c r="D689">
        <v>2</v>
      </c>
      <c r="E689">
        <v>30</v>
      </c>
      <c r="F689">
        <v>-1</v>
      </c>
      <c r="G689">
        <v>116.14194000000001</v>
      </c>
      <c r="H689">
        <v>-26.141940000000002</v>
      </c>
      <c r="I689">
        <v>28.76117</v>
      </c>
      <c r="J689">
        <f>PI()/180*Table_soltest__2[[#This Row],[Elev]]</f>
        <v>-0.45626292585880646</v>
      </c>
      <c r="K689">
        <f>TAN(Table_soltest__2[[#This Row],[Elev Rad]])</f>
        <v>-0.49080293758497268</v>
      </c>
      <c r="L689">
        <f>4/Table_soltest__2[[#This Row],[Tan(elev)]]</f>
        <v>-8.1499104705490488</v>
      </c>
      <c r="M689" s="1" t="b">
        <f>ABS(Table_soltest__2[[#This Row],[Shadowdist]])&lt;$S$2</f>
        <v>0</v>
      </c>
      <c r="N689" s="1">
        <f>COS((-Table_soltest__2[[#This Row],[Azim]]+270)*PI()/180)*Table_soltest__2[[#This Row],[Shadowdist]]</f>
        <v>3.9214083183765447</v>
      </c>
      <c r="O689" s="1">
        <f>SIN((-Table_soltest__2[[#This Row],[Azim]]+270)*PI()/180)*Table_soltest__2[[#This Row],[Shadowdist]]</f>
        <v>7.144480210521424</v>
      </c>
    </row>
    <row r="690" spans="1:15" hidden="1" x14ac:dyDescent="0.25">
      <c r="A690">
        <v>2023</v>
      </c>
      <c r="B690">
        <v>5</v>
      </c>
      <c r="C690">
        <v>15</v>
      </c>
      <c r="D690">
        <v>3</v>
      </c>
      <c r="E690">
        <v>0</v>
      </c>
      <c r="F690">
        <v>-1</v>
      </c>
      <c r="G690">
        <v>113.05840999999999</v>
      </c>
      <c r="H690">
        <v>-23.058409999999999</v>
      </c>
      <c r="I690">
        <v>35.794809999999998</v>
      </c>
      <c r="J690">
        <f>PI()/180*Table_soltest__2[[#This Row],[Elev]]</f>
        <v>-0.40244517477478564</v>
      </c>
      <c r="K690">
        <f>TAN(Table_soltest__2[[#This Row],[Elev Rad]])</f>
        <v>-0.42567846707284068</v>
      </c>
      <c r="L690">
        <f>4/Table_soltest__2[[#This Row],[Tan(elev)]]</f>
        <v>-9.3967637769084842</v>
      </c>
      <c r="M690" s="1" t="b">
        <f>ABS(Table_soltest__2[[#This Row],[Shadowdist]])&lt;$S$2</f>
        <v>0</v>
      </c>
      <c r="N690" s="1">
        <f>COS((-Table_soltest__2[[#This Row],[Azim]]+270)*PI()/180)*Table_soltest__2[[#This Row],[Shadowdist]]</f>
        <v>5.4960187049112044</v>
      </c>
      <c r="O690" s="1">
        <f>SIN((-Table_soltest__2[[#This Row],[Azim]]+270)*PI()/180)*Table_soltest__2[[#This Row],[Shadowdist]]</f>
        <v>7.6218729899077671</v>
      </c>
    </row>
    <row r="691" spans="1:15" hidden="1" x14ac:dyDescent="0.25">
      <c r="A691">
        <v>2023</v>
      </c>
      <c r="B691">
        <v>5</v>
      </c>
      <c r="C691">
        <v>15</v>
      </c>
      <c r="D691">
        <v>3</v>
      </c>
      <c r="E691">
        <v>30</v>
      </c>
      <c r="F691">
        <v>-1</v>
      </c>
      <c r="G691">
        <v>109.42116</v>
      </c>
      <c r="H691">
        <v>-19.42116</v>
      </c>
      <c r="I691">
        <v>42.336109999999998</v>
      </c>
      <c r="J691">
        <f>PI()/180*Table_soltest__2[[#This Row],[Elev]]</f>
        <v>-0.33896318655662194</v>
      </c>
      <c r="K691">
        <f>TAN(Table_soltest__2[[#This Row],[Elev Rad]])</f>
        <v>-0.35257075562704149</v>
      </c>
      <c r="L691">
        <f>4/Table_soltest__2[[#This Row],[Tan(elev)]]</f>
        <v>-11.345240455028845</v>
      </c>
      <c r="M691" s="1" t="b">
        <f>ABS(Table_soltest__2[[#This Row],[Shadowdist]])&lt;$S$2</f>
        <v>0</v>
      </c>
      <c r="N691" s="1">
        <f>COS((-Table_soltest__2[[#This Row],[Azim]]+270)*PI()/180)*Table_soltest__2[[#This Row],[Shadowdist]]</f>
        <v>7.6407757930274425</v>
      </c>
      <c r="O691" s="1">
        <f>SIN((-Table_soltest__2[[#This Row],[Azim]]+270)*PI()/180)*Table_soltest__2[[#This Row],[Shadowdist]]</f>
        <v>8.3864787761675608</v>
      </c>
    </row>
    <row r="692" spans="1:15" hidden="1" x14ac:dyDescent="0.25">
      <c r="A692">
        <v>2023</v>
      </c>
      <c r="B692">
        <v>5</v>
      </c>
      <c r="C692">
        <v>15</v>
      </c>
      <c r="D692">
        <v>4</v>
      </c>
      <c r="E692">
        <v>0</v>
      </c>
      <c r="F692">
        <v>-1</v>
      </c>
      <c r="G692">
        <v>105.31516999999999</v>
      </c>
      <c r="H692">
        <v>-15.31517</v>
      </c>
      <c r="I692">
        <v>48.40401</v>
      </c>
      <c r="J692">
        <f>PI()/180*Table_soltest__2[[#This Row],[Elev]]</f>
        <v>-0.26730014200265995</v>
      </c>
      <c r="K692">
        <f>TAN(Table_soltest__2[[#This Row],[Elev Rad]])</f>
        <v>-0.27385364527727507</v>
      </c>
      <c r="L692">
        <f>4/Table_soltest__2[[#This Row],[Tan(elev)]]</f>
        <v>-14.606341996835665</v>
      </c>
      <c r="M692" s="1" t="b">
        <f>ABS(Table_soltest__2[[#This Row],[Shadowdist]])&lt;$S$2</f>
        <v>0</v>
      </c>
      <c r="N692" s="1">
        <f>COS((-Table_soltest__2[[#This Row],[Azim]]+270)*PI()/180)*Table_soltest__2[[#This Row],[Shadowdist]]</f>
        <v>10.923273335732782</v>
      </c>
      <c r="O692" s="1">
        <f>SIN((-Table_soltest__2[[#This Row],[Azim]]+270)*PI()/180)*Table_soltest__2[[#This Row],[Shadowdist]]</f>
        <v>9.6967688516017798</v>
      </c>
    </row>
    <row r="693" spans="1:15" hidden="1" x14ac:dyDescent="0.25">
      <c r="A693">
        <v>2023</v>
      </c>
      <c r="B693">
        <v>5</v>
      </c>
      <c r="C693">
        <v>15</v>
      </c>
      <c r="D693">
        <v>4</v>
      </c>
      <c r="E693">
        <v>30</v>
      </c>
      <c r="F693">
        <v>-1</v>
      </c>
      <c r="G693">
        <v>100.81835</v>
      </c>
      <c r="H693">
        <v>-10.818350000000001</v>
      </c>
      <c r="I693">
        <v>54.042839999999998</v>
      </c>
      <c r="J693">
        <f>PI()/180*Table_soltest__2[[#This Row],[Elev]]</f>
        <v>-0.18881582713312856</v>
      </c>
      <c r="K693">
        <f>TAN(Table_soltest__2[[#This Row],[Elev Rad]])</f>
        <v>-0.1910921448023816</v>
      </c>
      <c r="L693">
        <f>4/Table_soltest__2[[#This Row],[Tan(elev)]]</f>
        <v>-20.932309928995824</v>
      </c>
      <c r="M693" s="1" t="b">
        <f>ABS(Table_soltest__2[[#This Row],[Shadowdist]])&lt;$S$2</f>
        <v>0</v>
      </c>
      <c r="N693" s="1">
        <f>COS((-Table_soltest__2[[#This Row],[Azim]]+270)*PI()/180)*Table_soltest__2[[#This Row],[Shadowdist]]</f>
        <v>16.943789196666877</v>
      </c>
      <c r="O693" s="1">
        <f>SIN((-Table_soltest__2[[#This Row],[Azim]]+270)*PI()/180)*Table_soltest__2[[#This Row],[Shadowdist]]</f>
        <v>12.291037654423324</v>
      </c>
    </row>
    <row r="694" spans="1:15" hidden="1" x14ac:dyDescent="0.25">
      <c r="A694">
        <v>2023</v>
      </c>
      <c r="B694">
        <v>5</v>
      </c>
      <c r="C694">
        <v>15</v>
      </c>
      <c r="D694">
        <v>5</v>
      </c>
      <c r="E694">
        <v>0</v>
      </c>
      <c r="F694">
        <v>-1</v>
      </c>
      <c r="G694">
        <v>95.999470000000002</v>
      </c>
      <c r="H694">
        <v>-5.9994699999999996</v>
      </c>
      <c r="I694">
        <v>59.311599999999999</v>
      </c>
      <c r="J694">
        <f>PI()/180*Table_soltest__2[[#This Row],[Elev]]</f>
        <v>-0.1047105048746242</v>
      </c>
      <c r="K694">
        <f>TAN(Table_soltest__2[[#This Row],[Elev Rad]])</f>
        <v>-0.10509488284319904</v>
      </c>
      <c r="L694">
        <f>4/Table_soltest__2[[#This Row],[Tan(elev)]]</f>
        <v>-38.060844560509928</v>
      </c>
      <c r="M694" s="1" t="b">
        <f>ABS(Table_soltest__2[[#This Row],[Shadowdist]])&lt;$S$2</f>
        <v>0</v>
      </c>
      <c r="N694" s="1">
        <f>COS((-Table_soltest__2[[#This Row],[Azim]]+270)*PI()/180)*Table_soltest__2[[#This Row],[Shadowdist]]</f>
        <v>32.730637089288685</v>
      </c>
      <c r="O694" s="1">
        <f>SIN((-Table_soltest__2[[#This Row],[Azim]]+270)*PI()/180)*Table_soltest__2[[#This Row],[Shadowdist]]</f>
        <v>19.425068452609839</v>
      </c>
    </row>
    <row r="695" spans="1:15" hidden="1" x14ac:dyDescent="0.25">
      <c r="A695">
        <v>2023</v>
      </c>
      <c r="B695">
        <v>5</v>
      </c>
      <c r="C695">
        <v>15</v>
      </c>
      <c r="D695">
        <v>5</v>
      </c>
      <c r="E695">
        <v>30</v>
      </c>
      <c r="F695">
        <v>-1</v>
      </c>
      <c r="G695">
        <v>90.91798</v>
      </c>
      <c r="H695">
        <v>-0.91798000000000002</v>
      </c>
      <c r="I695">
        <v>64.276660000000007</v>
      </c>
      <c r="J695">
        <f>PI()/180*Table_soltest__2[[#This Row],[Elev]]</f>
        <v>-1.6021773467457548E-2</v>
      </c>
      <c r="K695">
        <f>TAN(Table_soltest__2[[#This Row],[Elev Rad]])</f>
        <v>-1.6023144523165982E-2</v>
      </c>
      <c r="L695">
        <f>4/Table_soltest__2[[#This Row],[Tan(elev)]]</f>
        <v>-249.63888918413423</v>
      </c>
      <c r="M695" s="1" t="b">
        <f>ABS(Table_soltest__2[[#This Row],[Shadowdist]])&lt;$S$2</f>
        <v>0</v>
      </c>
      <c r="N695" s="1">
        <f>COS((-Table_soltest__2[[#This Row],[Azim]]+270)*PI()/180)*Table_soltest__2[[#This Row],[Shadowdist]]</f>
        <v>224.89974797709968</v>
      </c>
      <c r="O695" s="1">
        <f>SIN((-Table_soltest__2[[#This Row],[Azim]]+270)*PI()/180)*Table_soltest__2[[#This Row],[Shadowdist]]</f>
        <v>108.34979627542225</v>
      </c>
    </row>
    <row r="696" spans="1:15" x14ac:dyDescent="0.25">
      <c r="A696">
        <v>2023</v>
      </c>
      <c r="B696">
        <v>5</v>
      </c>
      <c r="C696">
        <v>15</v>
      </c>
      <c r="D696">
        <v>6</v>
      </c>
      <c r="E696">
        <v>0</v>
      </c>
      <c r="F696">
        <v>11.115690000000001</v>
      </c>
      <c r="G696">
        <v>85.445980000000006</v>
      </c>
      <c r="H696">
        <v>4.5540200000000004</v>
      </c>
      <c r="I696">
        <v>69.00788</v>
      </c>
      <c r="J696">
        <f>PI()/180*Table_soltest__2[[#This Row],[Elev]]</f>
        <v>7.9482643201672171E-2</v>
      </c>
      <c r="K696">
        <f>TAN(Table_soltest__2[[#This Row],[Elev Rad]])</f>
        <v>7.9650444196556869E-2</v>
      </c>
      <c r="L696">
        <f>4/Table_soltest__2[[#This Row],[Tan(elev)]]</f>
        <v>50.219431170139188</v>
      </c>
      <c r="M696" s="1" t="b">
        <f>ABS(Table_soltest__2[[#This Row],[Shadowdist]])&lt;$S$2</f>
        <v>0</v>
      </c>
      <c r="N696" s="1">
        <f>COS((-Table_soltest__2[[#This Row],[Azim]]+270)*PI()/180)*Table_soltest__2[[#This Row],[Shadowdist]]</f>
        <v>-46.88635269402296</v>
      </c>
      <c r="O696" s="1">
        <f>SIN((-Table_soltest__2[[#This Row],[Azim]]+270)*PI()/180)*Table_soltest__2[[#This Row],[Shadowdist]]</f>
        <v>-17.990586374658093</v>
      </c>
    </row>
    <row r="697" spans="1:15" x14ac:dyDescent="0.25">
      <c r="A697">
        <v>2023</v>
      </c>
      <c r="B697">
        <v>5</v>
      </c>
      <c r="C697">
        <v>15</v>
      </c>
      <c r="D697">
        <v>6</v>
      </c>
      <c r="E697">
        <v>30</v>
      </c>
      <c r="F697">
        <v>5.6259899999999998</v>
      </c>
      <c r="G697">
        <v>80.076390000000004</v>
      </c>
      <c r="H697">
        <v>9.92361</v>
      </c>
      <c r="I697">
        <v>73.577430000000007</v>
      </c>
      <c r="J697">
        <f>PI()/180*Table_soltest__2[[#This Row],[Elev]]</f>
        <v>0.17319966818383448</v>
      </c>
      <c r="K697">
        <f>TAN(Table_soltest__2[[#This Row],[Elev Rad]])</f>
        <v>0.17495259341607097</v>
      </c>
      <c r="L697">
        <f>4/Table_soltest__2[[#This Row],[Tan(elev)]]</f>
        <v>22.863336415295255</v>
      </c>
      <c r="M697" s="1" t="b">
        <f>ABS(Table_soltest__2[[#This Row],[Shadowdist]])&lt;$S$2</f>
        <v>0</v>
      </c>
      <c r="N697" s="1">
        <f>COS((-Table_soltest__2[[#This Row],[Azim]]+270)*PI()/180)*Table_soltest__2[[#This Row],[Shadowdist]]</f>
        <v>-21.930573561848757</v>
      </c>
      <c r="O697" s="1">
        <f>SIN((-Table_soltest__2[[#This Row],[Azim]]+270)*PI()/180)*Table_soltest__2[[#This Row],[Shadowdist]]</f>
        <v>-6.4639071224226603</v>
      </c>
    </row>
    <row r="698" spans="1:15" x14ac:dyDescent="0.25">
      <c r="A698">
        <v>2023</v>
      </c>
      <c r="B698">
        <v>5</v>
      </c>
      <c r="C698">
        <v>15</v>
      </c>
      <c r="D698">
        <v>7</v>
      </c>
      <c r="E698">
        <v>0</v>
      </c>
      <c r="F698">
        <v>3.7003300000000001</v>
      </c>
      <c r="G698">
        <v>74.518720000000002</v>
      </c>
      <c r="H698">
        <v>15.48128</v>
      </c>
      <c r="I698">
        <v>78.060810000000004</v>
      </c>
      <c r="J698">
        <f>PI()/180*Table_soltest__2[[#This Row],[Elev]]</f>
        <v>0.27019930842314777</v>
      </c>
      <c r="K698">
        <f>TAN(Table_soltest__2[[#This Row],[Elev Rad]])</f>
        <v>0.27697272217942925</v>
      </c>
      <c r="L698">
        <f>4/Table_soltest__2[[#This Row],[Tan(elev)]]</f>
        <v>14.441855387508914</v>
      </c>
      <c r="M698" s="1" t="b">
        <f>ABS(Table_soltest__2[[#This Row],[Shadowdist]])&lt;$S$2</f>
        <v>0</v>
      </c>
      <c r="N698" s="1">
        <f>COS((-Table_soltest__2[[#This Row],[Azim]]+270)*PI()/180)*Table_soltest__2[[#This Row],[Shadowdist]]</f>
        <v>-14.12944503677608</v>
      </c>
      <c r="O698" s="1">
        <f>SIN((-Table_soltest__2[[#This Row],[Azim]]+270)*PI()/180)*Table_soltest__2[[#This Row],[Shadowdist]]</f>
        <v>-2.9876361870957586</v>
      </c>
    </row>
    <row r="699" spans="1:15" x14ac:dyDescent="0.25">
      <c r="A699">
        <v>2023</v>
      </c>
      <c r="B699">
        <v>5</v>
      </c>
      <c r="C699">
        <v>15</v>
      </c>
      <c r="D699">
        <v>7</v>
      </c>
      <c r="E699">
        <v>30</v>
      </c>
      <c r="F699">
        <v>2.7545199999999999</v>
      </c>
      <c r="G699">
        <v>68.852379999999997</v>
      </c>
      <c r="H699">
        <v>21.14762</v>
      </c>
      <c r="I699">
        <v>82.539910000000006</v>
      </c>
      <c r="J699">
        <f>PI()/180*Table_soltest__2[[#This Row],[Elev]]</f>
        <v>0.36909559796060321</v>
      </c>
      <c r="K699">
        <f>TAN(Table_soltest__2[[#This Row],[Elev Rad]])</f>
        <v>0.38682306789914855</v>
      </c>
      <c r="L699">
        <f>4/Table_soltest__2[[#This Row],[Tan(elev)]]</f>
        <v>10.340644940655062</v>
      </c>
      <c r="M699" s="1" t="b">
        <f>ABS(Table_soltest__2[[#This Row],[Shadowdist]])&lt;$S$2</f>
        <v>0</v>
      </c>
      <c r="N699" s="1">
        <f>COS((-Table_soltest__2[[#This Row],[Azim]]+270)*PI()/180)*Table_soltest__2[[#This Row],[Shadowdist]]</f>
        <v>-10.253116968137025</v>
      </c>
      <c r="O699" s="1">
        <f>SIN((-Table_soltest__2[[#This Row],[Azim]]+270)*PI()/180)*Table_soltest__2[[#This Row],[Shadowdist]]</f>
        <v>-1.3425834150605844</v>
      </c>
    </row>
    <row r="700" spans="1:15" x14ac:dyDescent="0.25">
      <c r="A700">
        <v>2023</v>
      </c>
      <c r="B700">
        <v>5</v>
      </c>
      <c r="C700">
        <v>15</v>
      </c>
      <c r="D700">
        <v>8</v>
      </c>
      <c r="E700">
        <v>0</v>
      </c>
      <c r="F700">
        <v>2.2038099999999998</v>
      </c>
      <c r="G700">
        <v>63.121519999999997</v>
      </c>
      <c r="H700">
        <v>26.87848</v>
      </c>
      <c r="I700">
        <v>87.108090000000004</v>
      </c>
      <c r="J700">
        <f>PI()/180*Table_soltest__2[[#This Row],[Elev]]</f>
        <v>0.46911797393144544</v>
      </c>
      <c r="K700">
        <f>TAN(Table_soltest__2[[#This Row],[Elev Rad]])</f>
        <v>0.50685677910152849</v>
      </c>
      <c r="L700">
        <f>4/Table_soltest__2[[#This Row],[Tan(elev)]]</f>
        <v>7.8917756749560217</v>
      </c>
      <c r="M700" s="1" t="b">
        <f>ABS(Table_soltest__2[[#This Row],[Shadowdist]])&lt;$S$2</f>
        <v>0</v>
      </c>
      <c r="N700" s="1">
        <f>COS((-Table_soltest__2[[#This Row],[Azim]]+270)*PI()/180)*Table_soltest__2[[#This Row],[Shadowdist]]</f>
        <v>-7.881725426083908</v>
      </c>
      <c r="O700" s="1">
        <f>SIN((-Table_soltest__2[[#This Row],[Azim]]+270)*PI()/180)*Table_soltest__2[[#This Row],[Shadowdist]]</f>
        <v>-0.39815526073381241</v>
      </c>
    </row>
    <row r="701" spans="1:15" x14ac:dyDescent="0.25">
      <c r="A701">
        <v>2023</v>
      </c>
      <c r="B701">
        <v>5</v>
      </c>
      <c r="C701">
        <v>15</v>
      </c>
      <c r="D701">
        <v>8</v>
      </c>
      <c r="E701">
        <v>30</v>
      </c>
      <c r="F701">
        <v>1.84989</v>
      </c>
      <c r="G701">
        <v>57.364240000000002</v>
      </c>
      <c r="H701">
        <v>32.635759999999998</v>
      </c>
      <c r="I701">
        <v>91.878240000000005</v>
      </c>
      <c r="J701">
        <f>PI()/180*Table_soltest__2[[#This Row],[Elev]]</f>
        <v>0.56960146589066452</v>
      </c>
      <c r="K701">
        <f>TAN(Table_soltest__2[[#This Row],[Elev Rad]])</f>
        <v>0.6404064271393729</v>
      </c>
      <c r="L701">
        <f>4/Table_soltest__2[[#This Row],[Tan(elev)]]</f>
        <v>6.2460335038603105</v>
      </c>
      <c r="M701" s="1" t="b">
        <f>ABS(Table_soltest__2[[#This Row],[Shadowdist]])&lt;$S$2</f>
        <v>1</v>
      </c>
      <c r="N701" s="1">
        <f>COS((-Table_soltest__2[[#This Row],[Azim]]+270)*PI()/180)*Table_soltest__2[[#This Row],[Shadowdist]]</f>
        <v>-6.2426777327785175</v>
      </c>
      <c r="O701" s="1">
        <f>SIN((-Table_soltest__2[[#This Row],[Azim]]+270)*PI()/180)*Table_soltest__2[[#This Row],[Shadowdist]]</f>
        <v>0.20471750295659685</v>
      </c>
    </row>
    <row r="702" spans="1:15" x14ac:dyDescent="0.25">
      <c r="A702">
        <v>2023</v>
      </c>
      <c r="B702">
        <v>5</v>
      </c>
      <c r="C702">
        <v>15</v>
      </c>
      <c r="D702">
        <v>9</v>
      </c>
      <c r="E702">
        <v>0</v>
      </c>
      <c r="F702">
        <v>1.6080700000000001</v>
      </c>
      <c r="G702">
        <v>51.622140000000002</v>
      </c>
      <c r="H702">
        <v>38.377859999999998</v>
      </c>
      <c r="I702">
        <v>96.995220000000003</v>
      </c>
      <c r="J702">
        <f>PI()/180*Table_soltest__2[[#This Row],[Elev]]</f>
        <v>0.66982001686943093</v>
      </c>
      <c r="K702">
        <f>TAN(Table_soltest__2[[#This Row],[Elev Rad]])</f>
        <v>0.7919612639478244</v>
      </c>
      <c r="L702">
        <f>4/Table_soltest__2[[#This Row],[Tan(elev)]]</f>
        <v>5.0507520785303539</v>
      </c>
      <c r="M702" s="1" t="b">
        <f>ABS(Table_soltest__2[[#This Row],[Shadowdist]])&lt;$S$2</f>
        <v>1</v>
      </c>
      <c r="N702" s="1">
        <f>COS((-Table_soltest__2[[#This Row],[Azim]]+270)*PI()/180)*Table_soltest__2[[#This Row],[Shadowdist]]</f>
        <v>-5.0131558728076522</v>
      </c>
      <c r="O702" s="1">
        <f>SIN((-Table_soltest__2[[#This Row],[Azim]]+270)*PI()/180)*Table_soltest__2[[#This Row],[Shadowdist]]</f>
        <v>0.615113610410982</v>
      </c>
    </row>
    <row r="703" spans="1:15" x14ac:dyDescent="0.25">
      <c r="A703">
        <v>2023</v>
      </c>
      <c r="B703">
        <v>5</v>
      </c>
      <c r="C703">
        <v>15</v>
      </c>
      <c r="D703">
        <v>9</v>
      </c>
      <c r="E703">
        <v>30</v>
      </c>
      <c r="F703">
        <v>1.43642</v>
      </c>
      <c r="G703">
        <v>45.945860000000003</v>
      </c>
      <c r="H703">
        <v>44.054139999999997</v>
      </c>
      <c r="I703">
        <v>102.65519</v>
      </c>
      <c r="J703">
        <f>PI()/180*Table_soltest__2[[#This Row],[Elev]]</f>
        <v>0.76888979213453468</v>
      </c>
      <c r="K703">
        <f>TAN(Table_soltest__2[[#This Row],[Elev Rad]])</f>
        <v>0.96751655532065828</v>
      </c>
      <c r="L703">
        <f>4/Table_soltest__2[[#This Row],[Tan(elev)]]</f>
        <v>4.1342961812930463</v>
      </c>
      <c r="M703" s="1" t="b">
        <f>ABS(Table_soltest__2[[#This Row],[Shadowdist]])&lt;$S$2</f>
        <v>1</v>
      </c>
      <c r="N703" s="1">
        <f>COS((-Table_soltest__2[[#This Row],[Azim]]+270)*PI()/180)*Table_soltest__2[[#This Row],[Shadowdist]]</f>
        <v>-4.0338583478956505</v>
      </c>
      <c r="O703" s="1">
        <f>SIN((-Table_soltest__2[[#This Row],[Azim]]+270)*PI()/180)*Table_soltest__2[[#This Row],[Shadowdist]]</f>
        <v>0.90575479229581501</v>
      </c>
    </row>
    <row r="704" spans="1:15" x14ac:dyDescent="0.25">
      <c r="A704">
        <v>2023</v>
      </c>
      <c r="B704">
        <v>5</v>
      </c>
      <c r="C704">
        <v>15</v>
      </c>
      <c r="D704">
        <v>10</v>
      </c>
      <c r="E704">
        <v>0</v>
      </c>
      <c r="F704">
        <v>1.31199</v>
      </c>
      <c r="G704">
        <v>40.403849999999998</v>
      </c>
      <c r="H704">
        <v>49.596150000000002</v>
      </c>
      <c r="I704">
        <v>109.13584</v>
      </c>
      <c r="J704">
        <f>PI()/180*Table_soltest__2[[#This Row],[Elev]]</f>
        <v>0.86561611381298575</v>
      </c>
      <c r="K704">
        <f>TAN(Table_soltest__2[[#This Row],[Elev Rad]])</f>
        <v>1.1748360718390456</v>
      </c>
      <c r="L704">
        <f>4/Table_soltest__2[[#This Row],[Tan(elev)]]</f>
        <v>3.4047303244090434</v>
      </c>
      <c r="M704" s="1" t="b">
        <f>ABS(Table_soltest__2[[#This Row],[Shadowdist]])&lt;$S$2</f>
        <v>1</v>
      </c>
      <c r="N704" s="1">
        <f>COS((-Table_soltest__2[[#This Row],[Azim]]+270)*PI()/180)*Table_soltest__2[[#This Row],[Shadowdist]]</f>
        <v>-3.2165986953946346</v>
      </c>
      <c r="O704" s="1">
        <f>SIN((-Table_soltest__2[[#This Row],[Azim]]+270)*PI()/180)*Table_soltest__2[[#This Row],[Shadowdist]]</f>
        <v>1.1161009876960257</v>
      </c>
    </row>
    <row r="705" spans="1:15" x14ac:dyDescent="0.25">
      <c r="A705">
        <v>2023</v>
      </c>
      <c r="B705">
        <v>5</v>
      </c>
      <c r="C705">
        <v>15</v>
      </c>
      <c r="D705">
        <v>10</v>
      </c>
      <c r="E705">
        <v>30</v>
      </c>
      <c r="F705">
        <v>1.22132</v>
      </c>
      <c r="G705">
        <v>35.096919999999997</v>
      </c>
      <c r="H705">
        <v>54.903080000000003</v>
      </c>
      <c r="I705">
        <v>116.84108000000001</v>
      </c>
      <c r="J705">
        <f>PI()/180*Table_soltest__2[[#This Row],[Elev]]</f>
        <v>0.9582395154858484</v>
      </c>
      <c r="K705">
        <f>TAN(Table_soltest__2[[#This Row],[Elev Rad]])</f>
        <v>1.4230186763608978</v>
      </c>
      <c r="L705">
        <f>4/Table_soltest__2[[#This Row],[Tan(elev)]]</f>
        <v>2.810925862357089</v>
      </c>
      <c r="M705" s="1" t="b">
        <f>ABS(Table_soltest__2[[#This Row],[Shadowdist]])&lt;$S$2</f>
        <v>1</v>
      </c>
      <c r="N705" s="1">
        <f>COS((-Table_soltest__2[[#This Row],[Azim]]+270)*PI()/180)*Table_soltest__2[[#This Row],[Shadowdist]]</f>
        <v>-2.5080832265493371</v>
      </c>
      <c r="O705" s="1">
        <f>SIN((-Table_soltest__2[[#This Row],[Azim]]+270)*PI()/180)*Table_soltest__2[[#This Row],[Shadowdist]]</f>
        <v>1.269181914608702</v>
      </c>
    </row>
    <row r="706" spans="1:15" x14ac:dyDescent="0.25">
      <c r="A706">
        <v>2023</v>
      </c>
      <c r="B706">
        <v>5</v>
      </c>
      <c r="C706">
        <v>15</v>
      </c>
      <c r="D706">
        <v>11</v>
      </c>
      <c r="E706">
        <v>0</v>
      </c>
      <c r="F706">
        <v>1.15612</v>
      </c>
      <c r="G706">
        <v>30.182960000000001</v>
      </c>
      <c r="H706">
        <v>59.817039999999999</v>
      </c>
      <c r="I706">
        <v>126.35496999999999</v>
      </c>
      <c r="J706">
        <f>PI()/180*Table_soltest__2[[#This Row],[Elev]]</f>
        <v>1.0440042967971488</v>
      </c>
      <c r="K706">
        <f>TAN(Table_soltest__2[[#This Row],[Elev Rad]])</f>
        <v>1.7193480044599543</v>
      </c>
      <c r="L706">
        <f>4/Table_soltest__2[[#This Row],[Tan(elev)]]</f>
        <v>2.3264632812112964</v>
      </c>
      <c r="M706" s="1" t="b">
        <f>ABS(Table_soltest__2[[#This Row],[Shadowdist]])&lt;$S$2</f>
        <v>1</v>
      </c>
      <c r="N706" s="1">
        <f>COS((-Table_soltest__2[[#This Row],[Azim]]+270)*PI()/180)*Table_soltest__2[[#This Row],[Shadowdist]]</f>
        <v>-1.873640304243944</v>
      </c>
      <c r="O706" s="1">
        <f>SIN((-Table_soltest__2[[#This Row],[Azim]]+270)*PI()/180)*Table_soltest__2[[#This Row],[Shadowdist]]</f>
        <v>1.3790951414377082</v>
      </c>
    </row>
    <row r="707" spans="1:15" x14ac:dyDescent="0.25">
      <c r="A707">
        <v>2023</v>
      </c>
      <c r="B707">
        <v>5</v>
      </c>
      <c r="C707">
        <v>15</v>
      </c>
      <c r="D707">
        <v>11</v>
      </c>
      <c r="E707">
        <v>30</v>
      </c>
      <c r="F707">
        <v>1.11121</v>
      </c>
      <c r="G707">
        <v>25.916160000000001</v>
      </c>
      <c r="H707">
        <v>64.083839999999995</v>
      </c>
      <c r="I707">
        <v>138.45258999999999</v>
      </c>
      <c r="J707">
        <f>PI()/180*Table_soltest__2[[#This Row],[Elev]]</f>
        <v>1.118474005321243</v>
      </c>
      <c r="K707">
        <f>TAN(Table_soltest__2[[#This Row],[Elev Rad]])</f>
        <v>2.0579413190793092</v>
      </c>
      <c r="L707">
        <f>4/Table_soltest__2[[#This Row],[Tan(elev)]]</f>
        <v>1.9436900182311989</v>
      </c>
      <c r="M707" s="1" t="b">
        <f>ABS(Table_soltest__2[[#This Row],[Shadowdist]])&lt;$S$2</f>
        <v>1</v>
      </c>
      <c r="N707" s="1">
        <f>COS((-Table_soltest__2[[#This Row],[Azim]]+270)*PI()/180)*Table_soltest__2[[#This Row],[Shadowdist]]</f>
        <v>-1.2891320981797953</v>
      </c>
      <c r="O707" s="1">
        <f>SIN((-Table_soltest__2[[#This Row],[Azim]]+270)*PI()/180)*Table_soltest__2[[#This Row],[Shadowdist]]</f>
        <v>1.4546715506993861</v>
      </c>
    </row>
    <row r="708" spans="1:15" x14ac:dyDescent="0.25">
      <c r="A708">
        <v>2023</v>
      </c>
      <c r="B708">
        <v>5</v>
      </c>
      <c r="C708">
        <v>15</v>
      </c>
      <c r="D708">
        <v>12</v>
      </c>
      <c r="E708">
        <v>0</v>
      </c>
      <c r="F708">
        <v>1.08335</v>
      </c>
      <c r="G708">
        <v>22.688960000000002</v>
      </c>
      <c r="H708">
        <v>67.311040000000006</v>
      </c>
      <c r="I708">
        <v>153.86855</v>
      </c>
      <c r="J708">
        <f>PI()/180*Table_soltest__2[[#This Row],[Elev]]</f>
        <v>1.174799270941604</v>
      </c>
      <c r="K708">
        <f>TAN(Table_soltest__2[[#This Row],[Elev Rad]])</f>
        <v>2.3918713938537715</v>
      </c>
      <c r="L708">
        <f>4/Table_soltest__2[[#This Row],[Tan(elev)]]</f>
        <v>1.6723307157226457</v>
      </c>
      <c r="M708" s="1" t="b">
        <f>ABS(Table_soltest__2[[#This Row],[Shadowdist]])&lt;$S$2</f>
        <v>1</v>
      </c>
      <c r="N708" s="1">
        <f>COS((-Table_soltest__2[[#This Row],[Azim]]+270)*PI()/180)*Table_soltest__2[[#This Row],[Shadowdist]]</f>
        <v>-0.73654802253286256</v>
      </c>
      <c r="O708" s="1">
        <f>SIN((-Table_soltest__2[[#This Row],[Azim]]+270)*PI()/180)*Table_soltest__2[[#This Row],[Shadowdist]]</f>
        <v>1.5013950290487663</v>
      </c>
    </row>
    <row r="709" spans="1:15" x14ac:dyDescent="0.25">
      <c r="A709">
        <v>2023</v>
      </c>
      <c r="B709">
        <v>5</v>
      </c>
      <c r="C709">
        <v>15</v>
      </c>
      <c r="D709">
        <v>12</v>
      </c>
      <c r="E709">
        <v>30</v>
      </c>
      <c r="F709">
        <v>1.07067</v>
      </c>
      <c r="G709">
        <v>21.002870000000001</v>
      </c>
      <c r="H709">
        <v>68.997129999999999</v>
      </c>
      <c r="I709">
        <v>172.46458999999999</v>
      </c>
      <c r="J709">
        <f>PI()/180*Table_soltest__2[[#This Row],[Elev]]</f>
        <v>1.2042270929265551</v>
      </c>
      <c r="K709">
        <f>TAN(Table_soltest__2[[#This Row],[Elev Rad]])</f>
        <v>2.6046990829534469</v>
      </c>
      <c r="L709">
        <f>4/Table_soltest__2[[#This Row],[Tan(elev)]]</f>
        <v>1.5356860322860915</v>
      </c>
      <c r="M709" s="1" t="b">
        <f>ABS(Table_soltest__2[[#This Row],[Shadowdist]])&lt;$S$2</f>
        <v>1</v>
      </c>
      <c r="N709" s="1">
        <f>COS((-Table_soltest__2[[#This Row],[Azim]]+270)*PI()/180)*Table_soltest__2[[#This Row],[Shadowdist]]</f>
        <v>-0.20138817868688957</v>
      </c>
      <c r="O709" s="1">
        <f>SIN((-Table_soltest__2[[#This Row],[Azim]]+270)*PI()/180)*Table_soltest__2[[#This Row],[Shadowdist]]</f>
        <v>1.5224238540051112</v>
      </c>
    </row>
    <row r="710" spans="1:15" x14ac:dyDescent="0.25">
      <c r="A710">
        <v>2023</v>
      </c>
      <c r="B710">
        <v>5</v>
      </c>
      <c r="C710">
        <v>15</v>
      </c>
      <c r="D710">
        <v>13</v>
      </c>
      <c r="E710">
        <v>0</v>
      </c>
      <c r="F710">
        <v>1.0723499999999999</v>
      </c>
      <c r="G710">
        <v>21.23565</v>
      </c>
      <c r="H710">
        <v>68.764349999999993</v>
      </c>
      <c r="I710">
        <v>192.22218000000001</v>
      </c>
      <c r="J710">
        <f>PI()/180*Table_soltest__2[[#This Row],[Elev]]</f>
        <v>1.2001643154937627</v>
      </c>
      <c r="K710">
        <f>TAN(Table_soltest__2[[#This Row],[Elev Rad]])</f>
        <v>2.5734035721469568</v>
      </c>
      <c r="L710">
        <f>4/Table_soltest__2[[#This Row],[Tan(elev)]]</f>
        <v>1.5543617189677141</v>
      </c>
      <c r="M710" s="1" t="b">
        <f>ABS(Table_soltest__2[[#This Row],[Shadowdist]])&lt;$S$2</f>
        <v>1</v>
      </c>
      <c r="N710" s="1">
        <f>COS((-Table_soltest__2[[#This Row],[Azim]]+270)*PI()/180)*Table_soltest__2[[#This Row],[Shadowdist]]</f>
        <v>0.32906327527788043</v>
      </c>
      <c r="O710" s="1">
        <f>SIN((-Table_soltest__2[[#This Row],[Azim]]+270)*PI()/180)*Table_soltest__2[[#This Row],[Shadowdist]]</f>
        <v>1.5191305784084728</v>
      </c>
    </row>
    <row r="711" spans="1:15" x14ac:dyDescent="0.25">
      <c r="A711">
        <v>2023</v>
      </c>
      <c r="B711">
        <v>5</v>
      </c>
      <c r="C711">
        <v>15</v>
      </c>
      <c r="D711">
        <v>13</v>
      </c>
      <c r="E711">
        <v>30</v>
      </c>
      <c r="F711">
        <v>1.08849</v>
      </c>
      <c r="G711">
        <v>23.328779999999998</v>
      </c>
      <c r="H711">
        <v>66.671220000000005</v>
      </c>
      <c r="I711">
        <v>210.17376999999999</v>
      </c>
      <c r="J711">
        <f>PI()/180*Table_soltest__2[[#This Row],[Elev]]</f>
        <v>1.1636323053214939</v>
      </c>
      <c r="K711">
        <f>TAN(Table_soltest__2[[#This Row],[Elev Rad]])</f>
        <v>2.3187672425252019</v>
      </c>
      <c r="L711">
        <f>4/Table_soltest__2[[#This Row],[Tan(elev)]]</f>
        <v>1.7250545577157148</v>
      </c>
      <c r="M711" s="1" t="b">
        <f>ABS(Table_soltest__2[[#This Row],[Shadowdist]])&lt;$S$2</f>
        <v>1</v>
      </c>
      <c r="N711" s="1">
        <f>COS((-Table_soltest__2[[#This Row],[Azim]]+270)*PI()/180)*Table_soltest__2[[#This Row],[Shadowdist]]</f>
        <v>0.86705421713529207</v>
      </c>
      <c r="O711" s="1">
        <f>SIN((-Table_soltest__2[[#This Row],[Azim]]+270)*PI()/180)*Table_soltest__2[[#This Row],[Shadowdist]]</f>
        <v>1.4913182797926356</v>
      </c>
    </row>
    <row r="712" spans="1:15" x14ac:dyDescent="0.25">
      <c r="A712">
        <v>2023</v>
      </c>
      <c r="B712">
        <v>5</v>
      </c>
      <c r="C712">
        <v>15</v>
      </c>
      <c r="D712">
        <v>14</v>
      </c>
      <c r="E712">
        <v>0</v>
      </c>
      <c r="F712">
        <v>1.12015</v>
      </c>
      <c r="G712">
        <v>26.842860000000002</v>
      </c>
      <c r="H712">
        <v>63.157139999999998</v>
      </c>
      <c r="I712">
        <v>224.76757000000001</v>
      </c>
      <c r="J712">
        <f>PI()/180*Table_soltest__2[[#This Row],[Elev]]</f>
        <v>1.1023000391430116</v>
      </c>
      <c r="K712">
        <f>TAN(Table_soltest__2[[#This Row],[Elev Rad]])</f>
        <v>1.9759892593141828</v>
      </c>
      <c r="L712">
        <f>4/Table_soltest__2[[#This Row],[Tan(elev)]]</f>
        <v>2.0243025012131399</v>
      </c>
      <c r="M712" s="1" t="b">
        <f>ABS(Table_soltest__2[[#This Row],[Shadowdist]])&lt;$S$2</f>
        <v>1</v>
      </c>
      <c r="N712" s="1">
        <f>COS((-Table_soltest__2[[#This Row],[Azim]]+270)*PI()/180)*Table_soltest__2[[#This Row],[Shadowdist]]</f>
        <v>1.4255795560948328</v>
      </c>
      <c r="O712" s="1">
        <f>SIN((-Table_soltest__2[[#This Row],[Azim]]+270)*PI()/180)*Table_soltest__2[[#This Row],[Shadowdist]]</f>
        <v>1.4371929396090957</v>
      </c>
    </row>
    <row r="713" spans="1:15" x14ac:dyDescent="0.25">
      <c r="A713">
        <v>2023</v>
      </c>
      <c r="B713">
        <v>5</v>
      </c>
      <c r="C713">
        <v>15</v>
      </c>
      <c r="D713">
        <v>14</v>
      </c>
      <c r="E713">
        <v>30</v>
      </c>
      <c r="F713">
        <v>1.1694599999999999</v>
      </c>
      <c r="G713">
        <v>31.29016</v>
      </c>
      <c r="H713">
        <v>58.70984</v>
      </c>
      <c r="I713">
        <v>236.18111999999999</v>
      </c>
      <c r="J713">
        <f>PI()/180*Table_soltest__2[[#This Row],[Elev]]</f>
        <v>1.0246800113190677</v>
      </c>
      <c r="K713">
        <f>TAN(Table_soltest__2[[#This Row],[Elev Rad]])</f>
        <v>1.6453475525738293</v>
      </c>
      <c r="L713">
        <f>4/Table_soltest__2[[#This Row],[Tan(elev)]]</f>
        <v>2.4310973044830382</v>
      </c>
      <c r="M713" s="1" t="b">
        <f>ABS(Table_soltest__2[[#This Row],[Shadowdist]])&lt;$S$2</f>
        <v>1</v>
      </c>
      <c r="N713" s="1">
        <f>COS((-Table_soltest__2[[#This Row],[Azim]]+270)*PI()/180)*Table_soltest__2[[#This Row],[Shadowdist]]</f>
        <v>2.0197583503953762</v>
      </c>
      <c r="O713" s="1">
        <f>SIN((-Table_soltest__2[[#This Row],[Azim]]+270)*PI()/180)*Table_soltest__2[[#This Row],[Shadowdist]]</f>
        <v>1.3530743918472641</v>
      </c>
    </row>
    <row r="714" spans="1:15" x14ac:dyDescent="0.25">
      <c r="A714">
        <v>2023</v>
      </c>
      <c r="B714">
        <v>5</v>
      </c>
      <c r="C714">
        <v>15</v>
      </c>
      <c r="D714">
        <v>15</v>
      </c>
      <c r="E714">
        <v>0</v>
      </c>
      <c r="F714">
        <v>1.2400500000000001</v>
      </c>
      <c r="G714">
        <v>36.312939999999998</v>
      </c>
      <c r="H714">
        <v>53.687060000000002</v>
      </c>
      <c r="I714">
        <v>245.20617999999999</v>
      </c>
      <c r="J714">
        <f>PI()/180*Table_soltest__2[[#This Row],[Elev]]</f>
        <v>0.93701596271574694</v>
      </c>
      <c r="K714">
        <f>TAN(Table_soltest__2[[#This Row],[Elev Rad]])</f>
        <v>1.3606908441911973</v>
      </c>
      <c r="L714">
        <f>4/Table_soltest__2[[#This Row],[Tan(elev)]]</f>
        <v>2.9396831889301227</v>
      </c>
      <c r="M714" s="1" t="b">
        <f>ABS(Table_soltest__2[[#This Row],[Shadowdist]])&lt;$S$2</f>
        <v>1</v>
      </c>
      <c r="N714" s="1">
        <f>COS((-Table_soltest__2[[#This Row],[Azim]]+270)*PI()/180)*Table_soltest__2[[#This Row],[Shadowdist]]</f>
        <v>2.6687111765165183</v>
      </c>
      <c r="O714" s="1">
        <f>SIN((-Table_soltest__2[[#This Row],[Azim]]+270)*PI()/180)*Table_soltest__2[[#This Row],[Shadowdist]]</f>
        <v>1.2327683917160577</v>
      </c>
    </row>
    <row r="715" spans="1:15" x14ac:dyDescent="0.25">
      <c r="A715">
        <v>2023</v>
      </c>
      <c r="B715">
        <v>5</v>
      </c>
      <c r="C715">
        <v>15</v>
      </c>
      <c r="D715">
        <v>15</v>
      </c>
      <c r="E715">
        <v>30</v>
      </c>
      <c r="F715">
        <v>1.33769</v>
      </c>
      <c r="G715">
        <v>41.683869999999999</v>
      </c>
      <c r="H715">
        <v>48.316130000000001</v>
      </c>
      <c r="I715">
        <v>252.57928999999999</v>
      </c>
      <c r="J715">
        <f>PI()/180*Table_soltest__2[[#This Row],[Elev]]</f>
        <v>0.84327555032160784</v>
      </c>
      <c r="K715">
        <f>TAN(Table_soltest__2[[#This Row],[Elev Rad]])</f>
        <v>1.1230117582588772</v>
      </c>
      <c r="L715">
        <f>4/Table_soltest__2[[#This Row],[Tan(elev)]]</f>
        <v>3.5618505065357633</v>
      </c>
      <c r="M715" s="1" t="b">
        <f>ABS(Table_soltest__2[[#This Row],[Shadowdist]])&lt;$S$2</f>
        <v>1</v>
      </c>
      <c r="N715" s="1">
        <f>COS((-Table_soltest__2[[#This Row],[Azim]]+270)*PI()/180)*Table_soltest__2[[#This Row],[Shadowdist]]</f>
        <v>3.3984761729225981</v>
      </c>
      <c r="O715" s="1">
        <f>SIN((-Table_soltest__2[[#This Row],[Azim]]+270)*PI()/180)*Table_soltest__2[[#This Row],[Shadowdist]]</f>
        <v>1.0663670723472503</v>
      </c>
    </row>
    <row r="716" spans="1:15" x14ac:dyDescent="0.25">
      <c r="A716">
        <v>2023</v>
      </c>
      <c r="B716">
        <v>5</v>
      </c>
      <c r="C716">
        <v>15</v>
      </c>
      <c r="D716">
        <v>16</v>
      </c>
      <c r="E716">
        <v>0</v>
      </c>
      <c r="F716">
        <v>1.4716100000000001</v>
      </c>
      <c r="G716">
        <v>47.261420000000001</v>
      </c>
      <c r="H716">
        <v>42.738579999999999</v>
      </c>
      <c r="I716">
        <v>258.83769999999998</v>
      </c>
      <c r="J716">
        <f>PI()/180*Table_soltest__2[[#This Row],[Elev]]</f>
        <v>0.74592893862699816</v>
      </c>
      <c r="K716">
        <f>TAN(Table_soltest__2[[#This Row],[Elev Rad]])</f>
        <v>0.92402092755065712</v>
      </c>
      <c r="L716">
        <f>4/Table_soltest__2[[#This Row],[Tan(elev)]]</f>
        <v>4.328906284193125</v>
      </c>
      <c r="M716" s="1" t="b">
        <f>ABS(Table_soltest__2[[#This Row],[Shadowdist]])&lt;$S$2</f>
        <v>1</v>
      </c>
      <c r="N716" s="1">
        <f>COS((-Table_soltest__2[[#This Row],[Azim]]+270)*PI()/180)*Table_soltest__2[[#This Row],[Shadowdist]]</f>
        <v>4.2470152691448098</v>
      </c>
      <c r="O716" s="1">
        <f>SIN((-Table_soltest__2[[#This Row],[Azim]]+270)*PI()/180)*Table_soltest__2[[#This Row],[Shadowdist]]</f>
        <v>0.83802799534237782</v>
      </c>
    </row>
    <row r="717" spans="1:15" x14ac:dyDescent="0.25">
      <c r="A717">
        <v>2023</v>
      </c>
      <c r="B717">
        <v>5</v>
      </c>
      <c r="C717">
        <v>15</v>
      </c>
      <c r="D717">
        <v>16</v>
      </c>
      <c r="E717">
        <v>30</v>
      </c>
      <c r="F717">
        <v>1.6569400000000001</v>
      </c>
      <c r="G717">
        <v>52.954160000000002</v>
      </c>
      <c r="H717">
        <v>37.045839999999998</v>
      </c>
      <c r="I717">
        <v>264.35077000000001</v>
      </c>
      <c r="J717">
        <f>PI()/180*Table_soltest__2[[#This Row],[Elev]]</f>
        <v>0.64657188216701611</v>
      </c>
      <c r="K717">
        <f>TAN(Table_soltest__2[[#This Row],[Elev Rad]])</f>
        <v>0.75480917442632456</v>
      </c>
      <c r="L717">
        <f>4/Table_soltest__2[[#This Row],[Tan(elev)]]</f>
        <v>5.2993526516686931</v>
      </c>
      <c r="M717" s="1" t="b">
        <f>ABS(Table_soltest__2[[#This Row],[Shadowdist]])&lt;$S$2</f>
        <v>1</v>
      </c>
      <c r="N717" s="1">
        <f>COS((-Table_soltest__2[[#This Row],[Azim]]+270)*PI()/180)*Table_soltest__2[[#This Row],[Shadowdist]]</f>
        <v>5.2736146862615207</v>
      </c>
      <c r="O717" s="1">
        <f>SIN((-Table_soltest__2[[#This Row],[Azim]]+270)*PI()/180)*Table_soltest__2[[#This Row],[Shadowdist]]</f>
        <v>0.52165761529456234</v>
      </c>
    </row>
    <row r="718" spans="1:15" x14ac:dyDescent="0.25">
      <c r="A718">
        <v>2023</v>
      </c>
      <c r="B718">
        <v>5</v>
      </c>
      <c r="C718">
        <v>15</v>
      </c>
      <c r="D718">
        <v>17</v>
      </c>
      <c r="E718">
        <v>0</v>
      </c>
      <c r="F718">
        <v>1.9198</v>
      </c>
      <c r="G718">
        <v>58.698770000000003</v>
      </c>
      <c r="H718">
        <v>31.30123</v>
      </c>
      <c r="I718">
        <v>269.37351000000001</v>
      </c>
      <c r="J718">
        <f>PI()/180*Table_soltest__2[[#This Row],[Elev]]</f>
        <v>0.54630952342402472</v>
      </c>
      <c r="K718">
        <f>TAN(Table_soltest__2[[#This Row],[Elev Rad]])</f>
        <v>0.6080389341571163</v>
      </c>
      <c r="L718">
        <f>4/Table_soltest__2[[#This Row],[Tan(elev)]]</f>
        <v>6.578526103011697</v>
      </c>
      <c r="M718" s="1" t="b">
        <f>ABS(Table_soltest__2[[#This Row],[Shadowdist]])&lt;$S$2</f>
        <v>0</v>
      </c>
      <c r="N718" s="1">
        <f>COS((-Table_soltest__2[[#This Row],[Azim]]+270)*PI()/180)*Table_soltest__2[[#This Row],[Shadowdist]]</f>
        <v>6.5781328452516501</v>
      </c>
      <c r="O718" s="1">
        <f>SIN((-Table_soltest__2[[#This Row],[Azim]]+270)*PI()/180)*Table_soltest__2[[#This Row],[Shadowdist]]</f>
        <v>7.1930231667227673E-2</v>
      </c>
    </row>
    <row r="719" spans="1:15" x14ac:dyDescent="0.25">
      <c r="A719">
        <v>2023</v>
      </c>
      <c r="B719">
        <v>5</v>
      </c>
      <c r="C719">
        <v>15</v>
      </c>
      <c r="D719">
        <v>17</v>
      </c>
      <c r="E719">
        <v>30</v>
      </c>
      <c r="F719">
        <v>2.3088600000000001</v>
      </c>
      <c r="G719">
        <v>64.44735</v>
      </c>
      <c r="H719">
        <v>25.55265</v>
      </c>
      <c r="I719">
        <v>274.08771999999999</v>
      </c>
      <c r="J719">
        <f>PI()/180*Table_soltest__2[[#This Row],[Elev]]</f>
        <v>0.44597787510972903</v>
      </c>
      <c r="K719">
        <f>TAN(Table_soltest__2[[#This Row],[Elev Rad]])</f>
        <v>0.47810400203159564</v>
      </c>
      <c r="L719">
        <f>4/Table_soltest__2[[#This Row],[Tan(elev)]]</f>
        <v>8.3663805009012631</v>
      </c>
      <c r="M719" s="1" t="b">
        <f>ABS(Table_soltest__2[[#This Row],[Shadowdist]])&lt;$S$2</f>
        <v>0</v>
      </c>
      <c r="N719" s="1">
        <f>COS((-Table_soltest__2[[#This Row],[Azim]]+270)*PI()/180)*Table_soltest__2[[#This Row],[Shadowdist]]</f>
        <v>8.3450971301255148</v>
      </c>
      <c r="O719" s="1">
        <f>SIN((-Table_soltest__2[[#This Row],[Azim]]+270)*PI()/180)*Table_soltest__2[[#This Row],[Shadowdist]]</f>
        <v>-0.59638626294689212</v>
      </c>
    </row>
    <row r="720" spans="1:15" x14ac:dyDescent="0.25">
      <c r="A720">
        <v>2023</v>
      </c>
      <c r="B720">
        <v>5</v>
      </c>
      <c r="C720">
        <v>15</v>
      </c>
      <c r="D720">
        <v>18</v>
      </c>
      <c r="E720">
        <v>0</v>
      </c>
      <c r="F720">
        <v>2.9251499999999999</v>
      </c>
      <c r="G720">
        <v>70.159419999999997</v>
      </c>
      <c r="H720">
        <v>19.840579999999999</v>
      </c>
      <c r="I720">
        <v>278.62927000000002</v>
      </c>
      <c r="J720">
        <f>PI()/180*Table_soltest__2[[#This Row],[Elev]]</f>
        <v>0.34628344650533655</v>
      </c>
      <c r="K720">
        <f>TAN(Table_soltest__2[[#This Row],[Elev Rad]])</f>
        <v>0.36082241299086204</v>
      </c>
      <c r="L720">
        <f>4/Table_soltest__2[[#This Row],[Tan(elev)]]</f>
        <v>11.085785849177006</v>
      </c>
      <c r="M720" s="1" t="b">
        <f>ABS(Table_soltest__2[[#This Row],[Shadowdist]])&lt;$S$2</f>
        <v>0</v>
      </c>
      <c r="N720" s="1">
        <f>COS((-Table_soltest__2[[#This Row],[Azim]]+270)*PI()/180)*Table_soltest__2[[#This Row],[Shadowdist]]</f>
        <v>10.960293209361073</v>
      </c>
      <c r="O720" s="1">
        <f>SIN((-Table_soltest__2[[#This Row],[Azim]]+270)*PI()/180)*Table_soltest__2[[#This Row],[Shadowdist]]</f>
        <v>-1.6633161631652356</v>
      </c>
    </row>
    <row r="721" spans="1:15" x14ac:dyDescent="0.25">
      <c r="A721">
        <v>2023</v>
      </c>
      <c r="B721">
        <v>5</v>
      </c>
      <c r="C721">
        <v>15</v>
      </c>
      <c r="D721">
        <v>18</v>
      </c>
      <c r="E721">
        <v>30</v>
      </c>
      <c r="F721">
        <v>4.01553</v>
      </c>
      <c r="G721">
        <v>75.796809999999994</v>
      </c>
      <c r="H721">
        <v>14.203189999999999</v>
      </c>
      <c r="I721">
        <v>283.10548</v>
      </c>
      <c r="J721">
        <f>PI()/180*Table_soltest__2[[#This Row],[Elev]]</f>
        <v>0.24789242978633341</v>
      </c>
      <c r="K721">
        <f>TAN(Table_soltest__2[[#This Row],[Elev Rad]])</f>
        <v>0.25309814265966912</v>
      </c>
      <c r="L721">
        <f>4/Table_soltest__2[[#This Row],[Tan(elev)]]</f>
        <v>15.804146004258273</v>
      </c>
      <c r="M721" s="1" t="b">
        <f>ABS(Table_soltest__2[[#This Row],[Shadowdist]])&lt;$S$2</f>
        <v>0</v>
      </c>
      <c r="N721" s="1">
        <f>COS((-Table_soltest__2[[#This Row],[Azim]]+270)*PI()/180)*Table_soltest__2[[#This Row],[Shadowdist]]</f>
        <v>15.392515721246754</v>
      </c>
      <c r="O721" s="1">
        <f>SIN((-Table_soltest__2[[#This Row],[Azim]]+270)*PI()/180)*Table_soltest__2[[#This Row],[Shadowdist]]</f>
        <v>-3.5835025736120576</v>
      </c>
    </row>
    <row r="722" spans="1:15" x14ac:dyDescent="0.25">
      <c r="A722">
        <v>2023</v>
      </c>
      <c r="B722">
        <v>5</v>
      </c>
      <c r="C722">
        <v>15</v>
      </c>
      <c r="D722">
        <v>19</v>
      </c>
      <c r="E722">
        <v>0</v>
      </c>
      <c r="F722">
        <v>6.35989</v>
      </c>
      <c r="G722">
        <v>81.311430000000001</v>
      </c>
      <c r="H722">
        <v>8.6885700000000003</v>
      </c>
      <c r="I722">
        <v>287.60631999999998</v>
      </c>
      <c r="J722">
        <f>PI()/180*Table_soltest__2[[#This Row],[Elev]]</f>
        <v>0.15164415379000373</v>
      </c>
      <c r="K722">
        <f>TAN(Table_soltest__2[[#This Row],[Elev Rad]])</f>
        <v>0.1528173468765025</v>
      </c>
      <c r="L722">
        <f>4/Table_soltest__2[[#This Row],[Tan(elev)]]</f>
        <v>26.175038905972841</v>
      </c>
      <c r="M722" s="1" t="b">
        <f>ABS(Table_soltest__2[[#This Row],[Shadowdist]])&lt;$S$2</f>
        <v>0</v>
      </c>
      <c r="N722" s="1">
        <f>COS((-Table_soltest__2[[#This Row],[Azim]]+270)*PI()/180)*Table_soltest__2[[#This Row],[Shadowdist]]</f>
        <v>24.948929650284438</v>
      </c>
      <c r="O722" s="1">
        <f>SIN((-Table_soltest__2[[#This Row],[Azim]]+270)*PI()/180)*Table_soltest__2[[#This Row],[Shadowdist]]</f>
        <v>-7.917295689460512</v>
      </c>
    </row>
    <row r="723" spans="1:15" x14ac:dyDescent="0.25">
      <c r="A723">
        <v>2023</v>
      </c>
      <c r="B723">
        <v>5</v>
      </c>
      <c r="C723">
        <v>15</v>
      </c>
      <c r="D723">
        <v>19</v>
      </c>
      <c r="E723">
        <v>30</v>
      </c>
      <c r="F723">
        <v>13.87792</v>
      </c>
      <c r="G723">
        <v>86.599879999999999</v>
      </c>
      <c r="H723">
        <v>3.4001199999999998</v>
      </c>
      <c r="I723">
        <v>292.21165999999999</v>
      </c>
      <c r="J723">
        <f>PI()/180*Table_soltest__2[[#This Row],[Elev]]</f>
        <v>5.9343288962909593E-2</v>
      </c>
      <c r="K723">
        <f>TAN(Table_soltest__2[[#This Row],[Elev Rad]])</f>
        <v>5.9413048853877735E-2</v>
      </c>
      <c r="L723">
        <f>4/Table_soltest__2[[#This Row],[Tan(elev)]]</f>
        <v>67.325277479661452</v>
      </c>
      <c r="M723" s="1" t="b">
        <f>ABS(Table_soltest__2[[#This Row],[Shadowdist]])&lt;$S$2</f>
        <v>0</v>
      </c>
      <c r="N723" s="1">
        <f>COS((-Table_soltest__2[[#This Row],[Azim]]+270)*PI()/180)*Table_soltest__2[[#This Row],[Shadowdist]]</f>
        <v>62.329315923730356</v>
      </c>
      <c r="O723" s="1">
        <f>SIN((-Table_soltest__2[[#This Row],[Azim]]+270)*PI()/180)*Table_soltest__2[[#This Row],[Shadowdist]]</f>
        <v>-25.450920694411476</v>
      </c>
    </row>
    <row r="724" spans="1:15" hidden="1" x14ac:dyDescent="0.25">
      <c r="A724">
        <v>2023</v>
      </c>
      <c r="B724">
        <v>5</v>
      </c>
      <c r="C724">
        <v>15</v>
      </c>
      <c r="D724">
        <v>20</v>
      </c>
      <c r="E724">
        <v>0</v>
      </c>
      <c r="F724">
        <v>-1</v>
      </c>
      <c r="G724">
        <v>92.061390000000003</v>
      </c>
      <c r="H724">
        <v>-2.0613899999999998</v>
      </c>
      <c r="I724">
        <v>296.99579999999997</v>
      </c>
      <c r="J724">
        <f>PI()/180*Table_soltest__2[[#This Row],[Elev]]</f>
        <v>-3.5978042667685908E-2</v>
      </c>
      <c r="K724">
        <f>TAN(Table_soltest__2[[#This Row],[Elev Rad]])</f>
        <v>-3.5993574270149729E-2</v>
      </c>
      <c r="L724">
        <f>4/Table_soltest__2[[#This Row],[Tan(elev)]]</f>
        <v>-111.13094715123329</v>
      </c>
      <c r="M724" s="1" t="b">
        <f>ABS(Table_soltest__2[[#This Row],[Shadowdist]])&lt;$S$2</f>
        <v>0</v>
      </c>
      <c r="N724" s="1">
        <f>COS((-Table_soltest__2[[#This Row],[Azim]]+270)*PI()/180)*Table_soltest__2[[#This Row],[Shadowdist]]</f>
        <v>-99.022097038601558</v>
      </c>
      <c r="O724" s="1">
        <f>SIN((-Table_soltest__2[[#This Row],[Azim]]+270)*PI()/180)*Table_soltest__2[[#This Row],[Shadowdist]]</f>
        <v>50.44513567042894</v>
      </c>
    </row>
    <row r="725" spans="1:15" hidden="1" x14ac:dyDescent="0.25">
      <c r="A725">
        <v>2023</v>
      </c>
      <c r="B725">
        <v>5</v>
      </c>
      <c r="C725">
        <v>15</v>
      </c>
      <c r="D725">
        <v>20</v>
      </c>
      <c r="E725">
        <v>30</v>
      </c>
      <c r="F725">
        <v>-1</v>
      </c>
      <c r="G725">
        <v>97.072630000000004</v>
      </c>
      <c r="H725">
        <v>-7.0726300000000002</v>
      </c>
      <c r="I725">
        <v>302.02999999999997</v>
      </c>
      <c r="J725">
        <f>PI()/180*Table_soltest__2[[#This Row],[Elev]]</f>
        <v>-0.12344068027532655</v>
      </c>
      <c r="K725">
        <f>TAN(Table_soltest__2[[#This Row],[Elev Rad]])</f>
        <v>-0.1240715054263225</v>
      </c>
      <c r="L725">
        <f>4/Table_soltest__2[[#This Row],[Tan(elev)]]</f>
        <v>-32.239473408947418</v>
      </c>
      <c r="M725" s="1" t="b">
        <f>ABS(Table_soltest__2[[#This Row],[Shadowdist]])&lt;$S$2</f>
        <v>0</v>
      </c>
      <c r="N725" s="1">
        <f>COS((-Table_soltest__2[[#This Row],[Azim]]+270)*PI()/180)*Table_soltest__2[[#This Row],[Shadowdist]]</f>
        <v>-27.331674970157287</v>
      </c>
      <c r="O725" s="1">
        <f>SIN((-Table_soltest__2[[#This Row],[Azim]]+270)*PI()/180)*Table_soltest__2[[#This Row],[Shadowdist]]</f>
        <v>17.098631202874266</v>
      </c>
    </row>
    <row r="726" spans="1:15" hidden="1" x14ac:dyDescent="0.25">
      <c r="A726">
        <v>2023</v>
      </c>
      <c r="B726">
        <v>5</v>
      </c>
      <c r="C726">
        <v>15</v>
      </c>
      <c r="D726">
        <v>21</v>
      </c>
      <c r="E726">
        <v>0</v>
      </c>
      <c r="F726">
        <v>-1</v>
      </c>
      <c r="G726">
        <v>101.8065</v>
      </c>
      <c r="H726">
        <v>-11.8065</v>
      </c>
      <c r="I726">
        <v>307.38297999999998</v>
      </c>
      <c r="J726">
        <f>PI()/180*Table_soltest__2[[#This Row],[Elev]]</f>
        <v>-0.20606229813671051</v>
      </c>
      <c r="K726">
        <f>TAN(Table_soltest__2[[#This Row],[Elev Rad]])</f>
        <v>-0.20902928477932875</v>
      </c>
      <c r="L726">
        <f>4/Table_soltest__2[[#This Row],[Tan(elev)]]</f>
        <v>-19.136074661609168</v>
      </c>
      <c r="M726" s="1" t="b">
        <f>ABS(Table_soltest__2[[#This Row],[Shadowdist]])&lt;$S$2</f>
        <v>0</v>
      </c>
      <c r="N726" s="1">
        <f>COS((-Table_soltest__2[[#This Row],[Azim]]+270)*PI()/180)*Table_soltest__2[[#This Row],[Shadowdist]]</f>
        <v>-15.205429428224599</v>
      </c>
      <c r="O726" s="1">
        <f>SIN((-Table_soltest__2[[#This Row],[Azim]]+270)*PI()/180)*Table_soltest__2[[#This Row],[Shadowdist]]</f>
        <v>11.618273079849768</v>
      </c>
    </row>
    <row r="727" spans="1:15" hidden="1" x14ac:dyDescent="0.25">
      <c r="A727">
        <v>2023</v>
      </c>
      <c r="B727">
        <v>5</v>
      </c>
      <c r="C727">
        <v>15</v>
      </c>
      <c r="D727">
        <v>21</v>
      </c>
      <c r="E727">
        <v>30</v>
      </c>
      <c r="F727">
        <v>-1</v>
      </c>
      <c r="G727">
        <v>106.20143</v>
      </c>
      <c r="H727">
        <v>-16.201429999999998</v>
      </c>
      <c r="I727">
        <v>313.11912999999998</v>
      </c>
      <c r="J727">
        <f>PI()/180*Table_soltest__2[[#This Row],[Elev]]</f>
        <v>-0.2827682970313849</v>
      </c>
      <c r="K727">
        <f>TAN(Table_soltest__2[[#This Row],[Elev Rad]])</f>
        <v>-0.29055392175537309</v>
      </c>
      <c r="L727">
        <f>4/Table_soltest__2[[#This Row],[Tan(elev)]]</f>
        <v>-13.766807812588162</v>
      </c>
      <c r="M727" s="1" t="b">
        <f>ABS(Table_soltest__2[[#This Row],[Shadowdist]])&lt;$S$2</f>
        <v>0</v>
      </c>
      <c r="N727" s="1">
        <f>COS((-Table_soltest__2[[#This Row],[Azim]]+270)*PI()/180)*Table_soltest__2[[#This Row],[Shadowdist]]</f>
        <v>-10.048862518243556</v>
      </c>
      <c r="O727" s="1">
        <f>SIN((-Table_soltest__2[[#This Row],[Azim]]+270)*PI()/180)*Table_soltest__2[[#This Row],[Shadowdist]]</f>
        <v>9.4098543792227858</v>
      </c>
    </row>
    <row r="728" spans="1:15" hidden="1" x14ac:dyDescent="0.25">
      <c r="A728">
        <v>2023</v>
      </c>
      <c r="B728">
        <v>5</v>
      </c>
      <c r="C728">
        <v>15</v>
      </c>
      <c r="D728">
        <v>22</v>
      </c>
      <c r="E728">
        <v>0</v>
      </c>
      <c r="F728">
        <v>-1</v>
      </c>
      <c r="G728">
        <v>110.18653999999999</v>
      </c>
      <c r="H728">
        <v>-20.186540000000001</v>
      </c>
      <c r="I728">
        <v>319.29386</v>
      </c>
      <c r="J728">
        <f>PI()/180*Table_soltest__2[[#This Row],[Elev]]</f>
        <v>-0.35232158758553617</v>
      </c>
      <c r="K728">
        <f>TAN(Table_soltest__2[[#This Row],[Elev Rad]])</f>
        <v>-0.36766166041116033</v>
      </c>
      <c r="L728">
        <f>4/Table_soltest__2[[#This Row],[Tan(elev)]]</f>
        <v>-10.879567903617563</v>
      </c>
      <c r="M728" s="1" t="b">
        <f>ABS(Table_soltest__2[[#This Row],[Shadowdist]])&lt;$S$2</f>
        <v>0</v>
      </c>
      <c r="N728" s="1">
        <f>COS((-Table_soltest__2[[#This Row],[Azim]]+270)*PI()/180)*Table_soltest__2[[#This Row],[Shadowdist]]</f>
        <v>-7.0954327244265194</v>
      </c>
      <c r="O728" s="1">
        <f>SIN((-Table_soltest__2[[#This Row],[Azim]]+270)*PI()/180)*Table_soltest__2[[#This Row],[Shadowdist]]</f>
        <v>8.2474136686941257</v>
      </c>
    </row>
    <row r="729" spans="1:15" hidden="1" x14ac:dyDescent="0.25">
      <c r="A729">
        <v>2023</v>
      </c>
      <c r="B729">
        <v>5</v>
      </c>
      <c r="C729">
        <v>15</v>
      </c>
      <c r="D729">
        <v>22</v>
      </c>
      <c r="E729">
        <v>30</v>
      </c>
      <c r="F729">
        <v>-1</v>
      </c>
      <c r="G729">
        <v>113.68226</v>
      </c>
      <c r="H729">
        <v>-23.682259999999999</v>
      </c>
      <c r="I729">
        <v>325.94544999999999</v>
      </c>
      <c r="J729">
        <f>PI()/180*Table_soltest__2[[#This Row],[Elev]]</f>
        <v>-0.41333341131335227</v>
      </c>
      <c r="K729">
        <f>TAN(Table_soltest__2[[#This Row],[Elev Rad]])</f>
        <v>-0.43860007641056692</v>
      </c>
      <c r="L729">
        <f>4/Table_soltest__2[[#This Row],[Tan(elev)]]</f>
        <v>-9.1199254517586095</v>
      </c>
      <c r="M729" s="1" t="b">
        <f>ABS(Table_soltest__2[[#This Row],[Shadowdist]])&lt;$S$2</f>
        <v>0</v>
      </c>
      <c r="N729" s="1">
        <f>COS((-Table_soltest__2[[#This Row],[Azim]]+270)*PI()/180)*Table_soltest__2[[#This Row],[Shadowdist]]</f>
        <v>-5.1069937076849952</v>
      </c>
      <c r="O729" s="1">
        <f>SIN((-Table_soltest__2[[#This Row],[Azim]]+270)*PI()/180)*Table_soltest__2[[#This Row],[Shadowdist]]</f>
        <v>7.5559020318755028</v>
      </c>
    </row>
    <row r="730" spans="1:15" hidden="1" x14ac:dyDescent="0.25">
      <c r="A730">
        <v>2023</v>
      </c>
      <c r="B730">
        <v>5</v>
      </c>
      <c r="C730">
        <v>15</v>
      </c>
      <c r="D730">
        <v>23</v>
      </c>
      <c r="E730">
        <v>0</v>
      </c>
      <c r="F730">
        <v>-1</v>
      </c>
      <c r="G730">
        <v>116.60303</v>
      </c>
      <c r="H730">
        <v>-26.60303</v>
      </c>
      <c r="I730">
        <v>333.0838</v>
      </c>
      <c r="J730">
        <f>PI()/180*Table_soltest__2[[#This Row],[Elev]]</f>
        <v>-0.46431046450682711</v>
      </c>
      <c r="K730">
        <f>TAN(Table_soltest__2[[#This Row],[Elev Rad]])</f>
        <v>-0.5008288442058908</v>
      </c>
      <c r="L730">
        <f>4/Table_soltest__2[[#This Row],[Tan(elev)]]</f>
        <v>-7.9867604397713157</v>
      </c>
      <c r="M730" s="1" t="b">
        <f>ABS(Table_soltest__2[[#This Row],[Shadowdist]])&lt;$S$2</f>
        <v>0</v>
      </c>
      <c r="N730" s="1">
        <f>COS((-Table_soltest__2[[#This Row],[Azim]]+270)*PI()/180)*Table_soltest__2[[#This Row],[Shadowdist]]</f>
        <v>-3.6155013535819793</v>
      </c>
      <c r="O730" s="1">
        <f>SIN((-Table_soltest__2[[#This Row],[Azim]]+270)*PI()/180)*Table_soltest__2[[#This Row],[Shadowdist]]</f>
        <v>7.1215512554880194</v>
      </c>
    </row>
    <row r="731" spans="1:15" hidden="1" x14ac:dyDescent="0.25">
      <c r="A731">
        <v>2023</v>
      </c>
      <c r="B731">
        <v>5</v>
      </c>
      <c r="C731">
        <v>15</v>
      </c>
      <c r="D731">
        <v>23</v>
      </c>
      <c r="E731">
        <v>30</v>
      </c>
      <c r="F731">
        <v>-1</v>
      </c>
      <c r="G731">
        <v>118.86282</v>
      </c>
      <c r="H731">
        <v>-28.862819999999999</v>
      </c>
      <c r="I731">
        <v>340.67768000000001</v>
      </c>
      <c r="J731">
        <f>PI()/180*Table_soltest__2[[#This Row],[Elev]]</f>
        <v>-0.5037512404104697</v>
      </c>
      <c r="K731">
        <f>TAN(Table_soltest__2[[#This Row],[Elev Rad]])</f>
        <v>-0.55118329968536584</v>
      </c>
      <c r="L731">
        <f>4/Table_soltest__2[[#This Row],[Tan(elev)]]</f>
        <v>-7.2571139261355269</v>
      </c>
      <c r="M731" s="1" t="b">
        <f>ABS(Table_soltest__2[[#This Row],[Shadowdist]])&lt;$S$2</f>
        <v>0</v>
      </c>
      <c r="N731" s="1">
        <f>COS((-Table_soltest__2[[#This Row],[Azim]]+270)*PI()/180)*Table_soltest__2[[#This Row],[Shadowdist]]</f>
        <v>-2.4012486049054682</v>
      </c>
      <c r="O731" s="1">
        <f>SIN((-Table_soltest__2[[#This Row],[Azim]]+270)*PI()/180)*Table_soltest__2[[#This Row],[Shadowdist]]</f>
        <v>6.8483361245159218</v>
      </c>
    </row>
    <row r="732" spans="1:15" hidden="1" x14ac:dyDescent="0.25">
      <c r="A732">
        <v>2023</v>
      </c>
      <c r="B732">
        <v>5</v>
      </c>
      <c r="C732">
        <v>16</v>
      </c>
      <c r="D732">
        <v>0</v>
      </c>
      <c r="E732">
        <v>0</v>
      </c>
      <c r="F732">
        <v>-1</v>
      </c>
      <c r="G732">
        <v>120.38383</v>
      </c>
      <c r="H732">
        <v>-30.38383</v>
      </c>
      <c r="I732">
        <v>348.64501999999999</v>
      </c>
      <c r="J732">
        <f>PI()/180*Table_soltest__2[[#This Row],[Elev]]</f>
        <v>-0.53029787286622865</v>
      </c>
      <c r="K732">
        <f>TAN(Table_soltest__2[[#This Row],[Elev Rad]])</f>
        <v>-0.58631721470466136</v>
      </c>
      <c r="L732">
        <f>4/Table_soltest__2[[#This Row],[Tan(elev)]]</f>
        <v>-6.8222455348081033</v>
      </c>
      <c r="M732" s="1" t="b">
        <f>ABS(Table_soltest__2[[#This Row],[Shadowdist]])&lt;$S$2</f>
        <v>0</v>
      </c>
      <c r="N732" s="1">
        <f>COS((-Table_soltest__2[[#This Row],[Azim]]+270)*PI()/180)*Table_soltest__2[[#This Row],[Shadowdist]]</f>
        <v>-1.3432116891297445</v>
      </c>
      <c r="O732" s="1">
        <f>SIN((-Table_soltest__2[[#This Row],[Azim]]+270)*PI()/180)*Table_soltest__2[[#This Row],[Shadowdist]]</f>
        <v>6.6887081335183343</v>
      </c>
    </row>
    <row r="733" spans="1:15" hidden="1" x14ac:dyDescent="0.25">
      <c r="A733">
        <v>2023</v>
      </c>
      <c r="B733">
        <v>5</v>
      </c>
      <c r="C733">
        <v>16</v>
      </c>
      <c r="D733">
        <v>0</v>
      </c>
      <c r="E733">
        <v>30</v>
      </c>
      <c r="F733">
        <v>-1</v>
      </c>
      <c r="G733">
        <v>121.10713</v>
      </c>
      <c r="H733">
        <v>-31.107130000000002</v>
      </c>
      <c r="I733">
        <v>356.85232999999999</v>
      </c>
      <c r="J733">
        <f>PI()/180*Table_soltest__2[[#This Row],[Elev]]</f>
        <v>-0.54292183934590366</v>
      </c>
      <c r="K733">
        <f>TAN(Table_soltest__2[[#This Row],[Elev Rad]])</f>
        <v>-0.60340830549798419</v>
      </c>
      <c r="L733">
        <f>4/Table_soltest__2[[#This Row],[Tan(elev)]]</f>
        <v>-6.6290105117112326</v>
      </c>
      <c r="M733" s="1" t="b">
        <f>ABS(Table_soltest__2[[#This Row],[Shadowdist]])&lt;$S$2</f>
        <v>0</v>
      </c>
      <c r="N733" s="1">
        <f>COS((-Table_soltest__2[[#This Row],[Azim]]+270)*PI()/180)*Table_soltest__2[[#This Row],[Shadowdist]]</f>
        <v>-0.36399615078387126</v>
      </c>
      <c r="O733" s="1">
        <f>SIN((-Table_soltest__2[[#This Row],[Azim]]+270)*PI()/180)*Table_soltest__2[[#This Row],[Shadowdist]]</f>
        <v>6.6190095306316445</v>
      </c>
    </row>
    <row r="734" spans="1:15" hidden="1" x14ac:dyDescent="0.25">
      <c r="A734">
        <v>2023</v>
      </c>
      <c r="B734">
        <v>5</v>
      </c>
      <c r="C734">
        <v>16</v>
      </c>
      <c r="D734">
        <v>1</v>
      </c>
      <c r="E734">
        <v>0</v>
      </c>
      <c r="F734">
        <v>-1</v>
      </c>
      <c r="G734">
        <v>121.00259</v>
      </c>
      <c r="H734">
        <v>-31.002590000000001</v>
      </c>
      <c r="I734">
        <v>5.1282100000000002</v>
      </c>
      <c r="J734">
        <f>PI()/180*Table_soltest__2[[#This Row],[Elev]]</f>
        <v>-0.54109727214586889</v>
      </c>
      <c r="K734">
        <f>TAN(Table_soltest__2[[#This Row],[Elev Rad]])</f>
        <v>-0.60092214489391504</v>
      </c>
      <c r="L734">
        <f>4/Table_soltest__2[[#This Row],[Tan(elev)]]</f>
        <v>-6.6564363353694471</v>
      </c>
      <c r="M734" s="1" t="b">
        <f>ABS(Table_soltest__2[[#This Row],[Shadowdist]])&lt;$S$2</f>
        <v>0</v>
      </c>
      <c r="N734" s="1">
        <f>COS((-Table_soltest__2[[#This Row],[Azim]]+270)*PI()/180)*Table_soltest__2[[#This Row],[Shadowdist]]</f>
        <v>0.59498352658669629</v>
      </c>
      <c r="O734" s="1">
        <f>SIN((-Table_soltest__2[[#This Row],[Azim]]+270)*PI()/180)*Table_soltest__2[[#This Row],[Shadowdist]]</f>
        <v>6.6297917983837991</v>
      </c>
    </row>
    <row r="735" spans="1:15" hidden="1" x14ac:dyDescent="0.25">
      <c r="A735">
        <v>2023</v>
      </c>
      <c r="B735">
        <v>5</v>
      </c>
      <c r="C735">
        <v>16</v>
      </c>
      <c r="D735">
        <v>1</v>
      </c>
      <c r="E735">
        <v>30</v>
      </c>
      <c r="F735">
        <v>-1</v>
      </c>
      <c r="G735">
        <v>120.07465000000001</v>
      </c>
      <c r="H735">
        <v>-30.074649999999998</v>
      </c>
      <c r="I735">
        <v>13.28966</v>
      </c>
      <c r="J735">
        <f>PI()/180*Table_soltest__2[[#This Row],[Elev]]</f>
        <v>-0.52490166388491255</v>
      </c>
      <c r="K735">
        <f>TAN(Table_soltest__2[[#This Row],[Elev Rad]])</f>
        <v>-0.57908876228981188</v>
      </c>
      <c r="L735">
        <f>4/Table_soltest__2[[#This Row],[Tan(elev)]]</f>
        <v>-6.9074039430213503</v>
      </c>
      <c r="M735" s="1" t="b">
        <f>ABS(Table_soltest__2[[#This Row],[Shadowdist]])&lt;$S$2</f>
        <v>0</v>
      </c>
      <c r="N735" s="1">
        <f>COS((-Table_soltest__2[[#This Row],[Azim]]+270)*PI()/180)*Table_soltest__2[[#This Row],[Shadowdist]]</f>
        <v>1.587833311210086</v>
      </c>
      <c r="O735" s="1">
        <f>SIN((-Table_soltest__2[[#This Row],[Azim]]+270)*PI()/180)*Table_soltest__2[[#This Row],[Shadowdist]]</f>
        <v>6.7224262441382354</v>
      </c>
    </row>
    <row r="736" spans="1:15" hidden="1" x14ac:dyDescent="0.25">
      <c r="A736">
        <v>2023</v>
      </c>
      <c r="B736">
        <v>5</v>
      </c>
      <c r="C736">
        <v>16</v>
      </c>
      <c r="D736">
        <v>2</v>
      </c>
      <c r="E736">
        <v>0</v>
      </c>
      <c r="F736">
        <v>-1</v>
      </c>
      <c r="G736">
        <v>118.36141000000001</v>
      </c>
      <c r="H736">
        <v>-28.361409999999999</v>
      </c>
      <c r="I736">
        <v>21.172709999999999</v>
      </c>
      <c r="J736">
        <f>PI()/180*Table_soltest__2[[#This Row],[Elev]]</f>
        <v>-0.49499998500804498</v>
      </c>
      <c r="K736">
        <f>TAN(Table_soltest__2[[#This Row],[Elev Rad]])</f>
        <v>-0.5398278699278457</v>
      </c>
      <c r="L736">
        <f>4/Table_soltest__2[[#This Row],[Tan(elev)]]</f>
        <v>-7.4097693409839076</v>
      </c>
      <c r="M736" s="1" t="b">
        <f>ABS(Table_soltest__2[[#This Row],[Shadowdist]])&lt;$S$2</f>
        <v>0</v>
      </c>
      <c r="N736" s="1">
        <f>COS((-Table_soltest__2[[#This Row],[Azim]]+270)*PI()/180)*Table_soltest__2[[#This Row],[Shadowdist]]</f>
        <v>2.6762639207361452</v>
      </c>
      <c r="O736" s="1">
        <f>SIN((-Table_soltest__2[[#This Row],[Azim]]+270)*PI()/180)*Table_soltest__2[[#This Row],[Shadowdist]]</f>
        <v>6.9095798072785213</v>
      </c>
    </row>
    <row r="737" spans="1:15" hidden="1" x14ac:dyDescent="0.25">
      <c r="A737">
        <v>2023</v>
      </c>
      <c r="B737">
        <v>5</v>
      </c>
      <c r="C737">
        <v>16</v>
      </c>
      <c r="D737">
        <v>2</v>
      </c>
      <c r="E737">
        <v>30</v>
      </c>
      <c r="F737">
        <v>-1</v>
      </c>
      <c r="G737">
        <v>115.92755</v>
      </c>
      <c r="H737">
        <v>-25.92755</v>
      </c>
      <c r="I737">
        <v>28.656110000000002</v>
      </c>
      <c r="J737">
        <f>PI()/180*Table_soltest__2[[#This Row],[Elev]]</f>
        <v>-0.45252111447545579</v>
      </c>
      <c r="K737">
        <f>TAN(Table_soltest__2[[#This Row],[Elev Rad]])</f>
        <v>-0.48616826044121575</v>
      </c>
      <c r="L737">
        <f>4/Table_soltest__2[[#This Row],[Tan(elev)]]</f>
        <v>-8.2276041557502158</v>
      </c>
      <c r="M737" s="1" t="b">
        <f>ABS(Table_soltest__2[[#This Row],[Shadowdist]])&lt;$S$2</f>
        <v>0</v>
      </c>
      <c r="N737" s="1">
        <f>COS((-Table_soltest__2[[#This Row],[Azim]]+270)*PI()/180)*Table_soltest__2[[#This Row],[Shadowdist]]</f>
        <v>3.9455594265228719</v>
      </c>
      <c r="O737" s="1">
        <f>SIN((-Table_soltest__2[[#This Row],[Azim]]+270)*PI()/180)*Table_soltest__2[[#This Row],[Shadowdist]]</f>
        <v>7.2198359368821343</v>
      </c>
    </row>
    <row r="738" spans="1:15" hidden="1" x14ac:dyDescent="0.25">
      <c r="A738">
        <v>2023</v>
      </c>
      <c r="B738">
        <v>5</v>
      </c>
      <c r="C738">
        <v>16</v>
      </c>
      <c r="D738">
        <v>3</v>
      </c>
      <c r="E738">
        <v>0</v>
      </c>
      <c r="F738">
        <v>-1</v>
      </c>
      <c r="G738">
        <v>112.85389000000001</v>
      </c>
      <c r="H738">
        <v>-22.85389</v>
      </c>
      <c r="I738">
        <v>35.671030000000002</v>
      </c>
      <c r="J738">
        <f>PI()/180*Table_soltest__2[[#This Row],[Elev]]</f>
        <v>-0.39887562738860688</v>
      </c>
      <c r="K738">
        <f>TAN(Table_soltest__2[[#This Row],[Elev Rad]])</f>
        <v>-0.42146848909393053</v>
      </c>
      <c r="L738">
        <f>4/Table_soltest__2[[#This Row],[Tan(elev)]]</f>
        <v>-9.4906264726911544</v>
      </c>
      <c r="M738" s="1" t="b">
        <f>ABS(Table_soltest__2[[#This Row],[Shadowdist]])&lt;$S$2</f>
        <v>0</v>
      </c>
      <c r="N738" s="1">
        <f>COS((-Table_soltest__2[[#This Row],[Azim]]+270)*PI()/180)*Table_soltest__2[[#This Row],[Shadowdist]]</f>
        <v>5.5342740410508195</v>
      </c>
      <c r="O738" s="1">
        <f>SIN((-Table_soltest__2[[#This Row],[Azim]]+270)*PI()/180)*Table_soltest__2[[#This Row],[Shadowdist]]</f>
        <v>7.7099806538471398</v>
      </c>
    </row>
    <row r="739" spans="1:15" hidden="1" x14ac:dyDescent="0.25">
      <c r="A739">
        <v>2023</v>
      </c>
      <c r="B739">
        <v>5</v>
      </c>
      <c r="C739">
        <v>16</v>
      </c>
      <c r="D739">
        <v>3</v>
      </c>
      <c r="E739">
        <v>30</v>
      </c>
      <c r="F739">
        <v>-1</v>
      </c>
      <c r="G739">
        <v>109.227</v>
      </c>
      <c r="H739">
        <v>-19.227</v>
      </c>
      <c r="I739">
        <v>42.197650000000003</v>
      </c>
      <c r="J739">
        <f>PI()/180*Table_soltest__2[[#This Row],[Elev]]</f>
        <v>-0.33557445528094976</v>
      </c>
      <c r="K739">
        <f>TAN(Table_soltest__2[[#This Row],[Elev Rad]])</f>
        <v>-0.34876531630351354</v>
      </c>
      <c r="L739">
        <f>4/Table_soltest__2[[#This Row],[Tan(elev)]]</f>
        <v>-11.469030356559292</v>
      </c>
      <c r="M739" s="1" t="b">
        <f>ABS(Table_soltest__2[[#This Row],[Shadowdist]])&lt;$S$2</f>
        <v>0</v>
      </c>
      <c r="N739" s="1">
        <f>COS((-Table_soltest__2[[#This Row],[Azim]]+270)*PI()/180)*Table_soltest__2[[#This Row],[Shadowdist]]</f>
        <v>7.7036353454029687</v>
      </c>
      <c r="O739" s="1">
        <f>SIN((-Table_soltest__2[[#This Row],[Azim]]+270)*PI()/180)*Table_soltest__2[[#This Row],[Shadowdist]]</f>
        <v>8.4966263766707222</v>
      </c>
    </row>
    <row r="740" spans="1:15" hidden="1" x14ac:dyDescent="0.25">
      <c r="A740">
        <v>2023</v>
      </c>
      <c r="B740">
        <v>5</v>
      </c>
      <c r="C740">
        <v>16</v>
      </c>
      <c r="D740">
        <v>4</v>
      </c>
      <c r="E740">
        <v>0</v>
      </c>
      <c r="F740">
        <v>-1</v>
      </c>
      <c r="G740">
        <v>105.13132</v>
      </c>
      <c r="H740">
        <v>-15.131320000000001</v>
      </c>
      <c r="I740">
        <v>48.254109999999997</v>
      </c>
      <c r="J740">
        <f>PI()/180*Table_soltest__2[[#This Row],[Elev]]</f>
        <v>-0.26409135417286839</v>
      </c>
      <c r="K740">
        <f>TAN(Table_soltest__2[[#This Row],[Elev Rad]])</f>
        <v>-0.27040722844588683</v>
      </c>
      <c r="L740">
        <f>4/Table_soltest__2[[#This Row],[Tan(elev)]]</f>
        <v>-14.792503968881398</v>
      </c>
      <c r="M740" s="1" t="b">
        <f>ABS(Table_soltest__2[[#This Row],[Shadowdist]])&lt;$S$2</f>
        <v>0</v>
      </c>
      <c r="N740" s="1">
        <f>COS((-Table_soltest__2[[#This Row],[Azim]]+270)*PI()/180)*Table_soltest__2[[#This Row],[Shadowdist]]</f>
        <v>11.036763227689038</v>
      </c>
      <c r="O740" s="1">
        <f>SIN((-Table_soltest__2[[#This Row],[Azim]]+270)*PI()/180)*Table_soltest__2[[#This Row],[Shadowdist]]</f>
        <v>9.8492655119710815</v>
      </c>
    </row>
    <row r="741" spans="1:15" hidden="1" x14ac:dyDescent="0.25">
      <c r="A741">
        <v>2023</v>
      </c>
      <c r="B741">
        <v>5</v>
      </c>
      <c r="C741">
        <v>16</v>
      </c>
      <c r="D741">
        <v>4</v>
      </c>
      <c r="E741">
        <v>30</v>
      </c>
      <c r="F741">
        <v>-1</v>
      </c>
      <c r="G741">
        <v>100.64436000000001</v>
      </c>
      <c r="H741">
        <v>-10.644360000000001</v>
      </c>
      <c r="I741">
        <v>53.883870000000002</v>
      </c>
      <c r="J741">
        <f>PI()/180*Table_soltest__2[[#This Row],[Elev]]</f>
        <v>-0.18577912876758362</v>
      </c>
      <c r="K741">
        <f>TAN(Table_soltest__2[[#This Row],[Elev Rad]])</f>
        <v>-0.18794637351577267</v>
      </c>
      <c r="L741">
        <f>4/Table_soltest__2[[#This Row],[Tan(elev)]]</f>
        <v>-21.282666566930676</v>
      </c>
      <c r="M741" s="1" t="b">
        <f>ABS(Table_soltest__2[[#This Row],[Shadowdist]])&lt;$S$2</f>
        <v>0</v>
      </c>
      <c r="N741" s="1">
        <f>COS((-Table_soltest__2[[#This Row],[Azim]]+270)*PI()/180)*Table_soltest__2[[#This Row],[Shadowdist]]</f>
        <v>17.192648419106444</v>
      </c>
      <c r="O741" s="1">
        <f>SIN((-Table_soltest__2[[#This Row],[Azim]]+270)*PI()/180)*Table_soltest__2[[#This Row],[Shadowdist]]</f>
        <v>12.544510215075977</v>
      </c>
    </row>
    <row r="742" spans="1:15" hidden="1" x14ac:dyDescent="0.25">
      <c r="A742">
        <v>2023</v>
      </c>
      <c r="B742">
        <v>5</v>
      </c>
      <c r="C742">
        <v>16</v>
      </c>
      <c r="D742">
        <v>5</v>
      </c>
      <c r="E742">
        <v>0</v>
      </c>
      <c r="F742">
        <v>-1</v>
      </c>
      <c r="G742">
        <v>95.834590000000006</v>
      </c>
      <c r="H742">
        <v>-5.8345900000000004</v>
      </c>
      <c r="I742">
        <v>59.145090000000003</v>
      </c>
      <c r="J742">
        <f>PI()/180*Table_soltest__2[[#This Row],[Elev]]</f>
        <v>-0.10183280600393596</v>
      </c>
      <c r="K742">
        <f>TAN(Table_soltest__2[[#This Row],[Elev Rad]])</f>
        <v>-0.10218627160381825</v>
      </c>
      <c r="L742">
        <f>4/Table_soltest__2[[#This Row],[Tan(elev)]]</f>
        <v>-39.144201439389214</v>
      </c>
      <c r="M742" s="1" t="b">
        <f>ABS(Table_soltest__2[[#This Row],[Shadowdist]])&lt;$S$2</f>
        <v>0</v>
      </c>
      <c r="N742" s="1">
        <f>COS((-Table_soltest__2[[#This Row],[Azim]]+270)*PI()/180)*Table_soltest__2[[#This Row],[Shadowdist]]</f>
        <v>33.604074892828677</v>
      </c>
      <c r="O742" s="1">
        <f>SIN((-Table_soltest__2[[#This Row],[Azim]]+270)*PI()/180)*Table_soltest__2[[#This Row],[Shadowdist]]</f>
        <v>20.075723073519463</v>
      </c>
    </row>
    <row r="743" spans="1:15" x14ac:dyDescent="0.25">
      <c r="A743">
        <v>2023</v>
      </c>
      <c r="B743">
        <v>5</v>
      </c>
      <c r="C743">
        <v>16</v>
      </c>
      <c r="D743">
        <v>5</v>
      </c>
      <c r="E743">
        <v>30</v>
      </c>
      <c r="F743">
        <v>37.864780000000003</v>
      </c>
      <c r="G743">
        <v>89.996309999999994</v>
      </c>
      <c r="H743">
        <v>3.6900000000000001E-3</v>
      </c>
      <c r="I743">
        <v>64.103399999999993</v>
      </c>
      <c r="J743">
        <f>PI()/180*Table_soltest__2[[#This Row],[Elev]]</f>
        <v>6.4402649398590767E-5</v>
      </c>
      <c r="K743">
        <f>TAN(Table_soltest__2[[#This Row],[Elev Rad]])</f>
        <v>6.4402649487631751E-5</v>
      </c>
      <c r="L743">
        <f>4/Table_soltest__2[[#This Row],[Tan(elev)]]</f>
        <v>62109.245998771876</v>
      </c>
      <c r="M743" s="1" t="b">
        <f>ABS(Table_soltest__2[[#This Row],[Shadowdist]])&lt;$S$2</f>
        <v>0</v>
      </c>
      <c r="N743" s="1">
        <f>COS((-Table_soltest__2[[#This Row],[Azim]]+270)*PI()/180)*Table_soltest__2[[#This Row],[Shadowdist]]</f>
        <v>-55872.46517763193</v>
      </c>
      <c r="O743" s="1">
        <f>SIN((-Table_soltest__2[[#This Row],[Azim]]+270)*PI()/180)*Table_soltest__2[[#This Row],[Shadowdist]]</f>
        <v>-27126.114235368612</v>
      </c>
    </row>
    <row r="744" spans="1:15" x14ac:dyDescent="0.25">
      <c r="A744">
        <v>2023</v>
      </c>
      <c r="B744">
        <v>5</v>
      </c>
      <c r="C744">
        <v>16</v>
      </c>
      <c r="D744">
        <v>6</v>
      </c>
      <c r="E744">
        <v>0</v>
      </c>
      <c r="F744">
        <v>10.839880000000001</v>
      </c>
      <c r="G744">
        <v>85.301100000000005</v>
      </c>
      <c r="H744">
        <v>4.6989000000000001</v>
      </c>
      <c r="I744">
        <v>68.828019999999995</v>
      </c>
      <c r="J744">
        <f>PI()/180*Table_soltest__2[[#This Row],[Elev]]</f>
        <v>8.2011276221961554E-2</v>
      </c>
      <c r="K744">
        <f>TAN(Table_soltest__2[[#This Row],[Elev Rad]])</f>
        <v>8.2195637397130566E-2</v>
      </c>
      <c r="L744">
        <f>4/Table_soltest__2[[#This Row],[Tan(elev)]]</f>
        <v>48.664383252773938</v>
      </c>
      <c r="M744" s="1" t="b">
        <f>ABS(Table_soltest__2[[#This Row],[Shadowdist]])&lt;$S$2</f>
        <v>0</v>
      </c>
      <c r="N744" s="1">
        <f>COS((-Table_soltest__2[[#This Row],[Azim]]+270)*PI()/180)*Table_soltest__2[[#This Row],[Shadowdist]]</f>
        <v>-45.379563615974099</v>
      </c>
      <c r="O744" s="1">
        <f>SIN((-Table_soltest__2[[#This Row],[Azim]]+270)*PI()/180)*Table_soltest__2[[#This Row],[Shadowdist]]</f>
        <v>-17.57604629592856</v>
      </c>
    </row>
    <row r="745" spans="1:15" x14ac:dyDescent="0.25">
      <c r="A745">
        <v>2023</v>
      </c>
      <c r="B745">
        <v>5</v>
      </c>
      <c r="C745">
        <v>16</v>
      </c>
      <c r="D745">
        <v>6</v>
      </c>
      <c r="E745">
        <v>30</v>
      </c>
      <c r="F745">
        <v>5.5520300000000002</v>
      </c>
      <c r="G745">
        <v>79.934129999999996</v>
      </c>
      <c r="H745">
        <v>10.06587</v>
      </c>
      <c r="I745">
        <v>73.390590000000003</v>
      </c>
      <c r="J745">
        <f>PI()/180*Table_soltest__2[[#This Row],[Elev]]</f>
        <v>0.17568257357772163</v>
      </c>
      <c r="K745">
        <f>TAN(Table_soltest__2[[#This Row],[Elev Rad]])</f>
        <v>0.1775126139059835</v>
      </c>
      <c r="L745">
        <f>4/Table_soltest__2[[#This Row],[Tan(elev)]]</f>
        <v>22.53360993331173</v>
      </c>
      <c r="M745" s="1" t="b">
        <f>ABS(Table_soltest__2[[#This Row],[Shadowdist]])&lt;$S$2</f>
        <v>0</v>
      </c>
      <c r="N745" s="1">
        <f>COS((-Table_soltest__2[[#This Row],[Azim]]+270)*PI()/180)*Table_soltest__2[[#This Row],[Shadowdist]]</f>
        <v>-21.593409511313325</v>
      </c>
      <c r="O745" s="1">
        <f>SIN((-Table_soltest__2[[#This Row],[Azim]]+270)*PI()/180)*Table_soltest__2[[#This Row],[Shadowdist]]</f>
        <v>-6.4411367244740543</v>
      </c>
    </row>
    <row r="746" spans="1:15" x14ac:dyDescent="0.25">
      <c r="A746">
        <v>2023</v>
      </c>
      <c r="B746">
        <v>5</v>
      </c>
      <c r="C746">
        <v>16</v>
      </c>
      <c r="D746">
        <v>7</v>
      </c>
      <c r="E746">
        <v>0</v>
      </c>
      <c r="F746">
        <v>3.66926</v>
      </c>
      <c r="G746">
        <v>74.380579999999995</v>
      </c>
      <c r="H746">
        <v>15.61942</v>
      </c>
      <c r="I746">
        <v>77.866159999999994</v>
      </c>
      <c r="J746">
        <f>PI()/180*Table_soltest__2[[#This Row],[Elev]]</f>
        <v>0.27261030625185273</v>
      </c>
      <c r="K746">
        <f>TAN(Table_soltest__2[[#This Row],[Elev Rad]])</f>
        <v>0.27957041675105132</v>
      </c>
      <c r="L746">
        <f>4/Table_soltest__2[[#This Row],[Tan(elev)]]</f>
        <v>14.307665476500951</v>
      </c>
      <c r="M746" s="1" t="b">
        <f>ABS(Table_soltest__2[[#This Row],[Shadowdist]])&lt;$S$2</f>
        <v>0</v>
      </c>
      <c r="N746" s="1">
        <f>COS((-Table_soltest__2[[#This Row],[Azim]]+270)*PI()/180)*Table_soltest__2[[#This Row],[Shadowdist]]</f>
        <v>-13.988021662562078</v>
      </c>
      <c r="O746" s="1">
        <f>SIN((-Table_soltest__2[[#This Row],[Azim]]+270)*PI()/180)*Table_soltest__2[[#This Row],[Shadowdist]]</f>
        <v>-3.007414396978112</v>
      </c>
    </row>
    <row r="747" spans="1:15" x14ac:dyDescent="0.25">
      <c r="A747">
        <v>2023</v>
      </c>
      <c r="B747">
        <v>5</v>
      </c>
      <c r="C747">
        <v>16</v>
      </c>
      <c r="D747">
        <v>7</v>
      </c>
      <c r="E747">
        <v>30</v>
      </c>
      <c r="F747">
        <v>2.7381099999999998</v>
      </c>
      <c r="G747">
        <v>68.717529999999996</v>
      </c>
      <c r="H747">
        <v>21.28247</v>
      </c>
      <c r="I747">
        <v>82.336160000000007</v>
      </c>
      <c r="J747">
        <f>PI()/180*Table_soltest__2[[#This Row],[Elev]]</f>
        <v>0.37144917445691761</v>
      </c>
      <c r="K747">
        <f>TAN(Table_soltest__2[[#This Row],[Elev Rad]])</f>
        <v>0.38953128556564753</v>
      </c>
      <c r="L747">
        <f>4/Table_soltest__2[[#This Row],[Tan(elev)]]</f>
        <v>10.268751569444559</v>
      </c>
      <c r="M747" s="1" t="b">
        <f>ABS(Table_soltest__2[[#This Row],[Shadowdist]])&lt;$S$2</f>
        <v>0</v>
      </c>
      <c r="N747" s="1">
        <f>COS((-Table_soltest__2[[#This Row],[Azim]]+270)*PI()/180)*Table_soltest__2[[#This Row],[Shadowdist]]</f>
        <v>-10.177026588027372</v>
      </c>
      <c r="O747" s="1">
        <f>SIN((-Table_soltest__2[[#This Row],[Azim]]+270)*PI()/180)*Table_soltest__2[[#This Row],[Shadowdist]]</f>
        <v>-1.3694482909383718</v>
      </c>
    </row>
    <row r="748" spans="1:15" x14ac:dyDescent="0.25">
      <c r="A748">
        <v>2023</v>
      </c>
      <c r="B748">
        <v>5</v>
      </c>
      <c r="C748">
        <v>16</v>
      </c>
      <c r="D748">
        <v>8</v>
      </c>
      <c r="E748">
        <v>0</v>
      </c>
      <c r="F748">
        <v>2.19387</v>
      </c>
      <c r="G748">
        <v>62.988599999999998</v>
      </c>
      <c r="H748">
        <v>27.011399999999998</v>
      </c>
      <c r="I748">
        <v>86.893559999999994</v>
      </c>
      <c r="J748">
        <f>PI()/180*Table_soltest__2[[#This Row],[Elev]]</f>
        <v>0.47143786557319628</v>
      </c>
      <c r="K748">
        <f>TAN(Table_soltest__2[[#This Row],[Elev Rad]])</f>
        <v>0.50977609763496978</v>
      </c>
      <c r="L748">
        <f>4/Table_soltest__2[[#This Row],[Tan(elev)]]</f>
        <v>7.8465820946831437</v>
      </c>
      <c r="M748" s="1" t="b">
        <f>ABS(Table_soltest__2[[#This Row],[Shadowdist]])&lt;$S$2</f>
        <v>0</v>
      </c>
      <c r="N748" s="1">
        <f>COS((-Table_soltest__2[[#This Row],[Azim]]+270)*PI()/180)*Table_soltest__2[[#This Row],[Shadowdist]]</f>
        <v>-7.8350522139871828</v>
      </c>
      <c r="O748" s="1">
        <f>SIN((-Table_soltest__2[[#This Row],[Azim]]+270)*PI()/180)*Table_soltest__2[[#This Row],[Shadowdist]]</f>
        <v>-0.42521450198299876</v>
      </c>
    </row>
    <row r="749" spans="1:15" x14ac:dyDescent="0.25">
      <c r="A749">
        <v>2023</v>
      </c>
      <c r="B749">
        <v>5</v>
      </c>
      <c r="C749">
        <v>16</v>
      </c>
      <c r="D749">
        <v>8</v>
      </c>
      <c r="E749">
        <v>30</v>
      </c>
      <c r="F749">
        <v>1.84328</v>
      </c>
      <c r="G749">
        <v>57.231619999999999</v>
      </c>
      <c r="H749">
        <v>32.768380000000001</v>
      </c>
      <c r="I749">
        <v>91.650859999999994</v>
      </c>
      <c r="J749">
        <f>PI()/180*Table_soltest__2[[#This Row],[Elev]]</f>
        <v>0.57191612154465954</v>
      </c>
      <c r="K749">
        <f>TAN(Table_soltest__2[[#This Row],[Elev Rad]])</f>
        <v>0.64367522151546197</v>
      </c>
      <c r="L749">
        <f>4/Table_soltest__2[[#This Row],[Tan(elev)]]</f>
        <v>6.2143140924120761</v>
      </c>
      <c r="M749" s="1" t="b">
        <f>ABS(Table_soltest__2[[#This Row],[Shadowdist]])&lt;$S$2</f>
        <v>1</v>
      </c>
      <c r="N749" s="1">
        <f>COS((-Table_soltest__2[[#This Row],[Azim]]+270)*PI()/180)*Table_soltest__2[[#This Row],[Shadowdist]]</f>
        <v>-6.2117347536563665</v>
      </c>
      <c r="O749" s="1">
        <f>SIN((-Table_soltest__2[[#This Row],[Azim]]+270)*PI()/180)*Table_soltest__2[[#This Row],[Shadowdist]]</f>
        <v>0.17902790109089717</v>
      </c>
    </row>
    <row r="750" spans="1:15" x14ac:dyDescent="0.25">
      <c r="A750">
        <v>2023</v>
      </c>
      <c r="B750">
        <v>5</v>
      </c>
      <c r="C750">
        <v>16</v>
      </c>
      <c r="D750">
        <v>9</v>
      </c>
      <c r="E750">
        <v>0</v>
      </c>
      <c r="F750">
        <v>1.6033500000000001</v>
      </c>
      <c r="G750">
        <v>51.487830000000002</v>
      </c>
      <c r="H750">
        <v>38.512169999999998</v>
      </c>
      <c r="I750">
        <v>96.752579999999995</v>
      </c>
      <c r="J750">
        <f>PI()/180*Table_soltest__2[[#This Row],[Elev]]</f>
        <v>0.67216416858778449</v>
      </c>
      <c r="K750">
        <f>TAN(Table_soltest__2[[#This Row],[Elev Rad]])</f>
        <v>0.79578277537014008</v>
      </c>
      <c r="L750">
        <f>4/Table_soltest__2[[#This Row],[Tan(elev)]]</f>
        <v>5.0264973354562645</v>
      </c>
      <c r="M750" s="1" t="b">
        <f>ABS(Table_soltest__2[[#This Row],[Shadowdist]])&lt;$S$2</f>
        <v>1</v>
      </c>
      <c r="N750" s="1">
        <f>COS((-Table_soltest__2[[#This Row],[Azim]]+270)*PI()/180)*Table_soltest__2[[#This Row],[Shadowdist]]</f>
        <v>-4.9916293442597386</v>
      </c>
      <c r="O750" s="1">
        <f>SIN((-Table_soltest__2[[#This Row],[Azim]]+270)*PI()/180)*Table_soltest__2[[#This Row],[Shadowdist]]</f>
        <v>0.59102618628451586</v>
      </c>
    </row>
    <row r="751" spans="1:15" x14ac:dyDescent="0.25">
      <c r="A751">
        <v>2023</v>
      </c>
      <c r="B751">
        <v>5</v>
      </c>
      <c r="C751">
        <v>16</v>
      </c>
      <c r="D751">
        <v>9</v>
      </c>
      <c r="E751">
        <v>30</v>
      </c>
      <c r="F751">
        <v>1.43286</v>
      </c>
      <c r="G751">
        <v>45.807400000000001</v>
      </c>
      <c r="H751">
        <v>44.192599999999999</v>
      </c>
      <c r="I751">
        <v>102.39481000000001</v>
      </c>
      <c r="J751">
        <f>PI()/180*Table_soltest__2[[#This Row],[Elev]]</f>
        <v>0.77130637501684607</v>
      </c>
      <c r="K751">
        <f>TAN(Table_soltest__2[[#This Row],[Elev Rad]])</f>
        <v>0.97220624715064741</v>
      </c>
      <c r="L751">
        <f>4/Table_soltest__2[[#This Row],[Tan(elev)]]</f>
        <v>4.114353319291296</v>
      </c>
      <c r="M751" s="1" t="b">
        <f>ABS(Table_soltest__2[[#This Row],[Shadowdist]])&lt;$S$2</f>
        <v>1</v>
      </c>
      <c r="N751" s="1">
        <f>COS((-Table_soltest__2[[#This Row],[Azim]]+270)*PI()/180)*Table_soltest__2[[#This Row],[Shadowdist]]</f>
        <v>-4.0184548431835321</v>
      </c>
      <c r="O751" s="1">
        <f>SIN((-Table_soltest__2[[#This Row],[Azim]]+270)*PI()/180)*Table_soltest__2[[#This Row],[Shadowdist]]</f>
        <v>0.88313300768237724</v>
      </c>
    </row>
    <row r="752" spans="1:15" x14ac:dyDescent="0.25">
      <c r="A752">
        <v>2023</v>
      </c>
      <c r="B752">
        <v>5</v>
      </c>
      <c r="C752">
        <v>16</v>
      </c>
      <c r="D752">
        <v>10</v>
      </c>
      <c r="E752">
        <v>0</v>
      </c>
      <c r="F752">
        <v>1.3091699999999999</v>
      </c>
      <c r="G752">
        <v>40.258150000000001</v>
      </c>
      <c r="H752">
        <v>49.741849999999999</v>
      </c>
      <c r="I752">
        <v>108.85588</v>
      </c>
      <c r="J752">
        <f>PI()/180*Table_soltest__2[[#This Row],[Elev]]</f>
        <v>0.86815905853314135</v>
      </c>
      <c r="K752">
        <f>TAN(Table_soltest__2[[#This Row],[Elev Rad]])</f>
        <v>1.1809070404271635</v>
      </c>
      <c r="L752">
        <f>4/Table_soltest__2[[#This Row],[Tan(elev)]]</f>
        <v>3.3872268206251865</v>
      </c>
      <c r="M752" s="1" t="b">
        <f>ABS(Table_soltest__2[[#This Row],[Shadowdist]])&lt;$S$2</f>
        <v>1</v>
      </c>
      <c r="N752" s="1">
        <f>COS((-Table_soltest__2[[#This Row],[Azim]]+270)*PI()/180)*Table_soltest__2[[#This Row],[Shadowdist]]</f>
        <v>-3.2054496248779523</v>
      </c>
      <c r="O752" s="1">
        <f>SIN((-Table_soltest__2[[#This Row],[Azim]]+270)*PI()/180)*Table_soltest__2[[#This Row],[Shadowdist]]</f>
        <v>1.0947137693170776</v>
      </c>
    </row>
    <row r="753" spans="1:15" x14ac:dyDescent="0.25">
      <c r="A753">
        <v>2023</v>
      </c>
      <c r="B753">
        <v>5</v>
      </c>
      <c r="C753">
        <v>16</v>
      </c>
      <c r="D753">
        <v>10</v>
      </c>
      <c r="E753">
        <v>30</v>
      </c>
      <c r="F753">
        <v>1.21898</v>
      </c>
      <c r="G753">
        <v>34.940069999999999</v>
      </c>
      <c r="H753">
        <v>55.059930000000001</v>
      </c>
      <c r="I753">
        <v>116.54225</v>
      </c>
      <c r="J753">
        <f>PI()/180*Table_soltest__2[[#This Row],[Elev]]</f>
        <v>0.96097706441760145</v>
      </c>
      <c r="K753">
        <f>TAN(Table_soltest__2[[#This Row],[Elev Rad]])</f>
        <v>1.4313321195005391</v>
      </c>
      <c r="L753">
        <f>4/Table_soltest__2[[#This Row],[Tan(elev)]]</f>
        <v>2.7945994821913125</v>
      </c>
      <c r="M753" s="1" t="b">
        <f>ABS(Table_soltest__2[[#This Row],[Shadowdist]])&lt;$S$2</f>
        <v>1</v>
      </c>
      <c r="N753" s="1">
        <f>COS((-Table_soltest__2[[#This Row],[Azim]]+270)*PI()/180)*Table_soltest__2[[#This Row],[Shadowdist]]</f>
        <v>-2.5000629250001309</v>
      </c>
      <c r="O753" s="1">
        <f>SIN((-Table_soltest__2[[#This Row],[Azim]]+270)*PI()/180)*Table_soltest__2[[#This Row],[Shadowdist]]</f>
        <v>1.2487880672490994</v>
      </c>
    </row>
    <row r="754" spans="1:15" x14ac:dyDescent="0.25">
      <c r="A754">
        <v>2023</v>
      </c>
      <c r="B754">
        <v>5</v>
      </c>
      <c r="C754">
        <v>16</v>
      </c>
      <c r="D754">
        <v>11</v>
      </c>
      <c r="E754">
        <v>0</v>
      </c>
      <c r="F754">
        <v>1.15411</v>
      </c>
      <c r="G754">
        <v>30.010290000000001</v>
      </c>
      <c r="H754">
        <v>59.989710000000002</v>
      </c>
      <c r="I754">
        <v>126.04510000000001</v>
      </c>
      <c r="J754">
        <f>PI()/180*Table_soltest__2[[#This Row],[Elev]]</f>
        <v>1.0470179568165676</v>
      </c>
      <c r="K754">
        <f>TAN(Table_soltest__2[[#This Row],[Elev Rad]])</f>
        <v>1.7313326534347939</v>
      </c>
      <c r="L754">
        <f>4/Table_soltest__2[[#This Row],[Tan(elev)]]</f>
        <v>2.3103590127895948</v>
      </c>
      <c r="M754" s="1" t="b">
        <f>ABS(Table_soltest__2[[#This Row],[Shadowdist]])&lt;$S$2</f>
        <v>1</v>
      </c>
      <c r="N754" s="1">
        <f>COS((-Table_soltest__2[[#This Row],[Azim]]+270)*PI()/180)*Table_soltest__2[[#This Row],[Shadowdist]]</f>
        <v>-1.8680501886239747</v>
      </c>
      <c r="O754" s="1">
        <f>SIN((-Table_soltest__2[[#This Row],[Azim]]+270)*PI()/180)*Table_soltest__2[[#This Row],[Shadowdist]]</f>
        <v>1.3594657997757957</v>
      </c>
    </row>
    <row r="755" spans="1:15" x14ac:dyDescent="0.25">
      <c r="A755">
        <v>2023</v>
      </c>
      <c r="B755">
        <v>5</v>
      </c>
      <c r="C755">
        <v>16</v>
      </c>
      <c r="D755">
        <v>11</v>
      </c>
      <c r="E755">
        <v>30</v>
      </c>
      <c r="F755">
        <v>1.10941</v>
      </c>
      <c r="G755">
        <v>25.72308</v>
      </c>
      <c r="H755">
        <v>64.276920000000004</v>
      </c>
      <c r="I755">
        <v>138.15653</v>
      </c>
      <c r="J755">
        <f>PI()/180*Table_soltest__2[[#This Row],[Elev]]</f>
        <v>1.1218438870409937</v>
      </c>
      <c r="K755">
        <f>TAN(Table_soltest__2[[#This Row],[Elev Rad]])</f>
        <v>2.0757063305371171</v>
      </c>
      <c r="L755">
        <f>4/Table_soltest__2[[#This Row],[Tan(elev)]]</f>
        <v>1.9270548733957689</v>
      </c>
      <c r="M755" s="1" t="b">
        <f>ABS(Table_soltest__2[[#This Row],[Shadowdist]])&lt;$S$2</f>
        <v>1</v>
      </c>
      <c r="N755" s="1">
        <f>COS((-Table_soltest__2[[#This Row],[Azim]]+270)*PI()/180)*Table_soltest__2[[#This Row],[Shadowdist]]</f>
        <v>-1.2855341956264985</v>
      </c>
      <c r="O755" s="1">
        <f>SIN((-Table_soltest__2[[#This Row],[Azim]]+270)*PI()/180)*Table_soltest__2[[#This Row],[Shadowdist]]</f>
        <v>1.4355982435741952</v>
      </c>
    </row>
    <row r="756" spans="1:15" x14ac:dyDescent="0.25">
      <c r="A756">
        <v>2023</v>
      </c>
      <c r="B756">
        <v>5</v>
      </c>
      <c r="C756">
        <v>16</v>
      </c>
      <c r="D756">
        <v>12</v>
      </c>
      <c r="E756">
        <v>0</v>
      </c>
      <c r="F756">
        <v>1.0816699999999999</v>
      </c>
      <c r="G756">
        <v>22.47392</v>
      </c>
      <c r="H756">
        <v>67.526079999999993</v>
      </c>
      <c r="I756">
        <v>153.64131</v>
      </c>
      <c r="J756">
        <f>PI()/180*Table_soltest__2[[#This Row],[Elev]]</f>
        <v>1.1785524269650924</v>
      </c>
      <c r="K756">
        <f>TAN(Table_soltest__2[[#This Row],[Elev Rad]])</f>
        <v>2.4173251581604496</v>
      </c>
      <c r="L756">
        <f>4/Table_soltest__2[[#This Row],[Tan(elev)]]</f>
        <v>1.6547215365283932</v>
      </c>
      <c r="M756" s="1" t="b">
        <f>ABS(Table_soltest__2[[#This Row],[Shadowdist]])&lt;$S$2</f>
        <v>1</v>
      </c>
      <c r="N756" s="1">
        <f>COS((-Table_soltest__2[[#This Row],[Azim]]+270)*PI()/180)*Table_soltest__2[[#This Row],[Shadowdist]]</f>
        <v>-0.73467858970106492</v>
      </c>
      <c r="O756" s="1">
        <f>SIN((-Table_soltest__2[[#This Row],[Azim]]+270)*PI()/180)*Table_soltest__2[[#This Row],[Shadowdist]]</f>
        <v>1.4826836254864828</v>
      </c>
    </row>
    <row r="757" spans="1:15" x14ac:dyDescent="0.25">
      <c r="A757">
        <v>2023</v>
      </c>
      <c r="B757">
        <v>5</v>
      </c>
      <c r="C757">
        <v>16</v>
      </c>
      <c r="D757">
        <v>12</v>
      </c>
      <c r="E757">
        <v>30</v>
      </c>
      <c r="F757">
        <v>1.0690299999999999</v>
      </c>
      <c r="G757">
        <v>20.772729999999999</v>
      </c>
      <c r="H757">
        <v>69.227270000000004</v>
      </c>
      <c r="I757">
        <v>172.38325</v>
      </c>
      <c r="J757">
        <f>PI()/180*Table_soltest__2[[#This Row],[Elev]]</f>
        <v>1.2082437936670949</v>
      </c>
      <c r="K757">
        <f>TAN(Table_soltest__2[[#This Row],[Elev Rad]])</f>
        <v>2.63629768226488</v>
      </c>
      <c r="L757">
        <f>4/Table_soltest__2[[#This Row],[Tan(elev)]]</f>
        <v>1.5172793371966797</v>
      </c>
      <c r="M757" s="1" t="b">
        <f>ABS(Table_soltest__2[[#This Row],[Shadowdist]])&lt;$S$2</f>
        <v>1</v>
      </c>
      <c r="N757" s="1">
        <f>COS((-Table_soltest__2[[#This Row],[Azim]]+270)*PI()/180)*Table_soltest__2[[#This Row],[Shadowdist]]</f>
        <v>-0.20110954854688115</v>
      </c>
      <c r="O757" s="1">
        <f>SIN((-Table_soltest__2[[#This Row],[Azim]]+270)*PI()/180)*Table_soltest__2[[#This Row],[Shadowdist]]</f>
        <v>1.5038921292989285</v>
      </c>
    </row>
    <row r="758" spans="1:15" x14ac:dyDescent="0.25">
      <c r="A758">
        <v>2023</v>
      </c>
      <c r="B758">
        <v>5</v>
      </c>
      <c r="C758">
        <v>16</v>
      </c>
      <c r="D758">
        <v>13</v>
      </c>
      <c r="E758">
        <v>0</v>
      </c>
      <c r="F758">
        <v>1.0707</v>
      </c>
      <c r="G758">
        <v>21.006599999999999</v>
      </c>
      <c r="H758">
        <v>68.993399999999994</v>
      </c>
      <c r="I758">
        <v>192.32181</v>
      </c>
      <c r="J758">
        <f>PI()/180*Table_soltest__2[[#This Row],[Elev]]</f>
        <v>1.2041619921454556</v>
      </c>
      <c r="K758">
        <f>TAN(Table_soltest__2[[#This Row],[Elev Rad]])</f>
        <v>2.6041923946193362</v>
      </c>
      <c r="L758">
        <f>4/Table_soltest__2[[#This Row],[Tan(elev)]]</f>
        <v>1.5359848251859647</v>
      </c>
      <c r="M758" s="1" t="b">
        <f>ABS(Table_soltest__2[[#This Row],[Shadowdist]])&lt;$S$2</f>
        <v>1</v>
      </c>
      <c r="N758" s="1">
        <f>COS((-Table_soltest__2[[#This Row],[Azim]]+270)*PI()/180)*Table_soltest__2[[#This Row],[Shadowdist]]</f>
        <v>0.32778267817059514</v>
      </c>
      <c r="O758" s="1">
        <f>SIN((-Table_soltest__2[[#This Row],[Azim]]+270)*PI()/180)*Table_soltest__2[[#This Row],[Shadowdist]]</f>
        <v>1.5006025120240438</v>
      </c>
    </row>
    <row r="759" spans="1:15" x14ac:dyDescent="0.25">
      <c r="A759">
        <v>2023</v>
      </c>
      <c r="B759">
        <v>5</v>
      </c>
      <c r="C759">
        <v>16</v>
      </c>
      <c r="D759">
        <v>13</v>
      </c>
      <c r="E759">
        <v>30</v>
      </c>
      <c r="F759">
        <v>1.0867599999999999</v>
      </c>
      <c r="G759">
        <v>23.11571</v>
      </c>
      <c r="H759">
        <v>66.884289999999993</v>
      </c>
      <c r="I759">
        <v>210.40485000000001</v>
      </c>
      <c r="J759">
        <f>PI()/180*Table_soltest__2[[#This Row],[Elev]]</f>
        <v>1.167351078358718</v>
      </c>
      <c r="K759">
        <f>TAN(Table_soltest__2[[#This Row],[Elev Rad]])</f>
        <v>2.3426870438194194</v>
      </c>
      <c r="L759">
        <f>4/Table_soltest__2[[#This Row],[Tan(elev)]]</f>
        <v>1.7074410389356005</v>
      </c>
      <c r="M759" s="1" t="b">
        <f>ABS(Table_soltest__2[[#This Row],[Shadowdist]])&lt;$S$2</f>
        <v>1</v>
      </c>
      <c r="N759" s="1">
        <f>COS((-Table_soltest__2[[#This Row],[Azim]]+270)*PI()/180)*Table_soltest__2[[#This Row],[Shadowdist]]</f>
        <v>0.86414747390984592</v>
      </c>
      <c r="O759" s="1">
        <f>SIN((-Table_soltest__2[[#This Row],[Azim]]+270)*PI()/180)*Table_soltest__2[[#This Row],[Shadowdist]]</f>
        <v>1.4726180919629892</v>
      </c>
    </row>
    <row r="760" spans="1:15" x14ac:dyDescent="0.25">
      <c r="A760">
        <v>2023</v>
      </c>
      <c r="B760">
        <v>5</v>
      </c>
      <c r="C760">
        <v>16</v>
      </c>
      <c r="D760">
        <v>14</v>
      </c>
      <c r="E760">
        <v>0</v>
      </c>
      <c r="F760">
        <v>1.11826</v>
      </c>
      <c r="G760">
        <v>26.650749999999999</v>
      </c>
      <c r="H760">
        <v>63.349249999999998</v>
      </c>
      <c r="I760">
        <v>225.05509000000001</v>
      </c>
      <c r="J760">
        <f>PI()/180*Table_soltest__2[[#This Row],[Elev]]</f>
        <v>1.1056529911690178</v>
      </c>
      <c r="K760">
        <f>TAN(Table_soltest__2[[#This Row],[Elev Rad]])</f>
        <v>1.9925436665870264</v>
      </c>
      <c r="L760">
        <f>4/Table_soltest__2[[#This Row],[Tan(elev)]]</f>
        <v>2.0074842358920497</v>
      </c>
      <c r="M760" s="1" t="b">
        <f>ABS(Table_soltest__2[[#This Row],[Shadowdist]])&lt;$S$2</f>
        <v>1</v>
      </c>
      <c r="N760" s="1">
        <f>COS((-Table_soltest__2[[#This Row],[Azim]]+270)*PI()/180)*Table_soltest__2[[#This Row],[Shadowdist]]</f>
        <v>1.4208699173795294</v>
      </c>
      <c r="O760" s="1">
        <f>SIN((-Table_soltest__2[[#This Row],[Azim]]+270)*PI()/180)*Table_soltest__2[[#This Row],[Shadowdist]]</f>
        <v>1.4181402029563144</v>
      </c>
    </row>
    <row r="761" spans="1:15" x14ac:dyDescent="0.25">
      <c r="A761">
        <v>2023</v>
      </c>
      <c r="B761">
        <v>5</v>
      </c>
      <c r="C761">
        <v>16</v>
      </c>
      <c r="D761">
        <v>14</v>
      </c>
      <c r="E761">
        <v>30</v>
      </c>
      <c r="F761">
        <v>1.1673199999999999</v>
      </c>
      <c r="G761">
        <v>31.116779999999999</v>
      </c>
      <c r="H761">
        <v>58.883220000000001</v>
      </c>
      <c r="I761">
        <v>236.47722999999999</v>
      </c>
      <c r="J761">
        <f>PI()/180*Table_soltest__2[[#This Row],[Elev]]</f>
        <v>1.0277060631761754</v>
      </c>
      <c r="K761">
        <f>TAN(Table_soltest__2[[#This Row],[Elev Rad]])</f>
        <v>1.6566218047720793</v>
      </c>
      <c r="L761">
        <f>4/Table_soltest__2[[#This Row],[Tan(elev)]]</f>
        <v>2.4145523066746826</v>
      </c>
      <c r="M761" s="1" t="b">
        <f>ABS(Table_soltest__2[[#This Row],[Shadowdist]])&lt;$S$2</f>
        <v>1</v>
      </c>
      <c r="N761" s="1">
        <f>COS((-Table_soltest__2[[#This Row],[Azim]]+270)*PI()/180)*Table_soltest__2[[#This Row],[Shadowdist]]</f>
        <v>2.0129311535853907</v>
      </c>
      <c r="O761" s="1">
        <f>SIN((-Table_soltest__2[[#This Row],[Azim]]+270)*PI()/180)*Table_soltest__2[[#This Row],[Shadowdist]]</f>
        <v>1.3334807882355932</v>
      </c>
    </row>
    <row r="762" spans="1:15" x14ac:dyDescent="0.25">
      <c r="A762">
        <v>2023</v>
      </c>
      <c r="B762">
        <v>5</v>
      </c>
      <c r="C762">
        <v>16</v>
      </c>
      <c r="D762">
        <v>15</v>
      </c>
      <c r="E762">
        <v>0</v>
      </c>
      <c r="F762">
        <v>1.23753</v>
      </c>
      <c r="G762">
        <v>36.15381</v>
      </c>
      <c r="H762">
        <v>53.84619</v>
      </c>
      <c r="I762">
        <v>245.49039999999999</v>
      </c>
      <c r="J762">
        <f>PI()/180*Table_soltest__2[[#This Row],[Elev]]</f>
        <v>0.93979330515444548</v>
      </c>
      <c r="K762">
        <f>TAN(Table_soltest__2[[#This Row],[Elev Rad]])</f>
        <v>1.368640442224891</v>
      </c>
      <c r="L762">
        <f>4/Table_soltest__2[[#This Row],[Tan(elev)]]</f>
        <v>2.9226083612563101</v>
      </c>
      <c r="M762" s="1" t="b">
        <f>ABS(Table_soltest__2[[#This Row],[Shadowdist]])&lt;$S$2</f>
        <v>1</v>
      </c>
      <c r="N762" s="1">
        <f>COS((-Table_soltest__2[[#This Row],[Azim]]+270)*PI()/180)*Table_soltest__2[[#This Row],[Shadowdist]]</f>
        <v>2.6592573111608422</v>
      </c>
      <c r="O762" s="1">
        <f>SIN((-Table_soltest__2[[#This Row],[Azim]]+270)*PI()/180)*Table_soltest__2[[#This Row],[Shadowdist]]</f>
        <v>1.2124315181992347</v>
      </c>
    </row>
    <row r="763" spans="1:15" x14ac:dyDescent="0.25">
      <c r="A763">
        <v>2023</v>
      </c>
      <c r="B763">
        <v>5</v>
      </c>
      <c r="C763">
        <v>16</v>
      </c>
      <c r="D763">
        <v>15</v>
      </c>
      <c r="E763">
        <v>30</v>
      </c>
      <c r="F763">
        <v>1.3346100000000001</v>
      </c>
      <c r="G763">
        <v>41.534660000000002</v>
      </c>
      <c r="H763">
        <v>48.465339999999998</v>
      </c>
      <c r="I763">
        <v>252.84540999999999</v>
      </c>
      <c r="J763">
        <f>PI()/180*Table_soltest__2[[#This Row],[Elev]]</f>
        <v>0.84587975609850852</v>
      </c>
      <c r="K763">
        <f>TAN(Table_soltest__2[[#This Row],[Elev Rad]])</f>
        <v>1.1289175574156072</v>
      </c>
      <c r="L763">
        <f>4/Table_soltest__2[[#This Row],[Tan(elev)]]</f>
        <v>3.5432171053810739</v>
      </c>
      <c r="M763" s="1" t="b">
        <f>ABS(Table_soltest__2[[#This Row],[Shadowdist]])&lt;$S$2</f>
        <v>1</v>
      </c>
      <c r="N763" s="1">
        <f>COS((-Table_soltest__2[[#This Row],[Azim]]+270)*PI()/180)*Table_soltest__2[[#This Row],[Shadowdist]]</f>
        <v>3.3855879745972488</v>
      </c>
      <c r="O763" s="1">
        <f>SIN((-Table_soltest__2[[#This Row],[Azim]]+270)*PI()/180)*Table_soltest__2[[#This Row],[Shadowdist]]</f>
        <v>1.0450748882867371</v>
      </c>
    </row>
    <row r="764" spans="1:15" x14ac:dyDescent="0.25">
      <c r="A764">
        <v>2023</v>
      </c>
      <c r="B764">
        <v>5</v>
      </c>
      <c r="C764">
        <v>16</v>
      </c>
      <c r="D764">
        <v>16</v>
      </c>
      <c r="E764">
        <v>0</v>
      </c>
      <c r="F764">
        <v>1.46767</v>
      </c>
      <c r="G764">
        <v>47.118580000000001</v>
      </c>
      <c r="H764">
        <v>42.881419999999999</v>
      </c>
      <c r="I764">
        <v>259.08544000000001</v>
      </c>
      <c r="J764">
        <f>PI()/180*Table_soltest__2[[#This Row],[Elev]]</f>
        <v>0.74842196693054686</v>
      </c>
      <c r="K764">
        <f>TAN(Table_soltest__2[[#This Row],[Elev Rad]])</f>
        <v>0.92865322059880906</v>
      </c>
      <c r="L764">
        <f>4/Table_soltest__2[[#This Row],[Tan(elev)]]</f>
        <v>4.3073129035408311</v>
      </c>
      <c r="M764" s="1" t="b">
        <f>ABS(Table_soltest__2[[#This Row],[Shadowdist]])&lt;$S$2</f>
        <v>1</v>
      </c>
      <c r="N764" s="1">
        <f>COS((-Table_soltest__2[[#This Row],[Azim]]+270)*PI()/180)*Table_soltest__2[[#This Row],[Shadowdist]]</f>
        <v>4.2293963184035901</v>
      </c>
      <c r="O764" s="1">
        <f>SIN((-Table_soltest__2[[#This Row],[Azim]]+270)*PI()/180)*Table_soltest__2[[#This Row],[Shadowdist]]</f>
        <v>0.8155680418478275</v>
      </c>
    </row>
    <row r="765" spans="1:15" x14ac:dyDescent="0.25">
      <c r="A765">
        <v>2023</v>
      </c>
      <c r="B765">
        <v>5</v>
      </c>
      <c r="C765">
        <v>16</v>
      </c>
      <c r="D765">
        <v>16</v>
      </c>
      <c r="E765">
        <v>30</v>
      </c>
      <c r="F765">
        <v>1.6516500000000001</v>
      </c>
      <c r="G765">
        <v>52.814830000000001</v>
      </c>
      <c r="H765">
        <v>37.185169999999999</v>
      </c>
      <c r="I765">
        <v>264.58188999999999</v>
      </c>
      <c r="J765">
        <f>PI()/180*Table_soltest__2[[#This Row],[Elev]]</f>
        <v>0.64900364941381983</v>
      </c>
      <c r="K765">
        <f>TAN(Table_soltest__2[[#This Row],[Elev Rad]])</f>
        <v>0.75863343622918156</v>
      </c>
      <c r="L765">
        <f>4/Table_soltest__2[[#This Row],[Tan(elev)]]</f>
        <v>5.2726386802592868</v>
      </c>
      <c r="M765" s="1" t="b">
        <f>ABS(Table_soltest__2[[#This Row],[Shadowdist]])&lt;$S$2</f>
        <v>1</v>
      </c>
      <c r="N765" s="1">
        <f>COS((-Table_soltest__2[[#This Row],[Azim]]+270)*PI()/180)*Table_soltest__2[[#This Row],[Shadowdist]]</f>
        <v>5.2490814227594669</v>
      </c>
      <c r="O765" s="1">
        <f>SIN((-Table_soltest__2[[#This Row],[Azim]]+270)*PI()/180)*Table_soltest__2[[#This Row],[Shadowdist]]</f>
        <v>0.4978582828555243</v>
      </c>
    </row>
    <row r="766" spans="1:15" x14ac:dyDescent="0.25">
      <c r="A766">
        <v>2023</v>
      </c>
      <c r="B766">
        <v>5</v>
      </c>
      <c r="C766">
        <v>16</v>
      </c>
      <c r="D766">
        <v>17</v>
      </c>
      <c r="E766">
        <v>0</v>
      </c>
      <c r="F766">
        <v>1.91228</v>
      </c>
      <c r="G766">
        <v>58.56071</v>
      </c>
      <c r="H766">
        <v>31.43929</v>
      </c>
      <c r="I766">
        <v>269.59028000000001</v>
      </c>
      <c r="J766">
        <f>PI()/180*Table_soltest__2[[#This Row],[Elev]]</f>
        <v>0.54871912498932807</v>
      </c>
      <c r="K766">
        <f>TAN(Table_soltest__2[[#This Row],[Elev Rad]])</f>
        <v>0.61134424186686709</v>
      </c>
      <c r="L766">
        <f>4/Table_soltest__2[[#This Row],[Tan(elev)]]</f>
        <v>6.5429584938678182</v>
      </c>
      <c r="M766" s="1" t="b">
        <f>ABS(Table_soltest__2[[#This Row],[Shadowdist]])&lt;$S$2</f>
        <v>0</v>
      </c>
      <c r="N766" s="1">
        <f>COS((-Table_soltest__2[[#This Row],[Azim]]+270)*PI()/180)*Table_soltest__2[[#This Row],[Shadowdist]]</f>
        <v>6.5427912033281279</v>
      </c>
      <c r="O766" s="1">
        <f>SIN((-Table_soltest__2[[#This Row],[Azim]]+270)*PI()/180)*Table_soltest__2[[#This Row],[Shadowdist]]</f>
        <v>4.6788055410430275E-2</v>
      </c>
    </row>
    <row r="767" spans="1:15" x14ac:dyDescent="0.25">
      <c r="A767">
        <v>2023</v>
      </c>
      <c r="B767">
        <v>5</v>
      </c>
      <c r="C767">
        <v>16</v>
      </c>
      <c r="D767">
        <v>17</v>
      </c>
      <c r="E767">
        <v>30</v>
      </c>
      <c r="F767">
        <v>2.2973499999999998</v>
      </c>
      <c r="G767">
        <v>64.308710000000005</v>
      </c>
      <c r="H767">
        <v>25.691289999999999</v>
      </c>
      <c r="I767">
        <v>274.29230000000001</v>
      </c>
      <c r="J767">
        <f>PI()/180*Table_soltest__2[[#This Row],[Elev]]</f>
        <v>0.44839759958469394</v>
      </c>
      <c r="K767">
        <f>TAN(Table_soltest__2[[#This Row],[Elev Rad]])</f>
        <v>0.48108028445331147</v>
      </c>
      <c r="L767">
        <f>4/Table_soltest__2[[#This Row],[Tan(elev)]]</f>
        <v>8.3146205098500499</v>
      </c>
      <c r="M767" s="1" t="b">
        <f>ABS(Table_soltest__2[[#This Row],[Shadowdist]])&lt;$S$2</f>
        <v>0</v>
      </c>
      <c r="N767" s="1">
        <f>COS((-Table_soltest__2[[#This Row],[Azim]]+270)*PI()/180)*Table_soltest__2[[#This Row],[Shadowdist]]</f>
        <v>8.2912996700401624</v>
      </c>
      <c r="O767" s="1">
        <f>SIN((-Table_soltest__2[[#This Row],[Azim]]+270)*PI()/180)*Table_soltest__2[[#This Row],[Shadowdist]]</f>
        <v>-0.62230539481110025</v>
      </c>
    </row>
    <row r="768" spans="1:15" x14ac:dyDescent="0.25">
      <c r="A768">
        <v>2023</v>
      </c>
      <c r="B768">
        <v>5</v>
      </c>
      <c r="C768">
        <v>16</v>
      </c>
      <c r="D768">
        <v>18</v>
      </c>
      <c r="E768">
        <v>0</v>
      </c>
      <c r="F768">
        <v>2.90571</v>
      </c>
      <c r="G768">
        <v>70.018690000000007</v>
      </c>
      <c r="H768">
        <v>19.981310000000001</v>
      </c>
      <c r="I768">
        <v>278.82351999999997</v>
      </c>
      <c r="J768">
        <f>PI()/180*Table_soltest__2[[#This Row],[Elev]]</f>
        <v>0.34873964836166815</v>
      </c>
      <c r="K768">
        <f>TAN(Table_soltest__2[[#This Row],[Elev Rad]])</f>
        <v>0.36360086267380215</v>
      </c>
      <c r="L768">
        <f>4/Table_soltest__2[[#This Row],[Tan(elev)]]</f>
        <v>11.001074008970454</v>
      </c>
      <c r="M768" s="1" t="b">
        <f>ABS(Table_soltest__2[[#This Row],[Shadowdist]])&lt;$S$2</f>
        <v>0</v>
      </c>
      <c r="N768" s="1">
        <f>COS((-Table_soltest__2[[#This Row],[Azim]]+270)*PI()/180)*Table_soltest__2[[#This Row],[Shadowdist]]</f>
        <v>10.870881768669923</v>
      </c>
      <c r="O768" s="1">
        <f>SIN((-Table_soltest__2[[#This Row],[Azim]]+270)*PI()/180)*Table_soltest__2[[#This Row],[Shadowdist]]</f>
        <v>-1.6874711619595533</v>
      </c>
    </row>
    <row r="769" spans="1:15" x14ac:dyDescent="0.25">
      <c r="A769">
        <v>2023</v>
      </c>
      <c r="B769">
        <v>5</v>
      </c>
      <c r="C769">
        <v>16</v>
      </c>
      <c r="D769">
        <v>18</v>
      </c>
      <c r="E769">
        <v>30</v>
      </c>
      <c r="F769">
        <v>3.97729</v>
      </c>
      <c r="G769">
        <v>75.652780000000007</v>
      </c>
      <c r="H769">
        <v>14.34722</v>
      </c>
      <c r="I769">
        <v>283.29086999999998</v>
      </c>
      <c r="J769">
        <f>PI()/180*Table_soltest__2[[#This Row],[Elev]]</f>
        <v>0.25040622750798086</v>
      </c>
      <c r="K769">
        <f>TAN(Table_soltest__2[[#This Row],[Elev Rad]])</f>
        <v>0.25577467947057825</v>
      </c>
      <c r="L769">
        <f>4/Table_soltest__2[[#This Row],[Tan(elev)]]</f>
        <v>15.63876458873686</v>
      </c>
      <c r="M769" s="1" t="b">
        <f>ABS(Table_soltest__2[[#This Row],[Shadowdist]])&lt;$S$2</f>
        <v>0</v>
      </c>
      <c r="N769" s="1">
        <f>COS((-Table_soltest__2[[#This Row],[Azim]]+270)*PI()/180)*Table_soltest__2[[#This Row],[Shadowdist]]</f>
        <v>15.219888388176949</v>
      </c>
      <c r="O769" s="1">
        <f>SIN((-Table_soltest__2[[#This Row],[Azim]]+270)*PI()/180)*Table_soltest__2[[#This Row],[Shadowdist]]</f>
        <v>-3.5952684619324926</v>
      </c>
    </row>
    <row r="770" spans="1:15" x14ac:dyDescent="0.25">
      <c r="A770">
        <v>2023</v>
      </c>
      <c r="B770">
        <v>5</v>
      </c>
      <c r="C770">
        <v>16</v>
      </c>
      <c r="D770">
        <v>19</v>
      </c>
      <c r="E770">
        <v>0</v>
      </c>
      <c r="F770">
        <v>6.2622799999999996</v>
      </c>
      <c r="G770">
        <v>81.163560000000004</v>
      </c>
      <c r="H770">
        <v>8.8364399999999996</v>
      </c>
      <c r="I770">
        <v>287.78393</v>
      </c>
      <c r="J770">
        <f>PI()/180*Table_soltest__2[[#This Row],[Elev]]</f>
        <v>0.15422497215492773</v>
      </c>
      <c r="K770">
        <f>TAN(Table_soltest__2[[#This Row],[Elev Rad]])</f>
        <v>0.15545948336629023</v>
      </c>
      <c r="L770">
        <f>4/Table_soltest__2[[#This Row],[Tan(elev)]]</f>
        <v>25.730176849843811</v>
      </c>
      <c r="M770" s="1" t="b">
        <f>ABS(Table_soltest__2[[#This Row],[Shadowdist]])&lt;$S$2</f>
        <v>0</v>
      </c>
      <c r="N770" s="1">
        <f>COS((-Table_soltest__2[[#This Row],[Azim]]+270)*PI()/180)*Table_soltest__2[[#This Row],[Shadowdist]]</f>
        <v>24.500662793479467</v>
      </c>
      <c r="O770" s="1">
        <f>SIN((-Table_soltest__2[[#This Row],[Azim]]+270)*PI()/180)*Table_soltest__2[[#This Row],[Shadowdist]]</f>
        <v>-7.8587227591033679</v>
      </c>
    </row>
    <row r="771" spans="1:15" x14ac:dyDescent="0.25">
      <c r="A771">
        <v>2023</v>
      </c>
      <c r="B771">
        <v>5</v>
      </c>
      <c r="C771">
        <v>16</v>
      </c>
      <c r="D771">
        <v>19</v>
      </c>
      <c r="E771">
        <v>30</v>
      </c>
      <c r="F771">
        <v>13.455590000000001</v>
      </c>
      <c r="G771">
        <v>86.451719999999995</v>
      </c>
      <c r="H771">
        <v>3.5482800000000001</v>
      </c>
      <c r="I771">
        <v>292.38213000000002</v>
      </c>
      <c r="J771">
        <f>PI()/180*Table_soltest__2[[#This Row],[Elev]]</f>
        <v>6.1929168782664398E-2</v>
      </c>
      <c r="K771">
        <f>TAN(Table_soltest__2[[#This Row],[Elev Rad]])</f>
        <v>6.2008461128791298E-2</v>
      </c>
      <c r="L771">
        <f>4/Table_soltest__2[[#This Row],[Tan(elev)]]</f>
        <v>64.507325729177794</v>
      </c>
      <c r="M771" s="1" t="b">
        <f>ABS(Table_soltest__2[[#This Row],[Shadowdist]])&lt;$S$2</f>
        <v>0</v>
      </c>
      <c r="N771" s="1">
        <f>COS((-Table_soltest__2[[#This Row],[Azim]]+270)*PI()/180)*Table_soltest__2[[#This Row],[Shadowdist]]</f>
        <v>59.647656076496503</v>
      </c>
      <c r="O771" s="1">
        <f>SIN((-Table_soltest__2[[#This Row],[Azim]]+270)*PI()/180)*Table_soltest__2[[#This Row],[Shadowdist]]</f>
        <v>-24.563228560395583</v>
      </c>
    </row>
    <row r="772" spans="1:15" hidden="1" x14ac:dyDescent="0.25">
      <c r="A772">
        <v>2023</v>
      </c>
      <c r="B772">
        <v>5</v>
      </c>
      <c r="C772">
        <v>16</v>
      </c>
      <c r="D772">
        <v>20</v>
      </c>
      <c r="E772">
        <v>0</v>
      </c>
      <c r="F772">
        <v>-1</v>
      </c>
      <c r="G772">
        <v>91.899029999999996</v>
      </c>
      <c r="H772">
        <v>-1.89903</v>
      </c>
      <c r="I772">
        <v>297.15931</v>
      </c>
      <c r="J772">
        <f>PI()/180*Table_soltest__2[[#This Row],[Elev]]</f>
        <v>-3.3144326094147913E-2</v>
      </c>
      <c r="K772">
        <f>TAN(Table_soltest__2[[#This Row],[Elev Rad]])</f>
        <v>-3.3156468289190798E-2</v>
      </c>
      <c r="L772">
        <f>4/Table_soltest__2[[#This Row],[Tan(elev)]]</f>
        <v>-120.6401105543567</v>
      </c>
      <c r="M772" s="1" t="b">
        <f>ABS(Table_soltest__2[[#This Row],[Shadowdist]])&lt;$S$2</f>
        <v>0</v>
      </c>
      <c r="N772" s="1">
        <f>COS((-Table_soltest__2[[#This Row],[Azim]]+270)*PI()/180)*Table_soltest__2[[#This Row],[Shadowdist]]</f>
        <v>-107.33842464708891</v>
      </c>
      <c r="O772" s="1">
        <f>SIN((-Table_soltest__2[[#This Row],[Azim]]+270)*PI()/180)*Table_soltest__2[[#This Row],[Shadowdist]]</f>
        <v>55.068129338562265</v>
      </c>
    </row>
    <row r="773" spans="1:15" hidden="1" x14ac:dyDescent="0.25">
      <c r="A773">
        <v>2023</v>
      </c>
      <c r="B773">
        <v>5</v>
      </c>
      <c r="C773">
        <v>16</v>
      </c>
      <c r="D773">
        <v>20</v>
      </c>
      <c r="E773">
        <v>30</v>
      </c>
      <c r="F773">
        <v>-1</v>
      </c>
      <c r="G773">
        <v>96.902370000000005</v>
      </c>
      <c r="H773">
        <v>-6.9023700000000003</v>
      </c>
      <c r="I773">
        <v>302.18617999999998</v>
      </c>
      <c r="J773">
        <f>PI()/180*Table_soltest__2[[#This Row],[Elev]]</f>
        <v>-0.12046908269088101</v>
      </c>
      <c r="K773">
        <f>TAN(Table_soltest__2[[#This Row],[Elev Rad]])</f>
        <v>-0.12105526702636543</v>
      </c>
      <c r="L773">
        <f>4/Table_soltest__2[[#This Row],[Tan(elev)]]</f>
        <v>-33.042758884079063</v>
      </c>
      <c r="M773" s="1" t="b">
        <f>ABS(Table_soltest__2[[#This Row],[Shadowdist]])&lt;$S$2</f>
        <v>0</v>
      </c>
      <c r="N773" s="1">
        <f>COS((-Table_soltest__2[[#This Row],[Azim]]+270)*PI()/180)*Table_soltest__2[[#This Row],[Shadowdist]]</f>
        <v>-27.964803001377131</v>
      </c>
      <c r="O773" s="1">
        <f>SIN((-Table_soltest__2[[#This Row],[Azim]]+270)*PI()/180)*Table_soltest__2[[#This Row],[Shadowdist]]</f>
        <v>17.600957580925943</v>
      </c>
    </row>
    <row r="774" spans="1:15" hidden="1" x14ac:dyDescent="0.25">
      <c r="A774">
        <v>2023</v>
      </c>
      <c r="B774">
        <v>5</v>
      </c>
      <c r="C774">
        <v>16</v>
      </c>
      <c r="D774">
        <v>21</v>
      </c>
      <c r="E774">
        <v>0</v>
      </c>
      <c r="F774">
        <v>-1</v>
      </c>
      <c r="G774">
        <v>101.62759</v>
      </c>
      <c r="H774">
        <v>-11.62759</v>
      </c>
      <c r="I774">
        <v>307.53082000000001</v>
      </c>
      <c r="J774">
        <f>PI()/180*Table_soltest__2[[#This Row],[Elev]]</f>
        <v>-0.20293972957196746</v>
      </c>
      <c r="K774">
        <f>TAN(Table_soltest__2[[#This Row],[Elev Rad]])</f>
        <v>-0.20577239628365326</v>
      </c>
      <c r="L774">
        <f>4/Table_soltest__2[[#This Row],[Tan(elev)]]</f>
        <v>-19.438953291315507</v>
      </c>
      <c r="M774" s="1" t="b">
        <f>ABS(Table_soltest__2[[#This Row],[Shadowdist]])&lt;$S$2</f>
        <v>0</v>
      </c>
      <c r="N774" s="1">
        <f>COS((-Table_soltest__2[[#This Row],[Azim]]+270)*PI()/180)*Table_soltest__2[[#This Row],[Shadowdist]]</f>
        <v>-15.415590831467252</v>
      </c>
      <c r="O774" s="1">
        <f>SIN((-Table_soltest__2[[#This Row],[Azim]]+270)*PI()/180)*Table_soltest__2[[#This Row],[Shadowdist]]</f>
        <v>11.841978904673354</v>
      </c>
    </row>
    <row r="775" spans="1:15" hidden="1" x14ac:dyDescent="0.25">
      <c r="A775">
        <v>2023</v>
      </c>
      <c r="B775">
        <v>5</v>
      </c>
      <c r="C775">
        <v>16</v>
      </c>
      <c r="D775">
        <v>21</v>
      </c>
      <c r="E775">
        <v>30</v>
      </c>
      <c r="F775">
        <v>-1</v>
      </c>
      <c r="G775">
        <v>106.01329</v>
      </c>
      <c r="H775">
        <v>-16.013290000000001</v>
      </c>
      <c r="I775">
        <v>313.25689</v>
      </c>
      <c r="J775">
        <f>PI()/180*Table_soltest__2[[#This Row],[Elev]]</f>
        <v>-0.27948463457668282</v>
      </c>
      <c r="K775">
        <f>TAN(Table_soltest__2[[#This Row],[Elev Rad]])</f>
        <v>-0.28699642867371633</v>
      </c>
      <c r="L775">
        <f>4/Table_soltest__2[[#This Row],[Tan(elev)]]</f>
        <v>-13.937455662723819</v>
      </c>
      <c r="M775" s="1" t="b">
        <f>ABS(Table_soltest__2[[#This Row],[Shadowdist]])&lt;$S$2</f>
        <v>0</v>
      </c>
      <c r="N775" s="1">
        <f>COS((-Table_soltest__2[[#This Row],[Azim]]+270)*PI()/180)*Table_soltest__2[[#This Row],[Shadowdist]]</f>
        <v>-10.150489642600373</v>
      </c>
      <c r="O775" s="1">
        <f>SIN((-Table_soltest__2[[#This Row],[Azim]]+270)*PI()/180)*Table_soltest__2[[#This Row],[Shadowdist]]</f>
        <v>9.5509282462939051</v>
      </c>
    </row>
    <row r="776" spans="1:15" hidden="1" x14ac:dyDescent="0.25">
      <c r="A776">
        <v>2023</v>
      </c>
      <c r="B776">
        <v>5</v>
      </c>
      <c r="C776">
        <v>16</v>
      </c>
      <c r="D776">
        <v>22</v>
      </c>
      <c r="E776">
        <v>0</v>
      </c>
      <c r="F776">
        <v>-1</v>
      </c>
      <c r="G776">
        <v>109.98891</v>
      </c>
      <c r="H776">
        <v>-19.988910000000001</v>
      </c>
      <c r="I776">
        <v>319.41896000000003</v>
      </c>
      <c r="J776">
        <f>PI()/180*Table_soltest__2[[#This Row],[Elev]]</f>
        <v>-0.34887229338481973</v>
      </c>
      <c r="K776">
        <f>TAN(Table_soltest__2[[#This Row],[Elev Rad]])</f>
        <v>-0.36375105135460445</v>
      </c>
      <c r="L776">
        <f>4/Table_soltest__2[[#This Row],[Tan(elev)]]</f>
        <v>-10.996531790366101</v>
      </c>
      <c r="M776" s="1" t="b">
        <f>ABS(Table_soltest__2[[#This Row],[Shadowdist]])&lt;$S$2</f>
        <v>0</v>
      </c>
      <c r="N776" s="1">
        <f>COS((-Table_soltest__2[[#This Row],[Azim]]+270)*PI()/180)*Table_soltest__2[[#This Row],[Shadowdist]]</f>
        <v>-7.153496056026345</v>
      </c>
      <c r="O776" s="1">
        <f>SIN((-Table_soltest__2[[#This Row],[Azim]]+270)*PI()/180)*Table_soltest__2[[#This Row],[Shadowdist]]</f>
        <v>8.3517187208949881</v>
      </c>
    </row>
    <row r="777" spans="1:15" hidden="1" x14ac:dyDescent="0.25">
      <c r="A777">
        <v>2023</v>
      </c>
      <c r="B777">
        <v>5</v>
      </c>
      <c r="C777">
        <v>16</v>
      </c>
      <c r="D777">
        <v>22</v>
      </c>
      <c r="E777">
        <v>30</v>
      </c>
      <c r="F777">
        <v>-1</v>
      </c>
      <c r="G777">
        <v>113.47534</v>
      </c>
      <c r="H777">
        <v>-23.475339999999999</v>
      </c>
      <c r="I777">
        <v>326.05450999999999</v>
      </c>
      <c r="J777">
        <f>PI()/180*Table_soltest__2[[#This Row],[Elev]]</f>
        <v>-0.40972197602512561</v>
      </c>
      <c r="K777">
        <f>TAN(Table_soltest__2[[#This Row],[Elev Rad]])</f>
        <v>-0.43430070063399118</v>
      </c>
      <c r="L777">
        <f>4/Table_soltest__2[[#This Row],[Tan(elev)]]</f>
        <v>-9.2102084895576013</v>
      </c>
      <c r="M777" s="1" t="b">
        <f>ABS(Table_soltest__2[[#This Row],[Shadowdist]])&lt;$S$2</f>
        <v>0</v>
      </c>
      <c r="N777" s="1">
        <f>COS((-Table_soltest__2[[#This Row],[Azim]]+270)*PI()/180)*Table_soltest__2[[#This Row],[Shadowdist]]</f>
        <v>-5.1430165393652256</v>
      </c>
      <c r="O777" s="1">
        <f>SIN((-Table_soltest__2[[#This Row],[Azim]]+270)*PI()/180)*Table_soltest__2[[#This Row],[Shadowdist]]</f>
        <v>7.6405053037698138</v>
      </c>
    </row>
    <row r="778" spans="1:15" hidden="1" x14ac:dyDescent="0.25">
      <c r="A778">
        <v>2023</v>
      </c>
      <c r="B778">
        <v>5</v>
      </c>
      <c r="C778">
        <v>16</v>
      </c>
      <c r="D778">
        <v>23</v>
      </c>
      <c r="E778">
        <v>0</v>
      </c>
      <c r="F778">
        <v>-1</v>
      </c>
      <c r="G778">
        <v>116.38759</v>
      </c>
      <c r="H778">
        <v>-26.387589999999999</v>
      </c>
      <c r="I778">
        <v>333.17279000000002</v>
      </c>
      <c r="J778">
        <f>PI()/180*Table_soltest__2[[#This Row],[Elev]]</f>
        <v>-0.46055032716633049</v>
      </c>
      <c r="K778">
        <f>TAN(Table_soltest__2[[#This Row],[Elev Rad]])</f>
        <v>-0.49613437181568482</v>
      </c>
      <c r="L778">
        <f>4/Table_soltest__2[[#This Row],[Tan(elev)]]</f>
        <v>-8.0623319552752335</v>
      </c>
      <c r="M778" s="1" t="b">
        <f>ABS(Table_soltest__2[[#This Row],[Shadowdist]])&lt;$S$2</f>
        <v>0</v>
      </c>
      <c r="N778" s="1">
        <f>COS((-Table_soltest__2[[#This Row],[Azim]]+270)*PI()/180)*Table_soltest__2[[#This Row],[Shadowdist]]</f>
        <v>-3.6385415574670756</v>
      </c>
      <c r="O778" s="1">
        <f>SIN((-Table_soltest__2[[#This Row],[Azim]]+270)*PI()/180)*Table_soltest__2[[#This Row],[Shadowdist]]</f>
        <v>7.1945960200442967</v>
      </c>
    </row>
    <row r="779" spans="1:15" hidden="1" x14ac:dyDescent="0.25">
      <c r="A779">
        <v>2023</v>
      </c>
      <c r="B779">
        <v>5</v>
      </c>
      <c r="C779">
        <v>16</v>
      </c>
      <c r="D779">
        <v>23</v>
      </c>
      <c r="E779">
        <v>30</v>
      </c>
      <c r="F779">
        <v>-1</v>
      </c>
      <c r="G779">
        <v>118.64035</v>
      </c>
      <c r="H779">
        <v>-28.640350000000002</v>
      </c>
      <c r="I779">
        <v>340.74234000000001</v>
      </c>
      <c r="J779">
        <f>PI()/180*Table_soltest__2[[#This Row],[Elev]]</f>
        <v>-0.49986840642355801</v>
      </c>
      <c r="K779">
        <f>TAN(Table_soltest__2[[#This Row],[Elev Rad]])</f>
        <v>-0.54613163491858341</v>
      </c>
      <c r="L779">
        <f>4/Table_soltest__2[[#This Row],[Tan(elev)]]</f>
        <v>-7.3242415275876018</v>
      </c>
      <c r="M779" s="1" t="b">
        <f>ABS(Table_soltest__2[[#This Row],[Shadowdist]])&lt;$S$2</f>
        <v>0</v>
      </c>
      <c r="N779" s="1">
        <f>COS((-Table_soltest__2[[#This Row],[Azim]]+270)*PI()/180)*Table_soltest__2[[#This Row],[Shadowdist]]</f>
        <v>-2.4156583401207006</v>
      </c>
      <c r="O779" s="1">
        <f>SIN((-Table_soltest__2[[#This Row],[Azim]]+270)*PI()/180)*Table_soltest__2[[#This Row],[Shadowdist]]</f>
        <v>6.9144131159661022</v>
      </c>
    </row>
    <row r="780" spans="1:15" hidden="1" x14ac:dyDescent="0.25">
      <c r="A780">
        <v>2023</v>
      </c>
      <c r="B780">
        <v>5</v>
      </c>
      <c r="C780">
        <v>17</v>
      </c>
      <c r="D780">
        <v>0</v>
      </c>
      <c r="E780">
        <v>0</v>
      </c>
      <c r="F780">
        <v>-1</v>
      </c>
      <c r="G780">
        <v>120.15654000000001</v>
      </c>
      <c r="H780">
        <v>-30.15654</v>
      </c>
      <c r="I780">
        <v>348.68151</v>
      </c>
      <c r="J780">
        <f>PI()/180*Table_soltest__2[[#This Row],[Elev]]</f>
        <v>-0.52633091400937082</v>
      </c>
      <c r="K780">
        <f>TAN(Table_soltest__2[[#This Row],[Elev Rad]])</f>
        <v>-0.58099888481222817</v>
      </c>
      <c r="L780">
        <f>4/Table_soltest__2[[#This Row],[Tan(elev)]]</f>
        <v>-6.8846947981539612</v>
      </c>
      <c r="M780" s="1" t="b">
        <f>ABS(Table_soltest__2[[#This Row],[Shadowdist]])&lt;$S$2</f>
        <v>0</v>
      </c>
      <c r="N780" s="1">
        <f>COS((-Table_soltest__2[[#This Row],[Azim]]+270)*PI()/180)*Table_soltest__2[[#This Row],[Shadowdist]]</f>
        <v>-1.3512080292939477</v>
      </c>
      <c r="O780" s="1">
        <f>SIN((-Table_soltest__2[[#This Row],[Azim]]+270)*PI()/180)*Table_soltest__2[[#This Row],[Shadowdist]]</f>
        <v>6.7507969400138066</v>
      </c>
    </row>
    <row r="781" spans="1:15" hidden="1" x14ac:dyDescent="0.25">
      <c r="A781">
        <v>2023</v>
      </c>
      <c r="B781">
        <v>5</v>
      </c>
      <c r="C781">
        <v>17</v>
      </c>
      <c r="D781">
        <v>0</v>
      </c>
      <c r="E781">
        <v>30</v>
      </c>
      <c r="F781">
        <v>-1</v>
      </c>
      <c r="G781">
        <v>120.87782</v>
      </c>
      <c r="H781">
        <v>-30.87782</v>
      </c>
      <c r="I781">
        <v>356.85811999999999</v>
      </c>
      <c r="J781">
        <f>PI()/180*Table_soltest__2[[#This Row],[Elev]]</f>
        <v>-0.53891962483815548</v>
      </c>
      <c r="K781">
        <f>TAN(Table_soltest__2[[#This Row],[Elev Rad]])</f>
        <v>-0.59796200192959437</v>
      </c>
      <c r="L781">
        <f>4/Table_soltest__2[[#This Row],[Tan(elev)]]</f>
        <v>-6.6893882673015916</v>
      </c>
      <c r="M781" s="1" t="b">
        <f>ABS(Table_soltest__2[[#This Row],[Shadowdist]])&lt;$S$2</f>
        <v>0</v>
      </c>
      <c r="N781" s="1">
        <f>COS((-Table_soltest__2[[#This Row],[Azim]]+270)*PI()/180)*Table_soltest__2[[#This Row],[Shadowdist]]</f>
        <v>-0.36663649245391855</v>
      </c>
      <c r="O781" s="1">
        <f>SIN((-Table_soltest__2[[#This Row],[Azim]]+270)*PI()/180)*Table_soltest__2[[#This Row],[Shadowdist]]</f>
        <v>6.6793332805837204</v>
      </c>
    </row>
    <row r="782" spans="1:15" hidden="1" x14ac:dyDescent="0.25">
      <c r="A782">
        <v>2023</v>
      </c>
      <c r="B782">
        <v>5</v>
      </c>
      <c r="C782">
        <v>17</v>
      </c>
      <c r="D782">
        <v>1</v>
      </c>
      <c r="E782">
        <v>0</v>
      </c>
      <c r="F782">
        <v>-1</v>
      </c>
      <c r="G782">
        <v>120.77439</v>
      </c>
      <c r="H782">
        <v>-30.77439</v>
      </c>
      <c r="I782">
        <v>5.1026600000000002</v>
      </c>
      <c r="J782">
        <f>PI()/180*Table_soltest__2[[#This Row],[Elev]]</f>
        <v>-0.53711443079281773</v>
      </c>
      <c r="K782">
        <f>TAN(Table_soltest__2[[#This Row],[Elev Rad]])</f>
        <v>-0.59551398513041487</v>
      </c>
      <c r="L782">
        <f>4/Table_soltest__2[[#This Row],[Tan(elev)]]</f>
        <v>-6.7168867564445494</v>
      </c>
      <c r="M782" s="1" t="b">
        <f>ABS(Table_soltest__2[[#This Row],[Shadowdist]])&lt;$S$2</f>
        <v>0</v>
      </c>
      <c r="N782" s="1">
        <f>COS((-Table_soltest__2[[#This Row],[Azim]]+270)*PI()/180)*Table_soltest__2[[#This Row],[Shadowdist]]</f>
        <v>0.59740352672128871</v>
      </c>
      <c r="O782" s="1">
        <f>SIN((-Table_soltest__2[[#This Row],[Azim]]+270)*PI()/180)*Table_soltest__2[[#This Row],[Shadowdist]]</f>
        <v>6.6902673134308426</v>
      </c>
    </row>
    <row r="783" spans="1:15" hidden="1" x14ac:dyDescent="0.25">
      <c r="A783">
        <v>2023</v>
      </c>
      <c r="B783">
        <v>5</v>
      </c>
      <c r="C783">
        <v>17</v>
      </c>
      <c r="D783">
        <v>1</v>
      </c>
      <c r="E783">
        <v>30</v>
      </c>
      <c r="F783">
        <v>-1</v>
      </c>
      <c r="G783">
        <v>119.8506</v>
      </c>
      <c r="H783">
        <v>-29.8506</v>
      </c>
      <c r="I783">
        <v>13.23423</v>
      </c>
      <c r="J783">
        <f>PI()/180*Table_soltest__2[[#This Row],[Elev]]</f>
        <v>-0.52099125369581933</v>
      </c>
      <c r="K783">
        <f>TAN(Table_soltest__2[[#This Row],[Elev Rad]])</f>
        <v>-0.57387879159991828</v>
      </c>
      <c r="L783">
        <f>4/Table_soltest__2[[#This Row],[Tan(elev)]]</f>
        <v>-6.9701129551213921</v>
      </c>
      <c r="M783" s="1" t="b">
        <f>ABS(Table_soltest__2[[#This Row],[Shadowdist]])&lt;$S$2</f>
        <v>0</v>
      </c>
      <c r="N783" s="1">
        <f>COS((-Table_soltest__2[[#This Row],[Azim]]+270)*PI()/180)*Table_soltest__2[[#This Row],[Shadowdist]]</f>
        <v>1.5956851810729151</v>
      </c>
      <c r="O783" s="1">
        <f>SIN((-Table_soltest__2[[#This Row],[Azim]]+270)*PI()/180)*Table_soltest__2[[#This Row],[Shadowdist]]</f>
        <v>6.7850028305119645</v>
      </c>
    </row>
    <row r="784" spans="1:15" hidden="1" x14ac:dyDescent="0.25">
      <c r="A784">
        <v>2023</v>
      </c>
      <c r="B784">
        <v>5</v>
      </c>
      <c r="C784">
        <v>17</v>
      </c>
      <c r="D784">
        <v>2</v>
      </c>
      <c r="E784">
        <v>0</v>
      </c>
      <c r="F784">
        <v>-1</v>
      </c>
      <c r="G784">
        <v>118.14409999999999</v>
      </c>
      <c r="H784">
        <v>-28.144100000000002</v>
      </c>
      <c r="I784">
        <v>21.090610000000002</v>
      </c>
      <c r="J784">
        <f>PI()/180*Table_soltest__2[[#This Row],[Elev]]</f>
        <v>-0.49120721001053613</v>
      </c>
      <c r="K784">
        <f>TAN(Table_soltest__2[[#This Row],[Elev Rad]])</f>
        <v>-0.53493981130323576</v>
      </c>
      <c r="L784">
        <f>4/Table_soltest__2[[#This Row],[Tan(elev)]]</f>
        <v>-7.4774767468794012</v>
      </c>
      <c r="M784" s="1" t="b">
        <f>ABS(Table_soltest__2[[#This Row],[Shadowdist]])&lt;$S$2</f>
        <v>0</v>
      </c>
      <c r="N784" s="1">
        <f>COS((-Table_soltest__2[[#This Row],[Azim]]+270)*PI()/180)*Table_soltest__2[[#This Row],[Shadowdist]]</f>
        <v>2.6907244312044196</v>
      </c>
      <c r="O784" s="1">
        <f>SIN((-Table_soltest__2[[#This Row],[Azim]]+270)*PI()/180)*Table_soltest__2[[#This Row],[Shadowdist]]</f>
        <v>6.9765794294512133</v>
      </c>
    </row>
    <row r="785" spans="1:15" hidden="1" x14ac:dyDescent="0.25">
      <c r="A785">
        <v>2023</v>
      </c>
      <c r="B785">
        <v>5</v>
      </c>
      <c r="C785">
        <v>17</v>
      </c>
      <c r="D785">
        <v>2</v>
      </c>
      <c r="E785">
        <v>30</v>
      </c>
      <c r="F785">
        <v>-1</v>
      </c>
      <c r="G785">
        <v>115.7189</v>
      </c>
      <c r="H785">
        <v>-25.718900000000001</v>
      </c>
      <c r="I785">
        <v>28.55151</v>
      </c>
      <c r="J785">
        <f>PI()/180*Table_soltest__2[[#This Row],[Elev]]</f>
        <v>-0.44887948499116964</v>
      </c>
      <c r="K785">
        <f>TAN(Table_soltest__2[[#This Row],[Elev Rad]])</f>
        <v>-0.48167383421614141</v>
      </c>
      <c r="L785">
        <f>4/Table_soltest__2[[#This Row],[Tan(elev)]]</f>
        <v>-8.3043746947754702</v>
      </c>
      <c r="M785" s="1" t="b">
        <f>ABS(Table_soltest__2[[#This Row],[Shadowdist]])&lt;$S$2</f>
        <v>0</v>
      </c>
      <c r="N785" s="1">
        <f>COS((-Table_soltest__2[[#This Row],[Azim]]+270)*PI()/180)*Table_soltest__2[[#This Row],[Shadowdist]]</f>
        <v>3.9690645971697873</v>
      </c>
      <c r="O785" s="1">
        <f>SIN((-Table_soltest__2[[#This Row],[Azim]]+270)*PI()/180)*Table_soltest__2[[#This Row],[Shadowdist]]</f>
        <v>7.2944612751539513</v>
      </c>
    </row>
    <row r="786" spans="1:15" hidden="1" x14ac:dyDescent="0.25">
      <c r="A786">
        <v>2023</v>
      </c>
      <c r="B786">
        <v>5</v>
      </c>
      <c r="C786">
        <v>17</v>
      </c>
      <c r="D786">
        <v>3</v>
      </c>
      <c r="E786">
        <v>0</v>
      </c>
      <c r="F786">
        <v>-1</v>
      </c>
      <c r="G786">
        <v>112.65505</v>
      </c>
      <c r="H786">
        <v>-22.655049999999999</v>
      </c>
      <c r="I786">
        <v>35.548279999999998</v>
      </c>
      <c r="J786">
        <f>PI()/180*Table_soltest__2[[#This Row],[Elev]]</f>
        <v>-0.39540521470394135</v>
      </c>
      <c r="K786">
        <f>TAN(Table_soltest__2[[#This Row],[Elev Rad]])</f>
        <v>-0.41738755993453358</v>
      </c>
      <c r="L786">
        <f>4/Table_soltest__2[[#This Row],[Tan(elev)]]</f>
        <v>-9.583419306093818</v>
      </c>
      <c r="M786" s="1" t="b">
        <f>ABS(Table_soltest__2[[#This Row],[Shadowdist]])&lt;$S$2</f>
        <v>0</v>
      </c>
      <c r="N786" s="1">
        <f>COS((-Table_soltest__2[[#This Row],[Azim]]+270)*PI()/180)*Table_soltest__2[[#This Row],[Shadowdist]]</f>
        <v>5.571692265073426</v>
      </c>
      <c r="O786" s="1">
        <f>SIN((-Table_soltest__2[[#This Row],[Azim]]+270)*PI()/180)*Table_soltest__2[[#This Row],[Shadowdist]]</f>
        <v>7.7973181863851533</v>
      </c>
    </row>
    <row r="787" spans="1:15" hidden="1" x14ac:dyDescent="0.25">
      <c r="A787">
        <v>2023</v>
      </c>
      <c r="B787">
        <v>5</v>
      </c>
      <c r="C787">
        <v>17</v>
      </c>
      <c r="D787">
        <v>3</v>
      </c>
      <c r="E787">
        <v>30</v>
      </c>
      <c r="F787">
        <v>-1</v>
      </c>
      <c r="G787">
        <v>109.03846</v>
      </c>
      <c r="H787">
        <v>-19.038460000000001</v>
      </c>
      <c r="I787">
        <v>42.060659999999999</v>
      </c>
      <c r="J787">
        <f>PI()/180*Table_soltest__2[[#This Row],[Elev]]</f>
        <v>-0.33228381150923963</v>
      </c>
      <c r="K787">
        <f>TAN(Table_soltest__2[[#This Row],[Elev Rad]])</f>
        <v>-0.34507862545592399</v>
      </c>
      <c r="L787">
        <f>4/Table_soltest__2[[#This Row],[Tan(elev)]]</f>
        <v>-11.591561183237962</v>
      </c>
      <c r="M787" s="1" t="b">
        <f>ABS(Table_soltest__2[[#This Row],[Shadowdist]])&lt;$S$2</f>
        <v>0</v>
      </c>
      <c r="N787" s="1">
        <f>COS((-Table_soltest__2[[#This Row],[Azim]]+270)*PI()/180)*Table_soltest__2[[#This Row],[Shadowdist]]</f>
        <v>7.7653840213853851</v>
      </c>
      <c r="O787" s="1">
        <f>SIN((-Table_soltest__2[[#This Row],[Azim]]+270)*PI()/180)*Table_soltest__2[[#This Row],[Shadowdist]]</f>
        <v>8.6059921952765919</v>
      </c>
    </row>
    <row r="788" spans="1:15" hidden="1" x14ac:dyDescent="0.25">
      <c r="A788">
        <v>2023</v>
      </c>
      <c r="B788">
        <v>5</v>
      </c>
      <c r="C788">
        <v>17</v>
      </c>
      <c r="D788">
        <v>4</v>
      </c>
      <c r="E788">
        <v>0</v>
      </c>
      <c r="F788">
        <v>-1</v>
      </c>
      <c r="G788">
        <v>104.953</v>
      </c>
      <c r="H788">
        <v>-14.952999999999999</v>
      </c>
      <c r="I788">
        <v>48.106029999999997</v>
      </c>
      <c r="J788">
        <f>PI()/180*Table_soltest__2[[#This Row],[Elev]]</f>
        <v>-0.2609790830507121</v>
      </c>
      <c r="K788">
        <f>TAN(Table_soltest__2[[#This Row],[Elev Rad]])</f>
        <v>-0.2670701854601244</v>
      </c>
      <c r="L788">
        <f>4/Table_soltest__2[[#This Row],[Tan(elev)]]</f>
        <v>-14.977336362381903</v>
      </c>
      <c r="M788" s="1" t="b">
        <f>ABS(Table_soltest__2[[#This Row],[Shadowdist]])&lt;$S$2</f>
        <v>0</v>
      </c>
      <c r="N788" s="1">
        <f>COS((-Table_soltest__2[[#This Row],[Azim]]+270)*PI()/180)*Table_soltest__2[[#This Row],[Shadowdist]]</f>
        <v>11.148857005726477</v>
      </c>
      <c r="O788" s="1">
        <f>SIN((-Table_soltest__2[[#This Row],[Azim]]+270)*PI()/180)*Table_soltest__2[[#This Row],[Shadowdist]]</f>
        <v>10.001179529325071</v>
      </c>
    </row>
    <row r="789" spans="1:15" hidden="1" x14ac:dyDescent="0.25">
      <c r="A789">
        <v>2023</v>
      </c>
      <c r="B789">
        <v>5</v>
      </c>
      <c r="C789">
        <v>17</v>
      </c>
      <c r="D789">
        <v>4</v>
      </c>
      <c r="E789">
        <v>30</v>
      </c>
      <c r="F789">
        <v>-1</v>
      </c>
      <c r="G789">
        <v>100.47580000000001</v>
      </c>
      <c r="H789">
        <v>-10.4758</v>
      </c>
      <c r="I789">
        <v>53.726990000000001</v>
      </c>
      <c r="J789">
        <f>PI()/180*Table_soltest__2[[#This Row],[Elev]]</f>
        <v>-0.18283720178042195</v>
      </c>
      <c r="K789">
        <f>TAN(Table_soltest__2[[#This Row],[Elev Rad]])</f>
        <v>-0.18490220078776426</v>
      </c>
      <c r="L789">
        <f>4/Table_soltest__2[[#This Row],[Tan(elev)]]</f>
        <v>-21.633057816284772</v>
      </c>
      <c r="M789" s="1" t="b">
        <f>ABS(Table_soltest__2[[#This Row],[Shadowdist]])&lt;$S$2</f>
        <v>0</v>
      </c>
      <c r="N789" s="1">
        <f>COS((-Table_soltest__2[[#This Row],[Azim]]+270)*PI()/180)*Table_soltest__2[[#This Row],[Shadowdist]]</f>
        <v>17.440724138430298</v>
      </c>
      <c r="O789" s="1">
        <f>SIN((-Table_soltest__2[[#This Row],[Azim]]+270)*PI()/180)*Table_soltest__2[[#This Row],[Shadowdist]]</f>
        <v>12.798841041668361</v>
      </c>
    </row>
    <row r="790" spans="1:15" hidden="1" x14ac:dyDescent="0.25">
      <c r="A790">
        <v>2023</v>
      </c>
      <c r="B790">
        <v>5</v>
      </c>
      <c r="C790">
        <v>17</v>
      </c>
      <c r="D790">
        <v>5</v>
      </c>
      <c r="E790">
        <v>0</v>
      </c>
      <c r="F790">
        <v>-1</v>
      </c>
      <c r="G790">
        <v>95.675070000000005</v>
      </c>
      <c r="H790">
        <v>-5.6750699999999998</v>
      </c>
      <c r="I790">
        <v>58.980870000000003</v>
      </c>
      <c r="J790">
        <f>PI()/180*Table_soltest__2[[#This Row],[Elev]]</f>
        <v>-9.9048656781154598E-2</v>
      </c>
      <c r="K790">
        <f>TAN(Table_soltest__2[[#This Row],[Elev Rad]])</f>
        <v>-9.9373843074122808E-2</v>
      </c>
      <c r="L790">
        <f>4/Table_soltest__2[[#This Row],[Tan(elev)]]</f>
        <v>-40.252040942166296</v>
      </c>
      <c r="M790" s="1" t="b">
        <f>ABS(Table_soltest__2[[#This Row],[Shadowdist]])&lt;$S$2</f>
        <v>0</v>
      </c>
      <c r="N790" s="1">
        <f>COS((-Table_soltest__2[[#This Row],[Azim]]+270)*PI()/180)*Table_soltest__2[[#This Row],[Shadowdist]]</f>
        <v>34.495809550655018</v>
      </c>
      <c r="O790" s="1">
        <f>SIN((-Table_soltest__2[[#This Row],[Azim]]+270)*PI()/180)*Table_soltest__2[[#This Row],[Shadowdist]]</f>
        <v>20.742852346164195</v>
      </c>
    </row>
    <row r="791" spans="1:15" x14ac:dyDescent="0.25">
      <c r="A791">
        <v>2023</v>
      </c>
      <c r="B791">
        <v>5</v>
      </c>
      <c r="C791">
        <v>17</v>
      </c>
      <c r="D791">
        <v>5</v>
      </c>
      <c r="E791">
        <v>30</v>
      </c>
      <c r="F791">
        <v>36.365009999999998</v>
      </c>
      <c r="G791">
        <v>89.892799999999994</v>
      </c>
      <c r="H791">
        <v>0.1072</v>
      </c>
      <c r="I791">
        <v>63.932580000000002</v>
      </c>
      <c r="J791">
        <f>PI()/180*Table_soltest__2[[#This Row],[Elev]]</f>
        <v>1.8709929581379214E-3</v>
      </c>
      <c r="K791">
        <f>TAN(Table_soltest__2[[#This Row],[Elev Rad]])</f>
        <v>1.8709951413494312E-3</v>
      </c>
      <c r="L791">
        <f>4/Table_soltest__2[[#This Row],[Tan(elev)]]</f>
        <v>2137.8997259795401</v>
      </c>
      <c r="M791" s="1" t="b">
        <f>ABS(Table_soltest__2[[#This Row],[Shadowdist]])&lt;$S$2</f>
        <v>0</v>
      </c>
      <c r="N791" s="1">
        <f>COS((-Table_soltest__2[[#This Row],[Azim]]+270)*PI()/180)*Table_soltest__2[[#This Row],[Shadowdist]]</f>
        <v>-1920.4274186734447</v>
      </c>
      <c r="O791" s="1">
        <f>SIN((-Table_soltest__2[[#This Row],[Azim]]+270)*PI()/180)*Table_soltest__2[[#This Row],[Shadowdist]]</f>
        <v>-939.45397330079084</v>
      </c>
    </row>
    <row r="792" spans="1:15" x14ac:dyDescent="0.25">
      <c r="A792">
        <v>2023</v>
      </c>
      <c r="B792">
        <v>5</v>
      </c>
      <c r="C792">
        <v>17</v>
      </c>
      <c r="D792">
        <v>6</v>
      </c>
      <c r="E792">
        <v>0</v>
      </c>
      <c r="F792">
        <v>10.585229999999999</v>
      </c>
      <c r="G792">
        <v>85.161090000000002</v>
      </c>
      <c r="H792">
        <v>4.8389100000000003</v>
      </c>
      <c r="I792">
        <v>68.650739999999999</v>
      </c>
      <c r="J792">
        <f>PI()/180*Table_soltest__2[[#This Row],[Elev]]</f>
        <v>8.4454911707678812E-2</v>
      </c>
      <c r="K792">
        <f>TAN(Table_soltest__2[[#This Row],[Elev Rad]])</f>
        <v>8.4656281517649118E-2</v>
      </c>
      <c r="L792">
        <f>4/Table_soltest__2[[#This Row],[Tan(elev)]]</f>
        <v>47.249890123818879</v>
      </c>
      <c r="M792" s="1" t="b">
        <f>ABS(Table_soltest__2[[#This Row],[Shadowdist]])&lt;$S$2</f>
        <v>0</v>
      </c>
      <c r="N792" s="1">
        <f>COS((-Table_soltest__2[[#This Row],[Azim]]+270)*PI()/180)*Table_soltest__2[[#This Row],[Shadowdist]]</f>
        <v>-44.0075354899869</v>
      </c>
      <c r="O792" s="1">
        <f>SIN((-Table_soltest__2[[#This Row],[Azim]]+270)*PI()/180)*Table_soltest__2[[#This Row],[Shadowdist]]</f>
        <v>-17.201422522875855</v>
      </c>
    </row>
    <row r="793" spans="1:15" x14ac:dyDescent="0.25">
      <c r="A793">
        <v>2023</v>
      </c>
      <c r="B793">
        <v>5</v>
      </c>
      <c r="C793">
        <v>17</v>
      </c>
      <c r="D793">
        <v>6</v>
      </c>
      <c r="E793">
        <v>30</v>
      </c>
      <c r="F793">
        <v>5.4825400000000002</v>
      </c>
      <c r="G793">
        <v>79.796989999999994</v>
      </c>
      <c r="H793">
        <v>10.203010000000001</v>
      </c>
      <c r="I793">
        <v>73.206460000000007</v>
      </c>
      <c r="J793">
        <f>PI()/180*Table_soltest__2[[#This Row],[Elev]]</f>
        <v>0.17807611811390667</v>
      </c>
      <c r="K793">
        <f>TAN(Table_soltest__2[[#This Row],[Elev Rad]])</f>
        <v>0.17998263496348202</v>
      </c>
      <c r="L793">
        <f>4/Table_soltest__2[[#This Row],[Tan(elev)]]</f>
        <v>22.224366260731703</v>
      </c>
      <c r="M793" s="1" t="b">
        <f>ABS(Table_soltest__2[[#This Row],[Shadowdist]])&lt;$S$2</f>
        <v>0</v>
      </c>
      <c r="N793" s="1">
        <f>COS((-Table_soltest__2[[#This Row],[Azim]]+270)*PI()/180)*Table_soltest__2[[#This Row],[Shadowdist]]</f>
        <v>-21.276543250440238</v>
      </c>
      <c r="O793" s="1">
        <f>SIN((-Table_soltest__2[[#This Row],[Azim]]+270)*PI()/180)*Table_soltest__2[[#This Row],[Shadowdist]]</f>
        <v>-6.4211496636736074</v>
      </c>
    </row>
    <row r="794" spans="1:15" x14ac:dyDescent="0.25">
      <c r="A794">
        <v>2023</v>
      </c>
      <c r="B794">
        <v>5</v>
      </c>
      <c r="C794">
        <v>17</v>
      </c>
      <c r="D794">
        <v>7</v>
      </c>
      <c r="E794">
        <v>0</v>
      </c>
      <c r="F794">
        <v>3.6398600000000001</v>
      </c>
      <c r="G794">
        <v>74.247600000000006</v>
      </c>
      <c r="H794">
        <v>15.7524</v>
      </c>
      <c r="I794">
        <v>77.674319999999994</v>
      </c>
      <c r="J794">
        <f>PI()/180*Table_soltest__2[[#This Row],[Elev]]</f>
        <v>0.27493124509115474</v>
      </c>
      <c r="K794">
        <f>TAN(Table_soltest__2[[#This Row],[Elev Rad]])</f>
        <v>0.28207438852109412</v>
      </c>
      <c r="L794">
        <f>4/Table_soltest__2[[#This Row],[Tan(elev)]]</f>
        <v>14.180656460772125</v>
      </c>
      <c r="M794" s="1" t="b">
        <f>ABS(Table_soltest__2[[#This Row],[Shadowdist]])&lt;$S$2</f>
        <v>0</v>
      </c>
      <c r="N794" s="1">
        <f>COS((-Table_soltest__2[[#This Row],[Azim]]+270)*PI()/180)*Table_soltest__2[[#This Row],[Shadowdist]]</f>
        <v>-13.853792272139151</v>
      </c>
      <c r="O794" s="1">
        <f>SIN((-Table_soltest__2[[#This Row],[Azim]]+270)*PI()/180)*Table_soltest__2[[#This Row],[Shadowdist]]</f>
        <v>-3.0271203046551993</v>
      </c>
    </row>
    <row r="795" spans="1:15" x14ac:dyDescent="0.25">
      <c r="A795">
        <v>2023</v>
      </c>
      <c r="B795">
        <v>5</v>
      </c>
      <c r="C795">
        <v>17</v>
      </c>
      <c r="D795">
        <v>7</v>
      </c>
      <c r="E795">
        <v>30</v>
      </c>
      <c r="F795">
        <v>2.7225199999999998</v>
      </c>
      <c r="G795">
        <v>68.587879999999998</v>
      </c>
      <c r="H795">
        <v>21.412120000000002</v>
      </c>
      <c r="I795">
        <v>82.135329999999996</v>
      </c>
      <c r="J795">
        <f>PI()/180*Table_soltest__2[[#This Row],[Elev]]</f>
        <v>0.37371199383212828</v>
      </c>
      <c r="K795">
        <f>TAN(Table_soltest__2[[#This Row],[Elev Rad]])</f>
        <v>0.3921397566444742</v>
      </c>
      <c r="L795">
        <f>4/Table_soltest__2[[#This Row],[Tan(elev)]]</f>
        <v>10.200444949086153</v>
      </c>
      <c r="M795" s="1" t="b">
        <f>ABS(Table_soltest__2[[#This Row],[Shadowdist]])&lt;$S$2</f>
        <v>0</v>
      </c>
      <c r="N795" s="1">
        <f>COS((-Table_soltest__2[[#This Row],[Azim]]+270)*PI()/180)*Table_soltest__2[[#This Row],[Shadowdist]]</f>
        <v>-10.104499835667974</v>
      </c>
      <c r="O795" s="1">
        <f>SIN((-Table_soltest__2[[#This Row],[Azim]]+270)*PI()/180)*Table_soltest__2[[#This Row],[Shadowdist]]</f>
        <v>-1.3957651057119493</v>
      </c>
    </row>
    <row r="796" spans="1:15" x14ac:dyDescent="0.25">
      <c r="A796">
        <v>2023</v>
      </c>
      <c r="B796">
        <v>5</v>
      </c>
      <c r="C796">
        <v>17</v>
      </c>
      <c r="D796">
        <v>8</v>
      </c>
      <c r="E796">
        <v>0</v>
      </c>
      <c r="F796">
        <v>2.1844100000000002</v>
      </c>
      <c r="G796">
        <v>62.860939999999999</v>
      </c>
      <c r="H796">
        <v>27.139060000000001</v>
      </c>
      <c r="I796">
        <v>86.682029999999997</v>
      </c>
      <c r="J796">
        <f>PI()/180*Table_soltest__2[[#This Row],[Elev]]</f>
        <v>0.47366595289629232</v>
      </c>
      <c r="K796">
        <f>TAN(Table_soltest__2[[#This Row],[Elev Rad]])</f>
        <v>0.51258639839317832</v>
      </c>
      <c r="L796">
        <f>4/Table_soltest__2[[#This Row],[Tan(elev)]]</f>
        <v>7.8035625068065277</v>
      </c>
      <c r="M796" s="1" t="b">
        <f>ABS(Table_soltest__2[[#This Row],[Shadowdist]])&lt;$S$2</f>
        <v>0</v>
      </c>
      <c r="N796" s="1">
        <f>COS((-Table_soltest__2[[#This Row],[Azim]]+270)*PI()/180)*Table_soltest__2[[#This Row],[Shadowdist]]</f>
        <v>-7.7904814993899691</v>
      </c>
      <c r="O796" s="1">
        <f>SIN((-Table_soltest__2[[#This Row],[Azim]]+270)*PI()/180)*Table_soltest__2[[#This Row],[Shadowdist]]</f>
        <v>-0.45164787755418317</v>
      </c>
    </row>
    <row r="797" spans="1:15" x14ac:dyDescent="0.25">
      <c r="A797">
        <v>2023</v>
      </c>
      <c r="B797">
        <v>5</v>
      </c>
      <c r="C797">
        <v>17</v>
      </c>
      <c r="D797">
        <v>8</v>
      </c>
      <c r="E797">
        <v>30</v>
      </c>
      <c r="F797">
        <v>1.8369800000000001</v>
      </c>
      <c r="G797">
        <v>57.104340000000001</v>
      </c>
      <c r="H797">
        <v>32.895659999999999</v>
      </c>
      <c r="I797">
        <v>91.426519999999996</v>
      </c>
      <c r="J797">
        <f>PI()/180*Table_soltest__2[[#This Row],[Elev]]</f>
        <v>0.57413757661659781</v>
      </c>
      <c r="K797">
        <f>TAN(Table_soltest__2[[#This Row],[Elev Rad]])</f>
        <v>0.64682156906922861</v>
      </c>
      <c r="L797">
        <f>4/Table_soltest__2[[#This Row],[Tan(elev)]]</f>
        <v>6.1840856756770961</v>
      </c>
      <c r="M797" s="1" t="b">
        <f>ABS(Table_soltest__2[[#This Row],[Shadowdist]])&lt;$S$2</f>
        <v>1</v>
      </c>
      <c r="N797" s="1">
        <f>COS((-Table_soltest__2[[#This Row],[Azim]]+270)*PI()/180)*Table_soltest__2[[#This Row],[Shadowdist]]</f>
        <v>-6.1821690666354243</v>
      </c>
      <c r="O797" s="1">
        <f>SIN((-Table_soltest__2[[#This Row],[Azim]]+270)*PI()/180)*Table_soltest__2[[#This Row],[Shadowdist]]</f>
        <v>0.15395218624862755</v>
      </c>
    </row>
    <row r="798" spans="1:15" x14ac:dyDescent="0.25">
      <c r="A798">
        <v>2023</v>
      </c>
      <c r="B798">
        <v>5</v>
      </c>
      <c r="C798">
        <v>17</v>
      </c>
      <c r="D798">
        <v>9</v>
      </c>
      <c r="E798">
        <v>0</v>
      </c>
      <c r="F798">
        <v>1.5988599999999999</v>
      </c>
      <c r="G798">
        <v>51.358969999999999</v>
      </c>
      <c r="H798">
        <v>38.641030000000001</v>
      </c>
      <c r="I798">
        <v>96.512969999999996</v>
      </c>
      <c r="J798">
        <f>PI()/180*Table_soltest__2[[#This Row],[Elev]]</f>
        <v>0.67441319986190451</v>
      </c>
      <c r="K798">
        <f>TAN(Table_soltest__2[[#This Row],[Elev Rad]])</f>
        <v>0.79946264339927409</v>
      </c>
      <c r="L798">
        <f>4/Table_soltest__2[[#This Row],[Tan(elev)]]</f>
        <v>5.0033607361467265</v>
      </c>
      <c r="M798" s="1" t="b">
        <f>ABS(Table_soltest__2[[#This Row],[Shadowdist]])&lt;$S$2</f>
        <v>1</v>
      </c>
      <c r="N798" s="1">
        <f>COS((-Table_soltest__2[[#This Row],[Azim]]+270)*PI()/180)*Table_soltest__2[[#This Row],[Shadowdist]]</f>
        <v>-4.9710700691359406</v>
      </c>
      <c r="O798" s="1">
        <f>SIN((-Table_soltest__2[[#This Row],[Azim]]+270)*PI()/180)*Table_soltest__2[[#This Row],[Shadowdist]]</f>
        <v>0.56752182667762285</v>
      </c>
    </row>
    <row r="799" spans="1:15" x14ac:dyDescent="0.25">
      <c r="A799">
        <v>2023</v>
      </c>
      <c r="B799">
        <v>5</v>
      </c>
      <c r="C799">
        <v>17</v>
      </c>
      <c r="D799">
        <v>9</v>
      </c>
      <c r="E799">
        <v>30</v>
      </c>
      <c r="F799">
        <v>1.42947</v>
      </c>
      <c r="G799">
        <v>45.674550000000004</v>
      </c>
      <c r="H799">
        <v>44.325449999999996</v>
      </c>
      <c r="I799">
        <v>102.13736</v>
      </c>
      <c r="J799">
        <f>PI()/180*Table_soltest__2[[#This Row],[Elev]]</f>
        <v>0.77362504492812045</v>
      </c>
      <c r="K799">
        <f>TAN(Table_soltest__2[[#This Row],[Elev Rad]])</f>
        <v>0.97672668724359624</v>
      </c>
      <c r="L799">
        <f>4/Table_soltest__2[[#This Row],[Tan(elev)]]</f>
        <v>4.0953114645493427</v>
      </c>
      <c r="M799" s="1" t="b">
        <f>ABS(Table_soltest__2[[#This Row],[Shadowdist]])&lt;$S$2</f>
        <v>1</v>
      </c>
      <c r="N799" s="1">
        <f>COS((-Table_soltest__2[[#This Row],[Azim]]+270)*PI()/180)*Table_soltest__2[[#This Row],[Shadowdist]]</f>
        <v>-4.0037662893336927</v>
      </c>
      <c r="O799" s="1">
        <f>SIN((-Table_soltest__2[[#This Row],[Azim]]+270)*PI()/180)*Table_soltest__2[[#This Row],[Shadowdist]]</f>
        <v>0.86106416257117147</v>
      </c>
    </row>
    <row r="800" spans="1:15" x14ac:dyDescent="0.25">
      <c r="A800">
        <v>2023</v>
      </c>
      <c r="B800">
        <v>5</v>
      </c>
      <c r="C800">
        <v>17</v>
      </c>
      <c r="D800">
        <v>10</v>
      </c>
      <c r="E800">
        <v>0</v>
      </c>
      <c r="F800">
        <v>1.3064800000000001</v>
      </c>
      <c r="G800">
        <v>40.118250000000003</v>
      </c>
      <c r="H800">
        <v>49.881749999999997</v>
      </c>
      <c r="I800">
        <v>108.57855000000001</v>
      </c>
      <c r="J800">
        <f>PI()/180*Table_soltest__2[[#This Row],[Elev]]</f>
        <v>0.87060077415668147</v>
      </c>
      <c r="K800">
        <f>TAN(Table_soltest__2[[#This Row],[Elev Rad]])</f>
        <v>1.1867707489678514</v>
      </c>
      <c r="L800">
        <f>4/Table_soltest__2[[#This Row],[Tan(elev)]]</f>
        <v>3.3704908917571887</v>
      </c>
      <c r="M800" s="1" t="b">
        <f>ABS(Table_soltest__2[[#This Row],[Shadowdist]])&lt;$S$2</f>
        <v>1</v>
      </c>
      <c r="N800" s="1">
        <f>COS((-Table_soltest__2[[#This Row],[Azim]]+270)*PI()/180)*Table_soltest__2[[#This Row],[Shadowdist]]</f>
        <v>-3.1948470391844781</v>
      </c>
      <c r="O800" s="1">
        <f>SIN((-Table_soltest__2[[#This Row],[Azim]]+270)*PI()/180)*Table_soltest__2[[#This Row],[Shadowdist]]</f>
        <v>1.0738534572428127</v>
      </c>
    </row>
    <row r="801" spans="1:15" x14ac:dyDescent="0.25">
      <c r="A801">
        <v>2023</v>
      </c>
      <c r="B801">
        <v>5</v>
      </c>
      <c r="C801">
        <v>17</v>
      </c>
      <c r="D801">
        <v>10</v>
      </c>
      <c r="E801">
        <v>30</v>
      </c>
      <c r="F801">
        <v>1.2167600000000001</v>
      </c>
      <c r="G801">
        <v>34.789250000000003</v>
      </c>
      <c r="H801">
        <v>55.210749999999997</v>
      </c>
      <c r="I801">
        <v>116.24535</v>
      </c>
      <c r="J801">
        <f>PI()/180*Table_soltest__2[[#This Row],[Elev]]</f>
        <v>0.96360936999545921</v>
      </c>
      <c r="K801">
        <f>TAN(Table_soltest__2[[#This Row],[Elev Rad]])</f>
        <v>1.4393876295252181</v>
      </c>
      <c r="L801">
        <f>4/Table_soltest__2[[#This Row],[Tan(elev)]]</f>
        <v>2.7789595505412255</v>
      </c>
      <c r="M801" s="1" t="b">
        <f>ABS(Table_soltest__2[[#This Row],[Shadowdist]])&lt;$S$2</f>
        <v>1</v>
      </c>
      <c r="N801" s="1">
        <f>COS((-Table_soltest__2[[#This Row],[Azim]]+270)*PI()/180)*Table_soltest__2[[#This Row],[Shadowdist]]</f>
        <v>-2.4924728137518031</v>
      </c>
      <c r="O801" s="1">
        <f>SIN((-Table_soltest__2[[#This Row],[Azim]]+270)*PI()/180)*Table_soltest__2[[#This Row],[Shadowdist]]</f>
        <v>1.2289001001922251</v>
      </c>
    </row>
    <row r="802" spans="1:15" x14ac:dyDescent="0.25">
      <c r="A802">
        <v>2023</v>
      </c>
      <c r="B802">
        <v>5</v>
      </c>
      <c r="C802">
        <v>17</v>
      </c>
      <c r="D802">
        <v>11</v>
      </c>
      <c r="E802">
        <v>0</v>
      </c>
      <c r="F802">
        <v>1.15219</v>
      </c>
      <c r="G802">
        <v>29.843859999999999</v>
      </c>
      <c r="H802">
        <v>60.156140000000001</v>
      </c>
      <c r="I802">
        <v>125.73586</v>
      </c>
      <c r="J802">
        <f>PI()/180*Table_soltest__2[[#This Row],[Elev]]</f>
        <v>1.0499227082906617</v>
      </c>
      <c r="K802">
        <f>TAN(Table_soltest__2[[#This Row],[Elev Rad]])</f>
        <v>1.7430031593688542</v>
      </c>
      <c r="L802">
        <f>4/Table_soltest__2[[#This Row],[Tan(elev)]]</f>
        <v>2.2948897014325609</v>
      </c>
      <c r="M802" s="1" t="b">
        <f>ABS(Table_soltest__2[[#This Row],[Shadowdist]])&lt;$S$2</f>
        <v>1</v>
      </c>
      <c r="N802" s="1">
        <f>COS((-Table_soltest__2[[#This Row],[Azim]]+270)*PI()/180)*Table_soltest__2[[#This Row],[Shadowdist]]</f>
        <v>-1.8628036090507007</v>
      </c>
      <c r="O802" s="1">
        <f>SIN((-Table_soltest__2[[#This Row],[Azim]]+270)*PI()/180)*Table_soltest__2[[#This Row],[Shadowdist]]</f>
        <v>1.3403288610818287</v>
      </c>
    </row>
    <row r="803" spans="1:15" x14ac:dyDescent="0.25">
      <c r="A803">
        <v>2023</v>
      </c>
      <c r="B803">
        <v>5</v>
      </c>
      <c r="C803">
        <v>17</v>
      </c>
      <c r="D803">
        <v>11</v>
      </c>
      <c r="E803">
        <v>30</v>
      </c>
      <c r="F803">
        <v>1.10768</v>
      </c>
      <c r="G803">
        <v>25.536339999999999</v>
      </c>
      <c r="H803">
        <v>64.463660000000004</v>
      </c>
      <c r="I803">
        <v>137.85889</v>
      </c>
      <c r="J803">
        <f>PI()/180*Table_soltest__2[[#This Row],[Elev]]</f>
        <v>1.1251031148861679</v>
      </c>
      <c r="K803">
        <f>TAN(Table_soltest__2[[#This Row],[Elev Rad]])</f>
        <v>2.0931260360518493</v>
      </c>
      <c r="L803">
        <f>4/Table_soltest__2[[#This Row],[Tan(elev)]]</f>
        <v>1.9110172684799163</v>
      </c>
      <c r="M803" s="1" t="b">
        <f>ABS(Table_soltest__2[[#This Row],[Shadowdist]])&lt;$S$2</f>
        <v>1</v>
      </c>
      <c r="N803" s="1">
        <f>COS((-Table_soltest__2[[#This Row],[Azim]]+270)*PI()/180)*Table_soltest__2[[#This Row],[Shadowdist]]</f>
        <v>-1.2822138868905166</v>
      </c>
      <c r="O803" s="1">
        <f>SIN((-Table_soltest__2[[#This Row],[Azim]]+270)*PI()/180)*Table_soltest__2[[#This Row],[Shadowdist]]</f>
        <v>1.4170090150360912</v>
      </c>
    </row>
    <row r="804" spans="1:15" x14ac:dyDescent="0.25">
      <c r="A804">
        <v>2023</v>
      </c>
      <c r="B804">
        <v>5</v>
      </c>
      <c r="C804">
        <v>17</v>
      </c>
      <c r="D804">
        <v>12</v>
      </c>
      <c r="E804">
        <v>0</v>
      </c>
      <c r="F804">
        <v>1.08005</v>
      </c>
      <c r="G804">
        <v>22.265039999999999</v>
      </c>
      <c r="H804">
        <v>67.734960000000001</v>
      </c>
      <c r="I804">
        <v>153.40973</v>
      </c>
      <c r="J804">
        <f>PI()/180*Table_soltest__2[[#This Row],[Elev]]</f>
        <v>1.1821980707066584</v>
      </c>
      <c r="K804">
        <f>TAN(Table_soltest__2[[#This Row],[Elev Rad]])</f>
        <v>2.4424959126148873</v>
      </c>
      <c r="L804">
        <f>4/Table_soltest__2[[#This Row],[Tan(elev)]]</f>
        <v>1.6376690660324094</v>
      </c>
      <c r="M804" s="1" t="b">
        <f>ABS(Table_soltest__2[[#This Row],[Shadowdist]])&lt;$S$2</f>
        <v>1</v>
      </c>
      <c r="N804" s="1">
        <f>COS((-Table_soltest__2[[#This Row],[Azim]]+270)*PI()/180)*Table_soltest__2[[#This Row],[Shadowdist]]</f>
        <v>-0.73303252352528536</v>
      </c>
      <c r="O804" s="1">
        <f>SIN((-Table_soltest__2[[#This Row],[Azim]]+270)*PI()/180)*Table_soltest__2[[#This Row],[Shadowdist]]</f>
        <v>1.4644532390259566</v>
      </c>
    </row>
    <row r="805" spans="1:15" x14ac:dyDescent="0.25">
      <c r="A805">
        <v>2023</v>
      </c>
      <c r="B805">
        <v>5</v>
      </c>
      <c r="C805">
        <v>17</v>
      </c>
      <c r="D805">
        <v>12</v>
      </c>
      <c r="E805">
        <v>30</v>
      </c>
      <c r="F805">
        <v>1.0674600000000001</v>
      </c>
      <c r="G805">
        <v>20.548249999999999</v>
      </c>
      <c r="H805">
        <v>69.451750000000004</v>
      </c>
      <c r="I805">
        <v>172.29562999999999</v>
      </c>
      <c r="J805">
        <f>PI()/180*Table_soltest__2[[#This Row],[Elev]]</f>
        <v>1.2121617087719718</v>
      </c>
      <c r="K805">
        <f>TAN(Table_soltest__2[[#This Row],[Elev Rad]])</f>
        <v>2.6677706020854495</v>
      </c>
      <c r="L805">
        <f>4/Table_soltest__2[[#This Row],[Tan(elev)]]</f>
        <v>1.4993792932844827</v>
      </c>
      <c r="M805" s="1" t="b">
        <f>ABS(Table_soltest__2[[#This Row],[Shadowdist]])&lt;$S$2</f>
        <v>1</v>
      </c>
      <c r="N805" s="1">
        <f>COS((-Table_soltest__2[[#This Row],[Azim]]+270)*PI()/180)*Table_soltest__2[[#This Row],[Shadowdist]]</f>
        <v>-0.20100943925635775</v>
      </c>
      <c r="O805" s="1">
        <f>SIN((-Table_soltest__2[[#This Row],[Azim]]+270)*PI()/180)*Table_soltest__2[[#This Row],[Shadowdist]]</f>
        <v>1.4858443627985132</v>
      </c>
    </row>
    <row r="806" spans="1:15" x14ac:dyDescent="0.25">
      <c r="A806">
        <v>2023</v>
      </c>
      <c r="B806">
        <v>5</v>
      </c>
      <c r="C806">
        <v>17</v>
      </c>
      <c r="D806">
        <v>13</v>
      </c>
      <c r="E806">
        <v>0</v>
      </c>
      <c r="F806">
        <v>1.0690999999999999</v>
      </c>
      <c r="G806">
        <v>20.782550000000001</v>
      </c>
      <c r="H806">
        <v>69.217449999999999</v>
      </c>
      <c r="I806">
        <v>192.41478000000001</v>
      </c>
      <c r="J806">
        <f>PI()/180*Table_soltest__2[[#This Row],[Elev]]</f>
        <v>1.208072402334549</v>
      </c>
      <c r="K806">
        <f>TAN(Table_soltest__2[[#This Row],[Elev Rad]])</f>
        <v>2.6349357253215788</v>
      </c>
      <c r="L806">
        <f>4/Table_soltest__2[[#This Row],[Tan(elev)]]</f>
        <v>1.5180635950851602</v>
      </c>
      <c r="M806" s="1" t="b">
        <f>ABS(Table_soltest__2[[#This Row],[Shadowdist]])&lt;$S$2</f>
        <v>1</v>
      </c>
      <c r="N806" s="1">
        <f>COS((-Table_soltest__2[[#This Row],[Azim]]+270)*PI()/180)*Table_soltest__2[[#This Row],[Shadowdist]]</f>
        <v>0.32636433595838005</v>
      </c>
      <c r="O806" s="1">
        <f>SIN((-Table_soltest__2[[#This Row],[Azim]]+270)*PI()/180)*Table_soltest__2[[#This Row],[Shadowdist]]</f>
        <v>1.4825664905620006</v>
      </c>
    </row>
    <row r="807" spans="1:15" x14ac:dyDescent="0.25">
      <c r="A807">
        <v>2023</v>
      </c>
      <c r="B807">
        <v>5</v>
      </c>
      <c r="C807">
        <v>17</v>
      </c>
      <c r="D807">
        <v>13</v>
      </c>
      <c r="E807">
        <v>30</v>
      </c>
      <c r="F807">
        <v>1.08508</v>
      </c>
      <c r="G807">
        <v>22.90699</v>
      </c>
      <c r="H807">
        <v>67.093010000000007</v>
      </c>
      <c r="I807">
        <v>210.62908999999999</v>
      </c>
      <c r="J807">
        <f>PI()/180*Table_soltest__2[[#This Row],[Elev]]</f>
        <v>1.1709939295734808</v>
      </c>
      <c r="K807">
        <f>TAN(Table_soltest__2[[#This Row],[Elev Rad]])</f>
        <v>2.3665260768290217</v>
      </c>
      <c r="L807">
        <f>4/Table_soltest__2[[#This Row],[Tan(elev)]]</f>
        <v>1.6902412524267294</v>
      </c>
      <c r="M807" s="1" t="b">
        <f>ABS(Table_soltest__2[[#This Row],[Shadowdist]])&lt;$S$2</f>
        <v>1</v>
      </c>
      <c r="N807" s="1">
        <f>COS((-Table_soltest__2[[#This Row],[Azim]]+270)*PI()/180)*Table_soltest__2[[#This Row],[Shadowdist]]</f>
        <v>0.86114134612783377</v>
      </c>
      <c r="O807" s="1">
        <f>SIN((-Table_soltest__2[[#This Row],[Azim]]+270)*PI()/180)*Table_soltest__2[[#This Row],[Shadowdist]]</f>
        <v>1.4544246537357037</v>
      </c>
    </row>
    <row r="808" spans="1:15" x14ac:dyDescent="0.25">
      <c r="A808">
        <v>2023</v>
      </c>
      <c r="B808">
        <v>5</v>
      </c>
      <c r="C808">
        <v>17</v>
      </c>
      <c r="D808">
        <v>14</v>
      </c>
      <c r="E808">
        <v>0</v>
      </c>
      <c r="F808">
        <v>1.11643</v>
      </c>
      <c r="G808">
        <v>26.46236</v>
      </c>
      <c r="H808">
        <v>63.537640000000003</v>
      </c>
      <c r="I808">
        <v>225.33541</v>
      </c>
      <c r="J808">
        <f>PI()/180*Table_soltest__2[[#This Row],[Elev]]</f>
        <v>1.1089410169468499</v>
      </c>
      <c r="K808">
        <f>TAN(Table_soltest__2[[#This Row],[Elev Rad]])</f>
        <v>2.0089937443548842</v>
      </c>
      <c r="L808">
        <f>4/Table_soltest__2[[#This Row],[Tan(elev)]]</f>
        <v>1.9910465183078285</v>
      </c>
      <c r="M808" s="1" t="b">
        <f>ABS(Table_soltest__2[[#This Row],[Shadowdist]])&lt;$S$2</f>
        <v>1</v>
      </c>
      <c r="N808" s="1">
        <f>COS((-Table_soltest__2[[#This Row],[Azim]]+270)*PI()/180)*Table_soltest__2[[#This Row],[Shadowdist]]</f>
        <v>1.4161000806667512</v>
      </c>
      <c r="O808" s="1">
        <f>SIN((-Table_soltest__2[[#This Row],[Azim]]+270)*PI()/180)*Table_soltest__2[[#This Row],[Shadowdist]]</f>
        <v>1.3996166616618091</v>
      </c>
    </row>
    <row r="809" spans="1:15" x14ac:dyDescent="0.25">
      <c r="A809">
        <v>2023</v>
      </c>
      <c r="B809">
        <v>5</v>
      </c>
      <c r="C809">
        <v>17</v>
      </c>
      <c r="D809">
        <v>14</v>
      </c>
      <c r="E809">
        <v>30</v>
      </c>
      <c r="F809">
        <v>1.1652400000000001</v>
      </c>
      <c r="G809">
        <v>30.946539999999999</v>
      </c>
      <c r="H809">
        <v>59.053460000000001</v>
      </c>
      <c r="I809">
        <v>236.76602</v>
      </c>
      <c r="J809">
        <f>PI()/180*Table_soltest__2[[#This Row],[Elev]]</f>
        <v>1.0306773116947707</v>
      </c>
      <c r="K809">
        <f>TAN(Table_soltest__2[[#This Row],[Elev Rad]])</f>
        <v>1.6678024016862429</v>
      </c>
      <c r="L809">
        <f>4/Table_soltest__2[[#This Row],[Tan(elev)]]</f>
        <v>2.3983656552813288</v>
      </c>
      <c r="M809" s="1" t="b">
        <f>ABS(Table_soltest__2[[#This Row],[Shadowdist]])&lt;$S$2</f>
        <v>1</v>
      </c>
      <c r="N809" s="1">
        <f>COS((-Table_soltest__2[[#This Row],[Azim]]+270)*PI()/180)*Table_soltest__2[[#This Row],[Shadowdist]]</f>
        <v>2.006087594202365</v>
      </c>
      <c r="O809" s="1">
        <f>SIN((-Table_soltest__2[[#This Row],[Azim]]+270)*PI()/180)*Table_soltest__2[[#This Row],[Shadowdist]]</f>
        <v>1.3144467964966875</v>
      </c>
    </row>
    <row r="810" spans="1:15" x14ac:dyDescent="0.25">
      <c r="A810">
        <v>2023</v>
      </c>
      <c r="B810">
        <v>5</v>
      </c>
      <c r="C810">
        <v>17</v>
      </c>
      <c r="D810">
        <v>15</v>
      </c>
      <c r="E810">
        <v>0</v>
      </c>
      <c r="F810">
        <v>1.23508</v>
      </c>
      <c r="G810">
        <v>35.99736</v>
      </c>
      <c r="H810">
        <v>54.00264</v>
      </c>
      <c r="I810">
        <v>245.76743999999999</v>
      </c>
      <c r="J810">
        <f>PI()/180*Table_soltest__2[[#This Row],[Elev]]</f>
        <v>0.94252387276919058</v>
      </c>
      <c r="K810">
        <f>TAN(Table_soltest__2[[#This Row],[Elev Rad]])</f>
        <v>1.3765152945606633</v>
      </c>
      <c r="L810">
        <f>4/Table_soltest__2[[#This Row],[Tan(elev)]]</f>
        <v>2.9058885257621951</v>
      </c>
      <c r="M810" s="1" t="b">
        <f>ABS(Table_soltest__2[[#This Row],[Shadowdist]])&lt;$S$2</f>
        <v>1</v>
      </c>
      <c r="N810" s="1">
        <f>COS((-Table_soltest__2[[#This Row],[Azim]]+270)*PI()/180)*Table_soltest__2[[#This Row],[Shadowdist]]</f>
        <v>2.6498420228877855</v>
      </c>
      <c r="O810" s="1">
        <f>SIN((-Table_soltest__2[[#This Row],[Azim]]+270)*PI()/180)*Table_soltest__2[[#This Row],[Shadowdist]]</f>
        <v>1.1926966831069636</v>
      </c>
    </row>
    <row r="811" spans="1:15" x14ac:dyDescent="0.25">
      <c r="A811">
        <v>2023</v>
      </c>
      <c r="B811">
        <v>5</v>
      </c>
      <c r="C811">
        <v>17</v>
      </c>
      <c r="D811">
        <v>15</v>
      </c>
      <c r="E811">
        <v>30</v>
      </c>
      <c r="F811">
        <v>1.3315999999999999</v>
      </c>
      <c r="G811">
        <v>41.387770000000003</v>
      </c>
      <c r="H811">
        <v>48.612229999999997</v>
      </c>
      <c r="I811">
        <v>253.10463999999999</v>
      </c>
      <c r="J811">
        <f>PI()/180*Table_soltest__2[[#This Row],[Elev]]</f>
        <v>0.84844347023676303</v>
      </c>
      <c r="K811">
        <f>TAN(Table_soltest__2[[#This Row],[Elev Rad]])</f>
        <v>1.1347655476687786</v>
      </c>
      <c r="L811">
        <f>4/Table_soltest__2[[#This Row],[Tan(elev)]]</f>
        <v>3.5249572109564444</v>
      </c>
      <c r="M811" s="1" t="b">
        <f>ABS(Table_soltest__2[[#This Row],[Shadowdist]])&lt;$S$2</f>
        <v>1</v>
      </c>
      <c r="N811" s="1">
        <f>COS((-Table_soltest__2[[#This Row],[Azim]]+270)*PI()/180)*Table_soltest__2[[#This Row],[Shadowdist]]</f>
        <v>3.3728099162054965</v>
      </c>
      <c r="O811" s="1">
        <f>SIN((-Table_soltest__2[[#This Row],[Azim]]+270)*PI()/180)*Table_soltest__2[[#This Row],[Shadowdist]]</f>
        <v>1.0244396557239033</v>
      </c>
    </row>
    <row r="812" spans="1:15" x14ac:dyDescent="0.25">
      <c r="A812">
        <v>2023</v>
      </c>
      <c r="B812">
        <v>5</v>
      </c>
      <c r="C812">
        <v>17</v>
      </c>
      <c r="D812">
        <v>16</v>
      </c>
      <c r="E812">
        <v>0</v>
      </c>
      <c r="F812">
        <v>1.4638199999999999</v>
      </c>
      <c r="G812">
        <v>46.977760000000004</v>
      </c>
      <c r="H812">
        <v>43.022239999999996</v>
      </c>
      <c r="I812">
        <v>259.32659999999998</v>
      </c>
      <c r="J812">
        <f>PI()/180*Table_soltest__2[[#This Row],[Elev]]</f>
        <v>0.7508797395832052</v>
      </c>
      <c r="K812">
        <f>TAN(Table_soltest__2[[#This Row],[Elev Rad]])</f>
        <v>0.93324104911484596</v>
      </c>
      <c r="L812">
        <f>4/Table_soltest__2[[#This Row],[Tan(elev)]]</f>
        <v>4.2861380816819965</v>
      </c>
      <c r="M812" s="1" t="b">
        <f>ABS(Table_soltest__2[[#This Row],[Shadowdist]])&lt;$S$2</f>
        <v>1</v>
      </c>
      <c r="N812" s="1">
        <f>COS((-Table_soltest__2[[#This Row],[Azim]]+270)*PI()/180)*Table_soltest__2[[#This Row],[Shadowdist]]</f>
        <v>4.2119831257424716</v>
      </c>
      <c r="O812" s="1">
        <f>SIN((-Table_soltest__2[[#This Row],[Azim]]+270)*PI()/180)*Table_soltest__2[[#This Row],[Shadowdist]]</f>
        <v>0.793837391223984</v>
      </c>
    </row>
    <row r="813" spans="1:15" x14ac:dyDescent="0.25">
      <c r="A813">
        <v>2023</v>
      </c>
      <c r="B813">
        <v>5</v>
      </c>
      <c r="C813">
        <v>17</v>
      </c>
      <c r="D813">
        <v>16</v>
      </c>
      <c r="E813">
        <v>30</v>
      </c>
      <c r="F813">
        <v>1.6464700000000001</v>
      </c>
      <c r="G813">
        <v>52.677349999999997</v>
      </c>
      <c r="H813">
        <v>37.322650000000003</v>
      </c>
      <c r="I813">
        <v>264.80673000000002</v>
      </c>
      <c r="J813">
        <f>PI()/180*Table_soltest__2[[#This Row],[Elev]]</f>
        <v>0.65140312806946166</v>
      </c>
      <c r="K813">
        <f>TAN(Table_soltest__2[[#This Row],[Elev Rad]])</f>
        <v>0.7624207755516228</v>
      </c>
      <c r="L813">
        <f>4/Table_soltest__2[[#This Row],[Tan(elev)]]</f>
        <v>5.2464467499668279</v>
      </c>
      <c r="M813" s="1" t="b">
        <f>ABS(Table_soltest__2[[#This Row],[Shadowdist]])&lt;$S$2</f>
        <v>1</v>
      </c>
      <c r="N813" s="1">
        <f>COS((-Table_soltest__2[[#This Row],[Azim]]+270)*PI()/180)*Table_soltest__2[[#This Row],[Shadowdist]]</f>
        <v>5.2249102828440384</v>
      </c>
      <c r="O813" s="1">
        <f>SIN((-Table_soltest__2[[#This Row],[Azim]]+270)*PI()/180)*Table_soltest__2[[#This Row],[Shadowdist]]</f>
        <v>0.47488528769390087</v>
      </c>
    </row>
    <row r="814" spans="1:15" x14ac:dyDescent="0.25">
      <c r="A814">
        <v>2023</v>
      </c>
      <c r="B814">
        <v>5</v>
      </c>
      <c r="C814">
        <v>17</v>
      </c>
      <c r="D814">
        <v>17</v>
      </c>
      <c r="E814">
        <v>0</v>
      </c>
      <c r="F814">
        <v>1.9049100000000001</v>
      </c>
      <c r="G814">
        <v>58.42436</v>
      </c>
      <c r="H814">
        <v>31.57564</v>
      </c>
      <c r="I814">
        <v>269.80101000000002</v>
      </c>
      <c r="J814">
        <f>PI()/180*Table_soltest__2[[#This Row],[Elev]]</f>
        <v>0.55109888142442232</v>
      </c>
      <c r="K814">
        <f>TAN(Table_soltest__2[[#This Row],[Elev Rad]])</f>
        <v>0.61461818198633544</v>
      </c>
      <c r="L814">
        <f>4/Table_soltest__2[[#This Row],[Tan(elev)]]</f>
        <v>6.5081055478585412</v>
      </c>
      <c r="M814" s="1" t="b">
        <f>ABS(Table_soltest__2[[#This Row],[Shadowdist]])&lt;$S$2</f>
        <v>0</v>
      </c>
      <c r="N814" s="1">
        <f>COS((-Table_soltest__2[[#This Row],[Azim]]+270)*PI()/180)*Table_soltest__2[[#This Row],[Shadowdist]]</f>
        <v>6.5080662977018635</v>
      </c>
      <c r="O814" s="1">
        <f>SIN((-Table_soltest__2[[#This Row],[Azim]]+270)*PI()/180)*Table_soltest__2[[#This Row],[Shadowdist]]</f>
        <v>2.2602804787892082E-2</v>
      </c>
    </row>
    <row r="815" spans="1:15" x14ac:dyDescent="0.25">
      <c r="A815">
        <v>2023</v>
      </c>
      <c r="B815">
        <v>5</v>
      </c>
      <c r="C815">
        <v>17</v>
      </c>
      <c r="D815">
        <v>17</v>
      </c>
      <c r="E815">
        <v>30</v>
      </c>
      <c r="F815">
        <v>2.2861099999999999</v>
      </c>
      <c r="G815">
        <v>64.171729999999997</v>
      </c>
      <c r="H815">
        <v>25.82827</v>
      </c>
      <c r="I815">
        <v>274.49104</v>
      </c>
      <c r="J815">
        <f>PI()/180*Table_soltest__2[[#This Row],[Elev]]</f>
        <v>0.45078835159407582</v>
      </c>
      <c r="K815">
        <f>TAN(Table_soltest__2[[#This Row],[Elev Rad]])</f>
        <v>0.48402774351717598</v>
      </c>
      <c r="L815">
        <f>4/Table_soltest__2[[#This Row],[Tan(elev)]]</f>
        <v>8.2639891071823612</v>
      </c>
      <c r="M815" s="1" t="b">
        <f>ABS(Table_soltest__2[[#This Row],[Shadowdist]])&lt;$S$2</f>
        <v>0</v>
      </c>
      <c r="N815" s="1">
        <f>COS((-Table_soltest__2[[#This Row],[Azim]]+270)*PI()/180)*Table_soltest__2[[#This Row],[Shadowdist]]</f>
        <v>8.2386152814313913</v>
      </c>
      <c r="O815" s="1">
        <f>SIN((-Table_soltest__2[[#This Row],[Azim]]+270)*PI()/180)*Table_soltest__2[[#This Row],[Shadowdist]]</f>
        <v>-0.64709675334827521</v>
      </c>
    </row>
    <row r="816" spans="1:15" x14ac:dyDescent="0.25">
      <c r="A816">
        <v>2023</v>
      </c>
      <c r="B816">
        <v>5</v>
      </c>
      <c r="C816">
        <v>17</v>
      </c>
      <c r="D816">
        <v>18</v>
      </c>
      <c r="E816">
        <v>0</v>
      </c>
      <c r="F816">
        <v>2.8867600000000002</v>
      </c>
      <c r="G816">
        <v>69.879630000000006</v>
      </c>
      <c r="H816">
        <v>20.120370000000001</v>
      </c>
      <c r="I816">
        <v>279.01206999999999</v>
      </c>
      <c r="J816">
        <f>PI()/180*Table_soltest__2[[#This Row],[Elev]]</f>
        <v>0.35116670321949151</v>
      </c>
      <c r="K816">
        <f>TAN(Table_soltest__2[[#This Row],[Elev Rad]])</f>
        <v>0.36635122027850897</v>
      </c>
      <c r="L816">
        <f>4/Table_soltest__2[[#This Row],[Tan(elev)]]</f>
        <v>10.918484171989666</v>
      </c>
      <c r="M816" s="1" t="b">
        <f>ABS(Table_soltest__2[[#This Row],[Shadowdist]])&lt;$S$2</f>
        <v>0</v>
      </c>
      <c r="N816" s="1">
        <f>COS((-Table_soltest__2[[#This Row],[Azim]]+270)*PI()/180)*Table_soltest__2[[#This Row],[Shadowdist]]</f>
        <v>10.78369945922551</v>
      </c>
      <c r="O816" s="1">
        <f>SIN((-Table_soltest__2[[#This Row],[Azim]]+270)*PI()/180)*Table_soltest__2[[#This Row],[Shadowdist]]</f>
        <v>-1.7102989759361731</v>
      </c>
    </row>
    <row r="817" spans="1:15" x14ac:dyDescent="0.25">
      <c r="A817">
        <v>2023</v>
      </c>
      <c r="B817">
        <v>5</v>
      </c>
      <c r="C817">
        <v>17</v>
      </c>
      <c r="D817">
        <v>18</v>
      </c>
      <c r="E817">
        <v>30</v>
      </c>
      <c r="F817">
        <v>3.9402300000000001</v>
      </c>
      <c r="G817">
        <v>75.510450000000006</v>
      </c>
      <c r="H817">
        <v>14.489549999999999</v>
      </c>
      <c r="I817">
        <v>283.47068000000002</v>
      </c>
      <c r="J817">
        <f>PI()/180*Table_soltest__2[[#This Row],[Elev]]</f>
        <v>0.25289035463234438</v>
      </c>
      <c r="K817">
        <f>TAN(Table_soltest__2[[#This Row],[Elev Rad]])</f>
        <v>0.25842300803125545</v>
      </c>
      <c r="L817">
        <f>4/Table_soltest__2[[#This Row],[Tan(elev)]]</f>
        <v>15.478497949827334</v>
      </c>
      <c r="M817" s="1" t="b">
        <f>ABS(Table_soltest__2[[#This Row],[Shadowdist]])&lt;$S$2</f>
        <v>0</v>
      </c>
      <c r="N817" s="1">
        <f>COS((-Table_soltest__2[[#This Row],[Azim]]+270)*PI()/180)*Table_soltest__2[[#This Row],[Shadowdist]]</f>
        <v>15.052672927324277</v>
      </c>
      <c r="O817" s="1">
        <f>SIN((-Table_soltest__2[[#This Row],[Azim]]+270)*PI()/180)*Table_soltest__2[[#This Row],[Shadowdist]]</f>
        <v>-3.6056811458873845</v>
      </c>
    </row>
    <row r="818" spans="1:15" x14ac:dyDescent="0.25">
      <c r="A818">
        <v>2023</v>
      </c>
      <c r="B818">
        <v>5</v>
      </c>
      <c r="C818">
        <v>17</v>
      </c>
      <c r="D818">
        <v>19</v>
      </c>
      <c r="E818">
        <v>0</v>
      </c>
      <c r="F818">
        <v>6.1686699999999997</v>
      </c>
      <c r="G818">
        <v>81.017439999999993</v>
      </c>
      <c r="H818">
        <v>8.9825599999999994</v>
      </c>
      <c r="I818">
        <v>287.95602000000002</v>
      </c>
      <c r="J818">
        <f>PI()/180*Table_soltest__2[[#This Row],[Elev]]</f>
        <v>0.15677524725794184</v>
      </c>
      <c r="K818">
        <f>TAN(Table_soltest__2[[#This Row],[Elev Rad]])</f>
        <v>0.15807243423479206</v>
      </c>
      <c r="L818">
        <f>4/Table_soltest__2[[#This Row],[Tan(elev)]]</f>
        <v>25.304854824077808</v>
      </c>
      <c r="M818" s="1" t="b">
        <f>ABS(Table_soltest__2[[#This Row],[Shadowdist]])&lt;$S$2</f>
        <v>0</v>
      </c>
      <c r="N818" s="1">
        <f>COS((-Table_soltest__2[[#This Row],[Azim]]+270)*PI()/180)*Table_soltest__2[[#This Row],[Shadowdist]]</f>
        <v>24.072342299090835</v>
      </c>
      <c r="O818" s="1">
        <f>SIN((-Table_soltest__2[[#This Row],[Azim]]+270)*PI()/180)*Table_soltest__2[[#This Row],[Shadowdist]]</f>
        <v>-7.8011546519124932</v>
      </c>
    </row>
    <row r="819" spans="1:15" x14ac:dyDescent="0.25">
      <c r="A819">
        <v>2023</v>
      </c>
      <c r="B819">
        <v>5</v>
      </c>
      <c r="C819">
        <v>17</v>
      </c>
      <c r="D819">
        <v>19</v>
      </c>
      <c r="E819">
        <v>30</v>
      </c>
      <c r="F819">
        <v>13.06</v>
      </c>
      <c r="G819">
        <v>86.305040000000005</v>
      </c>
      <c r="H819">
        <v>3.69496</v>
      </c>
      <c r="I819">
        <v>292.54712000000001</v>
      </c>
      <c r="J819">
        <f>PI()/180*Table_soltest__2[[#This Row],[Elev]]</f>
        <v>6.4489217729489678E-2</v>
      </c>
      <c r="K819">
        <f>TAN(Table_soltest__2[[#This Row],[Elev Rad]])</f>
        <v>6.4578767227499306E-2</v>
      </c>
      <c r="L819">
        <f>4/Table_soltest__2[[#This Row],[Tan(elev)]]</f>
        <v>61.939863080828474</v>
      </c>
      <c r="M819" s="1" t="b">
        <f>ABS(Table_soltest__2[[#This Row],[Shadowdist]])&lt;$S$2</f>
        <v>0</v>
      </c>
      <c r="N819" s="1">
        <f>COS((-Table_soltest__2[[#This Row],[Azim]]+270)*PI()/180)*Table_soltest__2[[#This Row],[Shadowdist]]</f>
        <v>57.205458774875787</v>
      </c>
      <c r="O819" s="1">
        <f>SIN((-Table_soltest__2[[#This Row],[Azim]]+270)*PI()/180)*Table_soltest__2[[#This Row],[Shadowdist]]</f>
        <v>-23.750413150675183</v>
      </c>
    </row>
    <row r="820" spans="1:15" hidden="1" x14ac:dyDescent="0.25">
      <c r="A820">
        <v>2023</v>
      </c>
      <c r="B820">
        <v>5</v>
      </c>
      <c r="C820">
        <v>17</v>
      </c>
      <c r="D820">
        <v>20</v>
      </c>
      <c r="E820">
        <v>0</v>
      </c>
      <c r="F820">
        <v>-1</v>
      </c>
      <c r="G820">
        <v>91.738810000000001</v>
      </c>
      <c r="H820">
        <v>-1.73881</v>
      </c>
      <c r="I820">
        <v>297.31734</v>
      </c>
      <c r="J820">
        <f>PI()/180*Table_soltest__2[[#This Row],[Elev]]</f>
        <v>-3.0347959566602602E-2</v>
      </c>
      <c r="K820">
        <f>TAN(Table_soltest__2[[#This Row],[Elev Rad]])</f>
        <v>-3.035727981011925E-2</v>
      </c>
      <c r="L820">
        <f>4/Table_soltest__2[[#This Row],[Tan(elev)]]</f>
        <v>-131.76411144277313</v>
      </c>
      <c r="M820" s="1" t="b">
        <f>ABS(Table_soltest__2[[#This Row],[Shadowdist]])&lt;$S$2</f>
        <v>0</v>
      </c>
      <c r="N820" s="1">
        <f>COS((-Table_soltest__2[[#This Row],[Azim]]+270)*PI()/180)*Table_soltest__2[[#This Row],[Shadowdist]]</f>
        <v>-117.06956509624047</v>
      </c>
      <c r="O820" s="1">
        <f>SIN((-Table_soltest__2[[#This Row],[Azim]]+270)*PI()/180)*Table_soltest__2[[#This Row],[Shadowdist]]</f>
        <v>60.468983722902529</v>
      </c>
    </row>
    <row r="821" spans="1:15" hidden="1" x14ac:dyDescent="0.25">
      <c r="A821">
        <v>2023</v>
      </c>
      <c r="B821">
        <v>5</v>
      </c>
      <c r="C821">
        <v>17</v>
      </c>
      <c r="D821">
        <v>20</v>
      </c>
      <c r="E821">
        <v>30</v>
      </c>
      <c r="F821">
        <v>-1</v>
      </c>
      <c r="G821">
        <v>96.73451</v>
      </c>
      <c r="H821">
        <v>-6.7345100000000002</v>
      </c>
      <c r="I821">
        <v>302.33686999999998</v>
      </c>
      <c r="J821">
        <f>PI()/180*Table_soltest__2[[#This Row],[Elev]]</f>
        <v>-0.11753937300848333</v>
      </c>
      <c r="K821">
        <f>TAN(Table_soltest__2[[#This Row],[Elev Rad]])</f>
        <v>-0.11808366966703687</v>
      </c>
      <c r="L821">
        <f>4/Table_soltest__2[[#This Row],[Tan(elev)]]</f>
        <v>-33.874286014983177</v>
      </c>
      <c r="M821" s="1" t="b">
        <f>ABS(Table_soltest__2[[#This Row],[Shadowdist]])&lt;$S$2</f>
        <v>0</v>
      </c>
      <c r="N821" s="1">
        <f>COS((-Table_soltest__2[[#This Row],[Azim]]+270)*PI()/180)*Table_soltest__2[[#This Row],[Shadowdist]]</f>
        <v>-28.620987248596553</v>
      </c>
      <c r="O821" s="1">
        <f>SIN((-Table_soltest__2[[#This Row],[Azim]]+270)*PI()/180)*Table_soltest__2[[#This Row],[Shadowdist]]</f>
        <v>18.119225754445431</v>
      </c>
    </row>
    <row r="822" spans="1:15" hidden="1" x14ac:dyDescent="0.25">
      <c r="A822">
        <v>2023</v>
      </c>
      <c r="B822">
        <v>5</v>
      </c>
      <c r="C822">
        <v>17</v>
      </c>
      <c r="D822">
        <v>21</v>
      </c>
      <c r="E822">
        <v>0</v>
      </c>
      <c r="F822">
        <v>-1</v>
      </c>
      <c r="G822">
        <v>101.45135000000001</v>
      </c>
      <c r="H822">
        <v>-11.45135</v>
      </c>
      <c r="I822">
        <v>307.67318</v>
      </c>
      <c r="J822">
        <f>PI()/180*Table_soltest__2[[#This Row],[Elev]]</f>
        <v>-0.19986376129825265</v>
      </c>
      <c r="K822">
        <f>TAN(Table_soltest__2[[#This Row],[Elev Rad]])</f>
        <v>-0.20256820248970878</v>
      </c>
      <c r="L822">
        <f>4/Table_soltest__2[[#This Row],[Tan(elev)]]</f>
        <v>-19.74643577243183</v>
      </c>
      <c r="M822" s="1" t="b">
        <f>ABS(Table_soltest__2[[#This Row],[Shadowdist]])&lt;$S$2</f>
        <v>0</v>
      </c>
      <c r="N822" s="1">
        <f>COS((-Table_soltest__2[[#This Row],[Azim]]+270)*PI()/180)*Table_soltest__2[[#This Row],[Shadowdist]]</f>
        <v>-15.629495462841435</v>
      </c>
      <c r="O822" s="1">
        <f>SIN((-Table_soltest__2[[#This Row],[Azim]]+270)*PI()/180)*Table_soltest__2[[#This Row],[Shadowdist]]</f>
        <v>12.068164619849801</v>
      </c>
    </row>
    <row r="823" spans="1:15" hidden="1" x14ac:dyDescent="0.25">
      <c r="A823">
        <v>2023</v>
      </c>
      <c r="B823">
        <v>5</v>
      </c>
      <c r="C823">
        <v>17</v>
      </c>
      <c r="D823">
        <v>21</v>
      </c>
      <c r="E823">
        <v>30</v>
      </c>
      <c r="F823">
        <v>-1</v>
      </c>
      <c r="G823">
        <v>105.82814999999999</v>
      </c>
      <c r="H823">
        <v>-15.828150000000001</v>
      </c>
      <c r="I823">
        <v>313.38920000000002</v>
      </c>
      <c r="J823">
        <f>PI()/180*Table_soltest__2[[#This Row],[Elev]]</f>
        <v>-0.2762533319995405</v>
      </c>
      <c r="K823">
        <f>TAN(Table_soltest__2[[#This Row],[Elev Rad]])</f>
        <v>-0.28350220184625397</v>
      </c>
      <c r="L823">
        <f>4/Table_soltest__2[[#This Row],[Tan(elev)]]</f>
        <v>-14.109237861119821</v>
      </c>
      <c r="M823" s="1" t="b">
        <f>ABS(Table_soltest__2[[#This Row],[Shadowdist]])&lt;$S$2</f>
        <v>0</v>
      </c>
      <c r="N823" s="1">
        <f>COS((-Table_soltest__2[[#This Row],[Azim]]+270)*PI()/180)*Table_soltest__2[[#This Row],[Shadowdist]]</f>
        <v>-10.253242003405369</v>
      </c>
      <c r="O823" s="1">
        <f>SIN((-Table_soltest__2[[#This Row],[Azim]]+270)*PI()/180)*Table_soltest__2[[#This Row],[Shadowdist]]</f>
        <v>9.6923486029579475</v>
      </c>
    </row>
    <row r="824" spans="1:15" hidden="1" x14ac:dyDescent="0.25">
      <c r="A824">
        <v>2023</v>
      </c>
      <c r="B824">
        <v>5</v>
      </c>
      <c r="C824">
        <v>17</v>
      </c>
      <c r="D824">
        <v>22</v>
      </c>
      <c r="E824">
        <v>0</v>
      </c>
      <c r="F824">
        <v>-1</v>
      </c>
      <c r="G824">
        <v>109.79465</v>
      </c>
      <c r="H824">
        <v>-19.794650000000001</v>
      </c>
      <c r="I824">
        <v>319.53872000000001</v>
      </c>
      <c r="J824">
        <f>PI()/180*Table_soltest__2[[#This Row],[Elev]]</f>
        <v>-0.34548181677989559</v>
      </c>
      <c r="K824">
        <f>TAN(Table_soltest__2[[#This Row],[Elev Rad]])</f>
        <v>-0.35991667862191351</v>
      </c>
      <c r="L824">
        <f>4/Table_soltest__2[[#This Row],[Tan(elev)]]</f>
        <v>-11.113683353924072</v>
      </c>
      <c r="M824" s="1" t="b">
        <f>ABS(Table_soltest__2[[#This Row],[Shadowdist]])&lt;$S$2</f>
        <v>0</v>
      </c>
      <c r="N824" s="1">
        <f>COS((-Table_soltest__2[[#This Row],[Azim]]+270)*PI()/180)*Table_soltest__2[[#This Row],[Shadowdist]]</f>
        <v>-7.2120472624576726</v>
      </c>
      <c r="O824" s="1">
        <f>SIN((-Table_soltest__2[[#This Row],[Azim]]+270)*PI()/180)*Table_soltest__2[[#This Row],[Shadowdist]]</f>
        <v>8.4557868927359916</v>
      </c>
    </row>
    <row r="825" spans="1:15" hidden="1" x14ac:dyDescent="0.25">
      <c r="A825">
        <v>2023</v>
      </c>
      <c r="B825">
        <v>5</v>
      </c>
      <c r="C825">
        <v>17</v>
      </c>
      <c r="D825">
        <v>22</v>
      </c>
      <c r="E825">
        <v>30</v>
      </c>
      <c r="F825">
        <v>-1</v>
      </c>
      <c r="G825">
        <v>113.27218999999999</v>
      </c>
      <c r="H825">
        <v>-23.272189999999998</v>
      </c>
      <c r="I825">
        <v>326.15843000000001</v>
      </c>
      <c r="J825">
        <f>PI()/180*Table_soltest__2[[#This Row],[Elev]]</f>
        <v>-0.40617633964969913</v>
      </c>
      <c r="K825">
        <f>TAN(Table_soltest__2[[#This Row],[Elev Rad]])</f>
        <v>-0.43009275867292235</v>
      </c>
      <c r="L825">
        <f>4/Table_soltest__2[[#This Row],[Tan(elev)]]</f>
        <v>-9.3003193365595038</v>
      </c>
      <c r="M825" s="1" t="b">
        <f>ABS(Table_soltest__2[[#This Row],[Shadowdist]])&lt;$S$2</f>
        <v>0</v>
      </c>
      <c r="N825" s="1">
        <f>COS((-Table_soltest__2[[#This Row],[Azim]]+270)*PI()/180)*Table_soltest__2[[#This Row],[Shadowdist]]</f>
        <v>-5.1793327347484688</v>
      </c>
      <c r="O825" s="1">
        <f>SIN((-Table_soltest__2[[#This Row],[Azim]]+270)*PI()/180)*Table_soltest__2[[#This Row],[Shadowdist]]</f>
        <v>7.7246651826953361</v>
      </c>
    </row>
    <row r="826" spans="1:15" hidden="1" x14ac:dyDescent="0.25">
      <c r="A826">
        <v>2023</v>
      </c>
      <c r="B826">
        <v>5</v>
      </c>
      <c r="C826">
        <v>17</v>
      </c>
      <c r="D826">
        <v>23</v>
      </c>
      <c r="E826">
        <v>0</v>
      </c>
      <c r="F826">
        <v>-1</v>
      </c>
      <c r="G826">
        <v>116.17635</v>
      </c>
      <c r="H826">
        <v>-26.176349999999999</v>
      </c>
      <c r="I826">
        <v>333.25697000000002</v>
      </c>
      <c r="J826">
        <f>PI()/180*Table_soltest__2[[#This Row],[Elev]]</f>
        <v>-0.4568634936544177</v>
      </c>
      <c r="K826">
        <f>TAN(Table_soltest__2[[#This Row],[Elev Rad]])</f>
        <v>-0.49154839449041621</v>
      </c>
      <c r="L826">
        <f>4/Table_soltest__2[[#This Row],[Tan(elev)]]</f>
        <v>-8.1375507372916225</v>
      </c>
      <c r="M826" s="1" t="b">
        <f>ABS(Table_soltest__2[[#This Row],[Shadowdist]])&lt;$S$2</f>
        <v>0</v>
      </c>
      <c r="N826" s="1">
        <f>COS((-Table_soltest__2[[#This Row],[Azim]]+270)*PI()/180)*Table_soltest__2[[#This Row],[Shadowdist]]</f>
        <v>-3.6618148882571693</v>
      </c>
      <c r="O826" s="1">
        <f>SIN((-Table_soltest__2[[#This Row],[Azim]]+270)*PI()/180)*Table_soltest__2[[#This Row],[Shadowdist]]</f>
        <v>7.2671069708745559</v>
      </c>
    </row>
    <row r="827" spans="1:15" hidden="1" x14ac:dyDescent="0.25">
      <c r="A827">
        <v>2023</v>
      </c>
      <c r="B827">
        <v>5</v>
      </c>
      <c r="C827">
        <v>17</v>
      </c>
      <c r="D827">
        <v>23</v>
      </c>
      <c r="E827">
        <v>30</v>
      </c>
      <c r="F827">
        <v>-1</v>
      </c>
      <c r="G827">
        <v>118.4225</v>
      </c>
      <c r="H827">
        <v>-28.422499999999999</v>
      </c>
      <c r="I827">
        <v>340.80266</v>
      </c>
      <c r="J827">
        <f>PI()/180*Table_soltest__2[[#This Row],[Elev]]</f>
        <v>-0.49606620664808831</v>
      </c>
      <c r="K827">
        <f>TAN(Table_soltest__2[[#This Row],[Elev Rad]])</f>
        <v>-0.54120559712761074</v>
      </c>
      <c r="L827">
        <f>4/Table_soltest__2[[#This Row],[Tan(elev)]]</f>
        <v>-7.3909065634752498</v>
      </c>
      <c r="M827" s="1" t="b">
        <f>ABS(Table_soltest__2[[#This Row],[Shadowdist]])&lt;$S$2</f>
        <v>0</v>
      </c>
      <c r="N827" s="1">
        <f>COS((-Table_soltest__2[[#This Row],[Azim]]+270)*PI()/180)*Table_soltest__2[[#This Row],[Shadowdist]]</f>
        <v>-2.4302986128780293</v>
      </c>
      <c r="O827" s="1">
        <f>SIN((-Table_soltest__2[[#This Row],[Azim]]+270)*PI()/180)*Table_soltest__2[[#This Row],[Shadowdist]]</f>
        <v>6.9799103491566896</v>
      </c>
    </row>
    <row r="828" spans="1:15" hidden="1" x14ac:dyDescent="0.25">
      <c r="A828">
        <v>2023</v>
      </c>
      <c r="B828">
        <v>5</v>
      </c>
      <c r="C828">
        <v>18</v>
      </c>
      <c r="D828">
        <v>0</v>
      </c>
      <c r="E828">
        <v>0</v>
      </c>
      <c r="F828">
        <v>-1</v>
      </c>
      <c r="G828">
        <v>119.93425999999999</v>
      </c>
      <c r="H828">
        <v>-29.934259999999998</v>
      </c>
      <c r="I828">
        <v>348.71435000000002</v>
      </c>
      <c r="J828">
        <f>PI()/180*Table_soltest__2[[#This Row],[Elev]]</f>
        <v>-0.52245139614803782</v>
      </c>
      <c r="K828">
        <f>TAN(Table_soltest__2[[#This Row],[Elev Rad]])</f>
        <v>-0.57582144200774632</v>
      </c>
      <c r="L828">
        <f>4/Table_soltest__2[[#This Row],[Tan(elev)]]</f>
        <v>-6.9465978655692187</v>
      </c>
      <c r="M828" s="1" t="b">
        <f>ABS(Table_soltest__2[[#This Row],[Shadowdist]])&lt;$S$2</f>
        <v>0</v>
      </c>
      <c r="N828" s="1">
        <f>COS((-Table_soltest__2[[#This Row],[Azim]]+270)*PI()/180)*Table_soltest__2[[#This Row],[Shadowdist]]</f>
        <v>-1.3594529430529914</v>
      </c>
      <c r="O828" s="1">
        <f>SIN((-Table_soltest__2[[#This Row],[Azim]]+270)*PI()/180)*Table_soltest__2[[#This Row],[Shadowdist]]</f>
        <v>6.8122763891048486</v>
      </c>
    </row>
    <row r="829" spans="1:15" hidden="1" x14ac:dyDescent="0.25">
      <c r="A829">
        <v>2023</v>
      </c>
      <c r="B829">
        <v>5</v>
      </c>
      <c r="C829">
        <v>18</v>
      </c>
      <c r="D829">
        <v>0</v>
      </c>
      <c r="E829">
        <v>30</v>
      </c>
      <c r="F829">
        <v>-1</v>
      </c>
      <c r="G829">
        <v>120.65385999999999</v>
      </c>
      <c r="H829">
        <v>-30.653860000000002</v>
      </c>
      <c r="I829">
        <v>356.86106000000001</v>
      </c>
      <c r="J829">
        <f>PI()/180*Table_soltest__2[[#This Row],[Elev]]</f>
        <v>-0.53501078544538905</v>
      </c>
      <c r="K829">
        <f>TAN(Table_soltest__2[[#This Row],[Elev Rad]])</f>
        <v>-0.59266787077669814</v>
      </c>
      <c r="L829">
        <f>4/Table_soltest__2[[#This Row],[Tan(elev)]]</f>
        <v>-6.7491426433458486</v>
      </c>
      <c r="M829" s="1" t="b">
        <f>ABS(Table_soltest__2[[#This Row],[Shadowdist]])&lt;$S$2</f>
        <v>0</v>
      </c>
      <c r="N829" s="1">
        <f>COS((-Table_soltest__2[[#This Row],[Azim]]+270)*PI()/180)*Table_soltest__2[[#This Row],[Shadowdist]]</f>
        <v>-0.36956575396953456</v>
      </c>
      <c r="O829" s="1">
        <f>SIN((-Table_soltest__2[[#This Row],[Azim]]+270)*PI()/180)*Table_soltest__2[[#This Row],[Shadowdist]]</f>
        <v>6.7390168106128296</v>
      </c>
    </row>
    <row r="830" spans="1:15" hidden="1" x14ac:dyDescent="0.25">
      <c r="A830">
        <v>2023</v>
      </c>
      <c r="B830">
        <v>5</v>
      </c>
      <c r="C830">
        <v>18</v>
      </c>
      <c r="D830">
        <v>1</v>
      </c>
      <c r="E830">
        <v>0</v>
      </c>
      <c r="F830">
        <v>-1</v>
      </c>
      <c r="G830">
        <v>120.55179</v>
      </c>
      <c r="H830">
        <v>-30.55179</v>
      </c>
      <c r="I830">
        <v>5.0751499999999998</v>
      </c>
      <c r="J830">
        <f>PI()/180*Table_soltest__2[[#This Row],[Elev]]</f>
        <v>-0.53322932787787836</v>
      </c>
      <c r="K830">
        <f>TAN(Table_soltest__2[[#This Row],[Elev Rad]])</f>
        <v>-0.59026320330058346</v>
      </c>
      <c r="L830">
        <f>4/Table_soltest__2[[#This Row],[Tan(elev)]]</f>
        <v>-6.7766379093820195</v>
      </c>
      <c r="M830" s="1" t="b">
        <f>ABS(Table_soltest__2[[#This Row],[Shadowdist]])&lt;$S$2</f>
        <v>0</v>
      </c>
      <c r="N830" s="1">
        <f>COS((-Table_soltest__2[[#This Row],[Azim]]+270)*PI()/180)*Table_soltest__2[[#This Row],[Shadowdist]]</f>
        <v>0.59947691641260836</v>
      </c>
      <c r="O830" s="1">
        <f>SIN((-Table_soltest__2[[#This Row],[Azim]]+270)*PI()/180)*Table_soltest__2[[#This Row],[Shadowdist]]</f>
        <v>6.7500702797498295</v>
      </c>
    </row>
    <row r="831" spans="1:15" hidden="1" x14ac:dyDescent="0.25">
      <c r="A831">
        <v>2023</v>
      </c>
      <c r="B831">
        <v>5</v>
      </c>
      <c r="C831">
        <v>18</v>
      </c>
      <c r="D831">
        <v>1</v>
      </c>
      <c r="E831">
        <v>30</v>
      </c>
      <c r="F831">
        <v>-1</v>
      </c>
      <c r="G831">
        <v>119.63229</v>
      </c>
      <c r="H831">
        <v>-29.632290000000001</v>
      </c>
      <c r="I831">
        <v>13.17775</v>
      </c>
      <c r="J831">
        <f>PI()/180*Table_soltest__2[[#This Row],[Elev]]</f>
        <v>-0.51718102540579058</v>
      </c>
      <c r="K831">
        <f>TAN(Table_soltest__2[[#This Row],[Elev Rad]])</f>
        <v>-0.56882474143522388</v>
      </c>
      <c r="L831">
        <f>4/Table_soltest__2[[#This Row],[Tan(elev)]]</f>
        <v>-7.0320429275060086</v>
      </c>
      <c r="M831" s="1" t="b">
        <f>ABS(Table_soltest__2[[#This Row],[Shadowdist]])&lt;$S$2</f>
        <v>0</v>
      </c>
      <c r="N831" s="1">
        <f>COS((-Table_soltest__2[[#This Row],[Azim]]+270)*PI()/180)*Table_soltest__2[[#This Row],[Shadowdist]]</f>
        <v>1.6031143569809583</v>
      </c>
      <c r="O831" s="1">
        <f>SIN((-Table_soltest__2[[#This Row],[Azim]]+270)*PI()/180)*Table_soltest__2[[#This Row],[Shadowdist]]</f>
        <v>6.8468717012025868</v>
      </c>
    </row>
    <row r="832" spans="1:15" hidden="1" x14ac:dyDescent="0.25">
      <c r="A832">
        <v>2023</v>
      </c>
      <c r="B832">
        <v>5</v>
      </c>
      <c r="C832">
        <v>18</v>
      </c>
      <c r="D832">
        <v>2</v>
      </c>
      <c r="E832">
        <v>0</v>
      </c>
      <c r="F832">
        <v>-1</v>
      </c>
      <c r="G832">
        <v>117.93259999999999</v>
      </c>
      <c r="H832">
        <v>-27.932600000000001</v>
      </c>
      <c r="I832">
        <v>21.008279999999999</v>
      </c>
      <c r="J832">
        <f>PI()/180*Table_soltest__2[[#This Row],[Elev]]</f>
        <v>-0.48751583864256809</v>
      </c>
      <c r="K832">
        <f>TAN(Table_soltest__2[[#This Row],[Elev Rad]])</f>
        <v>-0.53020145002105179</v>
      </c>
      <c r="L832">
        <f>4/Table_soltest__2[[#This Row],[Tan(elev)]]</f>
        <v>-7.5443022644339788</v>
      </c>
      <c r="M832" s="1" t="b">
        <f>ABS(Table_soltest__2[[#This Row],[Shadowdist]])&lt;$S$2</f>
        <v>0</v>
      </c>
      <c r="N832" s="1">
        <f>COS((-Table_soltest__2[[#This Row],[Azim]]+270)*PI()/180)*Table_soltest__2[[#This Row],[Shadowdist]]</f>
        <v>2.7046539426954519</v>
      </c>
      <c r="O832" s="1">
        <f>SIN((-Table_soltest__2[[#This Row],[Azim]]+270)*PI()/180)*Table_soltest__2[[#This Row],[Shadowdist]]</f>
        <v>7.0428221408328637</v>
      </c>
    </row>
    <row r="833" spans="1:15" hidden="1" x14ac:dyDescent="0.25">
      <c r="A833">
        <v>2023</v>
      </c>
      <c r="B833">
        <v>5</v>
      </c>
      <c r="C833">
        <v>18</v>
      </c>
      <c r="D833">
        <v>2</v>
      </c>
      <c r="E833">
        <v>30</v>
      </c>
      <c r="F833">
        <v>-1</v>
      </c>
      <c r="G833">
        <v>115.51605000000001</v>
      </c>
      <c r="H833">
        <v>-25.51605</v>
      </c>
      <c r="I833">
        <v>28.447389999999999</v>
      </c>
      <c r="J833">
        <f>PI()/180*Table_soltest__2[[#This Row],[Elev]]</f>
        <v>-0.44533908460349914</v>
      </c>
      <c r="K833">
        <f>TAN(Table_soltest__2[[#This Row],[Elev Rad]])</f>
        <v>-0.47731943410292316</v>
      </c>
      <c r="L833">
        <f>4/Table_soltest__2[[#This Row],[Tan(elev)]]</f>
        <v>-8.3801322850338629</v>
      </c>
      <c r="M833" s="1" t="b">
        <f>ABS(Table_soltest__2[[#This Row],[Shadowdist]])&lt;$S$2</f>
        <v>0</v>
      </c>
      <c r="N833" s="1">
        <f>COS((-Table_soltest__2[[#This Row],[Azim]]+270)*PI()/180)*Table_soltest__2[[#This Row],[Shadowdist]]</f>
        <v>3.9918895376325949</v>
      </c>
      <c r="O833" s="1">
        <f>SIN((-Table_soltest__2[[#This Row],[Azim]]+270)*PI()/180)*Table_soltest__2[[#This Row],[Shadowdist]]</f>
        <v>7.3682721878338819</v>
      </c>
    </row>
    <row r="834" spans="1:15" hidden="1" x14ac:dyDescent="0.25">
      <c r="A834">
        <v>2023</v>
      </c>
      <c r="B834">
        <v>5</v>
      </c>
      <c r="C834">
        <v>18</v>
      </c>
      <c r="D834">
        <v>3</v>
      </c>
      <c r="E834">
        <v>0</v>
      </c>
      <c r="F834">
        <v>-1</v>
      </c>
      <c r="G834">
        <v>112.46196</v>
      </c>
      <c r="H834">
        <v>-22.461960000000001</v>
      </c>
      <c r="I834">
        <v>35.426589999999997</v>
      </c>
      <c r="J834">
        <f>PI()/180*Table_soltest__2[[#This Row],[Elev]]</f>
        <v>-0.39203515845126552</v>
      </c>
      <c r="K834">
        <f>TAN(Table_soltest__2[[#This Row],[Elev Rad]])</f>
        <v>-0.4134359416412427</v>
      </c>
      <c r="L834">
        <f>4/Table_soltest__2[[#This Row],[Tan(elev)]]</f>
        <v>-9.6750175713338997</v>
      </c>
      <c r="M834" s="1" t="b">
        <f>ABS(Table_soltest__2[[#This Row],[Shadowdist]])&lt;$S$2</f>
        <v>0</v>
      </c>
      <c r="N834" s="1">
        <f>COS((-Table_soltest__2[[#This Row],[Azim]]+270)*PI()/180)*Table_soltest__2[[#This Row],[Shadowdist]]</f>
        <v>5.6082148507867391</v>
      </c>
      <c r="O834" s="1">
        <f>SIN((-Table_soltest__2[[#This Row],[Azim]]+270)*PI()/180)*Table_soltest__2[[#This Row],[Shadowdist]]</f>
        <v>7.8837739181837767</v>
      </c>
    </row>
    <row r="835" spans="1:15" hidden="1" x14ac:dyDescent="0.25">
      <c r="A835">
        <v>2023</v>
      </c>
      <c r="B835">
        <v>5</v>
      </c>
      <c r="C835">
        <v>18</v>
      </c>
      <c r="D835">
        <v>3</v>
      </c>
      <c r="E835">
        <v>30</v>
      </c>
      <c r="F835">
        <v>-1</v>
      </c>
      <c r="G835">
        <v>108.85558</v>
      </c>
      <c r="H835">
        <v>-18.85558</v>
      </c>
      <c r="I835">
        <v>41.925190000000001</v>
      </c>
      <c r="J835">
        <f>PI()/180*Table_soltest__2[[#This Row],[Elev]]</f>
        <v>-0.32909195337319241</v>
      </c>
      <c r="K835">
        <f>TAN(Table_soltest__2[[#This Row],[Elev Rad]])</f>
        <v>-0.34151060107720732</v>
      </c>
      <c r="L835">
        <f>4/Table_soltest__2[[#This Row],[Tan(elev)]]</f>
        <v>-11.71266715405914</v>
      </c>
      <c r="M835" s="1" t="b">
        <f>ABS(Table_soltest__2[[#This Row],[Shadowdist]])&lt;$S$2</f>
        <v>0</v>
      </c>
      <c r="N835" s="1">
        <f>COS((-Table_soltest__2[[#This Row],[Azim]]+270)*PI()/180)*Table_soltest__2[[#This Row],[Shadowdist]]</f>
        <v>7.8259324802118071</v>
      </c>
      <c r="O835" s="1">
        <f>SIN((-Table_soltest__2[[#This Row],[Azim]]+270)*PI()/180)*Table_soltest__2[[#This Row],[Shadowdist]]</f>
        <v>8.7144335832538022</v>
      </c>
    </row>
    <row r="836" spans="1:15" hidden="1" x14ac:dyDescent="0.25">
      <c r="A836">
        <v>2023</v>
      </c>
      <c r="B836">
        <v>5</v>
      </c>
      <c r="C836">
        <v>18</v>
      </c>
      <c r="D836">
        <v>4</v>
      </c>
      <c r="E836">
        <v>0</v>
      </c>
      <c r="F836">
        <v>-1</v>
      </c>
      <c r="G836">
        <v>104.78025</v>
      </c>
      <c r="H836">
        <v>-14.780250000000001</v>
      </c>
      <c r="I836">
        <v>47.959829999999997</v>
      </c>
      <c r="J836">
        <f>PI()/180*Table_soltest__2[[#This Row],[Elev]]</f>
        <v>-0.25796402676789193</v>
      </c>
      <c r="K836">
        <f>TAN(Table_soltest__2[[#This Row],[Elev Rad]])</f>
        <v>-0.26384266493535102</v>
      </c>
      <c r="L836">
        <f>4/Table_soltest__2[[#This Row],[Tan(elev)]]</f>
        <v>-15.160550326385287</v>
      </c>
      <c r="M836" s="1" t="b">
        <f>ABS(Table_soltest__2[[#This Row],[Shadowdist]])&lt;$S$2</f>
        <v>0</v>
      </c>
      <c r="N836" s="1">
        <f>COS((-Table_soltest__2[[#This Row],[Azim]]+270)*PI()/180)*Table_soltest__2[[#This Row],[Shadowdist]]</f>
        <v>11.2593695400485</v>
      </c>
      <c r="O836" s="1">
        <f>SIN((-Table_soltest__2[[#This Row],[Azim]]+270)*PI()/180)*Table_soltest__2[[#This Row],[Shadowdist]]</f>
        <v>10.152284657134524</v>
      </c>
    </row>
    <row r="837" spans="1:15" hidden="1" x14ac:dyDescent="0.25">
      <c r="A837">
        <v>2023</v>
      </c>
      <c r="B837">
        <v>5</v>
      </c>
      <c r="C837">
        <v>18</v>
      </c>
      <c r="D837">
        <v>4</v>
      </c>
      <c r="E837">
        <v>30</v>
      </c>
      <c r="F837">
        <v>-1</v>
      </c>
      <c r="G837">
        <v>100.31271</v>
      </c>
      <c r="H837">
        <v>-10.312709999999999</v>
      </c>
      <c r="I837">
        <v>53.57226</v>
      </c>
      <c r="J837">
        <f>PI()/180*Table_soltest__2[[#This Row],[Elev]]</f>
        <v>-0.17999074430334441</v>
      </c>
      <c r="K837">
        <f>TAN(Table_soltest__2[[#This Row],[Elev Rad]])</f>
        <v>-0.18195996687660204</v>
      </c>
      <c r="L837">
        <f>4/Table_soltest__2[[#This Row],[Tan(elev)]]</f>
        <v>-21.98285737605481</v>
      </c>
      <c r="M837" s="1" t="b">
        <f>ABS(Table_soltest__2[[#This Row],[Shadowdist]])&lt;$S$2</f>
        <v>0</v>
      </c>
      <c r="N837" s="1">
        <f>COS((-Table_soltest__2[[#This Row],[Azim]]+270)*PI()/180)*Table_soltest__2[[#This Row],[Shadowdist]]</f>
        <v>17.68754766263357</v>
      </c>
      <c r="O837" s="1">
        <f>SIN((-Table_soltest__2[[#This Row],[Azim]]+270)*PI()/180)*Table_soltest__2[[#This Row],[Shadowdist]]</f>
        <v>13.053607780917622</v>
      </c>
    </row>
    <row r="838" spans="1:15" hidden="1" x14ac:dyDescent="0.25">
      <c r="A838">
        <v>2023</v>
      </c>
      <c r="B838">
        <v>5</v>
      </c>
      <c r="C838">
        <v>18</v>
      </c>
      <c r="D838">
        <v>5</v>
      </c>
      <c r="E838">
        <v>0</v>
      </c>
      <c r="F838">
        <v>-1</v>
      </c>
      <c r="G838">
        <v>95.520930000000007</v>
      </c>
      <c r="H838">
        <v>-5.5209299999999999</v>
      </c>
      <c r="I838">
        <v>58.819009999999999</v>
      </c>
      <c r="J838">
        <f>PI()/180*Table_soltest__2[[#This Row],[Elev]]</f>
        <v>-9.6358406272130534E-2</v>
      </c>
      <c r="K838">
        <f>TAN(Table_soltest__2[[#This Row],[Elev Rad]])</f>
        <v>-9.665774547946733E-2</v>
      </c>
      <c r="L838">
        <f>4/Table_soltest__2[[#This Row],[Tan(elev)]]</f>
        <v>-41.383129517020507</v>
      </c>
      <c r="M838" s="1" t="b">
        <f>ABS(Table_soltest__2[[#This Row],[Shadowdist]])&lt;$S$2</f>
        <v>0</v>
      </c>
      <c r="N838" s="1">
        <f>COS((-Table_soltest__2[[#This Row],[Azim]]+270)*PI()/180)*Table_soltest__2[[#This Row],[Shadowdist]]</f>
        <v>35.404760725899514</v>
      </c>
      <c r="O838" s="1">
        <f>SIN((-Table_soltest__2[[#This Row],[Azim]]+270)*PI()/180)*Table_soltest__2[[#This Row],[Shadowdist]]</f>
        <v>21.425833159163197</v>
      </c>
    </row>
    <row r="839" spans="1:15" x14ac:dyDescent="0.25">
      <c r="A839">
        <v>2023</v>
      </c>
      <c r="B839">
        <v>5</v>
      </c>
      <c r="C839">
        <v>18</v>
      </c>
      <c r="D839">
        <v>5</v>
      </c>
      <c r="E839">
        <v>30</v>
      </c>
      <c r="F839">
        <v>34.941009999999999</v>
      </c>
      <c r="G839">
        <v>89.789240000000007</v>
      </c>
      <c r="H839">
        <v>0.21076</v>
      </c>
      <c r="I839">
        <v>63.764290000000003</v>
      </c>
      <c r="J839">
        <f>PI()/180*Table_soltest__2[[#This Row],[Elev]]</f>
        <v>3.6784559315032488E-3</v>
      </c>
      <c r="K839">
        <f>TAN(Table_soltest__2[[#This Row],[Elev Rad]])</f>
        <v>3.6784725227020933E-3</v>
      </c>
      <c r="L839">
        <f>4/Table_soltest__2[[#This Row],[Tan(elev)]]</f>
        <v>1087.4078779475897</v>
      </c>
      <c r="M839" s="1" t="b">
        <f>ABS(Table_soltest__2[[#This Row],[Shadowdist]])&lt;$S$2</f>
        <v>0</v>
      </c>
      <c r="N839" s="1">
        <f>COS((-Table_soltest__2[[#This Row],[Azim]]+270)*PI()/180)*Table_soltest__2[[#This Row],[Shadowdist]]</f>
        <v>-975.3864064388606</v>
      </c>
      <c r="O839" s="1">
        <f>SIN((-Table_soltest__2[[#This Row],[Azim]]+270)*PI()/180)*Table_soltest__2[[#This Row],[Shadowdist]]</f>
        <v>-480.70495229066017</v>
      </c>
    </row>
    <row r="840" spans="1:15" x14ac:dyDescent="0.25">
      <c r="A840">
        <v>2023</v>
      </c>
      <c r="B840">
        <v>5</v>
      </c>
      <c r="C840">
        <v>18</v>
      </c>
      <c r="D840">
        <v>6</v>
      </c>
      <c r="E840">
        <v>0</v>
      </c>
      <c r="F840">
        <v>10.34995</v>
      </c>
      <c r="G840">
        <v>85.025999999999996</v>
      </c>
      <c r="H840">
        <v>4.9740000000000002</v>
      </c>
      <c r="I840">
        <v>68.476129999999998</v>
      </c>
      <c r="J840">
        <f>PI()/180*Table_soltest__2[[#This Row],[Elev]]</f>
        <v>8.6812676994197951E-2</v>
      </c>
      <c r="K840">
        <f>TAN(Table_soltest__2[[#This Row],[Elev Rad]])</f>
        <v>8.7031422646141346E-2</v>
      </c>
      <c r="L840">
        <f>4/Table_soltest__2[[#This Row],[Tan(elev)]]</f>
        <v>45.960411520141285</v>
      </c>
      <c r="M840" s="1" t="b">
        <f>ABS(Table_soltest__2[[#This Row],[Shadowdist]])&lt;$S$2</f>
        <v>0</v>
      </c>
      <c r="N840" s="1">
        <f>COS((-Table_soltest__2[[#This Row],[Azim]]+270)*PI()/180)*Table_soltest__2[[#This Row],[Shadowdist]]</f>
        <v>-42.755352990854746</v>
      </c>
      <c r="O840" s="1">
        <f>SIN((-Table_soltest__2[[#This Row],[Azim]]+270)*PI()/180)*Table_soltest__2[[#This Row],[Shadowdist]]</f>
        <v>-16.86236097728144</v>
      </c>
    </row>
    <row r="841" spans="1:15" x14ac:dyDescent="0.25">
      <c r="A841">
        <v>2023</v>
      </c>
      <c r="B841">
        <v>5</v>
      </c>
      <c r="C841">
        <v>18</v>
      </c>
      <c r="D841">
        <v>6</v>
      </c>
      <c r="E841">
        <v>30</v>
      </c>
      <c r="F841">
        <v>5.4172700000000003</v>
      </c>
      <c r="G841">
        <v>79.665000000000006</v>
      </c>
      <c r="H841">
        <v>10.335000000000001</v>
      </c>
      <c r="I841">
        <v>73.025120000000001</v>
      </c>
      <c r="J841">
        <f>PI()/180*Table_soltest__2[[#This Row],[Elev]]</f>
        <v>0.18037977819361398</v>
      </c>
      <c r="K841">
        <f>TAN(Table_soltest__2[[#This Row],[Elev Rad]])</f>
        <v>0.18236190993031362</v>
      </c>
      <c r="L841">
        <f>4/Table_soltest__2[[#This Row],[Tan(elev)]]</f>
        <v>21.934405060401755</v>
      </c>
      <c r="M841" s="1" t="b">
        <f>ABS(Table_soltest__2[[#This Row],[Shadowdist]])&lt;$S$2</f>
        <v>0</v>
      </c>
      <c r="N841" s="1">
        <f>COS((-Table_soltest__2[[#This Row],[Azim]]+270)*PI()/180)*Table_soltest__2[[#This Row],[Shadowdist]]</f>
        <v>-20.978785492627807</v>
      </c>
      <c r="O841" s="1">
        <f>SIN((-Table_soltest__2[[#This Row],[Azim]]+270)*PI()/180)*Table_soltest__2[[#This Row],[Shadowdist]]</f>
        <v>-6.4038023554828021</v>
      </c>
    </row>
    <row r="842" spans="1:15" x14ac:dyDescent="0.25">
      <c r="A842">
        <v>2023</v>
      </c>
      <c r="B842">
        <v>5</v>
      </c>
      <c r="C842">
        <v>18</v>
      </c>
      <c r="D842">
        <v>7</v>
      </c>
      <c r="E842">
        <v>0</v>
      </c>
      <c r="F842">
        <v>3.61205</v>
      </c>
      <c r="G842">
        <v>74.119799999999998</v>
      </c>
      <c r="H842">
        <v>15.8802</v>
      </c>
      <c r="I842">
        <v>77.485380000000006</v>
      </c>
      <c r="J842">
        <f>PI()/180*Table_soltest__2[[#This Row],[Elev]]</f>
        <v>0.27716177587520352</v>
      </c>
      <c r="K842">
        <f>TAN(Table_soltest__2[[#This Row],[Elev Rad]])</f>
        <v>0.28448391364019787</v>
      </c>
      <c r="L842">
        <f>4/Table_soltest__2[[#This Row],[Tan(elev)]]</f>
        <v>14.060548973813034</v>
      </c>
      <c r="M842" s="1" t="b">
        <f>ABS(Table_soltest__2[[#This Row],[Shadowdist]])&lt;$S$2</f>
        <v>0</v>
      </c>
      <c r="N842" s="1">
        <f>COS((-Table_soltest__2[[#This Row],[Azim]]+270)*PI()/180)*Table_soltest__2[[#This Row],[Shadowdist]]</f>
        <v>-13.726480834276567</v>
      </c>
      <c r="O842" s="1">
        <f>SIN((-Table_soltest__2[[#This Row],[Azim]]+270)*PI()/180)*Table_soltest__2[[#This Row],[Shadowdist]]</f>
        <v>-3.0467624376102735</v>
      </c>
    </row>
    <row r="843" spans="1:15" x14ac:dyDescent="0.25">
      <c r="A843">
        <v>2023</v>
      </c>
      <c r="B843">
        <v>5</v>
      </c>
      <c r="C843">
        <v>18</v>
      </c>
      <c r="D843">
        <v>7</v>
      </c>
      <c r="E843">
        <v>30</v>
      </c>
      <c r="F843">
        <v>2.7077499999999999</v>
      </c>
      <c r="G843">
        <v>68.463440000000006</v>
      </c>
      <c r="H843">
        <v>21.536560000000001</v>
      </c>
      <c r="I843">
        <v>81.9375</v>
      </c>
      <c r="J843">
        <f>PI()/180*Table_soltest__2[[#This Row],[Elev]]</f>
        <v>0.37588388155330998</v>
      </c>
      <c r="K843">
        <f>TAN(Table_soltest__2[[#This Row],[Elev Rad]])</f>
        <v>0.39464776330633722</v>
      </c>
      <c r="L843">
        <f>4/Table_soltest__2[[#This Row],[Tan(elev)]]</f>
        <v>10.13562060123747</v>
      </c>
      <c r="M843" s="1" t="b">
        <f>ABS(Table_soltest__2[[#This Row],[Shadowdist]])&lt;$S$2</f>
        <v>0</v>
      </c>
      <c r="N843" s="1">
        <f>COS((-Table_soltest__2[[#This Row],[Azim]]+270)*PI()/180)*Table_soltest__2[[#This Row],[Shadowdist]]</f>
        <v>-10.035436734855924</v>
      </c>
      <c r="O843" s="1">
        <f>SIN((-Table_soltest__2[[#This Row],[Azim]]+270)*PI()/180)*Table_soltest__2[[#This Row],[Shadowdist]]</f>
        <v>-1.421553556125718</v>
      </c>
    </row>
    <row r="844" spans="1:15" x14ac:dyDescent="0.25">
      <c r="A844">
        <v>2023</v>
      </c>
      <c r="B844">
        <v>5</v>
      </c>
      <c r="C844">
        <v>18</v>
      </c>
      <c r="D844">
        <v>8</v>
      </c>
      <c r="E844">
        <v>0</v>
      </c>
      <c r="F844">
        <v>2.17543</v>
      </c>
      <c r="G844">
        <v>62.738529999999997</v>
      </c>
      <c r="H844">
        <v>27.261469999999999</v>
      </c>
      <c r="I844">
        <v>86.473600000000005</v>
      </c>
      <c r="J844">
        <f>PI()/180*Table_soltest__2[[#This Row],[Elev]]</f>
        <v>0.47580241043365856</v>
      </c>
      <c r="K844">
        <f>TAN(Table_soltest__2[[#This Row],[Elev Rad]])</f>
        <v>0.51528716083833825</v>
      </c>
      <c r="L844">
        <f>4/Table_soltest__2[[#This Row],[Tan(elev)]]</f>
        <v>7.7626618786547361</v>
      </c>
      <c r="M844" s="1" t="b">
        <f>ABS(Table_soltest__2[[#This Row],[Shadowdist]])&lt;$S$2</f>
        <v>0</v>
      </c>
      <c r="N844" s="1">
        <f>COS((-Table_soltest__2[[#This Row],[Azim]]+270)*PI()/180)*Table_soltest__2[[#This Row],[Shadowdist]]</f>
        <v>-7.7479637699200019</v>
      </c>
      <c r="O844" s="1">
        <f>SIN((-Table_soltest__2[[#This Row],[Azim]]+270)*PI()/180)*Table_soltest__2[[#This Row],[Shadowdist]]</f>
        <v>-0.47746922657540014</v>
      </c>
    </row>
    <row r="845" spans="1:15" x14ac:dyDescent="0.25">
      <c r="A845">
        <v>2023</v>
      </c>
      <c r="B845">
        <v>5</v>
      </c>
      <c r="C845">
        <v>18</v>
      </c>
      <c r="D845">
        <v>8</v>
      </c>
      <c r="E845">
        <v>30</v>
      </c>
      <c r="F845">
        <v>1.8309899999999999</v>
      </c>
      <c r="G845">
        <v>56.982390000000002</v>
      </c>
      <c r="H845">
        <v>33.017609999999998</v>
      </c>
      <c r="I845">
        <v>91.205349999999996</v>
      </c>
      <c r="J845">
        <f>PI()/180*Table_soltest__2[[#This Row],[Elev]]</f>
        <v>0.57626600563940489</v>
      </c>
      <c r="K845">
        <f>TAN(Table_soltest__2[[#This Row],[Elev Rad]])</f>
        <v>0.64984465275853398</v>
      </c>
      <c r="L845">
        <f>4/Table_soltest__2[[#This Row],[Tan(elev)]]</f>
        <v>6.155317248546015</v>
      </c>
      <c r="M845" s="1" t="b">
        <f>ABS(Table_soltest__2[[#This Row],[Shadowdist]])&lt;$S$2</f>
        <v>1</v>
      </c>
      <c r="N845" s="1">
        <f>COS((-Table_soltest__2[[#This Row],[Azim]]+270)*PI()/180)*Table_soltest__2[[#This Row],[Shadowdist]]</f>
        <v>-6.1539552221997065</v>
      </c>
      <c r="O845" s="1">
        <f>SIN((-Table_soltest__2[[#This Row],[Azim]]+270)*PI()/180)*Table_soltest__2[[#This Row],[Shadowdist]]</f>
        <v>0.12948186517442267</v>
      </c>
    </row>
    <row r="846" spans="1:15" x14ac:dyDescent="0.25">
      <c r="A846">
        <v>2023</v>
      </c>
      <c r="B846">
        <v>5</v>
      </c>
      <c r="C846">
        <v>18</v>
      </c>
      <c r="D846">
        <v>9</v>
      </c>
      <c r="E846">
        <v>0</v>
      </c>
      <c r="F846">
        <v>1.59459</v>
      </c>
      <c r="G846">
        <v>51.235570000000003</v>
      </c>
      <c r="H846">
        <v>38.764429999999997</v>
      </c>
      <c r="I846">
        <v>96.276560000000003</v>
      </c>
      <c r="J846">
        <f>PI()/180*Table_soltest__2[[#This Row],[Elev]]</f>
        <v>0.67656693615886543</v>
      </c>
      <c r="K846">
        <f>TAN(Table_soltest__2[[#This Row],[Elev Rad]])</f>
        <v>0.80299901433265874</v>
      </c>
      <c r="L846">
        <f>4/Table_soltest__2[[#This Row],[Tan(elev)]]</f>
        <v>4.9813261642970312</v>
      </c>
      <c r="M846" s="1" t="b">
        <f>ABS(Table_soltest__2[[#This Row],[Shadowdist]])&lt;$S$2</f>
        <v>1</v>
      </c>
      <c r="N846" s="1">
        <f>COS((-Table_soltest__2[[#This Row],[Azim]]+270)*PI()/180)*Table_soltest__2[[#This Row],[Shadowdist]]</f>
        <v>-4.9514669254062742</v>
      </c>
      <c r="O846" s="1">
        <f>SIN((-Table_soltest__2[[#This Row],[Azim]]+270)*PI()/180)*Table_soltest__2[[#This Row],[Shadowdist]]</f>
        <v>0.5445967698379337</v>
      </c>
    </row>
    <row r="847" spans="1:15" x14ac:dyDescent="0.25">
      <c r="A847">
        <v>2023</v>
      </c>
      <c r="B847">
        <v>5</v>
      </c>
      <c r="C847">
        <v>18</v>
      </c>
      <c r="D847">
        <v>9</v>
      </c>
      <c r="E847">
        <v>30</v>
      </c>
      <c r="F847">
        <v>1.42624</v>
      </c>
      <c r="G847">
        <v>45.547310000000003</v>
      </c>
      <c r="H847">
        <v>44.452689999999997</v>
      </c>
      <c r="I847">
        <v>101.88303000000001</v>
      </c>
      <c r="J847">
        <f>PI()/180*Table_soltest__2[[#This Row],[Elev]]</f>
        <v>0.77584580186835805</v>
      </c>
      <c r="K847">
        <f>TAN(Table_soltest__2[[#This Row],[Elev Rad]])</f>
        <v>0.9810754752347518</v>
      </c>
      <c r="L847">
        <f>4/Table_soltest__2[[#This Row],[Tan(elev)]]</f>
        <v>4.0771582828965123</v>
      </c>
      <c r="M847" s="1" t="b">
        <f>ABS(Table_soltest__2[[#This Row],[Shadowdist]])&lt;$S$2</f>
        <v>1</v>
      </c>
      <c r="N847" s="1">
        <f>COS((-Table_soltest__2[[#This Row],[Azim]]+270)*PI()/180)*Table_soltest__2[[#This Row],[Shadowdist]]</f>
        <v>-3.9897848470528547</v>
      </c>
      <c r="O847" s="1">
        <f>SIN((-Table_soltest__2[[#This Row],[Azim]]+270)*PI()/180)*Table_soltest__2[[#This Row],[Shadowdist]]</f>
        <v>0.83954543535121617</v>
      </c>
    </row>
    <row r="848" spans="1:15" x14ac:dyDescent="0.25">
      <c r="A848">
        <v>2023</v>
      </c>
      <c r="B848">
        <v>5</v>
      </c>
      <c r="C848">
        <v>18</v>
      </c>
      <c r="D848">
        <v>10</v>
      </c>
      <c r="E848">
        <v>0</v>
      </c>
      <c r="F848">
        <v>1.30392</v>
      </c>
      <c r="G848">
        <v>39.984160000000003</v>
      </c>
      <c r="H848">
        <v>50.015839999999997</v>
      </c>
      <c r="I848">
        <v>108.30408</v>
      </c>
      <c r="J848">
        <f>PI()/180*Table_soltest__2[[#This Row],[Elev]]</f>
        <v>0.87294108615068067</v>
      </c>
      <c r="K848">
        <f>TAN(Table_soltest__2[[#This Row],[Elev Rad]])</f>
        <v>1.1924229231846317</v>
      </c>
      <c r="L848">
        <f>4/Table_soltest__2[[#This Row],[Tan(elev)]]</f>
        <v>3.3545145117783433</v>
      </c>
      <c r="M848" s="1" t="b">
        <f>ABS(Table_soltest__2[[#This Row],[Shadowdist]])&lt;$S$2</f>
        <v>1</v>
      </c>
      <c r="N848" s="1">
        <f>COS((-Table_soltest__2[[#This Row],[Azim]]+270)*PI()/180)*Table_soltest__2[[#This Row],[Shadowdist]]</f>
        <v>-3.1847865301826208</v>
      </c>
      <c r="O848" s="1">
        <f>SIN((-Table_soltest__2[[#This Row],[Azim]]+270)*PI()/180)*Table_soltest__2[[#This Row],[Shadowdist]]</f>
        <v>1.0535190396470482</v>
      </c>
    </row>
    <row r="849" spans="1:15" x14ac:dyDescent="0.25">
      <c r="A849">
        <v>2023</v>
      </c>
      <c r="B849">
        <v>5</v>
      </c>
      <c r="C849">
        <v>18</v>
      </c>
      <c r="D849">
        <v>10</v>
      </c>
      <c r="E849">
        <v>30</v>
      </c>
      <c r="F849">
        <v>1.2146300000000001</v>
      </c>
      <c r="G849">
        <v>34.644469999999998</v>
      </c>
      <c r="H849">
        <v>55.355530000000002</v>
      </c>
      <c r="I849">
        <v>115.95068000000001</v>
      </c>
      <c r="J849">
        <f>PI()/180*Table_soltest__2[[#This Row],[Elev]]</f>
        <v>0.96613625768649669</v>
      </c>
      <c r="K849">
        <f>TAN(Table_soltest__2[[#This Row],[Elev Rad]])</f>
        <v>1.4471781680940321</v>
      </c>
      <c r="L849">
        <f>4/Table_soltest__2[[#This Row],[Tan(elev)]]</f>
        <v>2.76399968448121</v>
      </c>
      <c r="M849" s="1" t="b">
        <f>ABS(Table_soltest__2[[#This Row],[Shadowdist]])&lt;$S$2</f>
        <v>1</v>
      </c>
      <c r="N849" s="1">
        <f>COS((-Table_soltest__2[[#This Row],[Azim]]+270)*PI()/180)*Table_soltest__2[[#This Row],[Shadowdist]]</f>
        <v>-2.485308530452123</v>
      </c>
      <c r="O849" s="1">
        <f>SIN((-Table_soltest__2[[#This Row],[Azim]]+270)*PI()/180)*Table_soltest__2[[#This Row],[Shadowdist]]</f>
        <v>1.2095188151798786</v>
      </c>
    </row>
    <row r="850" spans="1:15" x14ac:dyDescent="0.25">
      <c r="A850">
        <v>2023</v>
      </c>
      <c r="B850">
        <v>5</v>
      </c>
      <c r="C850">
        <v>18</v>
      </c>
      <c r="D850">
        <v>11</v>
      </c>
      <c r="E850">
        <v>0</v>
      </c>
      <c r="F850">
        <v>1.15035</v>
      </c>
      <c r="G850">
        <v>29.683700000000002</v>
      </c>
      <c r="H850">
        <v>60.316299999999998</v>
      </c>
      <c r="I850">
        <v>125.42756</v>
      </c>
      <c r="J850">
        <f>PI()/180*Table_soltest__2[[#This Row],[Elev]]</f>
        <v>1.0527180276206558</v>
      </c>
      <c r="K850">
        <f>TAN(Table_soltest__2[[#This Row],[Elev Rad]])</f>
        <v>1.7543461218782876</v>
      </c>
      <c r="L850">
        <f>4/Table_soltest__2[[#This Row],[Tan(elev)]]</f>
        <v>2.2800517811829555</v>
      </c>
      <c r="M850" s="1" t="b">
        <f>ABS(Table_soltest__2[[#This Row],[Shadowdist]])&lt;$S$2</f>
        <v>1</v>
      </c>
      <c r="N850" s="1">
        <f>COS((-Table_soltest__2[[#This Row],[Azim]]+270)*PI()/180)*Table_soltest__2[[#This Row],[Shadowdist]]</f>
        <v>-1.8578980502262279</v>
      </c>
      <c r="O850" s="1">
        <f>SIN((-Table_soltest__2[[#This Row],[Azim]]+270)*PI()/180)*Table_soltest__2[[#This Row],[Shadowdist]]</f>
        <v>1.3216848943076973</v>
      </c>
    </row>
    <row r="851" spans="1:15" x14ac:dyDescent="0.25">
      <c r="A851">
        <v>2023</v>
      </c>
      <c r="B851">
        <v>5</v>
      </c>
      <c r="C851">
        <v>18</v>
      </c>
      <c r="D851">
        <v>11</v>
      </c>
      <c r="E851">
        <v>30</v>
      </c>
      <c r="F851">
        <v>1.10602</v>
      </c>
      <c r="G851">
        <v>25.355969999999999</v>
      </c>
      <c r="H851">
        <v>64.644030000000001</v>
      </c>
      <c r="I851">
        <v>137.55998</v>
      </c>
      <c r="J851">
        <f>PI()/180*Table_soltest__2[[#This Row],[Elev]]</f>
        <v>1.1282511652579901</v>
      </c>
      <c r="K851">
        <f>TAN(Table_soltest__2[[#This Row],[Elev Rad]])</f>
        <v>2.1101786717448889</v>
      </c>
      <c r="L851">
        <f>4/Table_soltest__2[[#This Row],[Tan(elev)]]</f>
        <v>1.8955740826877157</v>
      </c>
      <c r="M851" s="1" t="b">
        <f>ABS(Table_soltest__2[[#This Row],[Shadowdist]])&lt;$S$2</f>
        <v>1</v>
      </c>
      <c r="N851" s="1">
        <f>COS((-Table_soltest__2[[#This Row],[Azim]]+270)*PI()/180)*Table_soltest__2[[#This Row],[Shadowdist]]</f>
        <v>-1.279167549065362</v>
      </c>
      <c r="O851" s="1">
        <f>SIN((-Table_soltest__2[[#This Row],[Azim]]+270)*PI()/180)*Table_soltest__2[[#This Row],[Shadowdist]]</f>
        <v>1.3989036723003805</v>
      </c>
    </row>
    <row r="852" spans="1:15" x14ac:dyDescent="0.25">
      <c r="A852">
        <v>2023</v>
      </c>
      <c r="B852">
        <v>5</v>
      </c>
      <c r="C852">
        <v>18</v>
      </c>
      <c r="D852">
        <v>12</v>
      </c>
      <c r="E852">
        <v>0</v>
      </c>
      <c r="F852">
        <v>1.0785</v>
      </c>
      <c r="G852">
        <v>22.062390000000001</v>
      </c>
      <c r="H852">
        <v>67.937610000000006</v>
      </c>
      <c r="I852">
        <v>153.17400000000001</v>
      </c>
      <c r="J852">
        <f>PI()/180*Table_soltest__2[[#This Row],[Elev]]</f>
        <v>1.185734980435825</v>
      </c>
      <c r="K852">
        <f>TAN(Table_soltest__2[[#This Row],[Elev Rad]])</f>
        <v>2.4673480685026234</v>
      </c>
      <c r="L852">
        <f>4/Table_soltest__2[[#This Row],[Tan(elev)]]</f>
        <v>1.6211737821115395</v>
      </c>
      <c r="M852" s="1" t="b">
        <f>ABS(Table_soltest__2[[#This Row],[Shadowdist]])&lt;$S$2</f>
        <v>1</v>
      </c>
      <c r="N852" s="1">
        <f>COS((-Table_soltest__2[[#This Row],[Azim]]+270)*PI()/180)*Table_soltest__2[[#This Row],[Shadowdist]]</f>
        <v>-0.73160741706433829</v>
      </c>
      <c r="O852" s="1">
        <f>SIN((-Table_soltest__2[[#This Row],[Azim]]+270)*PI()/180)*Table_soltest__2[[#This Row],[Shadowdist]]</f>
        <v>1.4467048832095235</v>
      </c>
    </row>
    <row r="853" spans="1:15" x14ac:dyDescent="0.25">
      <c r="A853">
        <v>2023</v>
      </c>
      <c r="B853">
        <v>5</v>
      </c>
      <c r="C853">
        <v>18</v>
      </c>
      <c r="D853">
        <v>12</v>
      </c>
      <c r="E853">
        <v>30</v>
      </c>
      <c r="F853">
        <v>1.0659400000000001</v>
      </c>
      <c r="G853">
        <v>20.329499999999999</v>
      </c>
      <c r="H853">
        <v>69.670500000000004</v>
      </c>
      <c r="I853">
        <v>172.20170999999999</v>
      </c>
      <c r="J853">
        <f>PI()/180*Table_soltest__2[[#This Row],[Elev]]</f>
        <v>1.2159796165107095</v>
      </c>
      <c r="K853">
        <f>TAN(Table_soltest__2[[#This Row],[Elev Rad]])</f>
        <v>2.6990796028988244</v>
      </c>
      <c r="L853">
        <f>4/Table_soltest__2[[#This Row],[Tan(elev)]]</f>
        <v>1.4819866726805615</v>
      </c>
      <c r="M853" s="1" t="b">
        <f>ABS(Table_soltest__2[[#This Row],[Shadowdist]])&lt;$S$2</f>
        <v>1</v>
      </c>
      <c r="N853" s="1">
        <f>COS((-Table_soltest__2[[#This Row],[Azim]]+270)*PI()/180)*Table_soltest__2[[#This Row],[Shadowdist]]</f>
        <v>-0.20108484867187321</v>
      </c>
      <c r="O853" s="1">
        <f>SIN((-Table_soltest__2[[#This Row],[Azim]]+270)*PI()/180)*Table_soltest__2[[#This Row],[Shadowdist]]</f>
        <v>1.4682810976231395</v>
      </c>
    </row>
    <row r="854" spans="1:15" x14ac:dyDescent="0.25">
      <c r="A854">
        <v>2023</v>
      </c>
      <c r="B854">
        <v>5</v>
      </c>
      <c r="C854">
        <v>18</v>
      </c>
      <c r="D854">
        <v>13</v>
      </c>
      <c r="E854">
        <v>0</v>
      </c>
      <c r="F854">
        <v>1.0675699999999999</v>
      </c>
      <c r="G854">
        <v>20.563569999999999</v>
      </c>
      <c r="H854">
        <v>69.436430000000001</v>
      </c>
      <c r="I854">
        <v>192.50085000000001</v>
      </c>
      <c r="J854">
        <f>PI()/180*Table_soltest__2[[#This Row],[Elev]]</f>
        <v>1.2118943243305662</v>
      </c>
      <c r="K854">
        <f>TAN(Table_soltest__2[[#This Row],[Elev Rad]])</f>
        <v>2.6656017895848874</v>
      </c>
      <c r="L854">
        <f>4/Table_soltest__2[[#This Row],[Tan(elev)]]</f>
        <v>1.5005992326494191</v>
      </c>
      <c r="M854" s="1" t="b">
        <f>ABS(Table_soltest__2[[#This Row],[Shadowdist]])&lt;$S$2</f>
        <v>1</v>
      </c>
      <c r="N854" s="1">
        <f>COS((-Table_soltest__2[[#This Row],[Azim]]+270)*PI()/180)*Table_soltest__2[[#This Row],[Shadowdist]]</f>
        <v>0.32481085269802706</v>
      </c>
      <c r="O854" s="1">
        <f>SIN((-Table_soltest__2[[#This Row],[Azim]]+270)*PI()/180)*Table_soltest__2[[#This Row],[Shadowdist]]</f>
        <v>1.4650242206180777</v>
      </c>
    </row>
    <row r="855" spans="1:15" x14ac:dyDescent="0.25">
      <c r="A855">
        <v>2023</v>
      </c>
      <c r="B855">
        <v>5</v>
      </c>
      <c r="C855">
        <v>18</v>
      </c>
      <c r="D855">
        <v>13</v>
      </c>
      <c r="E855">
        <v>30</v>
      </c>
      <c r="F855">
        <v>1.0834600000000001</v>
      </c>
      <c r="G855">
        <v>22.702670000000001</v>
      </c>
      <c r="H855">
        <v>67.297330000000002</v>
      </c>
      <c r="I855">
        <v>210.84618</v>
      </c>
      <c r="J855">
        <f>PI()/180*Table_soltest__2[[#This Row],[Elev]]</f>
        <v>1.1745599863011555</v>
      </c>
      <c r="K855">
        <f>TAN(Table_soltest__2[[#This Row],[Elev Rad]])</f>
        <v>2.3902640700186364</v>
      </c>
      <c r="L855">
        <f>4/Table_soltest__2[[#This Row],[Tan(elev)]]</f>
        <v>1.6734552680486106</v>
      </c>
      <c r="M855" s="1" t="b">
        <f>ABS(Table_soltest__2[[#This Row],[Shadowdist]])&lt;$S$2</f>
        <v>1</v>
      </c>
      <c r="N855" s="1">
        <f>COS((-Table_soltest__2[[#This Row],[Azim]]+270)*PI()/180)*Table_soltest__2[[#This Row],[Shadowdist]]</f>
        <v>0.85803911059865823</v>
      </c>
      <c r="O855" s="1">
        <f>SIN((-Table_soltest__2[[#This Row],[Azim]]+270)*PI()/180)*Table_soltest__2[[#This Row],[Shadowdist]]</f>
        <v>1.4367398577483366</v>
      </c>
    </row>
    <row r="856" spans="1:15" x14ac:dyDescent="0.25">
      <c r="A856">
        <v>2023</v>
      </c>
      <c r="B856">
        <v>5</v>
      </c>
      <c r="C856">
        <v>18</v>
      </c>
      <c r="D856">
        <v>14</v>
      </c>
      <c r="E856">
        <v>0</v>
      </c>
      <c r="F856">
        <v>1.1146499999999999</v>
      </c>
      <c r="G856">
        <v>26.277729999999998</v>
      </c>
      <c r="H856">
        <v>63.722270000000002</v>
      </c>
      <c r="I856">
        <v>225.60825</v>
      </c>
      <c r="J856">
        <f>PI()/180*Table_soltest__2[[#This Row],[Elev]]</f>
        <v>1.112163418344807</v>
      </c>
      <c r="K856">
        <f>TAN(Table_soltest__2[[#This Row],[Elev Rad]])</f>
        <v>2.0253277370956684</v>
      </c>
      <c r="L856">
        <f>4/Table_soltest__2[[#This Row],[Tan(elev)]]</f>
        <v>1.9749889989340801</v>
      </c>
      <c r="M856" s="1" t="b">
        <f>ABS(Table_soltest__2[[#This Row],[Shadowdist]])&lt;$S$2</f>
        <v>1</v>
      </c>
      <c r="N856" s="1">
        <f>COS((-Table_soltest__2[[#This Row],[Azim]]+270)*PI()/180)*Table_soltest__2[[#This Row],[Shadowdist]]</f>
        <v>1.4112746365472384</v>
      </c>
      <c r="O856" s="1">
        <f>SIN((-Table_soltest__2[[#This Row],[Azim]]+270)*PI()/180)*Table_soltest__2[[#This Row],[Shadowdist]]</f>
        <v>1.3816242058349657</v>
      </c>
    </row>
    <row r="857" spans="1:15" x14ac:dyDescent="0.25">
      <c r="A857">
        <v>2023</v>
      </c>
      <c r="B857">
        <v>5</v>
      </c>
      <c r="C857">
        <v>18</v>
      </c>
      <c r="D857">
        <v>14</v>
      </c>
      <c r="E857">
        <v>30</v>
      </c>
      <c r="F857">
        <v>1.1632199999999999</v>
      </c>
      <c r="G857">
        <v>30.77948</v>
      </c>
      <c r="H857">
        <v>59.22052</v>
      </c>
      <c r="I857">
        <v>237.04725999999999</v>
      </c>
      <c r="J857">
        <f>PI()/180*Table_soltest__2[[#This Row],[Elev]]</f>
        <v>1.0335930587431523</v>
      </c>
      <c r="K857">
        <f>TAN(Table_soltest__2[[#This Row],[Elev Rad]])</f>
        <v>1.6788824004526268</v>
      </c>
      <c r="L857">
        <f>4/Table_soltest__2[[#This Row],[Tan(elev)]]</f>
        <v>2.3825373349089847</v>
      </c>
      <c r="M857" s="1" t="b">
        <f>ABS(Table_soltest__2[[#This Row],[Shadowdist]])&lt;$S$2</f>
        <v>1</v>
      </c>
      <c r="N857" s="1">
        <f>COS((-Table_soltest__2[[#This Row],[Azim]]+270)*PI()/180)*Table_soltest__2[[#This Row],[Shadowdist]]</f>
        <v>1.9992335945560846</v>
      </c>
      <c r="O857" s="1">
        <f>SIN((-Table_soltest__2[[#This Row],[Azim]]+270)*PI()/180)*Table_soltest__2[[#This Row],[Shadowdist]]</f>
        <v>1.2959742229819093</v>
      </c>
    </row>
    <row r="858" spans="1:15" x14ac:dyDescent="0.25">
      <c r="A858">
        <v>2023</v>
      </c>
      <c r="B858">
        <v>5</v>
      </c>
      <c r="C858">
        <v>18</v>
      </c>
      <c r="D858">
        <v>15</v>
      </c>
      <c r="E858">
        <v>0</v>
      </c>
      <c r="F858">
        <v>1.2326900000000001</v>
      </c>
      <c r="G858">
        <v>35.843589999999999</v>
      </c>
      <c r="H858">
        <v>54.156410000000001</v>
      </c>
      <c r="I858">
        <v>246.03710000000001</v>
      </c>
      <c r="J858">
        <f>PI()/180*Table_soltest__2[[#This Row],[Elev]]</f>
        <v>0.94520766555998226</v>
      </c>
      <c r="K858">
        <f>TAN(Table_soltest__2[[#This Row],[Elev Rad]])</f>
        <v>1.3843131489783811</v>
      </c>
      <c r="L858">
        <f>4/Table_soltest__2[[#This Row],[Tan(elev)]]</f>
        <v>2.8895196169681605</v>
      </c>
      <c r="M858" s="1" t="b">
        <f>ABS(Table_soltest__2[[#This Row],[Shadowdist]])&lt;$S$2</f>
        <v>1</v>
      </c>
      <c r="N858" s="1">
        <f>COS((-Table_soltest__2[[#This Row],[Azim]]+270)*PI()/180)*Table_soltest__2[[#This Row],[Shadowdist]]</f>
        <v>2.6404679771670496</v>
      </c>
      <c r="O858" s="1">
        <f>SIN((-Table_soltest__2[[#This Row],[Azim]]+270)*PI()/180)*Table_soltest__2[[#This Row],[Shadowdist]]</f>
        <v>1.1735640069460096</v>
      </c>
    </row>
    <row r="859" spans="1:15" x14ac:dyDescent="0.25">
      <c r="A859">
        <v>2023</v>
      </c>
      <c r="B859">
        <v>5</v>
      </c>
      <c r="C859">
        <v>18</v>
      </c>
      <c r="D859">
        <v>15</v>
      </c>
      <c r="E859">
        <v>30</v>
      </c>
      <c r="F859">
        <v>1.32866</v>
      </c>
      <c r="G859">
        <v>41.243189999999998</v>
      </c>
      <c r="H859">
        <v>48.756810000000002</v>
      </c>
      <c r="I859">
        <v>253.35681</v>
      </c>
      <c r="J859">
        <f>PI()/180*Table_soltest__2[[#This Row],[Elev]]</f>
        <v>0.85096686726929649</v>
      </c>
      <c r="K859">
        <f>TAN(Table_soltest__2[[#This Row],[Elev Rad]])</f>
        <v>1.1405548948886093</v>
      </c>
      <c r="L859">
        <f>4/Table_soltest__2[[#This Row],[Tan(elev)]]</f>
        <v>3.5070648663435482</v>
      </c>
      <c r="M859" s="1" t="b">
        <f>ABS(Table_soltest__2[[#This Row],[Shadowdist]])&lt;$S$2</f>
        <v>1</v>
      </c>
      <c r="N859" s="1">
        <f>COS((-Table_soltest__2[[#This Row],[Azim]]+270)*PI()/180)*Table_soltest__2[[#This Row],[Shadowdist]]</f>
        <v>3.3601432159559868</v>
      </c>
      <c r="O859" s="1">
        <f>SIN((-Table_soltest__2[[#This Row],[Azim]]+270)*PI()/180)*Table_soltest__2[[#This Row],[Shadowdist]]</f>
        <v>1.0044608230320624</v>
      </c>
    </row>
    <row r="860" spans="1:15" x14ac:dyDescent="0.25">
      <c r="A860">
        <v>2023</v>
      </c>
      <c r="B860">
        <v>5</v>
      </c>
      <c r="C860">
        <v>18</v>
      </c>
      <c r="D860">
        <v>16</v>
      </c>
      <c r="E860">
        <v>0</v>
      </c>
      <c r="F860">
        <v>1.46004</v>
      </c>
      <c r="G860">
        <v>46.838999999999999</v>
      </c>
      <c r="H860">
        <v>43.161000000000001</v>
      </c>
      <c r="I860">
        <v>259.56105000000002</v>
      </c>
      <c r="J860">
        <f>PI()/180*Table_soltest__2[[#This Row],[Elev]]</f>
        <v>0.75330155845327262</v>
      </c>
      <c r="K860">
        <f>TAN(Table_soltest__2[[#This Row],[Elev Rad]])</f>
        <v>0.93778239710490496</v>
      </c>
      <c r="L860">
        <f>4/Table_soltest__2[[#This Row],[Tan(elev)]]</f>
        <v>4.2653818330869564</v>
      </c>
      <c r="M860" s="1" t="b">
        <f>ABS(Table_soltest__2[[#This Row],[Shadowdist]])&lt;$S$2</f>
        <v>1</v>
      </c>
      <c r="N860" s="1">
        <f>COS((-Table_soltest__2[[#This Row],[Azim]]+270)*PI()/180)*Table_soltest__2[[#This Row],[Shadowdist]]</f>
        <v>4.1947834748671848</v>
      </c>
      <c r="O860" s="1">
        <f>SIN((-Table_soltest__2[[#This Row],[Azim]]+270)*PI()/180)*Table_soltest__2[[#This Row],[Shadowdist]]</f>
        <v>0.77283489893342128</v>
      </c>
    </row>
    <row r="861" spans="1:15" x14ac:dyDescent="0.25">
      <c r="A861">
        <v>2023</v>
      </c>
      <c r="B861">
        <v>5</v>
      </c>
      <c r="C861">
        <v>18</v>
      </c>
      <c r="D861">
        <v>16</v>
      </c>
      <c r="E861">
        <v>30</v>
      </c>
      <c r="F861">
        <v>1.6414</v>
      </c>
      <c r="G861">
        <v>52.541739999999997</v>
      </c>
      <c r="H861">
        <v>37.458260000000003</v>
      </c>
      <c r="I861">
        <v>265.02517</v>
      </c>
      <c r="J861">
        <f>PI()/180*Table_soltest__2[[#This Row],[Elev]]</f>
        <v>0.65376996906809115</v>
      </c>
      <c r="K861">
        <f>TAN(Table_soltest__2[[#This Row],[Elev Rad]])</f>
        <v>0.76617019970419276</v>
      </c>
      <c r="L861">
        <f>4/Table_soltest__2[[#This Row],[Tan(elev)]]</f>
        <v>5.2207720967799869</v>
      </c>
      <c r="M861" s="1" t="b">
        <f>ABS(Table_soltest__2[[#This Row],[Shadowdist]])&lt;$S$2</f>
        <v>1</v>
      </c>
      <c r="N861" s="1">
        <f>COS((-Table_soltest__2[[#This Row],[Azim]]+270)*PI()/180)*Table_soltest__2[[#This Row],[Shadowdist]]</f>
        <v>5.2011048710246204</v>
      </c>
      <c r="O861" s="1">
        <f>SIN((-Table_soltest__2[[#This Row],[Azim]]+270)*PI()/180)*Table_soltest__2[[#This Row],[Shadowdist]]</f>
        <v>0.45273547146260618</v>
      </c>
    </row>
    <row r="862" spans="1:15" x14ac:dyDescent="0.25">
      <c r="A862">
        <v>2023</v>
      </c>
      <c r="B862">
        <v>5</v>
      </c>
      <c r="C862">
        <v>18</v>
      </c>
      <c r="D862">
        <v>17</v>
      </c>
      <c r="E862">
        <v>0</v>
      </c>
      <c r="F862">
        <v>1.89771</v>
      </c>
      <c r="G862">
        <v>58.28978</v>
      </c>
      <c r="H862">
        <v>31.71022</v>
      </c>
      <c r="I862">
        <v>270.00560999999999</v>
      </c>
      <c r="J862">
        <f>PI()/180*Table_soltest__2[[#This Row],[Elev]]</f>
        <v>0.55344774553175624</v>
      </c>
      <c r="K862">
        <f>TAN(Table_soltest__2[[#This Row],[Elev Rad]])</f>
        <v>0.61785902707255025</v>
      </c>
      <c r="L862">
        <f>4/Table_soltest__2[[#This Row],[Tan(elev)]]</f>
        <v>6.4739686963096066</v>
      </c>
      <c r="M862" s="1" t="b">
        <f>ABS(Table_soltest__2[[#This Row],[Shadowdist]])&lt;$S$2</f>
        <v>1</v>
      </c>
      <c r="N862" s="1">
        <f>COS((-Table_soltest__2[[#This Row],[Azim]]+270)*PI()/180)*Table_soltest__2[[#This Row],[Shadowdist]]</f>
        <v>6.4739686652768</v>
      </c>
      <c r="O862" s="1">
        <f>SIN((-Table_soltest__2[[#This Row],[Azim]]+270)*PI()/180)*Table_soltest__2[[#This Row],[Shadowdist]]</f>
        <v>-6.3388550844148839E-4</v>
      </c>
    </row>
    <row r="863" spans="1:15" x14ac:dyDescent="0.25">
      <c r="A863">
        <v>2023</v>
      </c>
      <c r="B863">
        <v>5</v>
      </c>
      <c r="C863">
        <v>18</v>
      </c>
      <c r="D863">
        <v>17</v>
      </c>
      <c r="E863">
        <v>30</v>
      </c>
      <c r="F863">
        <v>2.2751199999999998</v>
      </c>
      <c r="G863">
        <v>64.036469999999994</v>
      </c>
      <c r="H863">
        <v>25.963529999999999</v>
      </c>
      <c r="I863">
        <v>274.68387000000001</v>
      </c>
      <c r="J863">
        <f>PI()/180*Table_soltest__2[[#This Row],[Elev]]</f>
        <v>0.45314908394032333</v>
      </c>
      <c r="K863">
        <f>TAN(Table_soltest__2[[#This Row],[Elev Rad]])</f>
        <v>0.48694489371076732</v>
      </c>
      <c r="L863">
        <f>4/Table_soltest__2[[#This Row],[Tan(elev)]]</f>
        <v>8.214481867789944</v>
      </c>
      <c r="M863" s="1" t="b">
        <f>ABS(Table_soltest__2[[#This Row],[Shadowdist]])&lt;$S$2</f>
        <v>0</v>
      </c>
      <c r="N863" s="1">
        <f>COS((-Table_soltest__2[[#This Row],[Azim]]+270)*PI()/180)*Table_soltest__2[[#This Row],[Shadowdist]]</f>
        <v>8.1870489055913627</v>
      </c>
      <c r="O863" s="1">
        <f>SIN((-Table_soltest__2[[#This Row],[Azim]]+270)*PI()/180)*Table_soltest__2[[#This Row],[Shadowdist]]</f>
        <v>-0.67077758885119532</v>
      </c>
    </row>
    <row r="864" spans="1:15" x14ac:dyDescent="0.25">
      <c r="A864">
        <v>2023</v>
      </c>
      <c r="B864">
        <v>5</v>
      </c>
      <c r="C864">
        <v>18</v>
      </c>
      <c r="D864">
        <v>18</v>
      </c>
      <c r="E864">
        <v>0</v>
      </c>
      <c r="F864">
        <v>2.8683000000000001</v>
      </c>
      <c r="G864">
        <v>69.742279999999994</v>
      </c>
      <c r="H864">
        <v>20.257719999999999</v>
      </c>
      <c r="I864">
        <v>279.19488000000001</v>
      </c>
      <c r="J864">
        <f>PI()/180*Table_soltest__2[[#This Row],[Elev]]</f>
        <v>0.35356391294710565</v>
      </c>
      <c r="K864">
        <f>TAN(Table_soltest__2[[#This Row],[Elev Rad]])</f>
        <v>0.36907256238636194</v>
      </c>
      <c r="L864">
        <f>4/Table_soltest__2[[#This Row],[Tan(elev)]]</f>
        <v>10.837977155865133</v>
      </c>
      <c r="M864" s="1" t="b">
        <f>ABS(Table_soltest__2[[#This Row],[Shadowdist]])&lt;$S$2</f>
        <v>0</v>
      </c>
      <c r="N864" s="1">
        <f>COS((-Table_soltest__2[[#This Row],[Azim]]+270)*PI()/180)*Table_soltest__2[[#This Row],[Shadowdist]]</f>
        <v>10.698715091351783</v>
      </c>
      <c r="O864" s="1">
        <f>SIN((-Table_soltest__2[[#This Row],[Azim]]+270)*PI()/180)*Table_soltest__2[[#This Row],[Shadowdist]]</f>
        <v>-1.7318326204157486</v>
      </c>
    </row>
    <row r="865" spans="1:15" x14ac:dyDescent="0.25">
      <c r="A865">
        <v>2023</v>
      </c>
      <c r="B865">
        <v>5</v>
      </c>
      <c r="C865">
        <v>18</v>
      </c>
      <c r="D865">
        <v>18</v>
      </c>
      <c r="E865">
        <v>30</v>
      </c>
      <c r="F865">
        <v>3.9043100000000002</v>
      </c>
      <c r="G865">
        <v>75.369870000000006</v>
      </c>
      <c r="H865">
        <v>14.630129999999999</v>
      </c>
      <c r="I865">
        <v>283.64483999999999</v>
      </c>
      <c r="J865">
        <f>PI()/180*Table_soltest__2[[#This Row],[Elev]]</f>
        <v>0.25534393849479797</v>
      </c>
      <c r="K865">
        <f>TAN(Table_soltest__2[[#This Row],[Elev Rad]])</f>
        <v>0.26104211417075807</v>
      </c>
      <c r="L865">
        <f>4/Table_soltest__2[[#This Row],[Tan(elev)]]</f>
        <v>15.323197993192165</v>
      </c>
      <c r="M865" s="1" t="b">
        <f>ABS(Table_soltest__2[[#This Row],[Shadowdist]])&lt;$S$2</f>
        <v>0</v>
      </c>
      <c r="N865" s="1">
        <f>COS((-Table_soltest__2[[#This Row],[Azim]]+270)*PI()/180)*Table_soltest__2[[#This Row],[Shadowdist]]</f>
        <v>14.890726463689422</v>
      </c>
      <c r="O865" s="1">
        <f>SIN((-Table_soltest__2[[#This Row],[Azim]]+270)*PI()/180)*Table_soltest__2[[#This Row],[Shadowdist]]</f>
        <v>-3.6147838278585849</v>
      </c>
    </row>
    <row r="866" spans="1:15" x14ac:dyDescent="0.25">
      <c r="A866">
        <v>2023</v>
      </c>
      <c r="B866">
        <v>5</v>
      </c>
      <c r="C866">
        <v>18</v>
      </c>
      <c r="D866">
        <v>19</v>
      </c>
      <c r="E866">
        <v>0</v>
      </c>
      <c r="F866">
        <v>6.0788700000000002</v>
      </c>
      <c r="G866">
        <v>80.873140000000006</v>
      </c>
      <c r="H866">
        <v>9.1268600000000006</v>
      </c>
      <c r="I866">
        <v>288.12254000000001</v>
      </c>
      <c r="J866">
        <f>PI()/180*Table_soltest__2[[#This Row],[Elev]]</f>
        <v>0.15929375736856968</v>
      </c>
      <c r="K866">
        <f>TAN(Table_soltest__2[[#This Row],[Elev Rad]])</f>
        <v>0.16065490765268947</v>
      </c>
      <c r="L866">
        <f>4/Table_soltest__2[[#This Row],[Tan(elev)]]</f>
        <v>24.898087823419427</v>
      </c>
      <c r="M866" s="1" t="b">
        <f>ABS(Table_soltest__2[[#This Row],[Shadowdist]])&lt;$S$2</f>
        <v>0</v>
      </c>
      <c r="N866" s="1">
        <f>COS((-Table_soltest__2[[#This Row],[Azim]]+270)*PI()/180)*Table_soltest__2[[#This Row],[Shadowdist]]</f>
        <v>23.662979306982511</v>
      </c>
      <c r="O866" s="1">
        <f>SIN((-Table_soltest__2[[#This Row],[Azim]]+270)*PI()/180)*Table_soltest__2[[#This Row],[Shadowdist]]</f>
        <v>-7.7445585787715672</v>
      </c>
    </row>
    <row r="867" spans="1:15" x14ac:dyDescent="0.25">
      <c r="A867">
        <v>2023</v>
      </c>
      <c r="B867">
        <v>5</v>
      </c>
      <c r="C867">
        <v>18</v>
      </c>
      <c r="D867">
        <v>19</v>
      </c>
      <c r="E867">
        <v>30</v>
      </c>
      <c r="F867">
        <v>12.689109999999999</v>
      </c>
      <c r="G867">
        <v>86.159949999999995</v>
      </c>
      <c r="H867">
        <v>3.8400500000000002</v>
      </c>
      <c r="I867">
        <v>292.70657999999997</v>
      </c>
      <c r="J867">
        <f>PI()/180*Table_soltest__2[[#This Row],[Elev]]</f>
        <v>6.7021515941208254E-2</v>
      </c>
      <c r="K867">
        <f>TAN(Table_soltest__2[[#This Row],[Elev Rad]])</f>
        <v>6.7122047524955014E-2</v>
      </c>
      <c r="L867">
        <f>4/Table_soltest__2[[#This Row],[Tan(elev)]]</f>
        <v>59.592937752872594</v>
      </c>
      <c r="M867" s="1" t="b">
        <f>ABS(Table_soltest__2[[#This Row],[Shadowdist]])&lt;$S$2</f>
        <v>0</v>
      </c>
      <c r="N867" s="1">
        <f>COS((-Table_soltest__2[[#This Row],[Azim]]+270)*PI()/180)*Table_soltest__2[[#This Row],[Shadowdist]]</f>
        <v>54.974113508770174</v>
      </c>
      <c r="O867" s="1">
        <f>SIN((-Table_soltest__2[[#This Row],[Azim]]+270)*PI()/180)*Table_soltest__2[[#This Row],[Shadowdist]]</f>
        <v>-23.003588284061262</v>
      </c>
    </row>
    <row r="868" spans="1:15" hidden="1" x14ac:dyDescent="0.25">
      <c r="A868">
        <v>2023</v>
      </c>
      <c r="B868">
        <v>5</v>
      </c>
      <c r="C868">
        <v>18</v>
      </c>
      <c r="D868">
        <v>20</v>
      </c>
      <c r="E868">
        <v>0</v>
      </c>
      <c r="F868">
        <v>-1</v>
      </c>
      <c r="G868">
        <v>91.58081</v>
      </c>
      <c r="H868">
        <v>-1.58081</v>
      </c>
      <c r="I868">
        <v>297.46987000000001</v>
      </c>
      <c r="J868">
        <f>PI()/180*Table_soltest__2[[#This Row],[Elev]]</f>
        <v>-2.7590339348451561E-2</v>
      </c>
      <c r="K868">
        <f>TAN(Table_soltest__2[[#This Row],[Elev Rad]])</f>
        <v>-2.7597342316275711E-2</v>
      </c>
      <c r="L868">
        <f>4/Table_soltest__2[[#This Row],[Tan(elev)]]</f>
        <v>-144.94149306692384</v>
      </c>
      <c r="M868" s="1" t="b">
        <f>ABS(Table_soltest__2[[#This Row],[Shadowdist]])&lt;$S$2</f>
        <v>0</v>
      </c>
      <c r="N868" s="1">
        <f>COS((-Table_soltest__2[[#This Row],[Azim]]+270)*PI()/180)*Table_soltest__2[[#This Row],[Shadowdist]]</f>
        <v>-128.5998512517746</v>
      </c>
      <c r="O868" s="1">
        <f>SIN((-Table_soltest__2[[#This Row],[Azim]]+270)*PI()/180)*Table_soltest__2[[#This Row],[Shadowdist]]</f>
        <v>66.858916162996408</v>
      </c>
    </row>
    <row r="869" spans="1:15" hidden="1" x14ac:dyDescent="0.25">
      <c r="A869">
        <v>2023</v>
      </c>
      <c r="B869">
        <v>5</v>
      </c>
      <c r="C869">
        <v>18</v>
      </c>
      <c r="D869">
        <v>20</v>
      </c>
      <c r="E869">
        <v>30</v>
      </c>
      <c r="F869">
        <v>-1</v>
      </c>
      <c r="G869">
        <v>96.569109999999995</v>
      </c>
      <c r="H869">
        <v>-6.5691100000000002</v>
      </c>
      <c r="I869">
        <v>302.48207000000002</v>
      </c>
      <c r="J869">
        <f>PI()/180*Table_soltest__2[[#This Row],[Elev]]</f>
        <v>-0.1146525984256847</v>
      </c>
      <c r="K869">
        <f>TAN(Table_soltest__2[[#This Row],[Elev Rad]])</f>
        <v>-0.11515763191483812</v>
      </c>
      <c r="L869">
        <f>4/Table_soltest__2[[#This Row],[Tan(elev)]]</f>
        <v>-34.734997007910842</v>
      </c>
      <c r="M869" s="1" t="b">
        <f>ABS(Table_soltest__2[[#This Row],[Shadowdist]])&lt;$S$2</f>
        <v>0</v>
      </c>
      <c r="N869" s="1">
        <f>COS((-Table_soltest__2[[#This Row],[Azim]]+270)*PI()/180)*Table_soltest__2[[#This Row],[Shadowdist]]</f>
        <v>-29.301038296872363</v>
      </c>
      <c r="O869" s="1">
        <f>SIN((-Table_soltest__2[[#This Row],[Azim]]+270)*PI()/180)*Table_soltest__2[[#This Row],[Shadowdist]]</f>
        <v>18.653931807122976</v>
      </c>
    </row>
    <row r="870" spans="1:15" hidden="1" x14ac:dyDescent="0.25">
      <c r="A870">
        <v>2023</v>
      </c>
      <c r="B870">
        <v>5</v>
      </c>
      <c r="C870">
        <v>18</v>
      </c>
      <c r="D870">
        <v>21</v>
      </c>
      <c r="E870">
        <v>0</v>
      </c>
      <c r="F870">
        <v>-1</v>
      </c>
      <c r="G870">
        <v>101.27786</v>
      </c>
      <c r="H870">
        <v>-11.27786</v>
      </c>
      <c r="I870">
        <v>307.81006000000002</v>
      </c>
      <c r="J870">
        <f>PI()/180*Table_soltest__2[[#This Row],[Elev]]</f>
        <v>-0.19683578957896769</v>
      </c>
      <c r="K870">
        <f>TAN(Table_soltest__2[[#This Row],[Elev Rad]])</f>
        <v>-0.19941790402545617</v>
      </c>
      <c r="L870">
        <f>4/Table_soltest__2[[#This Row],[Tan(elev)]]</f>
        <v>-20.058379509842759</v>
      </c>
      <c r="M870" s="1" t="b">
        <f>ABS(Table_soltest__2[[#This Row],[Shadowdist]])&lt;$S$2</f>
        <v>0</v>
      </c>
      <c r="N870" s="1">
        <f>COS((-Table_soltest__2[[#This Row],[Azim]]+270)*PI()/180)*Table_soltest__2[[#This Row],[Shadowdist]]</f>
        <v>-15.847070297160023</v>
      </c>
      <c r="O870" s="1">
        <f>SIN((-Table_soltest__2[[#This Row],[Azim]]+270)*PI()/180)*Table_soltest__2[[#This Row],[Shadowdist]]</f>
        <v>12.296704906508424</v>
      </c>
    </row>
    <row r="871" spans="1:15" hidden="1" x14ac:dyDescent="0.25">
      <c r="A871">
        <v>2023</v>
      </c>
      <c r="B871">
        <v>5</v>
      </c>
      <c r="C871">
        <v>18</v>
      </c>
      <c r="D871">
        <v>21</v>
      </c>
      <c r="E871">
        <v>30</v>
      </c>
      <c r="F871">
        <v>-1</v>
      </c>
      <c r="G871">
        <v>105.64609</v>
      </c>
      <c r="H871">
        <v>-15.646089999999999</v>
      </c>
      <c r="I871">
        <v>313.51607999999999</v>
      </c>
      <c r="J871">
        <f>PI()/180*Table_soltest__2[[#This Row],[Elev]]</f>
        <v>-0.2730757855633596</v>
      </c>
      <c r="K871">
        <f>TAN(Table_soltest__2[[#This Row],[Elev Rad]])</f>
        <v>-0.28007234310175405</v>
      </c>
      <c r="L871">
        <f>4/Table_soltest__2[[#This Row],[Tan(elev)]]</f>
        <v>-14.282024264519208</v>
      </c>
      <c r="M871" s="1" t="b">
        <f>ABS(Table_soltest__2[[#This Row],[Shadowdist]])&lt;$S$2</f>
        <v>0</v>
      </c>
      <c r="N871" s="1">
        <f>COS((-Table_soltest__2[[#This Row],[Azim]]+270)*PI()/180)*Table_soltest__2[[#This Row],[Shadowdist]]</f>
        <v>-10.357054872785501</v>
      </c>
      <c r="O871" s="1">
        <f>SIN((-Table_soltest__2[[#This Row],[Azim]]+270)*PI()/180)*Table_soltest__2[[#This Row],[Shadowdist]]</f>
        <v>9.8340038364048628</v>
      </c>
    </row>
    <row r="872" spans="1:15" hidden="1" x14ac:dyDescent="0.25">
      <c r="A872">
        <v>2023</v>
      </c>
      <c r="B872">
        <v>5</v>
      </c>
      <c r="C872">
        <v>18</v>
      </c>
      <c r="D872">
        <v>22</v>
      </c>
      <c r="E872">
        <v>0</v>
      </c>
      <c r="F872">
        <v>-1</v>
      </c>
      <c r="G872">
        <v>109.60386</v>
      </c>
      <c r="H872">
        <v>-19.603860000000001</v>
      </c>
      <c r="I872">
        <v>319.65314999999998</v>
      </c>
      <c r="J872">
        <f>PI()/180*Table_soltest__2[[#This Row],[Elev]]</f>
        <v>-0.34215190310001559</v>
      </c>
      <c r="K872">
        <f>TAN(Table_soltest__2[[#This Row],[Elev Rad]])</f>
        <v>-0.35615989645806129</v>
      </c>
      <c r="L872">
        <f>4/Table_soltest__2[[#This Row],[Tan(elev)]]</f>
        <v>-11.230910722344648</v>
      </c>
      <c r="M872" s="1" t="b">
        <f>ABS(Table_soltest__2[[#This Row],[Shadowdist]])&lt;$S$2</f>
        <v>0</v>
      </c>
      <c r="N872" s="1">
        <f>COS((-Table_soltest__2[[#This Row],[Azim]]+270)*PI()/180)*Table_soltest__2[[#This Row],[Shadowdist]]</f>
        <v>-7.2710397037409606</v>
      </c>
      <c r="O872" s="1">
        <f>SIN((-Table_soltest__2[[#This Row],[Azim]]+270)*PI()/180)*Table_soltest__2[[#This Row],[Shadowdist]]</f>
        <v>8.5595173508731506</v>
      </c>
    </row>
    <row r="873" spans="1:15" hidden="1" x14ac:dyDescent="0.25">
      <c r="A873">
        <v>2023</v>
      </c>
      <c r="B873">
        <v>5</v>
      </c>
      <c r="C873">
        <v>18</v>
      </c>
      <c r="D873">
        <v>22</v>
      </c>
      <c r="E873">
        <v>30</v>
      </c>
      <c r="F873">
        <v>-1</v>
      </c>
      <c r="G873">
        <v>113.07292</v>
      </c>
      <c r="H873">
        <v>-23.07292</v>
      </c>
      <c r="I873">
        <v>326.25722000000002</v>
      </c>
      <c r="J873">
        <f>PI()/180*Table_soltest__2[[#This Row],[Elev]]</f>
        <v>-0.40269842204925005</v>
      </c>
      <c r="K873">
        <f>TAN(Table_soltest__2[[#This Row],[Elev Rad]])</f>
        <v>-0.42597763555710599</v>
      </c>
      <c r="L873">
        <f>4/Table_soltest__2[[#This Row],[Tan(elev)]]</f>
        <v>-9.3901643328497357</v>
      </c>
      <c r="M873" s="1" t="b">
        <f>ABS(Table_soltest__2[[#This Row],[Shadowdist]])&lt;$S$2</f>
        <v>0</v>
      </c>
      <c r="N873" s="1">
        <f>COS((-Table_soltest__2[[#This Row],[Azim]]+270)*PI()/180)*Table_soltest__2[[#This Row],[Shadowdist]]</f>
        <v>-5.2159118831836304</v>
      </c>
      <c r="O873" s="1">
        <f>SIN((-Table_soltest__2[[#This Row],[Azim]]+270)*PI()/180)*Table_soltest__2[[#This Row],[Shadowdist]]</f>
        <v>7.8082936307996968</v>
      </c>
    </row>
    <row r="874" spans="1:15" hidden="1" x14ac:dyDescent="0.25">
      <c r="A874">
        <v>2023</v>
      </c>
      <c r="B874">
        <v>5</v>
      </c>
      <c r="C874">
        <v>18</v>
      </c>
      <c r="D874">
        <v>23</v>
      </c>
      <c r="E874">
        <v>0</v>
      </c>
      <c r="F874">
        <v>-1</v>
      </c>
      <c r="G874">
        <v>115.96942</v>
      </c>
      <c r="H874">
        <v>-25.96942</v>
      </c>
      <c r="I874">
        <v>333.33634999999998</v>
      </c>
      <c r="J874">
        <f>PI()/180*Table_soltest__2[[#This Row],[Elev]]</f>
        <v>-0.45325188383326581</v>
      </c>
      <c r="K874">
        <f>TAN(Table_soltest__2[[#This Row],[Elev Rad]])</f>
        <v>-0.48707207540109276</v>
      </c>
      <c r="L874">
        <f>4/Table_soltest__2[[#This Row],[Tan(elev)]]</f>
        <v>-8.2123369456277917</v>
      </c>
      <c r="M874" s="1" t="b">
        <f>ABS(Table_soltest__2[[#This Row],[Shadowdist]])&lt;$S$2</f>
        <v>0</v>
      </c>
      <c r="N874" s="1">
        <f>COS((-Table_soltest__2[[#This Row],[Azim]]+270)*PI()/180)*Table_soltest__2[[#This Row],[Shadowdist]]</f>
        <v>-3.6853036895293956</v>
      </c>
      <c r="O874" s="1">
        <f>SIN((-Table_soltest__2[[#This Row],[Azim]]+270)*PI()/180)*Table_soltest__2[[#This Row],[Shadowdist]]</f>
        <v>7.3390063921803632</v>
      </c>
    </row>
    <row r="875" spans="1:15" hidden="1" x14ac:dyDescent="0.25">
      <c r="A875">
        <v>2023</v>
      </c>
      <c r="B875">
        <v>5</v>
      </c>
      <c r="C875">
        <v>18</v>
      </c>
      <c r="D875">
        <v>23</v>
      </c>
      <c r="E875">
        <v>30</v>
      </c>
      <c r="F875">
        <v>-1</v>
      </c>
      <c r="G875">
        <v>118.20937000000001</v>
      </c>
      <c r="H875">
        <v>-28.20937</v>
      </c>
      <c r="I875">
        <v>340.85870999999997</v>
      </c>
      <c r="J875">
        <f>PI()/180*Table_soltest__2[[#This Row],[Elev]]</f>
        <v>-0.4923463864133128</v>
      </c>
      <c r="K875">
        <f>TAN(Table_soltest__2[[#This Row],[Elev Rad]])</f>
        <v>-0.53640586914724886</v>
      </c>
      <c r="L875">
        <f>4/Table_soltest__2[[#This Row],[Tan(elev)]]</f>
        <v>-7.4570399581179068</v>
      </c>
      <c r="M875" s="1" t="b">
        <f>ABS(Table_soltest__2[[#This Row],[Shadowdist]])&lt;$S$2</f>
        <v>0</v>
      </c>
      <c r="N875" s="1">
        <f>COS((-Table_soltest__2[[#This Row],[Azim]]+270)*PI()/180)*Table_soltest__2[[#This Row],[Shadowdist]]</f>
        <v>-2.4451543645592277</v>
      </c>
      <c r="O875" s="1">
        <f>SIN((-Table_soltest__2[[#This Row],[Azim]]+270)*PI()/180)*Table_soltest__2[[#This Row],[Shadowdist]]</f>
        <v>7.0447615339657927</v>
      </c>
    </row>
    <row r="876" spans="1:15" hidden="1" x14ac:dyDescent="0.25">
      <c r="A876">
        <v>2023</v>
      </c>
      <c r="B876">
        <v>5</v>
      </c>
      <c r="C876">
        <v>19</v>
      </c>
      <c r="D876">
        <v>0</v>
      </c>
      <c r="E876">
        <v>0</v>
      </c>
      <c r="F876">
        <v>-1</v>
      </c>
      <c r="G876">
        <v>119.71709</v>
      </c>
      <c r="H876">
        <v>-29.717089999999999</v>
      </c>
      <c r="I876">
        <v>348.74358000000001</v>
      </c>
      <c r="J876">
        <f>PI()/180*Table_soltest__2[[#This Row],[Elev]]</f>
        <v>-0.51866106461148165</v>
      </c>
      <c r="K876">
        <f>TAN(Table_soltest__2[[#This Row],[Elev Rad]])</f>
        <v>-0.57078531648054276</v>
      </c>
      <c r="L876">
        <f>4/Table_soltest__2[[#This Row],[Tan(elev)]]</f>
        <v>-7.0078887534528125</v>
      </c>
      <c r="M876" s="1" t="b">
        <f>ABS(Table_soltest__2[[#This Row],[Shadowdist]])&lt;$S$2</f>
        <v>0</v>
      </c>
      <c r="N876" s="1">
        <f>COS((-Table_soltest__2[[#This Row],[Azim]]+270)*PI()/180)*Table_soltest__2[[#This Row],[Shadowdist]]</f>
        <v>-1.3679414118134277</v>
      </c>
      <c r="O876" s="1">
        <f>SIN((-Table_soltest__2[[#This Row],[Azim]]+270)*PI()/180)*Table_soltest__2[[#This Row],[Shadowdist]]</f>
        <v>6.8730809012128109</v>
      </c>
    </row>
    <row r="877" spans="1:15" hidden="1" x14ac:dyDescent="0.25">
      <c r="A877">
        <v>2023</v>
      </c>
      <c r="B877">
        <v>5</v>
      </c>
      <c r="C877">
        <v>19</v>
      </c>
      <c r="D877">
        <v>0</v>
      </c>
      <c r="E877">
        <v>30</v>
      </c>
      <c r="F877">
        <v>-1</v>
      </c>
      <c r="G877">
        <v>120.43532</v>
      </c>
      <c r="H877">
        <v>-30.435320000000001</v>
      </c>
      <c r="I877">
        <v>356.86121000000003</v>
      </c>
      <c r="J877">
        <f>PI()/180*Table_soltest__2[[#This Row],[Elev]]</f>
        <v>-0.5311965428980806</v>
      </c>
      <c r="K877">
        <f>TAN(Table_soltest__2[[#This Row],[Elev Rad]])</f>
        <v>-0.58752545557909819</v>
      </c>
      <c r="L877">
        <f>4/Table_soltest__2[[#This Row],[Tan(elev)]]</f>
        <v>-6.8082156475371347</v>
      </c>
      <c r="M877" s="1" t="b">
        <f>ABS(Table_soltest__2[[#This Row],[Shadowdist]])&lt;$S$2</f>
        <v>0</v>
      </c>
      <c r="N877" s="1">
        <f>COS((-Table_soltest__2[[#This Row],[Azim]]+270)*PI()/180)*Table_soltest__2[[#This Row],[Shadowdist]]</f>
        <v>-0.37278264315580845</v>
      </c>
      <c r="O877" s="1">
        <f>SIN((-Table_soltest__2[[#This Row],[Azim]]+270)*PI()/180)*Table_soltest__2[[#This Row],[Shadowdist]]</f>
        <v>6.7980021627189302</v>
      </c>
    </row>
    <row r="878" spans="1:15" hidden="1" x14ac:dyDescent="0.25">
      <c r="A878">
        <v>2023</v>
      </c>
      <c r="B878">
        <v>5</v>
      </c>
      <c r="C878">
        <v>19</v>
      </c>
      <c r="D878">
        <v>1</v>
      </c>
      <c r="E878">
        <v>0</v>
      </c>
      <c r="F878">
        <v>-1</v>
      </c>
      <c r="G878">
        <v>120.33484</v>
      </c>
      <c r="H878">
        <v>-30.33484</v>
      </c>
      <c r="I878">
        <v>5.04575</v>
      </c>
      <c r="J878">
        <f>PI()/180*Table_soltest__2[[#This Row],[Elev]]</f>
        <v>-0.52944283606567666</v>
      </c>
      <c r="K878">
        <f>TAN(Table_soltest__2[[#This Row],[Elev Rad]])</f>
        <v>-0.58516881915606755</v>
      </c>
      <c r="L878">
        <f>4/Table_soltest__2[[#This Row],[Tan(elev)]]</f>
        <v>-6.8356342119677764</v>
      </c>
      <c r="M878" s="1" t="b">
        <f>ABS(Table_soltest__2[[#This Row],[Shadowdist]])&lt;$S$2</f>
        <v>0</v>
      </c>
      <c r="N878" s="1">
        <f>COS((-Table_soltest__2[[#This Row],[Azim]]+270)*PI()/180)*Table_soltest__2[[#This Row],[Shadowdist]]</f>
        <v>0.60120198919569512</v>
      </c>
      <c r="O878" s="1">
        <f>SIN((-Table_soltest__2[[#This Row],[Azim]]+270)*PI()/180)*Table_soltest__2[[#This Row],[Shadowdist]]</f>
        <v>6.809144678152423</v>
      </c>
    </row>
    <row r="879" spans="1:15" hidden="1" x14ac:dyDescent="0.25">
      <c r="A879">
        <v>2023</v>
      </c>
      <c r="B879">
        <v>5</v>
      </c>
      <c r="C879">
        <v>19</v>
      </c>
      <c r="D879">
        <v>1</v>
      </c>
      <c r="E879">
        <v>30</v>
      </c>
      <c r="F879">
        <v>-1</v>
      </c>
      <c r="G879">
        <v>119.41979000000001</v>
      </c>
      <c r="H879">
        <v>-29.419789999999999</v>
      </c>
      <c r="I879">
        <v>13.12026</v>
      </c>
      <c r="J879">
        <f>PI()/180*Table_soltest__2[[#This Row],[Elev]]</f>
        <v>-0.51347220074530253</v>
      </c>
      <c r="K879">
        <f>TAN(Table_soltest__2[[#This Row],[Elev Rad]])</f>
        <v>-0.56392619544471634</v>
      </c>
      <c r="L879">
        <f>4/Table_soltest__2[[#This Row],[Tan(elev)]]</f>
        <v>-7.0931267820349619</v>
      </c>
      <c r="M879" s="1" t="b">
        <f>ABS(Table_soltest__2[[#This Row],[Shadowdist]])&lt;$S$2</f>
        <v>0</v>
      </c>
      <c r="N879" s="1">
        <f>COS((-Table_soltest__2[[#This Row],[Azim]]+270)*PI()/180)*Table_soltest__2[[#This Row],[Shadowdist]]</f>
        <v>1.6101092419936629</v>
      </c>
      <c r="O879" s="1">
        <f>SIN((-Table_soltest__2[[#This Row],[Azim]]+270)*PI()/180)*Table_soltest__2[[#This Row],[Shadowdist]]</f>
        <v>6.9079661098523237</v>
      </c>
    </row>
    <row r="880" spans="1:15" hidden="1" x14ac:dyDescent="0.25">
      <c r="A880">
        <v>2023</v>
      </c>
      <c r="B880">
        <v>5</v>
      </c>
      <c r="C880">
        <v>19</v>
      </c>
      <c r="D880">
        <v>2</v>
      </c>
      <c r="E880">
        <v>0</v>
      </c>
      <c r="F880">
        <v>-1</v>
      </c>
      <c r="G880">
        <v>117.72696999999999</v>
      </c>
      <c r="H880">
        <v>-27.726970000000001</v>
      </c>
      <c r="I880">
        <v>20.92577</v>
      </c>
      <c r="J880">
        <f>PI()/180*Table_soltest__2[[#This Row],[Elev]]</f>
        <v>-0.48392691810169219</v>
      </c>
      <c r="K880">
        <f>TAN(Table_soltest__2[[#This Row],[Elev Rad]])</f>
        <v>-0.52561234786115318</v>
      </c>
      <c r="L880">
        <f>4/Table_soltest__2[[#This Row],[Tan(elev)]]</f>
        <v>-7.6101712912129837</v>
      </c>
      <c r="M880" s="1" t="b">
        <f>ABS(Table_soltest__2[[#This Row],[Shadowdist]])&lt;$S$2</f>
        <v>0</v>
      </c>
      <c r="N880" s="1">
        <f>COS((-Table_soltest__2[[#This Row],[Azim]]+270)*PI()/180)*Table_soltest__2[[#This Row],[Shadowdist]]</f>
        <v>2.7180346358432814</v>
      </c>
      <c r="O880" s="1">
        <f>SIN((-Table_soltest__2[[#This Row],[Azim]]+270)*PI()/180)*Table_soltest__2[[#This Row],[Shadowdist]]</f>
        <v>7.1082342955166142</v>
      </c>
    </row>
    <row r="881" spans="1:15" hidden="1" x14ac:dyDescent="0.25">
      <c r="A881">
        <v>2023</v>
      </c>
      <c r="B881">
        <v>5</v>
      </c>
      <c r="C881">
        <v>19</v>
      </c>
      <c r="D881">
        <v>2</v>
      </c>
      <c r="E881">
        <v>30</v>
      </c>
      <c r="F881">
        <v>-1</v>
      </c>
      <c r="G881">
        <v>115.31905999999999</v>
      </c>
      <c r="H881">
        <v>-25.31906</v>
      </c>
      <c r="I881">
        <v>28.343800000000002</v>
      </c>
      <c r="J881">
        <f>PI()/180*Table_soltest__2[[#This Row],[Elev]]</f>
        <v>-0.4419009605099955</v>
      </c>
      <c r="K881">
        <f>TAN(Table_soltest__2[[#This Row],[Elev Rad]])</f>
        <v>-0.47310488880155954</v>
      </c>
      <c r="L881">
        <f>4/Table_soltest__2[[#This Row],[Tan(elev)]]</f>
        <v>-8.4547847521351045</v>
      </c>
      <c r="M881" s="1" t="b">
        <f>ABS(Table_soltest__2[[#This Row],[Shadowdist]])&lt;$S$2</f>
        <v>0</v>
      </c>
      <c r="N881" s="1">
        <f>COS((-Table_soltest__2[[#This Row],[Azim]]+270)*PI()/180)*Table_soltest__2[[#This Row],[Shadowdist]]</f>
        <v>4.0140033748518578</v>
      </c>
      <c r="O881" s="1">
        <f>SIN((-Table_soltest__2[[#This Row],[Azim]]+270)*PI()/180)*Table_soltest__2[[#This Row],[Shadowdist]]</f>
        <v>7.4411801558364488</v>
      </c>
    </row>
    <row r="882" spans="1:15" hidden="1" x14ac:dyDescent="0.25">
      <c r="A882">
        <v>2023</v>
      </c>
      <c r="B882">
        <v>5</v>
      </c>
      <c r="C882">
        <v>19</v>
      </c>
      <c r="D882">
        <v>3</v>
      </c>
      <c r="E882">
        <v>0</v>
      </c>
      <c r="F882">
        <v>-1</v>
      </c>
      <c r="G882">
        <v>112.27467</v>
      </c>
      <c r="H882">
        <v>-22.27467</v>
      </c>
      <c r="I882">
        <v>35.306019999999997</v>
      </c>
      <c r="J882">
        <f>PI()/180*Table_soltest__2[[#This Row],[Elev]]</f>
        <v>-0.38876633129520533</v>
      </c>
      <c r="K882">
        <f>TAN(Table_soltest__2[[#This Row],[Elev Rad]])</f>
        <v>-0.40961352840832943</v>
      </c>
      <c r="L882">
        <f>4/Table_soltest__2[[#This Row],[Tan(elev)]]</f>
        <v>-9.7653024682635472</v>
      </c>
      <c r="M882" s="1" t="b">
        <f>ABS(Table_soltest__2[[#This Row],[Shadowdist]])&lt;$S$2</f>
        <v>0</v>
      </c>
      <c r="N882" s="1">
        <f>COS((-Table_soltest__2[[#This Row],[Azim]]+270)*PI()/180)*Table_soltest__2[[#This Row],[Shadowdist]]</f>
        <v>5.6437918352339027</v>
      </c>
      <c r="O882" s="1">
        <f>SIN((-Table_soltest__2[[#This Row],[Azim]]+270)*PI()/180)*Table_soltest__2[[#This Row],[Shadowdist]]</f>
        <v>7.9692374802876378</v>
      </c>
    </row>
    <row r="883" spans="1:15" hidden="1" x14ac:dyDescent="0.25">
      <c r="A883">
        <v>2023</v>
      </c>
      <c r="B883">
        <v>5</v>
      </c>
      <c r="C883">
        <v>19</v>
      </c>
      <c r="D883">
        <v>3</v>
      </c>
      <c r="E883">
        <v>30</v>
      </c>
      <c r="F883">
        <v>-1</v>
      </c>
      <c r="G883">
        <v>108.67841</v>
      </c>
      <c r="H883">
        <v>-18.67841</v>
      </c>
      <c r="I883">
        <v>41.791289999999996</v>
      </c>
      <c r="J883">
        <f>PI()/180*Table_soltest__2[[#This Row],[Elev]]</f>
        <v>-0.32599975353743404</v>
      </c>
      <c r="K883">
        <f>TAN(Table_soltest__2[[#This Row],[Elev Rad]])</f>
        <v>-0.33806139098765237</v>
      </c>
      <c r="L883">
        <f>4/Table_soltest__2[[#This Row],[Tan(elev)]]</f>
        <v>-11.832170447840639</v>
      </c>
      <c r="M883" s="1" t="b">
        <f>ABS(Table_soltest__2[[#This Row],[Shadowdist]])&lt;$S$2</f>
        <v>0</v>
      </c>
      <c r="N883" s="1">
        <f>COS((-Table_soltest__2[[#This Row],[Azim]]+270)*PI()/180)*Table_soltest__2[[#This Row],[Shadowdist]]</f>
        <v>7.8851848144883654</v>
      </c>
      <c r="O883" s="1">
        <f>SIN((-Table_soltest__2[[#This Row],[Azim]]+270)*PI()/180)*Table_soltest__2[[#This Row],[Shadowdist]]</f>
        <v>8.8217978863786843</v>
      </c>
    </row>
    <row r="884" spans="1:15" hidden="1" x14ac:dyDescent="0.25">
      <c r="A884">
        <v>2023</v>
      </c>
      <c r="B884">
        <v>5</v>
      </c>
      <c r="C884">
        <v>19</v>
      </c>
      <c r="D884">
        <v>4</v>
      </c>
      <c r="E884">
        <v>0</v>
      </c>
      <c r="F884">
        <v>-1</v>
      </c>
      <c r="G884">
        <v>104.61312</v>
      </c>
      <c r="H884">
        <v>-14.61312</v>
      </c>
      <c r="I884">
        <v>47.815550000000002</v>
      </c>
      <c r="J884">
        <f>PI()/180*Table_soltest__2[[#This Row],[Elev]]</f>
        <v>-0.25504705798903377</v>
      </c>
      <c r="K884">
        <f>TAN(Table_soltest__2[[#This Row],[Elev Rad]])</f>
        <v>-0.26072502790536811</v>
      </c>
      <c r="L884">
        <f>4/Table_soltest__2[[#This Row],[Tan(elev)]]</f>
        <v>-15.341833625009052</v>
      </c>
      <c r="M884" s="1" t="b">
        <f>ABS(Table_soltest__2[[#This Row],[Shadowdist]])&lt;$S$2</f>
        <v>0</v>
      </c>
      <c r="N884" s="1">
        <f>COS((-Table_soltest__2[[#This Row],[Azim]]+270)*PI()/180)*Table_soltest__2[[#This Row],[Shadowdist]]</f>
        <v>11.36809732534714</v>
      </c>
      <c r="O884" s="1">
        <f>SIN((-Table_soltest__2[[#This Row],[Azim]]+270)*PI()/180)*Table_soltest__2[[#This Row],[Shadowdist]]</f>
        <v>10.302340616524654</v>
      </c>
    </row>
    <row r="885" spans="1:15" hidden="1" x14ac:dyDescent="0.25">
      <c r="A885">
        <v>2023</v>
      </c>
      <c r="B885">
        <v>5</v>
      </c>
      <c r="C885">
        <v>19</v>
      </c>
      <c r="D885">
        <v>4</v>
      </c>
      <c r="E885">
        <v>30</v>
      </c>
      <c r="F885">
        <v>-1</v>
      </c>
      <c r="G885">
        <v>100.15514</v>
      </c>
      <c r="H885">
        <v>-10.155139999999999</v>
      </c>
      <c r="I885">
        <v>53.419719999999998</v>
      </c>
      <c r="J885">
        <f>PI()/180*Table_soltest__2[[#This Row],[Elev]]</f>
        <v>-0.17724062900097695</v>
      </c>
      <c r="K885">
        <f>TAN(Table_soltest__2[[#This Row],[Elev Rad]])</f>
        <v>-0.17912021071114051</v>
      </c>
      <c r="L885">
        <f>4/Table_soltest__2[[#This Row],[Tan(elev)]]</f>
        <v>-22.331371675587345</v>
      </c>
      <c r="M885" s="1" t="b">
        <f>ABS(Table_soltest__2[[#This Row],[Shadowdist]])&lt;$S$2</f>
        <v>0</v>
      </c>
      <c r="N885" s="1">
        <f>COS((-Table_soltest__2[[#This Row],[Azim]]+270)*PI()/180)*Table_soltest__2[[#This Row],[Shadowdist]]</f>
        <v>17.932596941171283</v>
      </c>
      <c r="O885" s="1">
        <f>SIN((-Table_soltest__2[[#This Row],[Azim]]+270)*PI()/180)*Table_soltest__2[[#This Row],[Shadowdist]]</f>
        <v>13.308348051456987</v>
      </c>
    </row>
    <row r="886" spans="1:15" hidden="1" x14ac:dyDescent="0.25">
      <c r="A886">
        <v>2023</v>
      </c>
      <c r="B886">
        <v>5</v>
      </c>
      <c r="C886">
        <v>19</v>
      </c>
      <c r="D886">
        <v>5</v>
      </c>
      <c r="E886">
        <v>0</v>
      </c>
      <c r="F886">
        <v>-1</v>
      </c>
      <c r="G886">
        <v>95.372209999999995</v>
      </c>
      <c r="H886">
        <v>-5.3722099999999999</v>
      </c>
      <c r="I886">
        <v>58.659559999999999</v>
      </c>
      <c r="J886">
        <f>PI()/180*Table_soltest__2[[#This Row],[Elev]]</f>
        <v>-9.3762752608564565E-2</v>
      </c>
      <c r="K886">
        <f>TAN(Table_soltest__2[[#This Row],[Elev Rad]])</f>
        <v>-9.4038492613222446E-2</v>
      </c>
      <c r="L886">
        <f>4/Table_soltest__2[[#This Row],[Tan(elev)]]</f>
        <v>-42.535773265229615</v>
      </c>
      <c r="M886" s="1" t="b">
        <f>ABS(Table_soltest__2[[#This Row],[Shadowdist]])&lt;$S$2</f>
        <v>0</v>
      </c>
      <c r="N886" s="1">
        <f>COS((-Table_soltest__2[[#This Row],[Azim]]+270)*PI()/180)*Table_soltest__2[[#This Row],[Shadowdist]]</f>
        <v>36.329460892656279</v>
      </c>
      <c r="O886" s="1">
        <f>SIN((-Table_soltest__2[[#This Row],[Azim]]+270)*PI()/180)*Table_soltest__2[[#This Row],[Shadowdist]]</f>
        <v>22.123794396983094</v>
      </c>
    </row>
    <row r="887" spans="1:15" x14ac:dyDescent="0.25">
      <c r="A887">
        <v>2023</v>
      </c>
      <c r="B887">
        <v>5</v>
      </c>
      <c r="C887">
        <v>19</v>
      </c>
      <c r="D887">
        <v>5</v>
      </c>
      <c r="E887">
        <v>30</v>
      </c>
      <c r="F887">
        <v>33.598799999999997</v>
      </c>
      <c r="G887">
        <v>89.686260000000004</v>
      </c>
      <c r="H887">
        <v>0.31374000000000002</v>
      </c>
      <c r="I887">
        <v>63.598590000000002</v>
      </c>
      <c r="J887">
        <f>PI()/180*Table_soltest__2[[#This Row],[Elev]]</f>
        <v>5.47579599520701E-3</v>
      </c>
      <c r="K887">
        <f>TAN(Table_soltest__2[[#This Row],[Elev Rad]])</f>
        <v>5.4758507252429759E-3</v>
      </c>
      <c r="L887">
        <f>4/Table_soltest__2[[#This Row],[Tan(elev)]]</f>
        <v>730.48010267345467</v>
      </c>
      <c r="M887" s="1" t="b">
        <f>ABS(Table_soltest__2[[#This Row],[Shadowdist]])&lt;$S$2</f>
        <v>0</v>
      </c>
      <c r="N887" s="1">
        <f>COS((-Table_soltest__2[[#This Row],[Azim]]+270)*PI()/180)*Table_soltest__2[[#This Row],[Shadowdist]]</f>
        <v>-654.29162540801713</v>
      </c>
      <c r="O887" s="1">
        <f>SIN((-Table_soltest__2[[#This Row],[Azim]]+270)*PI()/180)*Table_soltest__2[[#This Row],[Shadowdist]]</f>
        <v>-324.8132529974045</v>
      </c>
    </row>
    <row r="888" spans="1:15" x14ac:dyDescent="0.25">
      <c r="A888">
        <v>2023</v>
      </c>
      <c r="B888">
        <v>5</v>
      </c>
      <c r="C888">
        <v>19</v>
      </c>
      <c r="D888">
        <v>6</v>
      </c>
      <c r="E888">
        <v>0</v>
      </c>
      <c r="F888">
        <v>10.132440000000001</v>
      </c>
      <c r="G888">
        <v>84.895889999999994</v>
      </c>
      <c r="H888">
        <v>5.1041100000000004</v>
      </c>
      <c r="I888">
        <v>68.304259999999999</v>
      </c>
      <c r="J888">
        <f>PI()/180*Table_soltest__2[[#This Row],[Elev]]</f>
        <v>8.9083524883967785E-2</v>
      </c>
      <c r="K888">
        <f>TAN(Table_soltest__2[[#This Row],[Elev Rad]])</f>
        <v>8.9319927224416382E-2</v>
      </c>
      <c r="L888">
        <f>4/Table_soltest__2[[#This Row],[Tan(elev)]]</f>
        <v>44.782839891371573</v>
      </c>
      <c r="M888" s="1" t="b">
        <f>ABS(Table_soltest__2[[#This Row],[Shadowdist]])&lt;$S$2</f>
        <v>0</v>
      </c>
      <c r="N888" s="1">
        <f>COS((-Table_soltest__2[[#This Row],[Azim]]+270)*PI()/180)*Table_soltest__2[[#This Row],[Shadowdist]]</f>
        <v>-41.610426201184495</v>
      </c>
      <c r="O888" s="1">
        <f>SIN((-Table_soltest__2[[#This Row],[Azim]]+270)*PI()/180)*Table_soltest__2[[#This Row],[Shadowdist]]</f>
        <v>-16.555216099223838</v>
      </c>
    </row>
    <row r="889" spans="1:15" x14ac:dyDescent="0.25">
      <c r="A889">
        <v>2023</v>
      </c>
      <c r="B889">
        <v>5</v>
      </c>
      <c r="C889">
        <v>19</v>
      </c>
      <c r="D889">
        <v>6</v>
      </c>
      <c r="E889">
        <v>30</v>
      </c>
      <c r="F889">
        <v>5.3559900000000003</v>
      </c>
      <c r="G889">
        <v>79.538179999999997</v>
      </c>
      <c r="H889">
        <v>10.461819999999999</v>
      </c>
      <c r="I889">
        <v>72.84666</v>
      </c>
      <c r="J889">
        <f>PI()/180*Table_soltest__2[[#This Row],[Elev]]</f>
        <v>0.18259320475099317</v>
      </c>
      <c r="K889">
        <f>TAN(Table_soltest__2[[#This Row],[Elev Rad]])</f>
        <v>0.18464987316577647</v>
      </c>
      <c r="L889">
        <f>4/Table_soltest__2[[#This Row],[Tan(elev)]]</f>
        <v>21.662619808077785</v>
      </c>
      <c r="M889" s="1" t="b">
        <f>ABS(Table_soltest__2[[#This Row],[Shadowdist]])&lt;$S$2</f>
        <v>0</v>
      </c>
      <c r="N889" s="1">
        <f>COS((-Table_soltest__2[[#This Row],[Azim]]+270)*PI()/180)*Table_soltest__2[[#This Row],[Shadowdist]]</f>
        <v>-20.699041811277546</v>
      </c>
      <c r="O889" s="1">
        <f>SIN((-Table_soltest__2[[#This Row],[Azim]]+270)*PI()/180)*Table_soltest__2[[#This Row],[Shadowdist]]</f>
        <v>-6.3889564910326282</v>
      </c>
    </row>
    <row r="890" spans="1:15" x14ac:dyDescent="0.25">
      <c r="A890">
        <v>2023</v>
      </c>
      <c r="B890">
        <v>5</v>
      </c>
      <c r="C890">
        <v>19</v>
      </c>
      <c r="D890">
        <v>7</v>
      </c>
      <c r="E890">
        <v>0</v>
      </c>
      <c r="F890">
        <v>3.5857800000000002</v>
      </c>
      <c r="G890">
        <v>73.997209999999995</v>
      </c>
      <c r="H890">
        <v>16.002790000000001</v>
      </c>
      <c r="I890">
        <v>77.299449999999993</v>
      </c>
      <c r="J890">
        <f>PI()/180*Table_soltest__2[[#This Row],[Elev]]</f>
        <v>0.2793013750052234</v>
      </c>
      <c r="K890">
        <f>TAN(Table_soltest__2[[#This Row],[Elev Rad]])</f>
        <v>0.28679808499991827</v>
      </c>
      <c r="L890">
        <f>4/Table_soltest__2[[#This Row],[Tan(elev)]]</f>
        <v>13.947094521224365</v>
      </c>
      <c r="M890" s="1" t="b">
        <f>ABS(Table_soltest__2[[#This Row],[Shadowdist]])&lt;$S$2</f>
        <v>0</v>
      </c>
      <c r="N890" s="1">
        <f>COS((-Table_soltest__2[[#This Row],[Azim]]+270)*PI()/180)*Table_soltest__2[[#This Row],[Shadowdist]]</f>
        <v>-13.605843058946864</v>
      </c>
      <c r="O890" s="1">
        <f>SIN((-Table_soltest__2[[#This Row],[Azim]]+270)*PI()/180)*Table_soltest__2[[#This Row],[Shadowdist]]</f>
        <v>-3.066346399100103</v>
      </c>
    </row>
    <row r="891" spans="1:15" x14ac:dyDescent="0.25">
      <c r="A891">
        <v>2023</v>
      </c>
      <c r="B891">
        <v>5</v>
      </c>
      <c r="C891">
        <v>19</v>
      </c>
      <c r="D891">
        <v>7</v>
      </c>
      <c r="E891">
        <v>30</v>
      </c>
      <c r="F891">
        <v>2.6937500000000001</v>
      </c>
      <c r="G891">
        <v>68.344220000000007</v>
      </c>
      <c r="H891">
        <v>21.65578</v>
      </c>
      <c r="I891">
        <v>81.742800000000003</v>
      </c>
      <c r="J891">
        <f>PI()/180*Table_soltest__2[[#This Row],[Elev]]</f>
        <v>0.37796466308753762</v>
      </c>
      <c r="K891">
        <f>TAN(Table_soltest__2[[#This Row],[Elev Rad]])</f>
        <v>0.39705459993432723</v>
      </c>
      <c r="L891">
        <f>4/Table_soltest__2[[#This Row],[Tan(elev)]]</f>
        <v>10.074181235179241</v>
      </c>
      <c r="M891" s="1" t="b">
        <f>ABS(Table_soltest__2[[#This Row],[Shadowdist]])&lt;$S$2</f>
        <v>0</v>
      </c>
      <c r="N891" s="1">
        <f>COS((-Table_soltest__2[[#This Row],[Azim]]+270)*PI()/180)*Table_soltest__2[[#This Row],[Shadowdist]]</f>
        <v>-9.9697456959797979</v>
      </c>
      <c r="O891" s="1">
        <f>SIN((-Table_soltest__2[[#This Row],[Azim]]+270)*PI()/180)*Table_soltest__2[[#This Row],[Shadowdist]]</f>
        <v>-1.4468235264640377</v>
      </c>
    </row>
    <row r="892" spans="1:15" x14ac:dyDescent="0.25">
      <c r="A892">
        <v>2023</v>
      </c>
      <c r="B892">
        <v>5</v>
      </c>
      <c r="C892">
        <v>19</v>
      </c>
      <c r="D892">
        <v>8</v>
      </c>
      <c r="E892">
        <v>0</v>
      </c>
      <c r="F892">
        <v>2.1669100000000001</v>
      </c>
      <c r="G892">
        <v>62.621389999999998</v>
      </c>
      <c r="H892">
        <v>27.378609999999998</v>
      </c>
      <c r="I892">
        <v>86.2684</v>
      </c>
      <c r="J892">
        <f>PI()/180*Table_soltest__2[[#This Row],[Elev]]</f>
        <v>0.47784688911944467</v>
      </c>
      <c r="K892">
        <f>TAN(Table_soltest__2[[#This Row],[Elev Rad]])</f>
        <v>0.51787722348238574</v>
      </c>
      <c r="L892">
        <f>4/Table_soltest__2[[#This Row],[Tan(elev)]]</f>
        <v>7.7238384285422228</v>
      </c>
      <c r="M892" s="1" t="b">
        <f>ABS(Table_soltest__2[[#This Row],[Shadowdist]])&lt;$S$2</f>
        <v>0</v>
      </c>
      <c r="N892" s="1">
        <f>COS((-Table_soltest__2[[#This Row],[Azim]]+270)*PI()/180)*Table_soltest__2[[#This Row],[Shadowdist]]</f>
        <v>-7.7074629285445839</v>
      </c>
      <c r="O892" s="1">
        <f>SIN((-Table_soltest__2[[#This Row],[Azim]]+270)*PI()/180)*Table_soltest__2[[#This Row],[Shadowdist]]</f>
        <v>-0.50268804972522241</v>
      </c>
    </row>
    <row r="893" spans="1:15" x14ac:dyDescent="0.25">
      <c r="A893">
        <v>2023</v>
      </c>
      <c r="B893">
        <v>5</v>
      </c>
      <c r="C893">
        <v>19</v>
      </c>
      <c r="D893">
        <v>8</v>
      </c>
      <c r="E893">
        <v>30</v>
      </c>
      <c r="F893">
        <v>1.82531</v>
      </c>
      <c r="G893">
        <v>56.865780000000001</v>
      </c>
      <c r="H893">
        <v>33.134219999999999</v>
      </c>
      <c r="I893">
        <v>90.987499999999997</v>
      </c>
      <c r="J893">
        <f>PI()/180*Table_soltest__2[[#This Row],[Elev]]</f>
        <v>0.57830123408015555</v>
      </c>
      <c r="K893">
        <f>TAN(Table_soltest__2[[#This Row],[Elev Rad]])</f>
        <v>0.65274319180591922</v>
      </c>
      <c r="L893">
        <f>4/Table_soltest__2[[#This Row],[Tan(elev)]]</f>
        <v>6.1279842520200871</v>
      </c>
      <c r="M893" s="1" t="b">
        <f>ABS(Table_soltest__2[[#This Row],[Shadowdist]])&lt;$S$2</f>
        <v>1</v>
      </c>
      <c r="N893" s="1">
        <f>COS((-Table_soltest__2[[#This Row],[Azim]]+270)*PI()/180)*Table_soltest__2[[#This Row],[Shadowdist]]</f>
        <v>-6.127074116973529</v>
      </c>
      <c r="O893" s="1">
        <f>SIN((-Table_soltest__2[[#This Row],[Azim]]+270)*PI()/180)*Table_soltest__2[[#This Row],[Shadowdist]]</f>
        <v>0.10561135412081243</v>
      </c>
    </row>
    <row r="894" spans="1:15" x14ac:dyDescent="0.25">
      <c r="A894">
        <v>2023</v>
      </c>
      <c r="B894">
        <v>5</v>
      </c>
      <c r="C894">
        <v>19</v>
      </c>
      <c r="D894">
        <v>9</v>
      </c>
      <c r="E894">
        <v>0</v>
      </c>
      <c r="F894">
        <v>1.59053</v>
      </c>
      <c r="G894">
        <v>51.117609999999999</v>
      </c>
      <c r="H894">
        <v>38.882390000000001</v>
      </c>
      <c r="I894">
        <v>96.043509999999998</v>
      </c>
      <c r="J894">
        <f>PI()/180*Table_soltest__2[[#This Row],[Elev]]</f>
        <v>0.67862572654451803</v>
      </c>
      <c r="K894">
        <f>TAN(Table_soltest__2[[#This Row],[Elev Rad]])</f>
        <v>0.80639094037612147</v>
      </c>
      <c r="L894">
        <f>4/Table_soltest__2[[#This Row],[Tan(elev)]]</f>
        <v>4.9603731883871331</v>
      </c>
      <c r="M894" s="1" t="b">
        <f>ABS(Table_soltest__2[[#This Row],[Shadowdist]])&lt;$S$2</f>
        <v>1</v>
      </c>
      <c r="N894" s="1">
        <f>COS((-Table_soltest__2[[#This Row],[Azim]]+270)*PI()/180)*Table_soltest__2[[#This Row],[Shadowdist]]</f>
        <v>-4.9328045773678451</v>
      </c>
      <c r="O894" s="1">
        <f>SIN((-Table_soltest__2[[#This Row],[Azim]]+270)*PI()/180)*Table_soltest__2[[#This Row],[Shadowdist]]</f>
        <v>0.52224627291036529</v>
      </c>
    </row>
    <row r="895" spans="1:15" x14ac:dyDescent="0.25">
      <c r="A895">
        <v>2023</v>
      </c>
      <c r="B895">
        <v>5</v>
      </c>
      <c r="C895">
        <v>19</v>
      </c>
      <c r="D895">
        <v>9</v>
      </c>
      <c r="E895">
        <v>30</v>
      </c>
      <c r="F895">
        <v>1.42317</v>
      </c>
      <c r="G895">
        <v>45.425669999999997</v>
      </c>
      <c r="H895">
        <v>44.574330000000003</v>
      </c>
      <c r="I895">
        <v>101.63202</v>
      </c>
      <c r="J895">
        <f>PI()/180*Table_soltest__2[[#This Row],[Elev]]</f>
        <v>0.77796882037048409</v>
      </c>
      <c r="K895">
        <f>TAN(Table_soltest__2[[#This Row],[Elev Rad]])</f>
        <v>0.98525062077807457</v>
      </c>
      <c r="L895">
        <f>4/Table_soltest__2[[#This Row],[Tan(elev)]]</f>
        <v>4.0598807203400797</v>
      </c>
      <c r="M895" s="1" t="b">
        <f>ABS(Table_soltest__2[[#This Row],[Shadowdist]])&lt;$S$2</f>
        <v>1</v>
      </c>
      <c r="N895" s="1">
        <f>COS((-Table_soltest__2[[#This Row],[Azim]]+270)*PI()/180)*Table_soltest__2[[#This Row],[Shadowdist]]</f>
        <v>-3.9765018268174996</v>
      </c>
      <c r="O895" s="1">
        <f>SIN((-Table_soltest__2[[#This Row],[Azim]]+270)*PI()/180)*Table_soltest__2[[#This Row],[Shadowdist]]</f>
        <v>0.81857478870667388</v>
      </c>
    </row>
    <row r="896" spans="1:15" x14ac:dyDescent="0.25">
      <c r="A896">
        <v>2023</v>
      </c>
      <c r="B896">
        <v>5</v>
      </c>
      <c r="C896">
        <v>19</v>
      </c>
      <c r="D896">
        <v>10</v>
      </c>
      <c r="E896">
        <v>0</v>
      </c>
      <c r="F896">
        <v>1.30149</v>
      </c>
      <c r="G896">
        <v>39.855879999999999</v>
      </c>
      <c r="H896">
        <v>50.144120000000001</v>
      </c>
      <c r="I896">
        <v>108.03269</v>
      </c>
      <c r="J896">
        <f>PI()/180*Table_soltest__2[[#This Row],[Elev]]</f>
        <v>0.87517999451513906</v>
      </c>
      <c r="K896">
        <f>TAN(Table_soltest__2[[#This Row],[Elev Rad]])</f>
        <v>1.1978597976685392</v>
      </c>
      <c r="L896">
        <f>4/Table_soltest__2[[#This Row],[Tan(elev)]]</f>
        <v>3.3392889616843484</v>
      </c>
      <c r="M896" s="1" t="b">
        <f>ABS(Table_soltest__2[[#This Row],[Shadowdist]])&lt;$S$2</f>
        <v>1</v>
      </c>
      <c r="N896" s="1">
        <f>COS((-Table_soltest__2[[#This Row],[Azim]]+270)*PI()/180)*Table_soltest__2[[#This Row],[Shadowdist]]</f>
        <v>-3.1752632629962592</v>
      </c>
      <c r="O896" s="1">
        <f>SIN((-Table_soltest__2[[#This Row],[Azim]]+270)*PI()/180)*Table_soltest__2[[#This Row],[Shadowdist]]</f>
        <v>1.0337088469647928</v>
      </c>
    </row>
    <row r="897" spans="1:15" x14ac:dyDescent="0.25">
      <c r="A897">
        <v>2023</v>
      </c>
      <c r="B897">
        <v>5</v>
      </c>
      <c r="C897">
        <v>19</v>
      </c>
      <c r="D897">
        <v>10</v>
      </c>
      <c r="E897">
        <v>30</v>
      </c>
      <c r="F897">
        <v>1.21261</v>
      </c>
      <c r="G897">
        <v>34.505740000000003</v>
      </c>
      <c r="H897">
        <v>55.494259999999997</v>
      </c>
      <c r="I897">
        <v>115.65851000000001</v>
      </c>
      <c r="J897">
        <f>PI()/180*Table_soltest__2[[#This Row],[Elev]]</f>
        <v>0.96855755295778834</v>
      </c>
      <c r="K897">
        <f>TAN(Table_soltest__2[[#This Row],[Elev Rad]])</f>
        <v>1.454696802067226</v>
      </c>
      <c r="L897">
        <f>4/Table_soltest__2[[#This Row],[Tan(elev)]]</f>
        <v>2.7497138883619736</v>
      </c>
      <c r="M897" s="1" t="b">
        <f>ABS(Table_soltest__2[[#This Row],[Shadowdist]])&lt;$S$2</f>
        <v>1</v>
      </c>
      <c r="N897" s="1">
        <f>COS((-Table_soltest__2[[#This Row],[Azim]]+270)*PI()/180)*Table_soltest__2[[#This Row],[Shadowdist]]</f>
        <v>-2.4785668392137135</v>
      </c>
      <c r="O897" s="1">
        <f>SIN((-Table_soltest__2[[#This Row],[Azim]]+270)*PI()/180)*Table_soltest__2[[#This Row],[Shadowdist]]</f>
        <v>1.1906438978136433</v>
      </c>
    </row>
    <row r="898" spans="1:15" x14ac:dyDescent="0.25">
      <c r="A898">
        <v>2023</v>
      </c>
      <c r="B898">
        <v>5</v>
      </c>
      <c r="C898">
        <v>19</v>
      </c>
      <c r="D898">
        <v>11</v>
      </c>
      <c r="E898">
        <v>0</v>
      </c>
      <c r="F898">
        <v>1.1486000000000001</v>
      </c>
      <c r="G898">
        <v>29.529820000000001</v>
      </c>
      <c r="H898">
        <v>60.470179999999999</v>
      </c>
      <c r="I898">
        <v>125.12053</v>
      </c>
      <c r="J898">
        <f>PI()/180*Table_soltest__2[[#This Row],[Elev]]</f>
        <v>1.0554037402736247</v>
      </c>
      <c r="K898">
        <f>TAN(Table_soltest__2[[#This Row],[Elev Rad]])</f>
        <v>1.7653496050145996</v>
      </c>
      <c r="L898">
        <f>4/Table_soltest__2[[#This Row],[Tan(elev)]]</f>
        <v>2.2658401421665824</v>
      </c>
      <c r="M898" s="1" t="b">
        <f>ABS(Table_soltest__2[[#This Row],[Shadowdist]])&lt;$S$2</f>
        <v>1</v>
      </c>
      <c r="N898" s="1">
        <f>COS((-Table_soltest__2[[#This Row],[Azim]]+270)*PI()/180)*Table_soltest__2[[#This Row],[Shadowdist]]</f>
        <v>-1.853329513764175</v>
      </c>
      <c r="O898" s="1">
        <f>SIN((-Table_soltest__2[[#This Row],[Azim]]+270)*PI()/180)*Table_soltest__2[[#This Row],[Shadowdist]]</f>
        <v>1.3035341434976395</v>
      </c>
    </row>
    <row r="899" spans="1:15" x14ac:dyDescent="0.25">
      <c r="A899">
        <v>2023</v>
      </c>
      <c r="B899">
        <v>5</v>
      </c>
      <c r="C899">
        <v>19</v>
      </c>
      <c r="D899">
        <v>11</v>
      </c>
      <c r="E899">
        <v>30</v>
      </c>
      <c r="F899">
        <v>1.1044400000000001</v>
      </c>
      <c r="G899">
        <v>25.182020000000001</v>
      </c>
      <c r="H899">
        <v>64.817980000000006</v>
      </c>
      <c r="I899">
        <v>137.26014000000001</v>
      </c>
      <c r="J899">
        <f>PI()/180*Table_soltest__2[[#This Row],[Elev]]</f>
        <v>1.1312871654918342</v>
      </c>
      <c r="K899">
        <f>TAN(Table_soltest__2[[#This Row],[Elev Rad]])</f>
        <v>2.1268403320123896</v>
      </c>
      <c r="L899">
        <f>4/Table_soltest__2[[#This Row],[Tan(elev)]]</f>
        <v>1.8807241614678476</v>
      </c>
      <c r="M899" s="1" t="b">
        <f>ABS(Table_soltest__2[[#This Row],[Shadowdist]])&lt;$S$2</f>
        <v>1</v>
      </c>
      <c r="N899" s="1">
        <f>COS((-Table_soltest__2[[#This Row],[Azim]]+270)*PI()/180)*Table_soltest__2[[#This Row],[Shadowdist]]</f>
        <v>-1.2763925282858308</v>
      </c>
      <c r="O899" s="1">
        <f>SIN((-Table_soltest__2[[#This Row],[Azim]]+270)*PI()/180)*Table_soltest__2[[#This Row],[Shadowdist]]</f>
        <v>1.3812839987725343</v>
      </c>
    </row>
    <row r="900" spans="1:15" x14ac:dyDescent="0.25">
      <c r="A900">
        <v>2023</v>
      </c>
      <c r="B900">
        <v>5</v>
      </c>
      <c r="C900">
        <v>19</v>
      </c>
      <c r="D900">
        <v>12</v>
      </c>
      <c r="E900">
        <v>0</v>
      </c>
      <c r="F900">
        <v>1.07701</v>
      </c>
      <c r="G900">
        <v>21.866029999999999</v>
      </c>
      <c r="H900">
        <v>68.133970000000005</v>
      </c>
      <c r="I900">
        <v>152.93433999999999</v>
      </c>
      <c r="J900">
        <f>PI()/180*Table_soltest__2[[#This Row],[Elev]]</f>
        <v>1.189162108955041</v>
      </c>
      <c r="K900">
        <f>TAN(Table_soltest__2[[#This Row],[Elev Rad]])</f>
        <v>2.4918461419015134</v>
      </c>
      <c r="L900">
        <f>4/Table_soltest__2[[#This Row],[Tan(elev)]]</f>
        <v>1.605235545139887</v>
      </c>
      <c r="M900" s="1" t="b">
        <f>ABS(Table_soltest__2[[#This Row],[Shadowdist]])&lt;$S$2</f>
        <v>1</v>
      </c>
      <c r="N900" s="1">
        <f>COS((-Table_soltest__2[[#This Row],[Azim]]+270)*PI()/180)*Table_soltest__2[[#This Row],[Shadowdist]]</f>
        <v>-0.7304002799422048</v>
      </c>
      <c r="O900" s="1">
        <f>SIN((-Table_soltest__2[[#This Row],[Azim]]+270)*PI()/180)*Table_soltest__2[[#This Row],[Shadowdist]]</f>
        <v>1.4294392559465054</v>
      </c>
    </row>
    <row r="901" spans="1:15" x14ac:dyDescent="0.25">
      <c r="A901">
        <v>2023</v>
      </c>
      <c r="B901">
        <v>5</v>
      </c>
      <c r="C901">
        <v>19</v>
      </c>
      <c r="D901">
        <v>12</v>
      </c>
      <c r="E901">
        <v>30</v>
      </c>
      <c r="F901">
        <v>1.0644899999999999</v>
      </c>
      <c r="G901">
        <v>20.116569999999999</v>
      </c>
      <c r="H901">
        <v>69.883430000000004</v>
      </c>
      <c r="I901">
        <v>172.10147000000001</v>
      </c>
      <c r="J901">
        <f>PI()/180*Table_soltest__2[[#This Row],[Elev]]</f>
        <v>1.219695946086981</v>
      </c>
      <c r="K901">
        <f>TAN(Table_soltest__2[[#This Row],[Elev Rad]])</f>
        <v>2.7301816248227184</v>
      </c>
      <c r="L901">
        <f>4/Table_soltest__2[[#This Row],[Tan(elev)]]</f>
        <v>1.4651039929476253</v>
      </c>
      <c r="M901" s="1" t="b">
        <f>ABS(Table_soltest__2[[#This Row],[Shadowdist]])&lt;$S$2</f>
        <v>1</v>
      </c>
      <c r="N901" s="1">
        <f>COS((-Table_soltest__2[[#This Row],[Azim]]+270)*PI()/180)*Table_soltest__2[[#This Row],[Shadowdist]]</f>
        <v>-0.20133332067718335</v>
      </c>
      <c r="O901" s="1">
        <f>SIN((-Table_soltest__2[[#This Row],[Azim]]+270)*PI()/180)*Table_soltest__2[[#This Row],[Shadowdist]]</f>
        <v>1.4512045355966103</v>
      </c>
    </row>
    <row r="902" spans="1:15" x14ac:dyDescent="0.25">
      <c r="A902">
        <v>2023</v>
      </c>
      <c r="B902">
        <v>5</v>
      </c>
      <c r="C902">
        <v>19</v>
      </c>
      <c r="D902">
        <v>13</v>
      </c>
      <c r="E902">
        <v>0</v>
      </c>
      <c r="F902">
        <v>1.0660799999999999</v>
      </c>
      <c r="G902">
        <v>20.349720000000001</v>
      </c>
      <c r="H902">
        <v>69.650279999999995</v>
      </c>
      <c r="I902">
        <v>192.57980000000001</v>
      </c>
      <c r="J902">
        <f>PI()/180*Table_soltest__2[[#This Row],[Elev]]</f>
        <v>1.215626710935956</v>
      </c>
      <c r="K902">
        <f>TAN(Table_soltest__2[[#This Row],[Elev Rad]])</f>
        <v>2.6961585516160076</v>
      </c>
      <c r="L902">
        <f>4/Table_soltest__2[[#This Row],[Tan(elev)]]</f>
        <v>1.4835922752400832</v>
      </c>
      <c r="M902" s="1" t="b">
        <f>ABS(Table_soltest__2[[#This Row],[Shadowdist]])&lt;$S$2</f>
        <v>1</v>
      </c>
      <c r="N902" s="1">
        <f>COS((-Table_soltest__2[[#This Row],[Azim]]+270)*PI()/180)*Table_soltest__2[[#This Row],[Shadowdist]]</f>
        <v>0.32312515435619649</v>
      </c>
      <c r="O902" s="1">
        <f>SIN((-Table_soltest__2[[#This Row],[Azim]]+270)*PI()/180)*Table_soltest__2[[#This Row],[Shadowdist]]</f>
        <v>1.4479765791525534</v>
      </c>
    </row>
    <row r="903" spans="1:15" x14ac:dyDescent="0.25">
      <c r="A903">
        <v>2023</v>
      </c>
      <c r="B903">
        <v>5</v>
      </c>
      <c r="C903">
        <v>19</v>
      </c>
      <c r="D903">
        <v>13</v>
      </c>
      <c r="E903">
        <v>30</v>
      </c>
      <c r="F903">
        <v>1.08189</v>
      </c>
      <c r="G903">
        <v>22.502800000000001</v>
      </c>
      <c r="H903">
        <v>67.497200000000007</v>
      </c>
      <c r="I903">
        <v>211.05581000000001</v>
      </c>
      <c r="J903">
        <f>PI()/180*Table_soltest__2[[#This Row],[Elev]]</f>
        <v>1.1780483758771167</v>
      </c>
      <c r="K903">
        <f>TAN(Table_soltest__2[[#This Row],[Elev Rad]])</f>
        <v>2.4138799018373782</v>
      </c>
      <c r="L903">
        <f>4/Table_soltest__2[[#This Row],[Tan(elev)]]</f>
        <v>1.6570832695343756</v>
      </c>
      <c r="M903" s="1" t="b">
        <f>ABS(Table_soltest__2[[#This Row],[Shadowdist]])&lt;$S$2</f>
        <v>1</v>
      </c>
      <c r="N903" s="1">
        <f>COS((-Table_soltest__2[[#This Row],[Azim]]+270)*PI()/180)*Table_soltest__2[[#This Row],[Shadowdist]]</f>
        <v>0.85484413620793631</v>
      </c>
      <c r="O903" s="1">
        <f>SIN((-Table_soltest__2[[#This Row],[Azim]]+270)*PI()/180)*Table_soltest__2[[#This Row],[Shadowdist]]</f>
        <v>1.4195655902288007</v>
      </c>
    </row>
    <row r="904" spans="1:15" x14ac:dyDescent="0.25">
      <c r="A904">
        <v>2023</v>
      </c>
      <c r="B904">
        <v>5</v>
      </c>
      <c r="C904">
        <v>19</v>
      </c>
      <c r="D904">
        <v>14</v>
      </c>
      <c r="E904">
        <v>0</v>
      </c>
      <c r="F904">
        <v>1.1129199999999999</v>
      </c>
      <c r="G904">
        <v>26.096879999999999</v>
      </c>
      <c r="H904">
        <v>63.903120000000001</v>
      </c>
      <c r="I904">
        <v>225.87333000000001</v>
      </c>
      <c r="J904">
        <f>PI()/180*Table_soltest__2[[#This Row],[Elev]]</f>
        <v>1.1153198462970388</v>
      </c>
      <c r="K904">
        <f>TAN(Table_soltest__2[[#This Row],[Elev Rad]])</f>
        <v>2.0415353482564802</v>
      </c>
      <c r="L904">
        <f>4/Table_soltest__2[[#This Row],[Tan(elev)]]</f>
        <v>1.9593096947432702</v>
      </c>
      <c r="M904" s="1" t="b">
        <f>ABS(Table_soltest__2[[#This Row],[Shadowdist]])&lt;$S$2</f>
        <v>1</v>
      </c>
      <c r="N904" s="1">
        <f>COS((-Table_soltest__2[[#This Row],[Azim]]+270)*PI()/180)*Table_soltest__2[[#This Row],[Shadowdist]]</f>
        <v>1.4063969797631259</v>
      </c>
      <c r="O904" s="1">
        <f>SIN((-Table_soltest__2[[#This Row],[Azim]]+270)*PI()/180)*Table_soltest__2[[#This Row],[Shadowdist]]</f>
        <v>1.364163485520751</v>
      </c>
    </row>
    <row r="905" spans="1:15" x14ac:dyDescent="0.25">
      <c r="A905">
        <v>2023</v>
      </c>
      <c r="B905">
        <v>5</v>
      </c>
      <c r="C905">
        <v>19</v>
      </c>
      <c r="D905">
        <v>14</v>
      </c>
      <c r="E905">
        <v>30</v>
      </c>
      <c r="F905">
        <v>1.1612499999999999</v>
      </c>
      <c r="G905">
        <v>30.615600000000001</v>
      </c>
      <c r="H905">
        <v>59.384399999999999</v>
      </c>
      <c r="I905">
        <v>237.32069999999999</v>
      </c>
      <c r="J905">
        <f>PI()/180*Table_soltest__2[[#This Row],[Elev]]</f>
        <v>1.0364533043213207</v>
      </c>
      <c r="K905">
        <f>TAN(Table_soltest__2[[#This Row],[Elev Rad]])</f>
        <v>1.6898573981593819</v>
      </c>
      <c r="L905">
        <f>4/Table_soltest__2[[#This Row],[Tan(elev)]]</f>
        <v>2.3670636376518281</v>
      </c>
      <c r="M905" s="1" t="b">
        <f>ABS(Table_soltest__2[[#This Row],[Shadowdist]])&lt;$S$2</f>
        <v>1</v>
      </c>
      <c r="N905" s="1">
        <f>COS((-Table_soltest__2[[#This Row],[Azim]]+270)*PI()/180)*Table_soltest__2[[#This Row],[Shadowdist]]</f>
        <v>1.992371445462966</v>
      </c>
      <c r="O905" s="1">
        <f>SIN((-Table_soltest__2[[#This Row],[Azim]]+270)*PI()/180)*Table_soltest__2[[#This Row],[Shadowdist]]</f>
        <v>1.2780634913795623</v>
      </c>
    </row>
    <row r="906" spans="1:15" x14ac:dyDescent="0.25">
      <c r="A906">
        <v>2023</v>
      </c>
      <c r="B906">
        <v>5</v>
      </c>
      <c r="C906">
        <v>19</v>
      </c>
      <c r="D906">
        <v>15</v>
      </c>
      <c r="E906">
        <v>0</v>
      </c>
      <c r="F906">
        <v>1.2303500000000001</v>
      </c>
      <c r="G906">
        <v>35.692520000000002</v>
      </c>
      <c r="H906">
        <v>54.307479999999998</v>
      </c>
      <c r="I906">
        <v>246.29920999999999</v>
      </c>
      <c r="J906">
        <f>PI()/180*Table_soltest__2[[#This Row],[Elev]]</f>
        <v>0.94784433446097005</v>
      </c>
      <c r="K906">
        <f>TAN(Table_soltest__2[[#This Row],[Elev Rad]])</f>
        <v>1.3920307136650916</v>
      </c>
      <c r="L906">
        <f>4/Table_soltest__2[[#This Row],[Tan(elev)]]</f>
        <v>2.87349981629957</v>
      </c>
      <c r="M906" s="1" t="b">
        <f>ABS(Table_soltest__2[[#This Row],[Shadowdist]])&lt;$S$2</f>
        <v>1</v>
      </c>
      <c r="N906" s="1">
        <f>COS((-Table_soltest__2[[#This Row],[Azim]]+270)*PI()/180)*Table_soltest__2[[#This Row],[Shadowdist]]</f>
        <v>2.6311403682900121</v>
      </c>
      <c r="O906" s="1">
        <f>SIN((-Table_soltest__2[[#This Row],[Azim]]+270)*PI()/180)*Table_soltest__2[[#This Row],[Shadowdist]]</f>
        <v>1.1550331409220962</v>
      </c>
    </row>
    <row r="907" spans="1:15" x14ac:dyDescent="0.25">
      <c r="A907">
        <v>2023</v>
      </c>
      <c r="B907">
        <v>5</v>
      </c>
      <c r="C907">
        <v>19</v>
      </c>
      <c r="D907">
        <v>15</v>
      </c>
      <c r="E907">
        <v>30</v>
      </c>
      <c r="F907">
        <v>1.32578</v>
      </c>
      <c r="G907">
        <v>41.100949999999997</v>
      </c>
      <c r="H907">
        <v>48.899050000000003</v>
      </c>
      <c r="I907">
        <v>253.60177999999999</v>
      </c>
      <c r="J907">
        <f>PI()/180*Table_soltest__2[[#This Row],[Elev]]</f>
        <v>0.85344942359733322</v>
      </c>
      <c r="K907">
        <f>TAN(Table_soltest__2[[#This Row],[Elev Rad]])</f>
        <v>1.1462831543041101</v>
      </c>
      <c r="L907">
        <f>4/Table_soltest__2[[#This Row],[Tan(elev)]]</f>
        <v>3.4895391989148923</v>
      </c>
      <c r="M907" s="1" t="b">
        <f>ABS(Table_soltest__2[[#This Row],[Shadowdist]])&lt;$S$2</f>
        <v>1</v>
      </c>
      <c r="N907" s="1">
        <f>COS((-Table_soltest__2[[#This Row],[Azim]]+270)*PI()/180)*Table_soltest__2[[#This Row],[Shadowdist]]</f>
        <v>3.3475943249718609</v>
      </c>
      <c r="O907" s="1">
        <f>SIN((-Table_soltest__2[[#This Row],[Azim]]+270)*PI()/180)*Table_soltest__2[[#This Row],[Shadowdist]]</f>
        <v>0.98513758236084925</v>
      </c>
    </row>
    <row r="908" spans="1:15" x14ac:dyDescent="0.25">
      <c r="A908">
        <v>2023</v>
      </c>
      <c r="B908">
        <v>5</v>
      </c>
      <c r="C908">
        <v>19</v>
      </c>
      <c r="D908">
        <v>16</v>
      </c>
      <c r="E908">
        <v>0</v>
      </c>
      <c r="F908">
        <v>1.4563600000000001</v>
      </c>
      <c r="G908">
        <v>46.70232</v>
      </c>
      <c r="H908">
        <v>43.29768</v>
      </c>
      <c r="I908">
        <v>259.78867000000002</v>
      </c>
      <c r="J908">
        <f>PI()/180*Table_soltest__2[[#This Row],[Elev]]</f>
        <v>0.75568707447489847</v>
      </c>
      <c r="K908">
        <f>TAN(Table_soltest__2[[#This Row],[Elev Rad]])</f>
        <v>0.94227588225196712</v>
      </c>
      <c r="L908">
        <f>4/Table_soltest__2[[#This Row],[Tan(elev)]]</f>
        <v>4.2450412616316857</v>
      </c>
      <c r="M908" s="1" t="b">
        <f>ABS(Table_soltest__2[[#This Row],[Shadowdist]])&lt;$S$2</f>
        <v>1</v>
      </c>
      <c r="N908" s="1">
        <f>COS((-Table_soltest__2[[#This Row],[Azim]]+270)*PI()/180)*Table_soltest__2[[#This Row],[Shadowdist]]</f>
        <v>4.1778022318062868</v>
      </c>
      <c r="O908" s="1">
        <f>SIN((-Table_soltest__2[[#This Row],[Azim]]+270)*PI()/180)*Table_soltest__2[[#This Row],[Shadowdist]]</f>
        <v>0.75255818703270028</v>
      </c>
    </row>
    <row r="909" spans="1:15" x14ac:dyDescent="0.25">
      <c r="A909">
        <v>2023</v>
      </c>
      <c r="B909">
        <v>5</v>
      </c>
      <c r="C909">
        <v>19</v>
      </c>
      <c r="D909">
        <v>16</v>
      </c>
      <c r="E909">
        <v>30</v>
      </c>
      <c r="F909">
        <v>1.6364399999999999</v>
      </c>
      <c r="G909">
        <v>52.40802</v>
      </c>
      <c r="H909">
        <v>37.59198</v>
      </c>
      <c r="I909">
        <v>265.23712</v>
      </c>
      <c r="J909">
        <f>PI()/180*Table_soltest__2[[#This Row],[Elev]]</f>
        <v>0.65610382334385797</v>
      </c>
      <c r="K909">
        <f>TAN(Table_soltest__2[[#This Row],[Elev Rad]])</f>
        <v>0.76988070719519774</v>
      </c>
      <c r="L909">
        <f>4/Table_soltest__2[[#This Row],[Tan(elev)]]</f>
        <v>5.1956101284478979</v>
      </c>
      <c r="M909" s="1" t="b">
        <f>ABS(Table_soltest__2[[#This Row],[Shadowdist]])&lt;$S$2</f>
        <v>1</v>
      </c>
      <c r="N909" s="1">
        <f>COS((-Table_soltest__2[[#This Row],[Azim]]+270)*PI()/180)*Table_soltest__2[[#This Row],[Shadowdist]]</f>
        <v>5.1776689705340502</v>
      </c>
      <c r="O909" s="1">
        <f>SIN((-Table_soltest__2[[#This Row],[Azim]]+270)*PI()/180)*Table_soltest__2[[#This Row],[Shadowdist]]</f>
        <v>0.43140310429950318</v>
      </c>
    </row>
    <row r="910" spans="1:15" x14ac:dyDescent="0.25">
      <c r="A910">
        <v>2023</v>
      </c>
      <c r="B910">
        <v>5</v>
      </c>
      <c r="C910">
        <v>19</v>
      </c>
      <c r="D910">
        <v>17</v>
      </c>
      <c r="E910">
        <v>0</v>
      </c>
      <c r="F910">
        <v>1.8906700000000001</v>
      </c>
      <c r="G910">
        <v>58.156999999999996</v>
      </c>
      <c r="H910">
        <v>31.843</v>
      </c>
      <c r="I910">
        <v>270.20400000000001</v>
      </c>
      <c r="J910">
        <f>PI()/180*Table_soltest__2[[#This Row],[Elev]]</f>
        <v>0.5557651937125544</v>
      </c>
      <c r="K910">
        <f>TAN(Table_soltest__2[[#This Row],[Elev Rad]])</f>
        <v>0.62106575789867502</v>
      </c>
      <c r="L910">
        <f>4/Table_soltest__2[[#This Row],[Tan(elev)]]</f>
        <v>6.4405418413883764</v>
      </c>
      <c r="M910" s="1" t="b">
        <f>ABS(Table_soltest__2[[#This Row],[Shadowdist]])&lt;$S$2</f>
        <v>1</v>
      </c>
      <c r="N910" s="1">
        <f>COS((-Table_soltest__2[[#This Row],[Azim]]+270)*PI()/180)*Table_soltest__2[[#This Row],[Shadowdist]]</f>
        <v>6.4405010181905471</v>
      </c>
      <c r="O910" s="1">
        <f>SIN((-Table_soltest__2[[#This Row],[Azim]]+270)*PI()/180)*Table_soltest__2[[#This Row],[Shadowdist]]</f>
        <v>-2.2931318341949749E-2</v>
      </c>
    </row>
    <row r="911" spans="1:15" x14ac:dyDescent="0.25">
      <c r="A911">
        <v>2023</v>
      </c>
      <c r="B911">
        <v>5</v>
      </c>
      <c r="C911">
        <v>19</v>
      </c>
      <c r="D911">
        <v>17</v>
      </c>
      <c r="E911">
        <v>30</v>
      </c>
      <c r="F911">
        <v>2.2644000000000002</v>
      </c>
      <c r="G911">
        <v>63.90296</v>
      </c>
      <c r="H911">
        <v>26.09704</v>
      </c>
      <c r="I911">
        <v>274.87070999999997</v>
      </c>
      <c r="J911">
        <f>PI()/180*Table_soltest__2[[#This Row],[Elev]]</f>
        <v>0.45547927302466096</v>
      </c>
      <c r="K911">
        <f>TAN(Table_soltest__2[[#This Row],[Elev Rad]])</f>
        <v>0.48983088623084009</v>
      </c>
      <c r="L911">
        <f>4/Table_soltest__2[[#This Row],[Tan(elev)]]</f>
        <v>8.1660836677312751</v>
      </c>
      <c r="M911" s="1" t="b">
        <f>ABS(Table_soltest__2[[#This Row],[Shadowdist]])&lt;$S$2</f>
        <v>0</v>
      </c>
      <c r="N911" s="1">
        <f>COS((-Table_soltest__2[[#This Row],[Azim]]+270)*PI()/180)*Table_soltest__2[[#This Row],[Shadowdist]]</f>
        <v>8.1365945654512828</v>
      </c>
      <c r="O911" s="1">
        <f>SIN((-Table_soltest__2[[#This Row],[Azim]]+270)*PI()/180)*Table_soltest__2[[#This Row],[Shadowdist]]</f>
        <v>-0.69336234816733355</v>
      </c>
    </row>
    <row r="912" spans="1:15" x14ac:dyDescent="0.25">
      <c r="A912">
        <v>2023</v>
      </c>
      <c r="B912">
        <v>5</v>
      </c>
      <c r="C912">
        <v>19</v>
      </c>
      <c r="D912">
        <v>18</v>
      </c>
      <c r="E912">
        <v>0</v>
      </c>
      <c r="F912">
        <v>2.85032</v>
      </c>
      <c r="G912">
        <v>69.60669</v>
      </c>
      <c r="H912">
        <v>20.39331</v>
      </c>
      <c r="I912">
        <v>279.37186000000003</v>
      </c>
      <c r="J912">
        <f>PI()/180*Table_soltest__2[[#This Row],[Elev]]</f>
        <v>0.35593040487988481</v>
      </c>
      <c r="K912">
        <f>TAN(Table_soltest__2[[#This Row],[Elev Rad]])</f>
        <v>0.37176376050351773</v>
      </c>
      <c r="L912">
        <f>4/Table_soltest__2[[#This Row],[Tan(elev)]]</f>
        <v>10.759521031803612</v>
      </c>
      <c r="M912" s="1" t="b">
        <f>ABS(Table_soltest__2[[#This Row],[Shadowdist]])&lt;$S$2</f>
        <v>0</v>
      </c>
      <c r="N912" s="1">
        <f>COS((-Table_soltest__2[[#This Row],[Azim]]+270)*PI()/180)*Table_soltest__2[[#This Row],[Shadowdist]]</f>
        <v>10.615905719080049</v>
      </c>
      <c r="O912" s="1">
        <f>SIN((-Table_soltest__2[[#This Row],[Azim]]+270)*PI()/180)*Table_soltest__2[[#This Row],[Shadowdist]]</f>
        <v>-1.7520954875313652</v>
      </c>
    </row>
    <row r="913" spans="1:15" x14ac:dyDescent="0.25">
      <c r="A913">
        <v>2023</v>
      </c>
      <c r="B913">
        <v>5</v>
      </c>
      <c r="C913">
        <v>19</v>
      </c>
      <c r="D913">
        <v>18</v>
      </c>
      <c r="E913">
        <v>30</v>
      </c>
      <c r="F913">
        <v>3.8694999999999999</v>
      </c>
      <c r="G913">
        <v>75.231120000000004</v>
      </c>
      <c r="H913">
        <v>14.768879999999999</v>
      </c>
      <c r="I913">
        <v>283.81331</v>
      </c>
      <c r="J913">
        <f>PI()/180*Table_soltest__2[[#This Row],[Elev]]</f>
        <v>0.25776558283194012</v>
      </c>
      <c r="K913">
        <f>TAN(Table_soltest__2[[#This Row],[Elev Rad]])</f>
        <v>0.26363041784128516</v>
      </c>
      <c r="L913">
        <f>4/Table_soltest__2[[#This Row],[Tan(elev)]]</f>
        <v>15.172755984509124</v>
      </c>
      <c r="M913" s="1" t="b">
        <f>ABS(Table_soltest__2[[#This Row],[Shadowdist]])&lt;$S$2</f>
        <v>0</v>
      </c>
      <c r="N913" s="1">
        <f>COS((-Table_soltest__2[[#This Row],[Azim]]+270)*PI()/180)*Table_soltest__2[[#This Row],[Shadowdist]]</f>
        <v>14.7339423051897</v>
      </c>
      <c r="O913" s="1">
        <f>SIN((-Table_soltest__2[[#This Row],[Azim]]+270)*PI()/180)*Table_soltest__2[[#This Row],[Shadowdist]]</f>
        <v>-3.6226327874625452</v>
      </c>
    </row>
    <row r="914" spans="1:15" x14ac:dyDescent="0.25">
      <c r="A914">
        <v>2023</v>
      </c>
      <c r="B914">
        <v>5</v>
      </c>
      <c r="C914">
        <v>19</v>
      </c>
      <c r="D914">
        <v>19</v>
      </c>
      <c r="E914">
        <v>0</v>
      </c>
      <c r="F914">
        <v>5.9927299999999999</v>
      </c>
      <c r="G914">
        <v>80.730720000000005</v>
      </c>
      <c r="H914">
        <v>9.2692800000000002</v>
      </c>
      <c r="I914">
        <v>288.28345999999999</v>
      </c>
      <c r="J914">
        <f>PI()/180*Table_soltest__2[[#This Row],[Elev]]</f>
        <v>0.16177945528925999</v>
      </c>
      <c r="K914">
        <f>TAN(Table_soltest__2[[#This Row],[Elev Rad]])</f>
        <v>0.16320578535520877</v>
      </c>
      <c r="L914">
        <f>4/Table_soltest__2[[#This Row],[Tan(elev)]]</f>
        <v>24.508935092553315</v>
      </c>
      <c r="M914" s="1" t="b">
        <f>ABS(Table_soltest__2[[#This Row],[Shadowdist]])&lt;$S$2</f>
        <v>0</v>
      </c>
      <c r="N914" s="1">
        <f>COS((-Table_soltest__2[[#This Row],[Azim]]+270)*PI()/180)*Table_soltest__2[[#This Row],[Shadowdist]]</f>
        <v>23.271627989366912</v>
      </c>
      <c r="O914" s="1">
        <f>SIN((-Table_soltest__2[[#This Row],[Azim]]+270)*PI()/180)*Table_soltest__2[[#This Row],[Shadowdist]]</f>
        <v>-7.6889030489079468</v>
      </c>
    </row>
    <row r="915" spans="1:15" x14ac:dyDescent="0.25">
      <c r="A915">
        <v>2023</v>
      </c>
      <c r="B915">
        <v>5</v>
      </c>
      <c r="C915">
        <v>19</v>
      </c>
      <c r="D915">
        <v>19</v>
      </c>
      <c r="E915">
        <v>30</v>
      </c>
      <c r="F915">
        <v>12.341100000000001</v>
      </c>
      <c r="G915">
        <v>86.016540000000006</v>
      </c>
      <c r="H915">
        <v>3.98346</v>
      </c>
      <c r="I915">
        <v>292.86048</v>
      </c>
      <c r="J915">
        <f>PI()/180*Table_soltest__2[[#This Row],[Elev]]</f>
        <v>6.9524492621493322E-2</v>
      </c>
      <c r="K915">
        <f>TAN(Table_soltest__2[[#This Row],[Elev Rad]])</f>
        <v>6.9636728769668921E-2</v>
      </c>
      <c r="L915">
        <f>4/Table_soltest__2[[#This Row],[Tan(elev)]]</f>
        <v>57.440952076172856</v>
      </c>
      <c r="M915" s="1" t="b">
        <f>ABS(Table_soltest__2[[#This Row],[Shadowdist]])&lt;$S$2</f>
        <v>0</v>
      </c>
      <c r="N915" s="1">
        <f>COS((-Table_soltest__2[[#This Row],[Azim]]+270)*PI()/180)*Table_soltest__2[[#This Row],[Shadowdist]]</f>
        <v>52.929171288805286</v>
      </c>
      <c r="O915" s="1">
        <f>SIN((-Table_soltest__2[[#This Row],[Azim]]+270)*PI()/180)*Table_soltest__2[[#This Row],[Shadowdist]]</f>
        <v>-22.315147368939705</v>
      </c>
    </row>
    <row r="916" spans="1:15" hidden="1" x14ac:dyDescent="0.25">
      <c r="A916">
        <v>2023</v>
      </c>
      <c r="B916">
        <v>5</v>
      </c>
      <c r="C916">
        <v>19</v>
      </c>
      <c r="D916">
        <v>20</v>
      </c>
      <c r="E916">
        <v>0</v>
      </c>
      <c r="F916">
        <v>-1</v>
      </c>
      <c r="G916">
        <v>91.425120000000007</v>
      </c>
      <c r="H916">
        <v>-1.4251199999999999</v>
      </c>
      <c r="I916">
        <v>297.61685999999997</v>
      </c>
      <c r="J916">
        <f>PI()/180*Table_soltest__2[[#This Row],[Elev]]</f>
        <v>-2.4873036236021589E-2</v>
      </c>
      <c r="K916">
        <f>TAN(Table_soltest__2[[#This Row],[Elev Rad]])</f>
        <v>-2.4878166888987082E-2</v>
      </c>
      <c r="L916">
        <f>4/Table_soltest__2[[#This Row],[Tan(elev)]]</f>
        <v>-160.78355040582576</v>
      </c>
      <c r="M916" s="1" t="b">
        <f>ABS(Table_soltest__2[[#This Row],[Shadowdist]])&lt;$S$2</f>
        <v>0</v>
      </c>
      <c r="N916" s="1">
        <f>COS((-Table_soltest__2[[#This Row],[Azim]]+270)*PI()/180)*Table_soltest__2[[#This Row],[Shadowdist]]</f>
        <v>-142.46503195571174</v>
      </c>
      <c r="O916" s="1">
        <f>SIN((-Table_soltest__2[[#This Row],[Azim]]+270)*PI()/180)*Table_soltest__2[[#This Row],[Shadowdist]]</f>
        <v>74.532306759959752</v>
      </c>
    </row>
    <row r="917" spans="1:15" hidden="1" x14ac:dyDescent="0.25">
      <c r="A917">
        <v>2023</v>
      </c>
      <c r="B917">
        <v>5</v>
      </c>
      <c r="C917">
        <v>19</v>
      </c>
      <c r="D917">
        <v>20</v>
      </c>
      <c r="E917">
        <v>30</v>
      </c>
      <c r="F917">
        <v>-1</v>
      </c>
      <c r="G917">
        <v>96.40625</v>
      </c>
      <c r="H917">
        <v>-6.40625</v>
      </c>
      <c r="I917">
        <v>302.62175999999999</v>
      </c>
      <c r="J917">
        <f>PI()/180*Table_soltest__2[[#This Row],[Elev]]</f>
        <v>-0.11181015520588673</v>
      </c>
      <c r="K917">
        <f>TAN(Table_soltest__2[[#This Row],[Elev Rad]])</f>
        <v>-0.11227842895163476</v>
      </c>
      <c r="L917">
        <f>4/Table_soltest__2[[#This Row],[Tan(elev)]]</f>
        <v>-35.625721141173493</v>
      </c>
      <c r="M917" s="1" t="b">
        <f>ABS(Table_soltest__2[[#This Row],[Shadowdist]])&lt;$S$2</f>
        <v>0</v>
      </c>
      <c r="N917" s="1">
        <f>COS((-Table_soltest__2[[#This Row],[Azim]]+270)*PI()/180)*Table_soltest__2[[#This Row],[Shadowdist]]</f>
        <v>-30.005682401786331</v>
      </c>
      <c r="O917" s="1">
        <f>SIN((-Table_soltest__2[[#This Row],[Azim]]+270)*PI()/180)*Table_soltest__2[[#This Row],[Shadowdist]]</f>
        <v>19.205494797890157</v>
      </c>
    </row>
    <row r="918" spans="1:15" hidden="1" x14ac:dyDescent="0.25">
      <c r="A918">
        <v>2023</v>
      </c>
      <c r="B918">
        <v>5</v>
      </c>
      <c r="C918">
        <v>19</v>
      </c>
      <c r="D918">
        <v>21</v>
      </c>
      <c r="E918">
        <v>0</v>
      </c>
      <c r="F918">
        <v>-1</v>
      </c>
      <c r="G918">
        <v>101.10720999999999</v>
      </c>
      <c r="H918">
        <v>-11.10721</v>
      </c>
      <c r="I918">
        <v>307.94144999999997</v>
      </c>
      <c r="J918">
        <f>PI()/180*Table_soltest__2[[#This Row],[Elev]]</f>
        <v>-0.19385738521043938</v>
      </c>
      <c r="K918">
        <f>TAN(Table_soltest__2[[#This Row],[Elev Rad]])</f>
        <v>-0.19632288508570733</v>
      </c>
      <c r="L918">
        <f>4/Table_soltest__2[[#This Row],[Tan(elev)]]</f>
        <v>-20.374598703832962</v>
      </c>
      <c r="M918" s="1" t="b">
        <f>ABS(Table_soltest__2[[#This Row],[Shadowdist]])&lt;$S$2</f>
        <v>0</v>
      </c>
      <c r="N918" s="1">
        <f>COS((-Table_soltest__2[[#This Row],[Azim]]+270)*PI()/180)*Table_soltest__2[[#This Row],[Shadowdist]]</f>
        <v>-16.068212937775506</v>
      </c>
      <c r="O918" s="1">
        <f>SIN((-Table_soltest__2[[#This Row],[Azim]]+270)*PI()/180)*Table_soltest__2[[#This Row],[Shadowdist]]</f>
        <v>12.527442090408385</v>
      </c>
    </row>
    <row r="919" spans="1:15" hidden="1" x14ac:dyDescent="0.25">
      <c r="A919">
        <v>2023</v>
      </c>
      <c r="B919">
        <v>5</v>
      </c>
      <c r="C919">
        <v>19</v>
      </c>
      <c r="D919">
        <v>21</v>
      </c>
      <c r="E919">
        <v>30</v>
      </c>
      <c r="F919">
        <v>-1</v>
      </c>
      <c r="G919">
        <v>105.46720999999999</v>
      </c>
      <c r="H919">
        <v>-15.46721</v>
      </c>
      <c r="I919">
        <v>313.63751999999999</v>
      </c>
      <c r="J919">
        <f>PI()/180*Table_soltest__2[[#This Row],[Elev]]</f>
        <v>-0.26995374059739213</v>
      </c>
      <c r="K919">
        <f>TAN(Table_soltest__2[[#This Row],[Elev Rad]])</f>
        <v>-0.27670833386800026</v>
      </c>
      <c r="L919">
        <f>4/Table_soltest__2[[#This Row],[Tan(elev)]]</f>
        <v>-14.455654241003607</v>
      </c>
      <c r="M919" s="1" t="b">
        <f>ABS(Table_soltest__2[[#This Row],[Shadowdist]])&lt;$S$2</f>
        <v>0</v>
      </c>
      <c r="N919" s="1">
        <f>COS((-Table_soltest__2[[#This Row],[Azim]]+270)*PI()/180)*Table_soltest__2[[#This Row],[Shadowdist]]</f>
        <v>-10.461847685221366</v>
      </c>
      <c r="O919" s="1">
        <f>SIN((-Table_soltest__2[[#This Row],[Azim]]+270)*PI()/180)*Table_soltest__2[[#This Row],[Shadowdist]]</f>
        <v>9.975754735691627</v>
      </c>
    </row>
    <row r="920" spans="1:15" hidden="1" x14ac:dyDescent="0.25">
      <c r="A920">
        <v>2023</v>
      </c>
      <c r="B920">
        <v>5</v>
      </c>
      <c r="C920">
        <v>19</v>
      </c>
      <c r="D920">
        <v>22</v>
      </c>
      <c r="E920">
        <v>0</v>
      </c>
      <c r="F920">
        <v>-1</v>
      </c>
      <c r="G920">
        <v>109.41661999999999</v>
      </c>
      <c r="H920">
        <v>-19.416620000000002</v>
      </c>
      <c r="I920">
        <v>319.76226000000003</v>
      </c>
      <c r="J920">
        <f>PI()/180*Table_soltest__2[[#This Row],[Elev]]</f>
        <v>-0.3388839486085814</v>
      </c>
      <c r="K920">
        <f>TAN(Table_soltest__2[[#This Row],[Elev Rad]])</f>
        <v>-0.35248167040430478</v>
      </c>
      <c r="L920">
        <f>4/Table_soltest__2[[#This Row],[Tan(elev)]]</f>
        <v>-11.348107819087176</v>
      </c>
      <c r="M920" s="1" t="b">
        <f>ABS(Table_soltest__2[[#This Row],[Shadowdist]])&lt;$S$2</f>
        <v>0</v>
      </c>
      <c r="N920" s="1">
        <f>COS((-Table_soltest__2[[#This Row],[Azim]]+270)*PI()/180)*Table_soltest__2[[#This Row],[Shadowdist]]</f>
        <v>-7.3304311073844586</v>
      </c>
      <c r="O920" s="1">
        <f>SIN((-Table_soltest__2[[#This Row],[Azim]]+270)*PI()/180)*Table_soltest__2[[#This Row],[Shadowdist]]</f>
        <v>8.6628131027696629</v>
      </c>
    </row>
    <row r="921" spans="1:15" hidden="1" x14ac:dyDescent="0.25">
      <c r="A921">
        <v>2023</v>
      </c>
      <c r="B921">
        <v>5</v>
      </c>
      <c r="C921">
        <v>19</v>
      </c>
      <c r="D921">
        <v>22</v>
      </c>
      <c r="E921">
        <v>30</v>
      </c>
      <c r="F921">
        <v>-1</v>
      </c>
      <c r="G921">
        <v>112.87761</v>
      </c>
      <c r="H921">
        <v>-22.877610000000001</v>
      </c>
      <c r="I921">
        <v>326.35091999999997</v>
      </c>
      <c r="J921">
        <f>PI()/180*Table_soltest__2[[#This Row],[Elev]]</f>
        <v>-0.39928961948717995</v>
      </c>
      <c r="K921">
        <f>TAN(Table_soltest__2[[#This Row],[Elev Rad]])</f>
        <v>-0.42195610607299289</v>
      </c>
      <c r="L921">
        <f>4/Table_soltest__2[[#This Row],[Tan(elev)]]</f>
        <v>-9.4796590034605455</v>
      </c>
      <c r="M921" s="1" t="b">
        <f>ABS(Table_soltest__2[[#This Row],[Shadowdist]])&lt;$S$2</f>
        <v>0</v>
      </c>
      <c r="N921" s="1">
        <f>COS((-Table_soltest__2[[#This Row],[Azim]]+270)*PI()/180)*Table_soltest__2[[#This Row],[Shadowdist]]</f>
        <v>-5.2527248669771689</v>
      </c>
      <c r="O921" s="1">
        <f>SIN((-Table_soltest__2[[#This Row],[Azim]]+270)*PI()/180)*Table_soltest__2[[#This Row],[Shadowdist]]</f>
        <v>7.8913127104259573</v>
      </c>
    </row>
    <row r="922" spans="1:15" hidden="1" x14ac:dyDescent="0.25">
      <c r="A922">
        <v>2023</v>
      </c>
      <c r="B922">
        <v>5</v>
      </c>
      <c r="C922">
        <v>19</v>
      </c>
      <c r="D922">
        <v>23</v>
      </c>
      <c r="E922">
        <v>0</v>
      </c>
      <c r="F922">
        <v>-1</v>
      </c>
      <c r="G922">
        <v>115.76685999999999</v>
      </c>
      <c r="H922">
        <v>-25.766860000000001</v>
      </c>
      <c r="I922">
        <v>333.411</v>
      </c>
      <c r="J922">
        <f>PI()/180*Table_soltest__2[[#This Row],[Elev]]</f>
        <v>-0.44971654490042612</v>
      </c>
      <c r="K922">
        <f>TAN(Table_soltest__2[[#This Row],[Elev Rad]])</f>
        <v>-0.48270551633395575</v>
      </c>
      <c r="L922">
        <f>4/Table_soltest__2[[#This Row],[Tan(elev)]]</f>
        <v>-8.2866258301316655</v>
      </c>
      <c r="M922" s="1" t="b">
        <f>ABS(Table_soltest__2[[#This Row],[Shadowdist]])&lt;$S$2</f>
        <v>0</v>
      </c>
      <c r="N922" s="1">
        <f>COS((-Table_soltest__2[[#This Row],[Azim]]+270)*PI()/180)*Table_soltest__2[[#This Row],[Shadowdist]]</f>
        <v>-3.7089894285630298</v>
      </c>
      <c r="O922" s="1">
        <f>SIN((-Table_soltest__2[[#This Row],[Azim]]+270)*PI()/180)*Table_soltest__2[[#This Row],[Shadowdist]]</f>
        <v>7.4102338065281721</v>
      </c>
    </row>
    <row r="923" spans="1:15" hidden="1" x14ac:dyDescent="0.25">
      <c r="A923">
        <v>2023</v>
      </c>
      <c r="B923">
        <v>5</v>
      </c>
      <c r="C923">
        <v>19</v>
      </c>
      <c r="D923">
        <v>23</v>
      </c>
      <c r="E923">
        <v>30</v>
      </c>
      <c r="F923">
        <v>-1</v>
      </c>
      <c r="G923">
        <v>118.00104</v>
      </c>
      <c r="H923">
        <v>-28.00104</v>
      </c>
      <c r="I923">
        <v>340.91052000000002</v>
      </c>
      <c r="J923">
        <f>PI()/180*Table_soltest__2[[#This Row],[Elev]]</f>
        <v>-0.48871034198263302</v>
      </c>
      <c r="K923">
        <f>TAN(Table_soltest__2[[#This Row],[Elev Rad]])</f>
        <v>-0.53173271498885732</v>
      </c>
      <c r="L923">
        <f>4/Table_soltest__2[[#This Row],[Tan(elev)]]</f>
        <v>-7.5225764509972297</v>
      </c>
      <c r="M923" s="1" t="b">
        <f>ABS(Table_soltest__2[[#This Row],[Shadowdist]])&lt;$S$2</f>
        <v>0</v>
      </c>
      <c r="N923" s="1">
        <f>COS((-Table_soltest__2[[#This Row],[Azim]]+270)*PI()/180)*Table_soltest__2[[#This Row],[Shadowdist]]</f>
        <v>-2.4602164468231877</v>
      </c>
      <c r="O923" s="1">
        <f>SIN((-Table_soltest__2[[#This Row],[Azim]]+270)*PI()/180)*Table_soltest__2[[#This Row],[Shadowdist]]</f>
        <v>7.108902270806567</v>
      </c>
    </row>
    <row r="924" spans="1:15" hidden="1" x14ac:dyDescent="0.25">
      <c r="A924">
        <v>2023</v>
      </c>
      <c r="B924">
        <v>5</v>
      </c>
      <c r="C924">
        <v>20</v>
      </c>
      <c r="D924">
        <v>0</v>
      </c>
      <c r="E924">
        <v>0</v>
      </c>
      <c r="F924">
        <v>-1</v>
      </c>
      <c r="G924">
        <v>119.50509</v>
      </c>
      <c r="H924">
        <v>-29.505089999999999</v>
      </c>
      <c r="I924">
        <v>348.76925999999997</v>
      </c>
      <c r="J924">
        <f>PI()/180*Table_soltest__2[[#This Row],[Elev]]</f>
        <v>-0.51496096659725377</v>
      </c>
      <c r="K924">
        <f>TAN(Table_soltest__2[[#This Row],[Elev Rad]])</f>
        <v>-0.5658900580449141</v>
      </c>
      <c r="L924">
        <f>4/Table_soltest__2[[#This Row],[Tan(elev)]]</f>
        <v>-7.0685108231438907</v>
      </c>
      <c r="M924" s="1" t="b">
        <f>ABS(Table_soltest__2[[#This Row],[Shadowdist]])&lt;$S$2</f>
        <v>0</v>
      </c>
      <c r="N924" s="1">
        <f>COS((-Table_soltest__2[[#This Row],[Azim]]+270)*PI()/180)*Table_soltest__2[[#This Row],[Shadowdist]]</f>
        <v>-1.3766675477205257</v>
      </c>
      <c r="O924" s="1">
        <f>SIN((-Table_soltest__2[[#This Row],[Azim]]+270)*PI()/180)*Table_soltest__2[[#This Row],[Shadowdist]]</f>
        <v>6.9331545287809266</v>
      </c>
    </row>
    <row r="925" spans="1:15" hidden="1" x14ac:dyDescent="0.25">
      <c r="A925">
        <v>2023</v>
      </c>
      <c r="B925">
        <v>5</v>
      </c>
      <c r="C925">
        <v>20</v>
      </c>
      <c r="D925">
        <v>0</v>
      </c>
      <c r="E925">
        <v>30</v>
      </c>
      <c r="F925">
        <v>-1</v>
      </c>
      <c r="G925">
        <v>120.22228</v>
      </c>
      <c r="H925">
        <v>-30.222280000000001</v>
      </c>
      <c r="I925">
        <v>356.85861999999997</v>
      </c>
      <c r="J925">
        <f>PI()/180*Table_soltest__2[[#This Row],[Elev]]</f>
        <v>-0.52747829345963193</v>
      </c>
      <c r="K925">
        <f>TAN(Table_soltest__2[[#This Row],[Elev Rad]])</f>
        <v>-0.58253459775063365</v>
      </c>
      <c r="L925">
        <f>4/Table_soltest__2[[#This Row],[Tan(elev)]]</f>
        <v>-6.8665449493392758</v>
      </c>
      <c r="M925" s="1" t="b">
        <f>ABS(Table_soltest__2[[#This Row],[Shadowdist]])&lt;$S$2</f>
        <v>0</v>
      </c>
      <c r="N925" s="1">
        <f>COS((-Table_soltest__2[[#This Row],[Azim]]+270)*PI()/180)*Table_soltest__2[[#This Row],[Shadowdist]]</f>
        <v>-0.37628638321254837</v>
      </c>
      <c r="O925" s="1">
        <f>SIN((-Table_soltest__2[[#This Row],[Azim]]+270)*PI()/180)*Table_soltest__2[[#This Row],[Shadowdist]]</f>
        <v>6.8562269579635071</v>
      </c>
    </row>
    <row r="926" spans="1:15" hidden="1" x14ac:dyDescent="0.25">
      <c r="A926">
        <v>2023</v>
      </c>
      <c r="B926">
        <v>5</v>
      </c>
      <c r="C926">
        <v>20</v>
      </c>
      <c r="D926">
        <v>1</v>
      </c>
      <c r="E926">
        <v>0</v>
      </c>
      <c r="F926">
        <v>-1</v>
      </c>
      <c r="G926">
        <v>120.12362</v>
      </c>
      <c r="H926">
        <v>-30.123619999999999</v>
      </c>
      <c r="I926">
        <v>5.0144900000000003</v>
      </c>
      <c r="J926">
        <f>PI()/180*Table_soltest__2[[#This Row],[Elev]]</f>
        <v>-0.5257563516196142</v>
      </c>
      <c r="K926">
        <f>TAN(Table_soltest__2[[#This Row],[Elev Rad]])</f>
        <v>-0.5802306296866373</v>
      </c>
      <c r="L926">
        <f>4/Table_soltest__2[[#This Row],[Tan(elev)]]</f>
        <v>-6.8938104873233996</v>
      </c>
      <c r="M926" s="1" t="b">
        <f>ABS(Table_soltest__2[[#This Row],[Shadowdist]])&lt;$S$2</f>
        <v>0</v>
      </c>
      <c r="N926" s="1">
        <f>COS((-Table_soltest__2[[#This Row],[Azim]]+270)*PI()/180)*Table_soltest__2[[#This Row],[Shadowdist]]</f>
        <v>0.60257195218822324</v>
      </c>
      <c r="O926" s="1">
        <f>SIN((-Table_soltest__2[[#This Row],[Azim]]+270)*PI()/180)*Table_soltest__2[[#This Row],[Shadowdist]]</f>
        <v>6.8674252873668866</v>
      </c>
    </row>
    <row r="927" spans="1:15" hidden="1" x14ac:dyDescent="0.25">
      <c r="A927">
        <v>2023</v>
      </c>
      <c r="B927">
        <v>5</v>
      </c>
      <c r="C927">
        <v>20</v>
      </c>
      <c r="D927">
        <v>1</v>
      </c>
      <c r="E927">
        <v>30</v>
      </c>
      <c r="F927">
        <v>-1</v>
      </c>
      <c r="G927">
        <v>119.21316</v>
      </c>
      <c r="H927">
        <v>-29.213159999999998</v>
      </c>
      <c r="I927">
        <v>13.061809999999999</v>
      </c>
      <c r="J927">
        <f>PI()/180*Table_soltest__2[[#This Row],[Elev]]</f>
        <v>-0.50986582691190663</v>
      </c>
      <c r="K927">
        <f>TAN(Table_soltest__2[[#This Row],[Elev Rad]])</f>
        <v>-0.55918257540794614</v>
      </c>
      <c r="L927">
        <f>4/Table_soltest__2[[#This Row],[Tan(elev)]]</f>
        <v>-7.1532987183691112</v>
      </c>
      <c r="M927" s="1" t="b">
        <f>ABS(Table_soltest__2[[#This Row],[Shadowdist]])&lt;$S$2</f>
        <v>0</v>
      </c>
      <c r="N927" s="1">
        <f>COS((-Table_soltest__2[[#This Row],[Azim]]+270)*PI()/180)*Table_soltest__2[[#This Row],[Shadowdist]]</f>
        <v>1.6166602603579363</v>
      </c>
      <c r="O927" s="1">
        <f>SIN((-Table_soltest__2[[#This Row],[Azim]]+270)*PI()/180)*Table_soltest__2[[#This Row],[Shadowdist]]</f>
        <v>6.9682201570272282</v>
      </c>
    </row>
    <row r="928" spans="1:15" hidden="1" x14ac:dyDescent="0.25">
      <c r="A928">
        <v>2023</v>
      </c>
      <c r="B928">
        <v>5</v>
      </c>
      <c r="C928">
        <v>20</v>
      </c>
      <c r="D928">
        <v>2</v>
      </c>
      <c r="E928">
        <v>0</v>
      </c>
      <c r="F928">
        <v>-1</v>
      </c>
      <c r="G928">
        <v>117.52726</v>
      </c>
      <c r="H928">
        <v>-27.527259999999998</v>
      </c>
      <c r="I928">
        <v>20.843119999999999</v>
      </c>
      <c r="J928">
        <f>PI()/180*Table_soltest__2[[#This Row],[Elev]]</f>
        <v>-0.48044132105253423</v>
      </c>
      <c r="K928">
        <f>TAN(Table_soltest__2[[#This Row],[Elev Rad]])</f>
        <v>-0.52117190792708512</v>
      </c>
      <c r="L928">
        <f>4/Table_soltest__2[[#This Row],[Tan(elev)]]</f>
        <v>-7.6750107577932276</v>
      </c>
      <c r="M928" s="1" t="b">
        <f>ABS(Table_soltest__2[[#This Row],[Shadowdist]])&lt;$S$2</f>
        <v>0</v>
      </c>
      <c r="N928" s="1">
        <f>COS((-Table_soltest__2[[#This Row],[Azim]]+270)*PI()/180)*Table_soltest__2[[#This Row],[Shadowdist]]</f>
        <v>2.7308486359894286</v>
      </c>
      <c r="O928" s="1">
        <f>SIN((-Table_soltest__2[[#This Row],[Azim]]+270)*PI()/180)*Table_soltest__2[[#This Row],[Shadowdist]]</f>
        <v>7.1727439560851778</v>
      </c>
    </row>
    <row r="929" spans="1:15" hidden="1" x14ac:dyDescent="0.25">
      <c r="A929">
        <v>2023</v>
      </c>
      <c r="B929">
        <v>5</v>
      </c>
      <c r="C929">
        <v>20</v>
      </c>
      <c r="D929">
        <v>2</v>
      </c>
      <c r="E929">
        <v>30</v>
      </c>
      <c r="F929">
        <v>-1</v>
      </c>
      <c r="G929">
        <v>115.12797999999999</v>
      </c>
      <c r="H929">
        <v>-25.127980000000001</v>
      </c>
      <c r="I929">
        <v>28.240790000000001</v>
      </c>
      <c r="J929">
        <f>PI()/180*Table_soltest__2[[#This Row],[Elev]]</f>
        <v>-0.43856598537528474</v>
      </c>
      <c r="K929">
        <f>TAN(Table_soltest__2[[#This Row],[Elev Rad]])</f>
        <v>-0.46902986650025147</v>
      </c>
      <c r="L929">
        <f>4/Table_soltest__2[[#This Row],[Tan(elev)]]</f>
        <v>-8.5282415592139174</v>
      </c>
      <c r="M929" s="1" t="b">
        <f>ABS(Table_soltest__2[[#This Row],[Shadowdist]])&lt;$S$2</f>
        <v>0</v>
      </c>
      <c r="N929" s="1">
        <f>COS((-Table_soltest__2[[#This Row],[Azim]]+270)*PI()/180)*Table_soltest__2[[#This Row],[Shadowdist]]</f>
        <v>4.0353768170402713</v>
      </c>
      <c r="O929" s="1">
        <f>SIN((-Table_soltest__2[[#This Row],[Azim]]+270)*PI()/180)*Table_soltest__2[[#This Row],[Shadowdist]]</f>
        <v>7.5130977656887543</v>
      </c>
    </row>
    <row r="930" spans="1:15" hidden="1" x14ac:dyDescent="0.25">
      <c r="A930">
        <v>2023</v>
      </c>
      <c r="B930">
        <v>5</v>
      </c>
      <c r="C930">
        <v>20</v>
      </c>
      <c r="D930">
        <v>3</v>
      </c>
      <c r="E930">
        <v>0</v>
      </c>
      <c r="F930">
        <v>-1</v>
      </c>
      <c r="G930">
        <v>112.09323000000001</v>
      </c>
      <c r="H930">
        <v>-22.093229999999998</v>
      </c>
      <c r="I930">
        <v>35.186590000000002</v>
      </c>
      <c r="J930">
        <f>PI()/180*Table_soltest__2[[#This Row],[Elev]]</f>
        <v>-0.38559960590038678</v>
      </c>
      <c r="K930">
        <f>TAN(Table_soltest__2[[#This Row],[Elev Rad]])</f>
        <v>-0.40592025787776553</v>
      </c>
      <c r="L930">
        <f>4/Table_soltest__2[[#This Row],[Tan(elev)]]</f>
        <v>-9.8541521946030031</v>
      </c>
      <c r="M930" s="1" t="b">
        <f>ABS(Table_soltest__2[[#This Row],[Shadowdist]])&lt;$S$2</f>
        <v>0</v>
      </c>
      <c r="N930" s="1">
        <f>COS((-Table_soltest__2[[#This Row],[Azim]]+270)*PI()/180)*Table_soltest__2[[#This Row],[Shadowdist]]</f>
        <v>5.6783669948734179</v>
      </c>
      <c r="O930" s="1">
        <f>SIN((-Table_soltest__2[[#This Row],[Azim]]+270)*PI()/180)*Table_soltest__2[[#This Row],[Shadowdist]]</f>
        <v>8.0535994279534044</v>
      </c>
    </row>
    <row r="931" spans="1:15" hidden="1" x14ac:dyDescent="0.25">
      <c r="A931">
        <v>2023</v>
      </c>
      <c r="B931">
        <v>5</v>
      </c>
      <c r="C931">
        <v>20</v>
      </c>
      <c r="D931">
        <v>3</v>
      </c>
      <c r="E931">
        <v>30</v>
      </c>
      <c r="F931">
        <v>-1</v>
      </c>
      <c r="G931">
        <v>108.50700000000001</v>
      </c>
      <c r="H931">
        <v>-18.507000000000001</v>
      </c>
      <c r="I931">
        <v>41.659010000000002</v>
      </c>
      <c r="J931">
        <f>PI()/180*Table_soltest__2[[#This Row],[Elev]]</f>
        <v>-0.32300808466659059</v>
      </c>
      <c r="K931">
        <f>TAN(Table_soltest__2[[#This Row],[Elev Rad]])</f>
        <v>-0.3347311758687731</v>
      </c>
      <c r="L931">
        <f>4/Table_soltest__2[[#This Row],[Tan(elev)]]</f>
        <v>-11.94988781555306</v>
      </c>
      <c r="M931" s="1" t="b">
        <f>ABS(Table_soltest__2[[#This Row],[Shadowdist]])&lt;$S$2</f>
        <v>0</v>
      </c>
      <c r="N931" s="1">
        <f>COS((-Table_soltest__2[[#This Row],[Azim]]+270)*PI()/180)*Table_soltest__2[[#This Row],[Shadowdist]]</f>
        <v>7.943043010231003</v>
      </c>
      <c r="O931" s="1">
        <f>SIN((-Table_soltest__2[[#This Row],[Azim]]+270)*PI()/180)*Table_soltest__2[[#This Row],[Shadowdist]]</f>
        <v>8.9279273374016608</v>
      </c>
    </row>
    <row r="932" spans="1:15" hidden="1" x14ac:dyDescent="0.25">
      <c r="A932">
        <v>2023</v>
      </c>
      <c r="B932">
        <v>5</v>
      </c>
      <c r="C932">
        <v>20</v>
      </c>
      <c r="D932">
        <v>4</v>
      </c>
      <c r="E932">
        <v>0</v>
      </c>
      <c r="F932">
        <v>-1</v>
      </c>
      <c r="G932">
        <v>104.45164</v>
      </c>
      <c r="H932">
        <v>-14.451639999999999</v>
      </c>
      <c r="I932">
        <v>47.673250000000003</v>
      </c>
      <c r="J932">
        <f>PI()/180*Table_soltest__2[[#This Row],[Elev]]</f>
        <v>-0.25222870031291333</v>
      </c>
      <c r="K932">
        <f>TAN(Table_soltest__2[[#This Row],[Elev Rad]])</f>
        <v>-0.25771728738046507</v>
      </c>
      <c r="L932">
        <f>4/Table_soltest__2[[#This Row],[Tan(elev)]]</f>
        <v>-15.520883525732778</v>
      </c>
      <c r="M932" s="1" t="b">
        <f>ABS(Table_soltest__2[[#This Row],[Shadowdist]])&lt;$S$2</f>
        <v>0</v>
      </c>
      <c r="N932" s="1">
        <f>COS((-Table_soltest__2[[#This Row],[Azim]]+270)*PI()/180)*Table_soltest__2[[#This Row],[Shadowdist]]</f>
        <v>11.474849961224129</v>
      </c>
      <c r="O932" s="1">
        <f>SIN((-Table_soltest__2[[#This Row],[Azim]]+270)*PI()/180)*Table_soltest__2[[#This Row],[Shadowdist]]</f>
        <v>10.451107299552413</v>
      </c>
    </row>
    <row r="933" spans="1:15" hidden="1" x14ac:dyDescent="0.25">
      <c r="A933">
        <v>2023</v>
      </c>
      <c r="B933">
        <v>5</v>
      </c>
      <c r="C933">
        <v>20</v>
      </c>
      <c r="D933">
        <v>4</v>
      </c>
      <c r="E933">
        <v>30</v>
      </c>
      <c r="F933">
        <v>-1</v>
      </c>
      <c r="G933">
        <v>100.00313</v>
      </c>
      <c r="H933">
        <v>-10.003130000000001</v>
      </c>
      <c r="I933">
        <v>53.269440000000003</v>
      </c>
      <c r="J933">
        <f>PI()/180*Table_soltest__2[[#This Row],[Elev]]</f>
        <v>-0.17458755400502038</v>
      </c>
      <c r="K933">
        <f>TAN(Table_soltest__2[[#This Row],[Elev Rad]])</f>
        <v>-0.17638330853203368</v>
      </c>
      <c r="L933">
        <f>4/Table_soltest__2[[#This Row],[Tan(elev)]]</f>
        <v>-22.677882806997829</v>
      </c>
      <c r="M933" s="1" t="b">
        <f>ABS(Table_soltest__2[[#This Row],[Shadowdist]])&lt;$S$2</f>
        <v>0</v>
      </c>
      <c r="N933" s="1">
        <f>COS((-Table_soltest__2[[#This Row],[Azim]]+270)*PI()/180)*Table_soltest__2[[#This Row],[Shadowdist]]</f>
        <v>18.1753427802639</v>
      </c>
      <c r="O933" s="1">
        <f>SIN((-Table_soltest__2[[#This Row],[Azim]]+270)*PI()/180)*Table_soltest__2[[#This Row],[Shadowdist]]</f>
        <v>13.562569204536308</v>
      </c>
    </row>
    <row r="934" spans="1:15" hidden="1" x14ac:dyDescent="0.25">
      <c r="A934">
        <v>2023</v>
      </c>
      <c r="B934">
        <v>5</v>
      </c>
      <c r="C934">
        <v>20</v>
      </c>
      <c r="D934">
        <v>5</v>
      </c>
      <c r="E934">
        <v>0</v>
      </c>
      <c r="F934">
        <v>-1</v>
      </c>
      <c r="G934">
        <v>95.228939999999994</v>
      </c>
      <c r="H934">
        <v>-5.2289399999999997</v>
      </c>
      <c r="I934">
        <v>58.502589999999998</v>
      </c>
      <c r="J934">
        <f>PI()/180*Table_soltest__2[[#This Row],[Elev]]</f>
        <v>-9.1262219389232291E-2</v>
      </c>
      <c r="K934">
        <f>TAN(Table_soltest__2[[#This Row],[Elev Rad]])</f>
        <v>-9.1516434379590839E-2</v>
      </c>
      <c r="L934">
        <f>4/Table_soltest__2[[#This Row],[Tan(elev)]]</f>
        <v>-43.707996570417556</v>
      </c>
      <c r="M934" s="1" t="b">
        <f>ABS(Table_soltest__2[[#This Row],[Shadowdist]])&lt;$S$2</f>
        <v>0</v>
      </c>
      <c r="N934" s="1">
        <f>COS((-Table_soltest__2[[#This Row],[Azim]]+270)*PI()/180)*Table_soltest__2[[#This Row],[Shadowdist]]</f>
        <v>37.268225682212439</v>
      </c>
      <c r="O934" s="1">
        <f>SIN((-Table_soltest__2[[#This Row],[Azim]]+270)*PI()/180)*Table_soltest__2[[#This Row],[Shadowdist]]</f>
        <v>22.835680824081294</v>
      </c>
    </row>
    <row r="935" spans="1:15" x14ac:dyDescent="0.25">
      <c r="A935">
        <v>2023</v>
      </c>
      <c r="B935">
        <v>5</v>
      </c>
      <c r="C935">
        <v>20</v>
      </c>
      <c r="D935">
        <v>5</v>
      </c>
      <c r="E935">
        <v>30</v>
      </c>
      <c r="F935">
        <v>32.341560000000001</v>
      </c>
      <c r="G935">
        <v>89.584460000000007</v>
      </c>
      <c r="H935">
        <v>0.41554000000000002</v>
      </c>
      <c r="I935">
        <v>63.435560000000002</v>
      </c>
      <c r="J935">
        <f>PI()/180*Table_soltest__2[[#This Row],[Elev]]</f>
        <v>7.2525411737372376E-3</v>
      </c>
      <c r="K935">
        <f>TAN(Table_soltest__2[[#This Row],[Elev Rad]])</f>
        <v>7.2526683360716352E-3</v>
      </c>
      <c r="L935">
        <f>4/Table_soltest__2[[#This Row],[Tan(elev)]]</f>
        <v>551.52115258128242</v>
      </c>
      <c r="M935" s="1" t="b">
        <f>ABS(Table_soltest__2[[#This Row],[Shadowdist]])&lt;$S$2</f>
        <v>0</v>
      </c>
      <c r="N935" s="1">
        <f>COS((-Table_soltest__2[[#This Row],[Azim]]+270)*PI()/180)*Table_soltest__2[[#This Row],[Shadowdist]]</f>
        <v>-493.29814625678364</v>
      </c>
      <c r="O935" s="1">
        <f>SIN((-Table_soltest__2[[#This Row],[Azim]]+270)*PI()/180)*Table_soltest__2[[#This Row],[Shadowdist]]</f>
        <v>-246.64249561705122</v>
      </c>
    </row>
    <row r="936" spans="1:15" x14ac:dyDescent="0.25">
      <c r="A936">
        <v>2023</v>
      </c>
      <c r="B936">
        <v>5</v>
      </c>
      <c r="C936">
        <v>20</v>
      </c>
      <c r="D936">
        <v>6</v>
      </c>
      <c r="E936">
        <v>0</v>
      </c>
      <c r="F936">
        <v>9.9313000000000002</v>
      </c>
      <c r="G936">
        <v>84.770799999999994</v>
      </c>
      <c r="H936">
        <v>5.2291999999999996</v>
      </c>
      <c r="I936">
        <v>68.135220000000004</v>
      </c>
      <c r="J936">
        <f>PI()/180*Table_soltest__2[[#This Row],[Elev]]</f>
        <v>9.1266757245287475E-2</v>
      </c>
      <c r="K936">
        <f>TAN(Table_soltest__2[[#This Row],[Elev Rad]])</f>
        <v>9.1521010243260495E-2</v>
      </c>
      <c r="L936">
        <f>4/Table_soltest__2[[#This Row],[Tan(elev)]]</f>
        <v>43.705811259820045</v>
      </c>
      <c r="M936" s="1" t="b">
        <f>ABS(Table_soltest__2[[#This Row],[Shadowdist]])&lt;$S$2</f>
        <v>0</v>
      </c>
      <c r="N936" s="1">
        <f>COS((-Table_soltest__2[[#This Row],[Azim]]+270)*PI()/180)*Table_soltest__2[[#This Row],[Shadowdist]]</f>
        <v>-40.561849287350022</v>
      </c>
      <c r="O936" s="1">
        <f>SIN((-Table_soltest__2[[#This Row],[Azim]]+270)*PI()/180)*Table_soltest__2[[#This Row],[Shadowdist]]</f>
        <v>-16.276803134194239</v>
      </c>
    </row>
    <row r="937" spans="1:15" x14ac:dyDescent="0.25">
      <c r="A937">
        <v>2023</v>
      </c>
      <c r="B937">
        <v>5</v>
      </c>
      <c r="C937">
        <v>20</v>
      </c>
      <c r="D937">
        <v>6</v>
      </c>
      <c r="E937">
        <v>30</v>
      </c>
      <c r="F937">
        <v>5.2984999999999998</v>
      </c>
      <c r="G937">
        <v>79.416569999999993</v>
      </c>
      <c r="H937">
        <v>10.58343</v>
      </c>
      <c r="I937">
        <v>72.67116</v>
      </c>
      <c r="J937">
        <f>PI()/180*Table_soltest__2[[#This Row],[Elev]]</f>
        <v>0.18471569965434348</v>
      </c>
      <c r="K937">
        <f>TAN(Table_soltest__2[[#This Row],[Elev Rad]])</f>
        <v>0.1868455995975534</v>
      </c>
      <c r="L937">
        <f>4/Table_soltest__2[[#This Row],[Tan(elev)]]</f>
        <v>21.408050329339289</v>
      </c>
      <c r="M937" s="1" t="b">
        <f>ABS(Table_soltest__2[[#This Row],[Shadowdist]])&lt;$S$2</f>
        <v>0</v>
      </c>
      <c r="N937" s="1">
        <f>COS((-Table_soltest__2[[#This Row],[Azim]]+270)*PI()/180)*Table_soltest__2[[#This Row],[Shadowdist]]</f>
        <v>-20.436360205263924</v>
      </c>
      <c r="O937" s="1">
        <f>SIN((-Table_soltest__2[[#This Row],[Azim]]+270)*PI()/180)*Table_soltest__2[[#This Row],[Shadowdist]]</f>
        <v>-6.3765037806174876</v>
      </c>
    </row>
    <row r="938" spans="1:15" x14ac:dyDescent="0.25">
      <c r="A938">
        <v>2023</v>
      </c>
      <c r="B938">
        <v>5</v>
      </c>
      <c r="C938">
        <v>20</v>
      </c>
      <c r="D938">
        <v>7</v>
      </c>
      <c r="E938">
        <v>0</v>
      </c>
      <c r="F938">
        <v>3.5609899999999999</v>
      </c>
      <c r="G938">
        <v>73.879819999999995</v>
      </c>
      <c r="H938">
        <v>16.120180000000001</v>
      </c>
      <c r="I938">
        <v>77.116619999999998</v>
      </c>
      <c r="J938">
        <f>PI()/180*Table_soltest__2[[#This Row],[Elev]]</f>
        <v>0.28135021701413954</v>
      </c>
      <c r="K938">
        <f>TAN(Table_soltest__2[[#This Row],[Elev Rad]])</f>
        <v>0.2890167575058688</v>
      </c>
      <c r="L938">
        <f>4/Table_soltest__2[[#This Row],[Tan(elev)]]</f>
        <v>13.840027943427383</v>
      </c>
      <c r="M938" s="1" t="b">
        <f>ABS(Table_soltest__2[[#This Row],[Shadowdist]])&lt;$S$2</f>
        <v>0</v>
      </c>
      <c r="N938" s="1">
        <f>COS((-Table_soltest__2[[#This Row],[Azim]]+270)*PI()/180)*Table_soltest__2[[#This Row],[Shadowdist]]</f>
        <v>-13.49161786444837</v>
      </c>
      <c r="O938" s="1">
        <f>SIN((-Table_soltest__2[[#This Row],[Azim]]+270)*PI()/180)*Table_soltest__2[[#This Row],[Shadowdist]]</f>
        <v>-3.0858744100414075</v>
      </c>
    </row>
    <row r="939" spans="1:15" x14ac:dyDescent="0.25">
      <c r="A939">
        <v>2023</v>
      </c>
      <c r="B939">
        <v>5</v>
      </c>
      <c r="C939">
        <v>20</v>
      </c>
      <c r="D939">
        <v>7</v>
      </c>
      <c r="E939">
        <v>30</v>
      </c>
      <c r="F939">
        <v>2.6805099999999999</v>
      </c>
      <c r="G939">
        <v>68.230220000000003</v>
      </c>
      <c r="H939">
        <v>21.769780000000001</v>
      </c>
      <c r="I939">
        <v>81.551329999999993</v>
      </c>
      <c r="J939">
        <f>PI()/180*Table_soltest__2[[#This Row],[Elev]]</f>
        <v>0.37995433843481119</v>
      </c>
      <c r="K939">
        <f>TAN(Table_soltest__2[[#This Row],[Elev Rad]])</f>
        <v>0.39935977644026927</v>
      </c>
      <c r="L939">
        <f>4/Table_soltest__2[[#This Row],[Tan(elev)]]</f>
        <v>10.016031247949842</v>
      </c>
      <c r="M939" s="1" t="b">
        <f>ABS(Table_soltest__2[[#This Row],[Shadowdist]])&lt;$S$2</f>
        <v>0</v>
      </c>
      <c r="N939" s="1">
        <f>COS((-Table_soltest__2[[#This Row],[Azim]]+270)*PI()/180)*Table_soltest__2[[#This Row],[Shadowdist]]</f>
        <v>-9.9073361308163861</v>
      </c>
      <c r="O939" s="1">
        <f>SIN((-Table_soltest__2[[#This Row],[Azim]]+270)*PI()/180)*Table_soltest__2[[#This Row],[Shadowdist]]</f>
        <v>-1.4715885127738217</v>
      </c>
    </row>
    <row r="940" spans="1:15" x14ac:dyDescent="0.25">
      <c r="A940">
        <v>2023</v>
      </c>
      <c r="B940">
        <v>5</v>
      </c>
      <c r="C940">
        <v>20</v>
      </c>
      <c r="D940">
        <v>8</v>
      </c>
      <c r="E940">
        <v>0</v>
      </c>
      <c r="F940">
        <v>2.1588400000000001</v>
      </c>
      <c r="G940">
        <v>62.509500000000003</v>
      </c>
      <c r="H940">
        <v>27.490500000000001</v>
      </c>
      <c r="I940">
        <v>86.066550000000007</v>
      </c>
      <c r="J940">
        <f>PI()/180*Table_soltest__2[[#This Row],[Elev]]</f>
        <v>0.47979973801950115</v>
      </c>
      <c r="K940">
        <f>TAN(Table_soltest__2[[#This Row],[Elev Rad]])</f>
        <v>0.52035633060630337</v>
      </c>
      <c r="L940">
        <f>4/Table_soltest__2[[#This Row],[Tan(elev)]]</f>
        <v>7.6870401390895378</v>
      </c>
      <c r="M940" s="1" t="b">
        <f>ABS(Table_soltest__2[[#This Row],[Shadowdist]])&lt;$S$2</f>
        <v>0</v>
      </c>
      <c r="N940" s="1">
        <f>COS((-Table_soltest__2[[#This Row],[Azim]]+270)*PI()/180)*Table_soltest__2[[#This Row],[Shadowdist]]</f>
        <v>-7.668932552164299</v>
      </c>
      <c r="O940" s="1">
        <f>SIN((-Table_soltest__2[[#This Row],[Azim]]+270)*PI()/180)*Table_soltest__2[[#This Row],[Shadowdist]]</f>
        <v>-0.52731357874462748</v>
      </c>
    </row>
    <row r="941" spans="1:15" x14ac:dyDescent="0.25">
      <c r="A941">
        <v>2023</v>
      </c>
      <c r="B941">
        <v>5</v>
      </c>
      <c r="C941">
        <v>20</v>
      </c>
      <c r="D941">
        <v>8</v>
      </c>
      <c r="E941">
        <v>30</v>
      </c>
      <c r="F941">
        <v>1.81993</v>
      </c>
      <c r="G941">
        <v>56.7545</v>
      </c>
      <c r="H941">
        <v>33.2455</v>
      </c>
      <c r="I941">
        <v>90.773110000000003</v>
      </c>
      <c r="J941">
        <f>PI()/180*Table_soltest__2[[#This Row],[Elev]]</f>
        <v>0.58024343647177479</v>
      </c>
      <c r="K941">
        <f>TAN(Table_soltest__2[[#This Row],[Elev Rad]])</f>
        <v>0.65551643479893007</v>
      </c>
      <c r="L941">
        <f>4/Table_soltest__2[[#This Row],[Tan(elev)]]</f>
        <v>6.1020590600858702</v>
      </c>
      <c r="M941" s="1" t="b">
        <f>ABS(Table_soltest__2[[#This Row],[Shadowdist]])&lt;$S$2</f>
        <v>1</v>
      </c>
      <c r="N941" s="1">
        <f>COS((-Table_soltest__2[[#This Row],[Azim]]+270)*PI()/180)*Table_soltest__2[[#This Row],[Shadowdist]]</f>
        <v>-6.101503568943131</v>
      </c>
      <c r="O941" s="1">
        <f>SIN((-Table_soltest__2[[#This Row],[Azim]]+270)*PI()/180)*Table_soltest__2[[#This Row],[Shadowdist]]</f>
        <v>8.2334506437390431E-2</v>
      </c>
    </row>
    <row r="942" spans="1:15" x14ac:dyDescent="0.25">
      <c r="A942">
        <v>2023</v>
      </c>
      <c r="B942">
        <v>5</v>
      </c>
      <c r="C942">
        <v>20</v>
      </c>
      <c r="D942">
        <v>9</v>
      </c>
      <c r="E942">
        <v>0</v>
      </c>
      <c r="F942">
        <v>1.5866800000000001</v>
      </c>
      <c r="G942">
        <v>51.005099999999999</v>
      </c>
      <c r="H942">
        <v>38.994900000000001</v>
      </c>
      <c r="I942">
        <v>95.813990000000004</v>
      </c>
      <c r="J942">
        <f>PI()/180*Table_soltest__2[[#This Row],[Elev]]</f>
        <v>0.68058939648593686</v>
      </c>
      <c r="K942">
        <f>TAN(Table_soltest__2[[#This Row],[Elev Rad]])</f>
        <v>0.80963666252672628</v>
      </c>
      <c r="L942">
        <f>4/Table_soltest__2[[#This Row],[Tan(elev)]]</f>
        <v>4.9404877337406381</v>
      </c>
      <c r="M942" s="1" t="b">
        <f>ABS(Table_soltest__2[[#This Row],[Shadowdist]])&lt;$S$2</f>
        <v>1</v>
      </c>
      <c r="N942" s="1">
        <f>COS((-Table_soltest__2[[#This Row],[Azim]]+270)*PI()/180)*Table_soltest__2[[#This Row],[Shadowdist]]</f>
        <v>-4.9150738850833777</v>
      </c>
      <c r="O942" s="1">
        <f>SIN((-Table_soltest__2[[#This Row],[Azim]]+270)*PI()/180)*Table_soltest__2[[#This Row],[Shadowdist]]</f>
        <v>0.50046753282615131</v>
      </c>
    </row>
    <row r="943" spans="1:15" x14ac:dyDescent="0.25">
      <c r="A943">
        <v>2023</v>
      </c>
      <c r="B943">
        <v>5</v>
      </c>
      <c r="C943">
        <v>20</v>
      </c>
      <c r="D943">
        <v>9</v>
      </c>
      <c r="E943">
        <v>30</v>
      </c>
      <c r="F943">
        <v>1.4202699999999999</v>
      </c>
      <c r="G943">
        <v>45.309640000000002</v>
      </c>
      <c r="H943">
        <v>44.690359999999998</v>
      </c>
      <c r="I943">
        <v>101.38451999999999</v>
      </c>
      <c r="J943">
        <f>PI()/180*Table_soltest__2[[#This Row],[Elev]]</f>
        <v>0.77999392590157302</v>
      </c>
      <c r="K943">
        <f>TAN(Table_soltest__2[[#This Row],[Elev Rad]])</f>
        <v>0.98924951850449938</v>
      </c>
      <c r="L943">
        <f>4/Table_soltest__2[[#This Row],[Tan(elev)]]</f>
        <v>4.043469241255746</v>
      </c>
      <c r="M943" s="1" t="b">
        <f>ABS(Table_soltest__2[[#This Row],[Shadowdist]])&lt;$S$2</f>
        <v>1</v>
      </c>
      <c r="N943" s="1">
        <f>COS((-Table_soltest__2[[#This Row],[Azim]]+270)*PI()/180)*Table_soltest__2[[#This Row],[Shadowdist]]</f>
        <v>-3.9639121292120918</v>
      </c>
      <c r="O943" s="1">
        <f>SIN((-Table_soltest__2[[#This Row],[Azim]]+270)*PI()/180)*Table_soltest__2[[#This Row],[Shadowdist]]</f>
        <v>0.79815044751386122</v>
      </c>
    </row>
    <row r="944" spans="1:15" x14ac:dyDescent="0.25">
      <c r="A944">
        <v>2023</v>
      </c>
      <c r="B944">
        <v>5</v>
      </c>
      <c r="C944">
        <v>20</v>
      </c>
      <c r="D944">
        <v>10</v>
      </c>
      <c r="E944">
        <v>0</v>
      </c>
      <c r="F944">
        <v>1.29918</v>
      </c>
      <c r="G944">
        <v>39.733400000000003</v>
      </c>
      <c r="H944">
        <v>50.266599999999997</v>
      </c>
      <c r="I944">
        <v>107.76463</v>
      </c>
      <c r="J944">
        <f>PI()/180*Table_soltest__2[[#This Row],[Elev]]</f>
        <v>0.87731767378298164</v>
      </c>
      <c r="K944">
        <f>TAN(Table_soltest__2[[#This Row],[Elev Rad]])</f>
        <v>1.2030781349470325</v>
      </c>
      <c r="L944">
        <f>4/Table_soltest__2[[#This Row],[Tan(elev)]]</f>
        <v>3.3248048350376731</v>
      </c>
      <c r="M944" s="1" t="b">
        <f>ABS(Table_soltest__2[[#This Row],[Shadowdist]])&lt;$S$2</f>
        <v>1</v>
      </c>
      <c r="N944" s="1">
        <f>COS((-Table_soltest__2[[#This Row],[Azim]]+270)*PI()/180)*Table_soltest__2[[#This Row],[Shadowdist]]</f>
        <v>-3.1662712383319782</v>
      </c>
      <c r="O944" s="1">
        <f>SIN((-Table_soltest__2[[#This Row],[Azim]]+270)*PI()/180)*Table_soltest__2[[#This Row],[Shadowdist]]</f>
        <v>1.0144228094840777</v>
      </c>
    </row>
    <row r="945" spans="1:15" x14ac:dyDescent="0.25">
      <c r="A945">
        <v>2023</v>
      </c>
      <c r="B945">
        <v>5</v>
      </c>
      <c r="C945">
        <v>20</v>
      </c>
      <c r="D945">
        <v>10</v>
      </c>
      <c r="E945">
        <v>30</v>
      </c>
      <c r="F945">
        <v>1.21069</v>
      </c>
      <c r="G945">
        <v>34.373049999999999</v>
      </c>
      <c r="H945">
        <v>55.626950000000001</v>
      </c>
      <c r="I945">
        <v>115.36913</v>
      </c>
      <c r="J945">
        <f>PI()/180*Table_soltest__2[[#This Row],[Elev]]</f>
        <v>0.9708734303422597</v>
      </c>
      <c r="K945">
        <f>TAN(Table_soltest__2[[#This Row],[Elev Rad]])</f>
        <v>1.4619378138576524</v>
      </c>
      <c r="L945">
        <f>4/Table_soltest__2[[#This Row],[Tan(elev)]]</f>
        <v>2.7360944919025649</v>
      </c>
      <c r="M945" s="1" t="b">
        <f>ABS(Table_soltest__2[[#This Row],[Shadowdist]])&lt;$S$2</f>
        <v>1</v>
      </c>
      <c r="N945" s="1">
        <f>COS((-Table_soltest__2[[#This Row],[Azim]]+270)*PI()/180)*Table_soltest__2[[#This Row],[Shadowdist]]</f>
        <v>-2.4722426800701216</v>
      </c>
      <c r="O945" s="1">
        <f>SIN((-Table_soltest__2[[#This Row],[Azim]]+270)*PI()/180)*Table_soltest__2[[#This Row],[Shadowdist]]</f>
        <v>1.1722752234263323</v>
      </c>
    </row>
    <row r="946" spans="1:15" x14ac:dyDescent="0.25">
      <c r="A946">
        <v>2023</v>
      </c>
      <c r="B946">
        <v>5</v>
      </c>
      <c r="C946">
        <v>20</v>
      </c>
      <c r="D946">
        <v>11</v>
      </c>
      <c r="E946">
        <v>0</v>
      </c>
      <c r="F946">
        <v>1.14693</v>
      </c>
      <c r="G946">
        <v>29.38223</v>
      </c>
      <c r="H946">
        <v>60.61777</v>
      </c>
      <c r="I946">
        <v>124.81509</v>
      </c>
      <c r="J946">
        <f>PI()/180*Table_soltest__2[[#This Row],[Elev]]</f>
        <v>1.0579796717166432</v>
      </c>
      <c r="K946">
        <f>TAN(Table_soltest__2[[#This Row],[Elev Rad]])</f>
        <v>1.7760017852670882</v>
      </c>
      <c r="L946">
        <f>4/Table_soltest__2[[#This Row],[Tan(elev)]]</f>
        <v>2.2522499882501248</v>
      </c>
      <c r="M946" s="1" t="b">
        <f>ABS(Table_soltest__2[[#This Row],[Shadowdist]])&lt;$S$2</f>
        <v>1</v>
      </c>
      <c r="N946" s="1">
        <f>COS((-Table_soltest__2[[#This Row],[Azim]]+270)*PI()/180)*Table_soltest__2[[#This Row],[Shadowdist]]</f>
        <v>-1.8490946991824853</v>
      </c>
      <c r="O946" s="1">
        <f>SIN((-Table_soltest__2[[#This Row],[Azim]]+270)*PI()/180)*Table_soltest__2[[#This Row],[Shadowdist]]</f>
        <v>1.2858766671138886</v>
      </c>
    </row>
    <row r="947" spans="1:15" x14ac:dyDescent="0.25">
      <c r="A947">
        <v>2023</v>
      </c>
      <c r="B947">
        <v>5</v>
      </c>
      <c r="C947">
        <v>20</v>
      </c>
      <c r="D947">
        <v>11</v>
      </c>
      <c r="E947">
        <v>30</v>
      </c>
      <c r="F947">
        <v>1.10293</v>
      </c>
      <c r="G947">
        <v>25.014530000000001</v>
      </c>
      <c r="H947">
        <v>64.985470000000007</v>
      </c>
      <c r="I947">
        <v>136.9597</v>
      </c>
      <c r="J947">
        <f>PI()/180*Table_soltest__2[[#This Row],[Elev]]</f>
        <v>1.1342104174559995</v>
      </c>
      <c r="K947">
        <f>TAN(Table_soltest__2[[#This Row],[Elev Rad]])</f>
        <v>2.1430878291679694</v>
      </c>
      <c r="L947">
        <f>4/Table_soltest__2[[#This Row],[Tan(elev)]]</f>
        <v>1.866465734889156</v>
      </c>
      <c r="M947" s="1" t="b">
        <f>ABS(Table_soltest__2[[#This Row],[Shadowdist]])&lt;$S$2</f>
        <v>1</v>
      </c>
      <c r="N947" s="1">
        <f>COS((-Table_soltest__2[[#This Row],[Azim]]+270)*PI()/180)*Table_soltest__2[[#This Row],[Shadowdist]]</f>
        <v>-1.2738863850418949</v>
      </c>
      <c r="O947" s="1">
        <f>SIN((-Table_soltest__2[[#This Row],[Azim]]+270)*PI()/180)*Table_soltest__2[[#This Row],[Shadowdist]]</f>
        <v>1.3641509511488126</v>
      </c>
    </row>
    <row r="948" spans="1:15" x14ac:dyDescent="0.25">
      <c r="A948">
        <v>2023</v>
      </c>
      <c r="B948">
        <v>5</v>
      </c>
      <c r="C948">
        <v>20</v>
      </c>
      <c r="D948">
        <v>12</v>
      </c>
      <c r="E948">
        <v>0</v>
      </c>
      <c r="F948">
        <v>1.07559</v>
      </c>
      <c r="G948">
        <v>21.67604</v>
      </c>
      <c r="H948">
        <v>68.32396</v>
      </c>
      <c r="I948">
        <v>152.69099</v>
      </c>
      <c r="J948">
        <f>PI()/180*Table_soltest__2[[#This Row],[Elev]]</f>
        <v>1.1924780600009048</v>
      </c>
      <c r="K948">
        <f>TAN(Table_soltest__2[[#This Row],[Elev Rad]])</f>
        <v>2.515951082083459</v>
      </c>
      <c r="L948">
        <f>4/Table_soltest__2[[#This Row],[Tan(elev)]]</f>
        <v>1.5898560303833889</v>
      </c>
      <c r="M948" s="1" t="b">
        <f>ABS(Table_soltest__2[[#This Row],[Shadowdist]])&lt;$S$2</f>
        <v>1</v>
      </c>
      <c r="N948" s="1">
        <f>COS((-Table_soltest__2[[#This Row],[Azim]]+270)*PI()/180)*Table_soltest__2[[#This Row],[Shadowdist]]</f>
        <v>-0.72940891552523446</v>
      </c>
      <c r="O948" s="1">
        <f>SIN((-Table_soltest__2[[#This Row],[Azim]]+270)*PI()/180)*Table_soltest__2[[#This Row],[Shadowdist]]</f>
        <v>1.4126587809158759</v>
      </c>
    </row>
    <row r="949" spans="1:15" x14ac:dyDescent="0.25">
      <c r="A949">
        <v>2023</v>
      </c>
      <c r="B949">
        <v>5</v>
      </c>
      <c r="C949">
        <v>20</v>
      </c>
      <c r="D949">
        <v>12</v>
      </c>
      <c r="E949">
        <v>30</v>
      </c>
      <c r="F949">
        <v>1.0630900000000001</v>
      </c>
      <c r="G949">
        <v>19.90953</v>
      </c>
      <c r="H949">
        <v>70.090469999999996</v>
      </c>
      <c r="I949">
        <v>171.99491</v>
      </c>
      <c r="J949">
        <f>PI()/180*Table_soltest__2[[#This Row],[Elev]]</f>
        <v>1.2233094757703098</v>
      </c>
      <c r="K949">
        <f>TAN(Table_soltest__2[[#This Row],[Elev Rad]])</f>
        <v>2.7610345299091841</v>
      </c>
      <c r="L949">
        <f>4/Table_soltest__2[[#This Row],[Tan(elev)]]</f>
        <v>1.4487323344455123</v>
      </c>
      <c r="M949" s="1" t="b">
        <f>ABS(Table_soltest__2[[#This Row],[Shadowdist]])&lt;$S$2</f>
        <v>1</v>
      </c>
      <c r="N949" s="1">
        <f>COS((-Table_soltest__2[[#This Row],[Azim]]+270)*PI()/180)*Table_soltest__2[[#This Row],[Shadowdist]]</f>
        <v>-0.20175201954635244</v>
      </c>
      <c r="O949" s="1">
        <f>SIN((-Table_soltest__2[[#This Row],[Azim]]+270)*PI()/180)*Table_soltest__2[[#This Row],[Shadowdist]]</f>
        <v>1.4346154535194831</v>
      </c>
    </row>
    <row r="950" spans="1:15" x14ac:dyDescent="0.25">
      <c r="A950">
        <v>2023</v>
      </c>
      <c r="B950">
        <v>5</v>
      </c>
      <c r="C950">
        <v>20</v>
      </c>
      <c r="D950">
        <v>13</v>
      </c>
      <c r="E950">
        <v>0</v>
      </c>
      <c r="F950">
        <v>1.0646599999999999</v>
      </c>
      <c r="G950">
        <v>20.141079999999999</v>
      </c>
      <c r="H950">
        <v>69.858919999999998</v>
      </c>
      <c r="I950">
        <v>192.65142</v>
      </c>
      <c r="J950">
        <f>PI()/180*Table_soltest__2[[#This Row],[Elev]]</f>
        <v>1.219268165887317</v>
      </c>
      <c r="K950">
        <f>TAN(Table_soltest__2[[#This Row],[Elev Rad]])</f>
        <v>2.7265694358602937</v>
      </c>
      <c r="L950">
        <f>4/Table_soltest__2[[#This Row],[Tan(elev)]]</f>
        <v>1.4670449787162345</v>
      </c>
      <c r="M950" s="1" t="b">
        <f>ABS(Table_soltest__2[[#This Row],[Shadowdist]])&lt;$S$2</f>
        <v>1</v>
      </c>
      <c r="N950" s="1">
        <f>COS((-Table_soltest__2[[#This Row],[Azim]]+270)*PI()/180)*Table_soltest__2[[#This Row],[Shadowdist]]</f>
        <v>0.32131070698723663</v>
      </c>
      <c r="O950" s="1">
        <f>SIN((-Table_soltest__2[[#This Row],[Azim]]+270)*PI()/180)*Table_soltest__2[[#This Row],[Shadowdist]]</f>
        <v>1.431426001982596</v>
      </c>
    </row>
    <row r="951" spans="1:15" x14ac:dyDescent="0.25">
      <c r="A951">
        <v>2023</v>
      </c>
      <c r="B951">
        <v>5</v>
      </c>
      <c r="C951">
        <v>20</v>
      </c>
      <c r="D951">
        <v>13</v>
      </c>
      <c r="E951">
        <v>30</v>
      </c>
      <c r="F951">
        <v>1.0803700000000001</v>
      </c>
      <c r="G951">
        <v>22.307400000000001</v>
      </c>
      <c r="H951">
        <v>67.692599999999999</v>
      </c>
      <c r="I951">
        <v>211.25767999999999</v>
      </c>
      <c r="J951">
        <f>PI()/180*Table_soltest__2[[#This Row],[Elev]]</f>
        <v>1.1814587492355135</v>
      </c>
      <c r="K951">
        <f>TAN(Table_soltest__2[[#This Row],[Elev Rad]])</f>
        <v>2.437355239290524</v>
      </c>
      <c r="L951">
        <f>4/Table_soltest__2[[#This Row],[Tan(elev)]]</f>
        <v>1.6411231057005615</v>
      </c>
      <c r="M951" s="1" t="b">
        <f>ABS(Table_soltest__2[[#This Row],[Shadowdist]])&lt;$S$2</f>
        <v>1</v>
      </c>
      <c r="N951" s="1">
        <f>COS((-Table_soltest__2[[#This Row],[Azim]]+270)*PI()/180)*Table_soltest__2[[#This Row],[Shadowdist]]</f>
        <v>0.8515588349572486</v>
      </c>
      <c r="O951" s="1">
        <f>SIN((-Table_soltest__2[[#This Row],[Azim]]+270)*PI()/180)*Table_soltest__2[[#This Row],[Shadowdist]]</f>
        <v>1.4029014928606036</v>
      </c>
    </row>
    <row r="952" spans="1:15" x14ac:dyDescent="0.25">
      <c r="A952">
        <v>2023</v>
      </c>
      <c r="B952">
        <v>5</v>
      </c>
      <c r="C952">
        <v>20</v>
      </c>
      <c r="D952">
        <v>14</v>
      </c>
      <c r="E952">
        <v>0</v>
      </c>
      <c r="F952">
        <v>1.1112500000000001</v>
      </c>
      <c r="G952">
        <v>25.919820000000001</v>
      </c>
      <c r="H952">
        <v>64.080179999999999</v>
      </c>
      <c r="I952">
        <v>226.13034999999999</v>
      </c>
      <c r="J952">
        <f>PI()/180*Table_soltest__2[[#This Row],[Elev]]</f>
        <v>1.1184101262706199</v>
      </c>
      <c r="K952">
        <f>TAN(Table_soltest__2[[#This Row],[Elev Rad]])</f>
        <v>2.0576069483815482</v>
      </c>
      <c r="L952">
        <f>4/Table_soltest__2[[#This Row],[Tan(elev)]]</f>
        <v>1.9440058768980537</v>
      </c>
      <c r="M952" s="1" t="b">
        <f>ABS(Table_soltest__2[[#This Row],[Shadowdist]])&lt;$S$2</f>
        <v>1</v>
      </c>
      <c r="N952" s="1">
        <f>COS((-Table_soltest__2[[#This Row],[Azim]]+270)*PI()/180)*Table_soltest__2[[#This Row],[Shadowdist]]</f>
        <v>1.4014694327106894</v>
      </c>
      <c r="O952" s="1">
        <f>SIN((-Table_soltest__2[[#This Row],[Azim]]+270)*PI()/180)*Table_soltest__2[[#This Row],[Shadowdist]]</f>
        <v>1.3472350494964676</v>
      </c>
    </row>
    <row r="953" spans="1:15" x14ac:dyDescent="0.25">
      <c r="A953">
        <v>2023</v>
      </c>
      <c r="B953">
        <v>5</v>
      </c>
      <c r="C953">
        <v>20</v>
      </c>
      <c r="D953">
        <v>14</v>
      </c>
      <c r="E953">
        <v>30</v>
      </c>
      <c r="F953">
        <v>1.15933</v>
      </c>
      <c r="G953">
        <v>30.454920000000001</v>
      </c>
      <c r="H953">
        <v>59.545079999999999</v>
      </c>
      <c r="I953">
        <v>237.58610999999999</v>
      </c>
      <c r="J953">
        <f>PI()/180*Table_soltest__2[[#This Row],[Elev]]</f>
        <v>1.039257699363425</v>
      </c>
      <c r="K953">
        <f>TAN(Table_soltest__2[[#This Row],[Elev Rad]])</f>
        <v>1.7007215884156937</v>
      </c>
      <c r="L953">
        <f>4/Table_soltest__2[[#This Row],[Tan(elev)]]</f>
        <v>2.3519428619273293</v>
      </c>
      <c r="M953" s="1" t="b">
        <f>ABS(Table_soltest__2[[#This Row],[Shadowdist]])&lt;$S$2</f>
        <v>1</v>
      </c>
      <c r="N953" s="1">
        <f>COS((-Table_soltest__2[[#This Row],[Azim]]+270)*PI()/180)*Table_soltest__2[[#This Row],[Shadowdist]]</f>
        <v>1.9855054653770103</v>
      </c>
      <c r="O953" s="1">
        <f>SIN((-Table_soltest__2[[#This Row],[Azim]]+270)*PI()/180)*Table_soltest__2[[#This Row],[Shadowdist]]</f>
        <v>1.2607153813327328</v>
      </c>
    </row>
    <row r="954" spans="1:15" x14ac:dyDescent="0.25">
      <c r="A954">
        <v>2023</v>
      </c>
      <c r="B954">
        <v>5</v>
      </c>
      <c r="C954">
        <v>20</v>
      </c>
      <c r="D954">
        <v>15</v>
      </c>
      <c r="E954">
        <v>0</v>
      </c>
      <c r="F954">
        <v>1.2280800000000001</v>
      </c>
      <c r="G954">
        <v>35.544179999999997</v>
      </c>
      <c r="H954">
        <v>54.455820000000003</v>
      </c>
      <c r="I954">
        <v>246.55358000000001</v>
      </c>
      <c r="J954">
        <f>PI()/180*Table_soltest__2[[#This Row],[Elev]]</f>
        <v>0.95043335587337852</v>
      </c>
      <c r="K954">
        <f>TAN(Table_soltest__2[[#This Row],[Elev Rad]])</f>
        <v>1.3996641379414154</v>
      </c>
      <c r="L954">
        <f>4/Table_soltest__2[[#This Row],[Tan(elev)]]</f>
        <v>2.8578284543912669</v>
      </c>
      <c r="M954" s="1" t="b">
        <f>ABS(Table_soltest__2[[#This Row],[Shadowdist]])&lt;$S$2</f>
        <v>1</v>
      </c>
      <c r="N954" s="1">
        <f>COS((-Table_soltest__2[[#This Row],[Azim]]+270)*PI()/180)*Table_soltest__2[[#This Row],[Shadowdist]]</f>
        <v>2.6218648821156045</v>
      </c>
      <c r="O954" s="1">
        <f>SIN((-Table_soltest__2[[#This Row],[Azim]]+270)*PI()/180)*Table_soltest__2[[#This Row],[Shadowdist]]</f>
        <v>1.1371051027311871</v>
      </c>
    </row>
    <row r="955" spans="1:15" x14ac:dyDescent="0.25">
      <c r="A955">
        <v>2023</v>
      </c>
      <c r="B955">
        <v>5</v>
      </c>
      <c r="C955">
        <v>20</v>
      </c>
      <c r="D955">
        <v>15</v>
      </c>
      <c r="E955">
        <v>30</v>
      </c>
      <c r="F955">
        <v>1.32298</v>
      </c>
      <c r="G955">
        <v>40.961060000000003</v>
      </c>
      <c r="H955">
        <v>49.038939999999997</v>
      </c>
      <c r="I955">
        <v>253.83940999999999</v>
      </c>
      <c r="J955">
        <f>PI()/180*Table_soltest__2[[#This Row],[Elev]]</f>
        <v>0.85589096468794801</v>
      </c>
      <c r="K955">
        <f>TAN(Table_soltest__2[[#This Row],[Elev Rad]])</f>
        <v>1.1519486624048965</v>
      </c>
      <c r="L955">
        <f>4/Table_soltest__2[[#This Row],[Tan(elev)]]</f>
        <v>3.4723769648287042</v>
      </c>
      <c r="M955" s="1" t="b">
        <f>ABS(Table_soltest__2[[#This Row],[Shadowdist]])&lt;$S$2</f>
        <v>1</v>
      </c>
      <c r="N955" s="1">
        <f>COS((-Table_soltest__2[[#This Row],[Azim]]+270)*PI()/180)*Table_soltest__2[[#This Row],[Shadowdist]]</f>
        <v>3.3351672326506963</v>
      </c>
      <c r="O955" s="1">
        <f>SIN((-Table_soltest__2[[#This Row],[Azim]]+270)*PI()/180)*Table_soltest__2[[#This Row],[Shadowdist]]</f>
        <v>0.96646847652993895</v>
      </c>
    </row>
    <row r="956" spans="1:15" x14ac:dyDescent="0.25">
      <c r="A956">
        <v>2023</v>
      </c>
      <c r="B956">
        <v>5</v>
      </c>
      <c r="C956">
        <v>20</v>
      </c>
      <c r="D956">
        <v>16</v>
      </c>
      <c r="E956">
        <v>0</v>
      </c>
      <c r="F956">
        <v>1.45275</v>
      </c>
      <c r="G956">
        <v>46.567729999999997</v>
      </c>
      <c r="H956">
        <v>43.432270000000003</v>
      </c>
      <c r="I956">
        <v>260.00934000000001</v>
      </c>
      <c r="J956">
        <f>PI()/180*Table_soltest__2[[#This Row],[Elev]]</f>
        <v>0.75803611311515762</v>
      </c>
      <c r="K956">
        <f>TAN(Table_soltest__2[[#This Row],[Elev Rad]])</f>
        <v>0.94672044028484714</v>
      </c>
      <c r="L956">
        <f>4/Table_soltest__2[[#This Row],[Tan(elev)]]</f>
        <v>4.2251121131349914</v>
      </c>
      <c r="M956" s="1" t="b">
        <f>ABS(Table_soltest__2[[#This Row],[Shadowdist]])&lt;$S$2</f>
        <v>1</v>
      </c>
      <c r="N956" s="1">
        <f>COS((-Table_soltest__2[[#This Row],[Azim]]+270)*PI()/180)*Table_soltest__2[[#This Row],[Shadowdist]]</f>
        <v>4.161042711497279</v>
      </c>
      <c r="O956" s="1">
        <f>SIN((-Table_soltest__2[[#This Row],[Azim]]+270)*PI()/180)*Table_soltest__2[[#This Row],[Shadowdist]]</f>
        <v>0.73300472144141193</v>
      </c>
    </row>
    <row r="957" spans="1:15" x14ac:dyDescent="0.25">
      <c r="A957">
        <v>2023</v>
      </c>
      <c r="B957">
        <v>5</v>
      </c>
      <c r="C957">
        <v>20</v>
      </c>
      <c r="D957">
        <v>16</v>
      </c>
      <c r="E957">
        <v>30</v>
      </c>
      <c r="F957">
        <v>1.6315999999999999</v>
      </c>
      <c r="G957">
        <v>52.276240000000001</v>
      </c>
      <c r="H957">
        <v>37.723759999999999</v>
      </c>
      <c r="I957">
        <v>265.44247000000001</v>
      </c>
      <c r="J957">
        <f>PI()/180*Table_soltest__2[[#This Row],[Elev]]</f>
        <v>0.65840381823213612</v>
      </c>
      <c r="K957">
        <f>TAN(Table_soltest__2[[#This Row],[Elev Rad]])</f>
        <v>0.77355045111741039</v>
      </c>
      <c r="L957">
        <f>4/Table_soltest__2[[#This Row],[Tan(elev)]]</f>
        <v>5.1709620157572314</v>
      </c>
      <c r="M957" s="1" t="b">
        <f>ABS(Table_soltest__2[[#This Row],[Shadowdist]])&lt;$S$2</f>
        <v>1</v>
      </c>
      <c r="N957" s="1">
        <f>COS((-Table_soltest__2[[#This Row],[Azim]]+270)*PI()/180)*Table_soltest__2[[#This Row],[Shadowdist]]</f>
        <v>5.1546116995162228</v>
      </c>
      <c r="O957" s="1">
        <f>SIN((-Table_soltest__2[[#This Row],[Azim]]+270)*PI()/180)*Table_soltest__2[[#This Row],[Shadowdist]]</f>
        <v>0.4108848933881224</v>
      </c>
    </row>
    <row r="958" spans="1:15" x14ac:dyDescent="0.25">
      <c r="A958">
        <v>2023</v>
      </c>
      <c r="B958">
        <v>5</v>
      </c>
      <c r="C958">
        <v>20</v>
      </c>
      <c r="D958">
        <v>17</v>
      </c>
      <c r="E958">
        <v>0</v>
      </c>
      <c r="F958">
        <v>1.8837900000000001</v>
      </c>
      <c r="G958">
        <v>58.026049999999998</v>
      </c>
      <c r="H958">
        <v>31.973949999999999</v>
      </c>
      <c r="I958">
        <v>270.39609999999999</v>
      </c>
      <c r="J958">
        <f>PI()/180*Table_soltest__2[[#This Row],[Elev]]</f>
        <v>0.55805070236804089</v>
      </c>
      <c r="K958">
        <f>TAN(Table_soltest__2[[#This Row],[Elev Rad]])</f>
        <v>0.62423734650540363</v>
      </c>
      <c r="L958">
        <f>4/Table_soltest__2[[#This Row],[Tan(elev)]]</f>
        <v>6.4078191130228612</v>
      </c>
      <c r="M958" s="1" t="b">
        <f>ABS(Table_soltest__2[[#This Row],[Shadowdist]])&lt;$S$2</f>
        <v>1</v>
      </c>
      <c r="N958" s="1">
        <f>COS((-Table_soltest__2[[#This Row],[Azim]]+270)*PI()/180)*Table_soltest__2[[#This Row],[Shadowdist]]</f>
        <v>6.4076659891382768</v>
      </c>
      <c r="O958" s="1">
        <f>SIN((-Table_soltest__2[[#This Row],[Azim]]+270)*PI()/180)*Table_soltest__2[[#This Row],[Shadowdist]]</f>
        <v>-4.4298497284597727E-2</v>
      </c>
    </row>
    <row r="959" spans="1:15" x14ac:dyDescent="0.25">
      <c r="A959">
        <v>2023</v>
      </c>
      <c r="B959">
        <v>5</v>
      </c>
      <c r="C959">
        <v>20</v>
      </c>
      <c r="D959">
        <v>17</v>
      </c>
      <c r="E959">
        <v>30</v>
      </c>
      <c r="F959">
        <v>2.25393</v>
      </c>
      <c r="G959">
        <v>63.771250000000002</v>
      </c>
      <c r="H959">
        <v>26.228750000000002</v>
      </c>
      <c r="I959">
        <v>275.05149</v>
      </c>
      <c r="J959">
        <f>PI()/180*Table_soltest__2[[#This Row],[Elev]]</f>
        <v>0.45777804618246276</v>
      </c>
      <c r="K959">
        <f>TAN(Table_soltest__2[[#This Row],[Elev Rad]])</f>
        <v>0.49268443205825507</v>
      </c>
      <c r="L959">
        <f>4/Table_soltest__2[[#This Row],[Tan(elev)]]</f>
        <v>8.1187870769317101</v>
      </c>
      <c r="M959" s="1" t="b">
        <f>ABS(Table_soltest__2[[#This Row],[Shadowdist]])&lt;$S$2</f>
        <v>0</v>
      </c>
      <c r="N959" s="1">
        <f>COS((-Table_soltest__2[[#This Row],[Azim]]+270)*PI()/180)*Table_soltest__2[[#This Row],[Shadowdist]]</f>
        <v>8.0872534771961782</v>
      </c>
      <c r="O959" s="1">
        <f>SIN((-Table_soltest__2[[#This Row],[Azim]]+270)*PI()/180)*Table_soltest__2[[#This Row],[Shadowdist]]</f>
        <v>-0.71486697792783005</v>
      </c>
    </row>
    <row r="960" spans="1:15" x14ac:dyDescent="0.25">
      <c r="A960">
        <v>2023</v>
      </c>
      <c r="B960">
        <v>5</v>
      </c>
      <c r="C960">
        <v>20</v>
      </c>
      <c r="D960">
        <v>18</v>
      </c>
      <c r="E960">
        <v>0</v>
      </c>
      <c r="F960">
        <v>2.8328199999999999</v>
      </c>
      <c r="G960">
        <v>69.472920000000002</v>
      </c>
      <c r="H960">
        <v>20.527080000000002</v>
      </c>
      <c r="I960">
        <v>279.54298</v>
      </c>
      <c r="J960">
        <f>PI()/180*Table_soltest__2[[#This Row],[Elev]]</f>
        <v>0.35826513182027764</v>
      </c>
      <c r="K960">
        <f>TAN(Table_soltest__2[[#This Row],[Elev Rad]])</f>
        <v>0.37442347945100846</v>
      </c>
      <c r="L960">
        <f>4/Table_soltest__2[[#This Row],[Tan(elev)]]</f>
        <v>10.683090723543637</v>
      </c>
      <c r="M960" s="1" t="b">
        <f>ABS(Table_soltest__2[[#This Row],[Shadowdist]])&lt;$S$2</f>
        <v>0</v>
      </c>
      <c r="N960" s="1">
        <f>COS((-Table_soltest__2[[#This Row],[Azim]]+270)*PI()/180)*Table_soltest__2[[#This Row],[Shadowdist]]</f>
        <v>10.535252930941185</v>
      </c>
      <c r="O960" s="1">
        <f>SIN((-Table_soltest__2[[#This Row],[Azim]]+270)*PI()/180)*Table_soltest__2[[#This Row],[Shadowdist]]</f>
        <v>-1.7711219857929827</v>
      </c>
    </row>
    <row r="961" spans="1:15" x14ac:dyDescent="0.25">
      <c r="A961">
        <v>2023</v>
      </c>
      <c r="B961">
        <v>5</v>
      </c>
      <c r="C961">
        <v>20</v>
      </c>
      <c r="D961">
        <v>18</v>
      </c>
      <c r="E961">
        <v>30</v>
      </c>
      <c r="F961">
        <v>3.8357800000000002</v>
      </c>
      <c r="G961">
        <v>75.094229999999996</v>
      </c>
      <c r="H961">
        <v>14.90577</v>
      </c>
      <c r="I961">
        <v>283.97604000000001</v>
      </c>
      <c r="J961">
        <f>PI()/180*Table_soltest__2[[#This Row],[Elev]]</f>
        <v>0.26015476404499516</v>
      </c>
      <c r="K961">
        <f>TAN(Table_soltest__2[[#This Row],[Elev Rad]])</f>
        <v>0.26618726485396543</v>
      </c>
      <c r="L961">
        <f>4/Table_soltest__2[[#This Row],[Tan(elev)]]</f>
        <v>15.027014918217308</v>
      </c>
      <c r="M961" s="1" t="b">
        <f>ABS(Table_soltest__2[[#This Row],[Shadowdist]])&lt;$S$2</f>
        <v>0</v>
      </c>
      <c r="N961" s="1">
        <f>COS((-Table_soltest__2[[#This Row],[Azim]]+270)*PI()/180)*Table_soltest__2[[#This Row],[Shadowdist]]</f>
        <v>14.582167318611344</v>
      </c>
      <c r="O961" s="1">
        <f>SIN((-Table_soltest__2[[#This Row],[Azim]]+270)*PI()/180)*Table_soltest__2[[#This Row],[Shadowdist]]</f>
        <v>-3.6292662680421759</v>
      </c>
    </row>
    <row r="962" spans="1:15" x14ac:dyDescent="0.25">
      <c r="A962">
        <v>2023</v>
      </c>
      <c r="B962">
        <v>5</v>
      </c>
      <c r="C962">
        <v>20</v>
      </c>
      <c r="D962">
        <v>19</v>
      </c>
      <c r="E962">
        <v>0</v>
      </c>
      <c r="F962">
        <v>5.9100799999999998</v>
      </c>
      <c r="G962">
        <v>80.590249999999997</v>
      </c>
      <c r="H962">
        <v>9.4097500000000007</v>
      </c>
      <c r="I962">
        <v>288.43871999999999</v>
      </c>
      <c r="J962">
        <f>PI()/180*Table_soltest__2[[#This Row],[Elev]]</f>
        <v>0.16423111928953643</v>
      </c>
      <c r="K962">
        <f>TAN(Table_soltest__2[[#This Row],[Elev Rad]])</f>
        <v>0.16572376474581862</v>
      </c>
      <c r="L962">
        <f>4/Table_soltest__2[[#This Row],[Tan(elev)]]</f>
        <v>24.13655039839978</v>
      </c>
      <c r="M962" s="1" t="b">
        <f>ABS(Table_soltest__2[[#This Row],[Shadowdist]])&lt;$S$2</f>
        <v>0</v>
      </c>
      <c r="N962" s="1">
        <f>COS((-Table_soltest__2[[#This Row],[Azim]]+270)*PI()/180)*Table_soltest__2[[#This Row],[Shadowdist]]</f>
        <v>22.89743980921174</v>
      </c>
      <c r="O962" s="1">
        <f>SIN((-Table_soltest__2[[#This Row],[Azim]]+270)*PI()/180)*Table_soltest__2[[#This Row],[Shadowdist]]</f>
        <v>-7.634154525421792</v>
      </c>
    </row>
    <row r="963" spans="1:15" x14ac:dyDescent="0.25">
      <c r="A963">
        <v>2023</v>
      </c>
      <c r="B963">
        <v>5</v>
      </c>
      <c r="C963">
        <v>20</v>
      </c>
      <c r="D963">
        <v>19</v>
      </c>
      <c r="E963">
        <v>30</v>
      </c>
      <c r="F963">
        <v>12.01431</v>
      </c>
      <c r="G963">
        <v>85.874930000000006</v>
      </c>
      <c r="H963">
        <v>4.12507</v>
      </c>
      <c r="I963">
        <v>293.00878999999998</v>
      </c>
      <c r="J963">
        <f>PI()/180*Table_soltest__2[[#This Row],[Elev]]</f>
        <v>7.1996053375242494E-2</v>
      </c>
      <c r="K963">
        <f>TAN(Table_soltest__2[[#This Row],[Elev Rad]])</f>
        <v>7.2120707377645199E-2</v>
      </c>
      <c r="L963">
        <f>4/Table_soltest__2[[#This Row],[Tan(elev)]]</f>
        <v>55.462573031276932</v>
      </c>
      <c r="M963" s="1" t="b">
        <f>ABS(Table_soltest__2[[#This Row],[Shadowdist]])&lt;$S$2</f>
        <v>0</v>
      </c>
      <c r="N963" s="1">
        <f>COS((-Table_soltest__2[[#This Row],[Azim]]+270)*PI()/180)*Table_soltest__2[[#This Row],[Shadowdist]]</f>
        <v>51.050242422204917</v>
      </c>
      <c r="O963" s="1">
        <f>SIN((-Table_soltest__2[[#This Row],[Azim]]+270)*PI()/180)*Table_soltest__2[[#This Row],[Shadowdist]]</f>
        <v>-21.678785848931597</v>
      </c>
    </row>
    <row r="964" spans="1:15" hidden="1" x14ac:dyDescent="0.25">
      <c r="A964">
        <v>2023</v>
      </c>
      <c r="B964">
        <v>5</v>
      </c>
      <c r="C964">
        <v>20</v>
      </c>
      <c r="D964">
        <v>20</v>
      </c>
      <c r="E964">
        <v>0</v>
      </c>
      <c r="F964">
        <v>-1</v>
      </c>
      <c r="G964">
        <v>91.271789999999996</v>
      </c>
      <c r="H964">
        <v>-1.27179</v>
      </c>
      <c r="I964">
        <v>297.75828999999999</v>
      </c>
      <c r="J964">
        <f>PI()/180*Table_soltest__2[[#This Row],[Elev]]</f>
        <v>-2.2196922893938684E-2</v>
      </c>
      <c r="K964">
        <f>TAN(Table_soltest__2[[#This Row],[Elev Rad]])</f>
        <v>-2.2200569112231252E-2</v>
      </c>
      <c r="L964">
        <f>4/Table_soltest__2[[#This Row],[Tan(elev)]]</f>
        <v>-180.17556125605029</v>
      </c>
      <c r="M964" s="1" t="b">
        <f>ABS(Table_soltest__2[[#This Row],[Shadowdist]])&lt;$S$2</f>
        <v>0</v>
      </c>
      <c r="N964" s="1">
        <f>COS((-Table_soltest__2[[#This Row],[Azim]]+270)*PI()/180)*Table_soltest__2[[#This Row],[Shadowdist]]</f>
        <v>-159.441004415344</v>
      </c>
      <c r="O964" s="1">
        <f>SIN((-Table_soltest__2[[#This Row],[Azim]]+270)*PI()/180)*Table_soltest__2[[#This Row],[Shadowdist]]</f>
        <v>83.915427574189152</v>
      </c>
    </row>
    <row r="965" spans="1:15" hidden="1" x14ac:dyDescent="0.25">
      <c r="A965">
        <v>2023</v>
      </c>
      <c r="B965">
        <v>5</v>
      </c>
      <c r="C965">
        <v>20</v>
      </c>
      <c r="D965">
        <v>20</v>
      </c>
      <c r="E965">
        <v>30</v>
      </c>
      <c r="F965">
        <v>-1</v>
      </c>
      <c r="G965">
        <v>96.246020000000001</v>
      </c>
      <c r="H965">
        <v>-6.2460199999999997</v>
      </c>
      <c r="I965">
        <v>302.75590999999997</v>
      </c>
      <c r="J965">
        <f>PI()/180*Table_soltest__2[[#This Row],[Elev]]</f>
        <v>-0.10901361414541622</v>
      </c>
      <c r="K965">
        <f>TAN(Table_soltest__2[[#This Row],[Elev Rad]])</f>
        <v>-0.10944751495072491</v>
      </c>
      <c r="L965">
        <f>4/Table_soltest__2[[#This Row],[Tan(elev)]]</f>
        <v>-36.547198004457812</v>
      </c>
      <c r="M965" s="1" t="b">
        <f>ABS(Table_soltest__2[[#This Row],[Shadowdist]])&lt;$S$2</f>
        <v>0</v>
      </c>
      <c r="N965" s="1">
        <f>COS((-Table_soltest__2[[#This Row],[Azim]]+270)*PI()/180)*Table_soltest__2[[#This Row],[Shadowdist]]</f>
        <v>-30.735579804272636</v>
      </c>
      <c r="O965" s="1">
        <f>SIN((-Table_soltest__2[[#This Row],[Azim]]+270)*PI()/180)*Table_soltest__2[[#This Row],[Shadowdist]]</f>
        <v>19.77427156868827</v>
      </c>
    </row>
    <row r="966" spans="1:15" hidden="1" x14ac:dyDescent="0.25">
      <c r="A966">
        <v>2023</v>
      </c>
      <c r="B966">
        <v>5</v>
      </c>
      <c r="C966">
        <v>20</v>
      </c>
      <c r="D966">
        <v>21</v>
      </c>
      <c r="E966">
        <v>0</v>
      </c>
      <c r="F966">
        <v>-1</v>
      </c>
      <c r="G966">
        <v>100.93948</v>
      </c>
      <c r="H966">
        <v>-10.93948</v>
      </c>
      <c r="I966">
        <v>308.06734999999998</v>
      </c>
      <c r="J966">
        <f>PI()/180*Table_soltest__2[[#This Row],[Elev]]</f>
        <v>-0.19092994445606928</v>
      </c>
      <c r="K966">
        <f>TAN(Table_soltest__2[[#This Row],[Elev Rad]])</f>
        <v>-0.19328435057069657</v>
      </c>
      <c r="L966">
        <f>4/Table_soltest__2[[#This Row],[Tan(elev)]]</f>
        <v>-20.694898413604065</v>
      </c>
      <c r="M966" s="1" t="b">
        <f>ABS(Table_soltest__2[[#This Row],[Shadowdist]])&lt;$S$2</f>
        <v>0</v>
      </c>
      <c r="N966" s="1">
        <f>COS((-Table_soltest__2[[#This Row],[Azim]]+270)*PI()/180)*Table_soltest__2[[#This Row],[Shadowdist]]</f>
        <v>-16.29281438960485</v>
      </c>
      <c r="O966" s="1">
        <f>SIN((-Table_soltest__2[[#This Row],[Azim]]+270)*PI()/180)*Table_soltest__2[[#This Row],[Shadowdist]]</f>
        <v>12.760212365602589</v>
      </c>
    </row>
    <row r="967" spans="1:15" hidden="1" x14ac:dyDescent="0.25">
      <c r="A967">
        <v>2023</v>
      </c>
      <c r="B967">
        <v>5</v>
      </c>
      <c r="C967">
        <v>20</v>
      </c>
      <c r="D967">
        <v>21</v>
      </c>
      <c r="E967">
        <v>30</v>
      </c>
      <c r="F967">
        <v>-1</v>
      </c>
      <c r="G967">
        <v>105.29159</v>
      </c>
      <c r="H967">
        <v>-15.291589999999999</v>
      </c>
      <c r="I967">
        <v>313.75353999999999</v>
      </c>
      <c r="J967">
        <f>PI()/180*Table_soltest__2[[#This Row],[Elev]]</f>
        <v>-0.26688859336503967</v>
      </c>
      <c r="K967">
        <f>TAN(Table_soltest__2[[#This Row],[Elev Rad]])</f>
        <v>-0.27341128204367815</v>
      </c>
      <c r="L967">
        <f>4/Table_soltest__2[[#This Row],[Tan(elev)]]</f>
        <v>-14.629974191631893</v>
      </c>
      <c r="M967" s="1" t="b">
        <f>ABS(Table_soltest__2[[#This Row],[Shadowdist]])&lt;$S$2</f>
        <v>0</v>
      </c>
      <c r="N967" s="1">
        <f>COS((-Table_soltest__2[[#This Row],[Azim]]+270)*PI()/180)*Table_soltest__2[[#This Row],[Shadowdist]]</f>
        <v>-10.567541037603489</v>
      </c>
      <c r="O967" s="1">
        <f>SIN((-Table_soltest__2[[#This Row],[Azim]]+270)*PI()/180)*Table_soltest__2[[#This Row],[Shadowdist]]</f>
        <v>10.117471090464329</v>
      </c>
    </row>
    <row r="968" spans="1:15" hidden="1" x14ac:dyDescent="0.25">
      <c r="A968">
        <v>2023</v>
      </c>
      <c r="B968">
        <v>5</v>
      </c>
      <c r="C968">
        <v>20</v>
      </c>
      <c r="D968">
        <v>22</v>
      </c>
      <c r="E968">
        <v>0</v>
      </c>
      <c r="F968">
        <v>-1</v>
      </c>
      <c r="G968">
        <v>109.23302</v>
      </c>
      <c r="H968">
        <v>-19.23302</v>
      </c>
      <c r="I968">
        <v>319.86608999999999</v>
      </c>
      <c r="J968">
        <f>PI()/180*Table_soltest__2[[#This Row],[Elev]]</f>
        <v>-0.33567952410191981</v>
      </c>
      <c r="K968">
        <f>TAN(Table_soltest__2[[#This Row],[Elev Rad]])</f>
        <v>-0.34888316972558875</v>
      </c>
      <c r="L968">
        <f>4/Table_soltest__2[[#This Row],[Tan(elev)]]</f>
        <v>-11.465156095509473</v>
      </c>
      <c r="M968" s="1" t="b">
        <f>ABS(Table_soltest__2[[#This Row],[Shadowdist]])&lt;$S$2</f>
        <v>0</v>
      </c>
      <c r="N968" s="1">
        <f>COS((-Table_soltest__2[[#This Row],[Azim]]+270)*PI()/180)*Table_soltest__2[[#This Row],[Shadowdist]]</f>
        <v>-7.3901670796275249</v>
      </c>
      <c r="O968" s="1">
        <f>SIN((-Table_soltest__2[[#This Row],[Azim]]+270)*PI()/180)*Table_soltest__2[[#This Row],[Shadowdist]]</f>
        <v>8.7655709927869268</v>
      </c>
    </row>
    <row r="969" spans="1:15" hidden="1" x14ac:dyDescent="0.25">
      <c r="A969">
        <v>2023</v>
      </c>
      <c r="B969">
        <v>5</v>
      </c>
      <c r="C969">
        <v>20</v>
      </c>
      <c r="D969">
        <v>22</v>
      </c>
      <c r="E969">
        <v>30</v>
      </c>
      <c r="F969">
        <v>-1</v>
      </c>
      <c r="G969">
        <v>112.68634</v>
      </c>
      <c r="H969">
        <v>-22.686340000000001</v>
      </c>
      <c r="I969">
        <v>326.43955</v>
      </c>
      <c r="J969">
        <f>PI()/180*Table_soltest__2[[#This Row],[Elev]]</f>
        <v>-0.39595132822689039</v>
      </c>
      <c r="K969">
        <f>TAN(Table_soltest__2[[#This Row],[Elev Rad]])</f>
        <v>-0.41802895945644408</v>
      </c>
      <c r="L969">
        <f>4/Table_soltest__2[[#This Row],[Tan(elev)]]</f>
        <v>-9.5687150603181461</v>
      </c>
      <c r="M969" s="1" t="b">
        <f>ABS(Table_soltest__2[[#This Row],[Shadowdist]])&lt;$S$2</f>
        <v>0</v>
      </c>
      <c r="N969" s="1">
        <f>COS((-Table_soltest__2[[#This Row],[Azim]]+270)*PI()/180)*Table_soltest__2[[#This Row],[Shadowdist]]</f>
        <v>-5.2897432866146081</v>
      </c>
      <c r="O969" s="1">
        <f>SIN((-Table_soltest__2[[#This Row],[Azim]]+270)*PI()/180)*Table_soltest__2[[#This Row],[Shadowdist]]</f>
        <v>7.9736393113355071</v>
      </c>
    </row>
    <row r="970" spans="1:15" hidden="1" x14ac:dyDescent="0.25">
      <c r="A970">
        <v>2023</v>
      </c>
      <c r="B970">
        <v>5</v>
      </c>
      <c r="C970">
        <v>20</v>
      </c>
      <c r="D970">
        <v>23</v>
      </c>
      <c r="E970">
        <v>0</v>
      </c>
      <c r="F970">
        <v>-1</v>
      </c>
      <c r="G970">
        <v>115.56878</v>
      </c>
      <c r="H970">
        <v>-25.56878</v>
      </c>
      <c r="I970">
        <v>333.48093999999998</v>
      </c>
      <c r="J970">
        <f>PI()/180*Table_soltest__2[[#This Row],[Elev]]</f>
        <v>-0.44625939671807574</v>
      </c>
      <c r="K970">
        <f>TAN(Table_soltest__2[[#This Row],[Elev Rad]])</f>
        <v>-0.47844992138541015</v>
      </c>
      <c r="L970">
        <f>4/Table_soltest__2[[#This Row],[Tan(elev)]]</f>
        <v>-8.3603316067385105</v>
      </c>
      <c r="M970" s="1" t="b">
        <f>ABS(Table_soltest__2[[#This Row],[Shadowdist]])&lt;$S$2</f>
        <v>0</v>
      </c>
      <c r="N970" s="1">
        <f>COS((-Table_soltest__2[[#This Row],[Azim]]+270)*PI()/180)*Table_soltest__2[[#This Row],[Shadowdist]]</f>
        <v>-3.732850416349593</v>
      </c>
      <c r="O970" s="1">
        <f>SIN((-Table_soltest__2[[#This Row],[Azim]]+270)*PI()/180)*Table_soltest__2[[#This Row],[Shadowdist]]</f>
        <v>7.4807066740909978</v>
      </c>
    </row>
    <row r="971" spans="1:15" hidden="1" x14ac:dyDescent="0.25">
      <c r="A971">
        <v>2023</v>
      </c>
      <c r="B971">
        <v>5</v>
      </c>
      <c r="C971">
        <v>20</v>
      </c>
      <c r="D971">
        <v>23</v>
      </c>
      <c r="E971">
        <v>30</v>
      </c>
      <c r="F971">
        <v>-1</v>
      </c>
      <c r="G971">
        <v>117.7976</v>
      </c>
      <c r="H971">
        <v>-27.797599999999999</v>
      </c>
      <c r="I971">
        <v>340.95814999999999</v>
      </c>
      <c r="J971">
        <f>PI()/180*Table_soltest__2[[#This Row],[Elev]]</f>
        <v>-0.48515964415237572</v>
      </c>
      <c r="K971">
        <f>TAN(Table_soltest__2[[#This Row],[Elev Rad]])</f>
        <v>-0.52718665794148711</v>
      </c>
      <c r="L971">
        <f>4/Table_soltest__2[[#This Row],[Tan(elev)]]</f>
        <v>-7.5874454327407568</v>
      </c>
      <c r="M971" s="1" t="b">
        <f>ABS(Table_soltest__2[[#This Row],[Shadowdist]])&lt;$S$2</f>
        <v>0</v>
      </c>
      <c r="N971" s="1">
        <f>COS((-Table_soltest__2[[#This Row],[Azim]]+270)*PI()/180)*Table_soltest__2[[#This Row],[Shadowdist]]</f>
        <v>-2.4754700339055478</v>
      </c>
      <c r="O971" s="1">
        <f>SIN((-Table_soltest__2[[#This Row],[Azim]]+270)*PI()/180)*Table_soltest__2[[#This Row],[Shadowdist]]</f>
        <v>7.1722643778693937</v>
      </c>
    </row>
    <row r="972" spans="1:15" hidden="1" x14ac:dyDescent="0.25">
      <c r="A972">
        <v>2023</v>
      </c>
      <c r="B972">
        <v>5</v>
      </c>
      <c r="C972">
        <v>21</v>
      </c>
      <c r="D972">
        <v>0</v>
      </c>
      <c r="E972">
        <v>0</v>
      </c>
      <c r="F972">
        <v>-1</v>
      </c>
      <c r="G972">
        <v>119.29835</v>
      </c>
      <c r="H972">
        <v>-29.298349999999999</v>
      </c>
      <c r="I972">
        <v>348.79142999999999</v>
      </c>
      <c r="J972">
        <f>PI()/180*Table_soltest__2[[#This Row],[Elev]]</f>
        <v>-0.51135267290168063</v>
      </c>
      <c r="K972">
        <f>TAN(Table_soltest__2[[#This Row],[Elev Rad]])</f>
        <v>-0.56113596158359191</v>
      </c>
      <c r="L972">
        <f>4/Table_soltest__2[[#This Row],[Tan(elev)]]</f>
        <v>-7.1283971690417554</v>
      </c>
      <c r="M972" s="1" t="b">
        <f>ABS(Table_soltest__2[[#This Row],[Shadowdist]])&lt;$S$2</f>
        <v>0</v>
      </c>
      <c r="N972" s="1">
        <f>COS((-Table_soltest__2[[#This Row],[Azim]]+270)*PI()/180)*Table_soltest__2[[#This Row],[Shadowdist]]</f>
        <v>-1.38562550571697</v>
      </c>
      <c r="O972" s="1">
        <f>SIN((-Table_soltest__2[[#This Row],[Azim]]+270)*PI()/180)*Table_soltest__2[[#This Row],[Shadowdist]]</f>
        <v>6.9924307760255378</v>
      </c>
    </row>
    <row r="973" spans="1:15" hidden="1" x14ac:dyDescent="0.25">
      <c r="A973">
        <v>2023</v>
      </c>
      <c r="B973">
        <v>5</v>
      </c>
      <c r="C973">
        <v>21</v>
      </c>
      <c r="D973">
        <v>0</v>
      </c>
      <c r="E973">
        <v>30</v>
      </c>
      <c r="F973">
        <v>-1</v>
      </c>
      <c r="G973">
        <v>120.01479999999999</v>
      </c>
      <c r="H973">
        <v>-30.014800000000001</v>
      </c>
      <c r="I973">
        <v>356.85333000000003</v>
      </c>
      <c r="J973">
        <f>PI()/180*Table_soltest__2[[#This Row],[Elev]]</f>
        <v>-0.52385708432759404</v>
      </c>
      <c r="K973">
        <f>TAN(Table_soltest__2[[#This Row],[Elev Rad]])</f>
        <v>-0.57769473220770662</v>
      </c>
      <c r="L973">
        <f>4/Table_soltest__2[[#This Row],[Tan(elev)]]</f>
        <v>-6.924072138781117</v>
      </c>
      <c r="M973" s="1" t="b">
        <f>ABS(Table_soltest__2[[#This Row],[Shadowdist]])&lt;$S$2</f>
        <v>0</v>
      </c>
      <c r="N973" s="1">
        <f>COS((-Table_soltest__2[[#This Row],[Azim]]+270)*PI()/180)*Table_soltest__2[[#This Row],[Shadowdist]]</f>
        <v>-0.38007719377084109</v>
      </c>
      <c r="O973" s="1">
        <f>SIN((-Table_soltest__2[[#This Row],[Azim]]+270)*PI()/180)*Table_soltest__2[[#This Row],[Shadowdist]]</f>
        <v>6.91363264209346</v>
      </c>
    </row>
    <row r="974" spans="1:15" hidden="1" x14ac:dyDescent="0.25">
      <c r="A974">
        <v>2023</v>
      </c>
      <c r="B974">
        <v>5</v>
      </c>
      <c r="C974">
        <v>21</v>
      </c>
      <c r="D974">
        <v>1</v>
      </c>
      <c r="E974">
        <v>0</v>
      </c>
      <c r="F974">
        <v>-1</v>
      </c>
      <c r="G974">
        <v>119.91819</v>
      </c>
      <c r="H974">
        <v>-29.918189999999999</v>
      </c>
      <c r="I974">
        <v>4.9814299999999996</v>
      </c>
      <c r="J974">
        <f>PI()/180*Table_soltest__2[[#This Row],[Elev]]</f>
        <v>-0.52217092173724233</v>
      </c>
      <c r="K974">
        <f>TAN(Table_soltest__2[[#This Row],[Elev Rad]])</f>
        <v>-0.57544803090043373</v>
      </c>
      <c r="L974">
        <f>4/Table_soltest__2[[#This Row],[Tan(elev)]]</f>
        <v>-6.9511055476912311</v>
      </c>
      <c r="M974" s="1" t="b">
        <f>ABS(Table_soltest__2[[#This Row],[Shadowdist]])&lt;$S$2</f>
        <v>0</v>
      </c>
      <c r="N974" s="1">
        <f>COS((-Table_soltest__2[[#This Row],[Azim]]+270)*PI()/180)*Table_soltest__2[[#This Row],[Shadowdist]]</f>
        <v>0.60358440170593375</v>
      </c>
      <c r="O974" s="1">
        <f>SIN((-Table_soltest__2[[#This Row],[Azim]]+270)*PI()/180)*Table_soltest__2[[#This Row],[Shadowdist]]</f>
        <v>6.9248504825130412</v>
      </c>
    </row>
    <row r="975" spans="1:15" hidden="1" x14ac:dyDescent="0.25">
      <c r="A975">
        <v>2023</v>
      </c>
      <c r="B975">
        <v>5</v>
      </c>
      <c r="C975">
        <v>21</v>
      </c>
      <c r="D975">
        <v>1</v>
      </c>
      <c r="E975">
        <v>30</v>
      </c>
      <c r="F975">
        <v>-1</v>
      </c>
      <c r="G975">
        <v>119.01246</v>
      </c>
      <c r="H975">
        <v>-29.012460000000001</v>
      </c>
      <c r="I975">
        <v>13.00244</v>
      </c>
      <c r="J975">
        <f>PI()/180*Table_soltest__2[[#This Row],[Elev]]</f>
        <v>-0.5063629511031541</v>
      </c>
      <c r="K975">
        <f>TAN(Table_soltest__2[[#This Row],[Elev Rad]])</f>
        <v>-0.5545933726598361</v>
      </c>
      <c r="L975">
        <f>4/Table_soltest__2[[#This Row],[Tan(elev)]]</f>
        <v>-7.2124915247651709</v>
      </c>
      <c r="M975" s="1" t="b">
        <f>ABS(Table_soltest__2[[#This Row],[Shadowdist]])&lt;$S$2</f>
        <v>0</v>
      </c>
      <c r="N975" s="1">
        <f>COS((-Table_soltest__2[[#This Row],[Azim]]+270)*PI()/180)*Table_soltest__2[[#This Row],[Shadowdist]]</f>
        <v>1.6227568506076149</v>
      </c>
      <c r="O975" s="1">
        <f>SIN((-Table_soltest__2[[#This Row],[Azim]]+270)*PI()/180)*Table_soltest__2[[#This Row],[Shadowdist]]</f>
        <v>7.0275667338429075</v>
      </c>
    </row>
    <row r="976" spans="1:15" hidden="1" x14ac:dyDescent="0.25">
      <c r="A976">
        <v>2023</v>
      </c>
      <c r="B976">
        <v>5</v>
      </c>
      <c r="C976">
        <v>21</v>
      </c>
      <c r="D976">
        <v>2</v>
      </c>
      <c r="E976">
        <v>0</v>
      </c>
      <c r="F976">
        <v>-1</v>
      </c>
      <c r="G976">
        <v>117.33354</v>
      </c>
      <c r="H976">
        <v>-27.333539999999999</v>
      </c>
      <c r="I976">
        <v>20.760370000000002</v>
      </c>
      <c r="J976">
        <f>PI()/180*Table_soltest__2[[#This Row],[Elev]]</f>
        <v>-0.47706026922557088</v>
      </c>
      <c r="K976">
        <f>TAN(Table_soltest__2[[#This Row],[Elev Rad]])</f>
        <v>-0.51688004065473814</v>
      </c>
      <c r="L976">
        <f>4/Table_soltest__2[[#This Row],[Tan(elev)]]</f>
        <v>-7.738739524422634</v>
      </c>
      <c r="M976" s="1" t="b">
        <f>ABS(Table_soltest__2[[#This Row],[Shadowdist]])&lt;$S$2</f>
        <v>0</v>
      </c>
      <c r="N976" s="1">
        <f>COS((-Table_soltest__2[[#This Row],[Azim]]+270)*PI()/180)*Table_soltest__2[[#This Row],[Shadowdist]]</f>
        <v>2.7430758012495562</v>
      </c>
      <c r="O976" s="1">
        <f>SIN((-Table_soltest__2[[#This Row],[Azim]]+270)*PI()/180)*Table_soltest__2[[#This Row],[Shadowdist]]</f>
        <v>7.2362714553463352</v>
      </c>
    </row>
    <row r="977" spans="1:15" hidden="1" x14ac:dyDescent="0.25">
      <c r="A977">
        <v>2023</v>
      </c>
      <c r="B977">
        <v>5</v>
      </c>
      <c r="C977">
        <v>21</v>
      </c>
      <c r="D977">
        <v>2</v>
      </c>
      <c r="E977">
        <v>30</v>
      </c>
      <c r="F977">
        <v>-1</v>
      </c>
      <c r="G977">
        <v>114.94286</v>
      </c>
      <c r="H977">
        <v>-24.94286</v>
      </c>
      <c r="I977">
        <v>28.138390000000001</v>
      </c>
      <c r="J977">
        <f>PI()/180*Table_soltest__2[[#This Row],[Elev]]</f>
        <v>-0.43533503186399281</v>
      </c>
      <c r="K977">
        <f>TAN(Table_soltest__2[[#This Row],[Elev Rad]])</f>
        <v>-0.46509408934165869</v>
      </c>
      <c r="L977">
        <f>4/Table_soltest__2[[#This Row],[Tan(elev)]]</f>
        <v>-8.6004103076476532</v>
      </c>
      <c r="M977" s="1" t="b">
        <f>ABS(Table_soltest__2[[#This Row],[Shadowdist]])&lt;$S$2</f>
        <v>0</v>
      </c>
      <c r="N977" s="1">
        <f>COS((-Table_soltest__2[[#This Row],[Azim]]+270)*PI()/180)*Table_soltest__2[[#This Row],[Shadowdist]]</f>
        <v>4.0559778280906427</v>
      </c>
      <c r="O977" s="1">
        <f>SIN((-Table_soltest__2[[#This Row],[Azim]]+270)*PI()/180)*Table_soltest__2[[#This Row],[Shadowdist]]</f>
        <v>7.5839370592014488</v>
      </c>
    </row>
    <row r="978" spans="1:15" hidden="1" x14ac:dyDescent="0.25">
      <c r="A978">
        <v>2023</v>
      </c>
      <c r="B978">
        <v>5</v>
      </c>
      <c r="C978">
        <v>21</v>
      </c>
      <c r="D978">
        <v>3</v>
      </c>
      <c r="E978">
        <v>0</v>
      </c>
      <c r="F978">
        <v>-1</v>
      </c>
      <c r="G978">
        <v>111.9177</v>
      </c>
      <c r="H978">
        <v>-21.9177</v>
      </c>
      <c r="I978">
        <v>35.068370000000002</v>
      </c>
      <c r="J978">
        <f>PI()/180*Table_soltest__2[[#This Row],[Elev]]</f>
        <v>-0.38253602946436116</v>
      </c>
      <c r="K978">
        <f>TAN(Table_soltest__2[[#This Row],[Elev Rad]])</f>
        <v>-0.40235631296237656</v>
      </c>
      <c r="L978">
        <f>4/Table_soltest__2[[#This Row],[Tan(elev)]]</f>
        <v>-9.9414371569063249</v>
      </c>
      <c r="M978" s="1" t="b">
        <f>ABS(Table_soltest__2[[#This Row],[Shadowdist]])&lt;$S$2</f>
        <v>0</v>
      </c>
      <c r="N978" s="1">
        <f>COS((-Table_soltest__2[[#This Row],[Azim]]+270)*PI()/180)*Table_soltest__2[[#This Row],[Shadowdist]]</f>
        <v>5.711887581383472</v>
      </c>
      <c r="O978" s="1">
        <f>SIN((-Table_soltest__2[[#This Row],[Azim]]+270)*PI()/180)*Table_soltest__2[[#This Row],[Shadowdist]]</f>
        <v>8.1367384744967062</v>
      </c>
    </row>
    <row r="979" spans="1:15" hidden="1" x14ac:dyDescent="0.25">
      <c r="A979">
        <v>2023</v>
      </c>
      <c r="B979">
        <v>5</v>
      </c>
      <c r="C979">
        <v>21</v>
      </c>
      <c r="D979">
        <v>3</v>
      </c>
      <c r="E979">
        <v>30</v>
      </c>
      <c r="F979">
        <v>-1</v>
      </c>
      <c r="G979">
        <v>108.34139999999999</v>
      </c>
      <c r="H979">
        <v>-18.3414</v>
      </c>
      <c r="I979">
        <v>41.528399999999998</v>
      </c>
      <c r="J979">
        <f>PI()/180*Table_soltest__2[[#This Row],[Elev]]</f>
        <v>-0.32011781942528794</v>
      </c>
      <c r="K979">
        <f>TAN(Table_soltest__2[[#This Row],[Elev Rad]])</f>
        <v>-0.33152016855981409</v>
      </c>
      <c r="L979">
        <f>4/Table_soltest__2[[#This Row],[Tan(elev)]]</f>
        <v>-12.065630930922699</v>
      </c>
      <c r="M979" s="1" t="b">
        <f>ABS(Table_soltest__2[[#This Row],[Shadowdist]])&lt;$S$2</f>
        <v>0</v>
      </c>
      <c r="N979" s="1">
        <f>COS((-Table_soltest__2[[#This Row],[Azim]]+270)*PI()/180)*Table_soltest__2[[#This Row],[Shadowdist]]</f>
        <v>7.9994071816448962</v>
      </c>
      <c r="O979" s="1">
        <f>SIN((-Table_soltest__2[[#This Row],[Azim]]+270)*PI()/180)*Table_soltest__2[[#This Row],[Shadowdist]]</f>
        <v>9.0326593262165389</v>
      </c>
    </row>
    <row r="980" spans="1:15" hidden="1" x14ac:dyDescent="0.25">
      <c r="A980">
        <v>2023</v>
      </c>
      <c r="B980">
        <v>5</v>
      </c>
      <c r="C980">
        <v>21</v>
      </c>
      <c r="D980">
        <v>4</v>
      </c>
      <c r="E980">
        <v>0</v>
      </c>
      <c r="F980">
        <v>-1</v>
      </c>
      <c r="G980">
        <v>104.29586</v>
      </c>
      <c r="H980">
        <v>-14.295859999999999</v>
      </c>
      <c r="I980">
        <v>47.532969999999999</v>
      </c>
      <c r="J980">
        <f>PI()/180*Table_soltest__2[[#This Row],[Elev]]</f>
        <v>-0.24950982640415656</v>
      </c>
      <c r="K980">
        <f>TAN(Table_soltest__2[[#This Row],[Elev Rad]])</f>
        <v>-0.25481985385454636</v>
      </c>
      <c r="L980">
        <f>4/Table_soltest__2[[#This Row],[Tan(elev)]]</f>
        <v>-15.697363998502404</v>
      </c>
      <c r="M980" s="1" t="b">
        <f>ABS(Table_soltest__2[[#This Row],[Shadowdist]])&lt;$S$2</f>
        <v>0</v>
      </c>
      <c r="N980" s="1">
        <f>COS((-Table_soltest__2[[#This Row],[Azim]]+270)*PI()/180)*Table_soltest__2[[#This Row],[Shadowdist]]</f>
        <v>11.579411287661054</v>
      </c>
      <c r="O980" s="1">
        <f>SIN((-Table_soltest__2[[#This Row],[Azim]]+270)*PI()/180)*Table_soltest__2[[#This Row],[Shadowdist]]</f>
        <v>10.59832395865814</v>
      </c>
    </row>
    <row r="981" spans="1:15" hidden="1" x14ac:dyDescent="0.25">
      <c r="A981">
        <v>2023</v>
      </c>
      <c r="B981">
        <v>5</v>
      </c>
      <c r="C981">
        <v>21</v>
      </c>
      <c r="D981">
        <v>4</v>
      </c>
      <c r="E981">
        <v>30</v>
      </c>
      <c r="F981">
        <v>-1</v>
      </c>
      <c r="G981">
        <v>99.856700000000004</v>
      </c>
      <c r="H981">
        <v>-9.8567</v>
      </c>
      <c r="I981">
        <v>53.121479999999998</v>
      </c>
      <c r="J981">
        <f>PI()/180*Table_soltest__2[[#This Row],[Elev]]</f>
        <v>-0.17203186838132509</v>
      </c>
      <c r="K981">
        <f>TAN(Table_soltest__2[[#This Row],[Elev Rad]])</f>
        <v>-0.17374929441701478</v>
      </c>
      <c r="L981">
        <f>4/Table_soltest__2[[#This Row],[Tan(elev)]]</f>
        <v>-23.021676222751275</v>
      </c>
      <c r="M981" s="1" t="b">
        <f>ABS(Table_soltest__2[[#This Row],[Shadowdist]])&lt;$S$2</f>
        <v>0</v>
      </c>
      <c r="N981" s="1">
        <f>COS((-Table_soltest__2[[#This Row],[Azim]]+270)*PI()/180)*Table_soltest__2[[#This Row],[Shadowdist]]</f>
        <v>18.415262071572922</v>
      </c>
      <c r="O981" s="1">
        <f>SIN((-Table_soltest__2[[#This Row],[Azim]]+270)*PI()/180)*Table_soltest__2[[#This Row],[Shadowdist]]</f>
        <v>13.815777174682543</v>
      </c>
    </row>
    <row r="982" spans="1:15" hidden="1" x14ac:dyDescent="0.25">
      <c r="A982">
        <v>2023</v>
      </c>
      <c r="B982">
        <v>5</v>
      </c>
      <c r="C982">
        <v>21</v>
      </c>
      <c r="D982">
        <v>5</v>
      </c>
      <c r="E982">
        <v>0</v>
      </c>
      <c r="F982">
        <v>-1</v>
      </c>
      <c r="G982">
        <v>95.091170000000005</v>
      </c>
      <c r="H982">
        <v>-5.09117</v>
      </c>
      <c r="I982">
        <v>58.348170000000003</v>
      </c>
      <c r="J982">
        <f>PI()/180*Table_soltest__2[[#This Row],[Elev]]</f>
        <v>-8.8857679278759705E-2</v>
      </c>
      <c r="K982">
        <f>TAN(Table_soltest__2[[#This Row],[Elev Rad]])</f>
        <v>-8.9092284400070762E-2</v>
      </c>
      <c r="L982">
        <f>4/Table_soltest__2[[#This Row],[Tan(elev)]]</f>
        <v>-44.897266098127155</v>
      </c>
      <c r="M982" s="1" t="b">
        <f>ABS(Table_soltest__2[[#This Row],[Shadowdist]])&lt;$S$2</f>
        <v>0</v>
      </c>
      <c r="N982" s="1">
        <f>COS((-Table_soltest__2[[#This Row],[Azim]]+270)*PI()/180)*Table_soltest__2[[#This Row],[Shadowdist]]</f>
        <v>38.218913865609956</v>
      </c>
      <c r="O982" s="1">
        <f>SIN((-Table_soltest__2[[#This Row],[Azim]]+270)*PI()/180)*Table_soltest__2[[#This Row],[Shadowdist]]</f>
        <v>23.560117275156447</v>
      </c>
    </row>
    <row r="983" spans="1:15" x14ac:dyDescent="0.25">
      <c r="A983">
        <v>2023</v>
      </c>
      <c r="B983">
        <v>5</v>
      </c>
      <c r="C983">
        <v>21</v>
      </c>
      <c r="D983">
        <v>5</v>
      </c>
      <c r="E983">
        <v>30</v>
      </c>
      <c r="F983">
        <v>31.17005</v>
      </c>
      <c r="G983">
        <v>89.484359999999995</v>
      </c>
      <c r="H983">
        <v>0.51563999999999999</v>
      </c>
      <c r="I983">
        <v>63.275260000000003</v>
      </c>
      <c r="J983">
        <f>PI()/180*Table_soltest__2[[#This Row],[Elev]]</f>
        <v>8.9996157549835608E-3</v>
      </c>
      <c r="K983">
        <f>TAN(Table_soltest__2[[#This Row],[Elev Rad]])</f>
        <v>8.9998587317328214E-3</v>
      </c>
      <c r="L983">
        <f>4/Table_soltest__2[[#This Row],[Tan(elev)]]</f>
        <v>444.45142076467295</v>
      </c>
      <c r="M983" s="1" t="b">
        <f>ABS(Table_soltest__2[[#This Row],[Shadowdist]])&lt;$S$2</f>
        <v>0</v>
      </c>
      <c r="N983" s="1">
        <f>COS((-Table_soltest__2[[#This Row],[Azim]]+270)*PI()/180)*Table_soltest__2[[#This Row],[Shadowdist]]</f>
        <v>-396.97391624543042</v>
      </c>
      <c r="O983" s="1">
        <f>SIN((-Table_soltest__2[[#This Row],[Azim]]+270)*PI()/180)*Table_soltest__2[[#This Row],[Shadowdist]]</f>
        <v>-199.87189707535759</v>
      </c>
    </row>
    <row r="984" spans="1:15" x14ac:dyDescent="0.25">
      <c r="A984">
        <v>2023</v>
      </c>
      <c r="B984">
        <v>5</v>
      </c>
      <c r="C984">
        <v>21</v>
      </c>
      <c r="D984">
        <v>6</v>
      </c>
      <c r="E984">
        <v>0</v>
      </c>
      <c r="F984">
        <v>9.7452699999999997</v>
      </c>
      <c r="G984">
        <v>84.650779999999997</v>
      </c>
      <c r="H984">
        <v>5.3492199999999999</v>
      </c>
      <c r="I984">
        <v>67.969080000000005</v>
      </c>
      <c r="J984">
        <f>PI()/180*Table_soltest__2[[#This Row],[Elev]]</f>
        <v>9.336150141353107E-2</v>
      </c>
      <c r="K984">
        <f>TAN(Table_soltest__2[[#This Row],[Elev Rad]])</f>
        <v>9.3633708310361816E-2</v>
      </c>
      <c r="L984">
        <f>4/Table_soltest__2[[#This Row],[Tan(elev)]]</f>
        <v>42.719658039618054</v>
      </c>
      <c r="M984" s="1" t="b">
        <f>ABS(Table_soltest__2[[#This Row],[Shadowdist]])&lt;$S$2</f>
        <v>0</v>
      </c>
      <c r="N984" s="1">
        <f>COS((-Table_soltest__2[[#This Row],[Azim]]+270)*PI()/180)*Table_soltest__2[[#This Row],[Shadowdist]]</f>
        <v>-39.600335292509982</v>
      </c>
      <c r="O984" s="1">
        <f>SIN((-Table_soltest__2[[#This Row],[Azim]]+270)*PI()/180)*Table_soltest__2[[#This Row],[Shadowdist]]</f>
        <v>-16.024438453271667</v>
      </c>
    </row>
    <row r="985" spans="1:15" x14ac:dyDescent="0.25">
      <c r="A985">
        <v>2023</v>
      </c>
      <c r="B985">
        <v>5</v>
      </c>
      <c r="C985">
        <v>21</v>
      </c>
      <c r="D985">
        <v>6</v>
      </c>
      <c r="E985">
        <v>30</v>
      </c>
      <c r="F985">
        <v>5.2446099999999998</v>
      </c>
      <c r="G985">
        <v>79.300160000000005</v>
      </c>
      <c r="H985">
        <v>10.69984</v>
      </c>
      <c r="I985">
        <v>72.498720000000006</v>
      </c>
      <c r="J985">
        <f>PI()/180*Table_soltest__2[[#This Row],[Elev]]</f>
        <v>0.18674743743659006</v>
      </c>
      <c r="K985">
        <f>TAN(Table_soltest__2[[#This Row],[Elev Rad]])</f>
        <v>0.18894906935871572</v>
      </c>
      <c r="L985">
        <f>4/Table_soltest__2[[#This Row],[Tan(elev)]]</f>
        <v>21.169725860920153</v>
      </c>
      <c r="M985" s="1" t="b">
        <f>ABS(Table_soltest__2[[#This Row],[Shadowdist]])&lt;$S$2</f>
        <v>0</v>
      </c>
      <c r="N985" s="1">
        <f>COS((-Table_soltest__2[[#This Row],[Azim]]+270)*PI()/180)*Table_soltest__2[[#This Row],[Shadowdist]]</f>
        <v>-20.189784176551751</v>
      </c>
      <c r="O985" s="1">
        <f>SIN((-Table_soltest__2[[#This Row],[Azim]]+270)*PI()/180)*Table_soltest__2[[#This Row],[Shadowdist]]</f>
        <v>-6.3663103859906167</v>
      </c>
    </row>
    <row r="986" spans="1:15" x14ac:dyDescent="0.25">
      <c r="A986">
        <v>2023</v>
      </c>
      <c r="B986">
        <v>5</v>
      </c>
      <c r="C986">
        <v>21</v>
      </c>
      <c r="D986">
        <v>7</v>
      </c>
      <c r="E986">
        <v>0</v>
      </c>
      <c r="F986">
        <v>3.5376300000000001</v>
      </c>
      <c r="G986">
        <v>73.767660000000006</v>
      </c>
      <c r="H986">
        <v>16.232340000000001</v>
      </c>
      <c r="I986">
        <v>76.936989999999994</v>
      </c>
      <c r="J986">
        <f>PI()/180*Table_soltest__2[[#This Row],[Elev]]</f>
        <v>0.28330777830317638</v>
      </c>
      <c r="K986">
        <f>TAN(Table_soltest__2[[#This Row],[Elev Rad]])</f>
        <v>0.29113903866219315</v>
      </c>
      <c r="L986">
        <f>4/Table_soltest__2[[#This Row],[Tan(elev)]]</f>
        <v>13.739139960000951</v>
      </c>
      <c r="M986" s="1" t="b">
        <f>ABS(Table_soltest__2[[#This Row],[Shadowdist]])&lt;$S$2</f>
        <v>0</v>
      </c>
      <c r="N986" s="1">
        <f>COS((-Table_soltest__2[[#This Row],[Azim]]+270)*PI()/180)*Table_soltest__2[[#This Row],[Shadowdist]]</f>
        <v>-13.383599729399572</v>
      </c>
      <c r="O986" s="1">
        <f>SIN((-Table_soltest__2[[#This Row],[Azim]]+270)*PI()/180)*Table_soltest__2[[#This Row],[Shadowdist]]</f>
        <v>-3.1053542670218244</v>
      </c>
    </row>
    <row r="987" spans="1:15" x14ac:dyDescent="0.25">
      <c r="A987">
        <v>2023</v>
      </c>
      <c r="B987">
        <v>5</v>
      </c>
      <c r="C987">
        <v>21</v>
      </c>
      <c r="D987">
        <v>7</v>
      </c>
      <c r="E987">
        <v>30</v>
      </c>
      <c r="F987">
        <v>2.6680000000000001</v>
      </c>
      <c r="G987">
        <v>68.121449999999996</v>
      </c>
      <c r="H987">
        <v>21.878550000000001</v>
      </c>
      <c r="I987">
        <v>81.363200000000006</v>
      </c>
      <c r="J987">
        <f>PI()/180*Table_soltest__2[[#This Row],[Elev]]</f>
        <v>0.38185273306220541</v>
      </c>
      <c r="K987">
        <f>TAN(Table_soltest__2[[#This Row],[Elev Rad]])</f>
        <v>0.40156261538059207</v>
      </c>
      <c r="L987">
        <f>4/Table_soltest__2[[#This Row],[Tan(elev)]]</f>
        <v>9.9610866320533589</v>
      </c>
      <c r="M987" s="1" t="b">
        <f>ABS(Table_soltest__2[[#This Row],[Shadowdist]])&lt;$S$2</f>
        <v>0</v>
      </c>
      <c r="N987" s="1">
        <f>COS((-Table_soltest__2[[#This Row],[Azim]]+270)*PI()/180)*Table_soltest__2[[#This Row],[Shadowdist]]</f>
        <v>-9.8481292382122838</v>
      </c>
      <c r="O987" s="1">
        <f>SIN((-Table_soltest__2[[#This Row],[Azim]]+270)*PI()/180)*Table_soltest__2[[#This Row],[Shadowdist]]</f>
        <v>-1.4958600866192215</v>
      </c>
    </row>
    <row r="988" spans="1:15" x14ac:dyDescent="0.25">
      <c r="A988">
        <v>2023</v>
      </c>
      <c r="B988">
        <v>5</v>
      </c>
      <c r="C988">
        <v>21</v>
      </c>
      <c r="D988">
        <v>8</v>
      </c>
      <c r="E988">
        <v>0</v>
      </c>
      <c r="F988">
        <v>2.1512199999999999</v>
      </c>
      <c r="G988">
        <v>62.402889999999999</v>
      </c>
      <c r="H988">
        <v>27.597110000000001</v>
      </c>
      <c r="I988">
        <v>85.868189999999998</v>
      </c>
      <c r="J988">
        <f>PI()/180*Table_soltest__2[[#This Row],[Elev]]</f>
        <v>0.48166043353505233</v>
      </c>
      <c r="K988">
        <f>TAN(Table_soltest__2[[#This Row],[Elev Rad]])</f>
        <v>0.52272314230616246</v>
      </c>
      <c r="L988">
        <f>4/Table_soltest__2[[#This Row],[Tan(elev)]]</f>
        <v>7.6522343785138425</v>
      </c>
      <c r="M988" s="1" t="b">
        <f>ABS(Table_soltest__2[[#This Row],[Shadowdist]])&lt;$S$2</f>
        <v>0</v>
      </c>
      <c r="N988" s="1">
        <f>COS((-Table_soltest__2[[#This Row],[Azim]]+270)*PI()/180)*Table_soltest__2[[#This Row],[Shadowdist]]</f>
        <v>-7.6323457208959908</v>
      </c>
      <c r="O988" s="1">
        <f>SIN((-Table_soltest__2[[#This Row],[Azim]]+270)*PI()/180)*Table_soltest__2[[#This Row],[Shadowdist]]</f>
        <v>-0.55135268243638125</v>
      </c>
    </row>
    <row r="989" spans="1:15" x14ac:dyDescent="0.25">
      <c r="A989">
        <v>2023</v>
      </c>
      <c r="B989">
        <v>5</v>
      </c>
      <c r="C989">
        <v>21</v>
      </c>
      <c r="D989">
        <v>8</v>
      </c>
      <c r="E989">
        <v>30</v>
      </c>
      <c r="F989">
        <v>1.8148500000000001</v>
      </c>
      <c r="G989">
        <v>56.64855</v>
      </c>
      <c r="H989">
        <v>33.35145</v>
      </c>
      <c r="I989">
        <v>90.56232</v>
      </c>
      <c r="J989">
        <f>PI()/180*Table_soltest__2[[#This Row],[Elev]]</f>
        <v>0.58209261281426283</v>
      </c>
      <c r="K989">
        <f>TAN(Table_soltest__2[[#This Row],[Elev Rad]])</f>
        <v>0.65816341713514592</v>
      </c>
      <c r="L989">
        <f>4/Table_soltest__2[[#This Row],[Tan(elev)]]</f>
        <v>6.0775179778469033</v>
      </c>
      <c r="M989" s="1" t="b">
        <f>ABS(Table_soltest__2[[#This Row],[Shadowdist]])&lt;$S$2</f>
        <v>1</v>
      </c>
      <c r="N989" s="1">
        <f>COS((-Table_soltest__2[[#This Row],[Azim]]+270)*PI()/180)*Table_soltest__2[[#This Row],[Shadowdist]]</f>
        <v>-6.077225283343779</v>
      </c>
      <c r="O989" s="1">
        <f>SIN((-Table_soltest__2[[#This Row],[Azim]]+270)*PI()/180)*Table_soltest__2[[#This Row],[Shadowdist]]</f>
        <v>5.9645842599782006E-2</v>
      </c>
    </row>
    <row r="990" spans="1:15" x14ac:dyDescent="0.25">
      <c r="A990">
        <v>2023</v>
      </c>
      <c r="B990">
        <v>5</v>
      </c>
      <c r="C990">
        <v>21</v>
      </c>
      <c r="D990">
        <v>9</v>
      </c>
      <c r="E990">
        <v>0</v>
      </c>
      <c r="F990">
        <v>1.5830500000000001</v>
      </c>
      <c r="G990">
        <v>50.898029999999999</v>
      </c>
      <c r="H990">
        <v>39.101970000000001</v>
      </c>
      <c r="I990">
        <v>95.588170000000005</v>
      </c>
      <c r="J990">
        <f>PI()/180*Table_soltest__2[[#This Row],[Elev]]</f>
        <v>0.68245812051604715</v>
      </c>
      <c r="K990">
        <f>TAN(Table_soltest__2[[#This Row],[Elev Rad]])</f>
        <v>0.81273504812148278</v>
      </c>
      <c r="L990">
        <f>4/Table_soltest__2[[#This Row],[Tan(elev)]]</f>
        <v>4.9216531380619184</v>
      </c>
      <c r="M990" s="1" t="b">
        <f>ABS(Table_soltest__2[[#This Row],[Shadowdist]])&lt;$S$2</f>
        <v>1</v>
      </c>
      <c r="N990" s="1">
        <f>COS((-Table_soltest__2[[#This Row],[Azim]]+270)*PI()/180)*Table_soltest__2[[#This Row],[Shadowdist]]</f>
        <v>-4.8982631141540693</v>
      </c>
      <c r="O990" s="1">
        <f>SIN((-Table_soltest__2[[#This Row],[Azim]]+270)*PI()/180)*Table_soltest__2[[#This Row],[Shadowdist]]</f>
        <v>0.4792578386551492</v>
      </c>
    </row>
    <row r="991" spans="1:15" x14ac:dyDescent="0.25">
      <c r="A991">
        <v>2023</v>
      </c>
      <c r="B991">
        <v>5</v>
      </c>
      <c r="C991">
        <v>21</v>
      </c>
      <c r="D991">
        <v>9</v>
      </c>
      <c r="E991">
        <v>30</v>
      </c>
      <c r="F991">
        <v>1.4175199999999999</v>
      </c>
      <c r="G991">
        <v>45.199199999999998</v>
      </c>
      <c r="H991">
        <v>44.800800000000002</v>
      </c>
      <c r="I991">
        <v>101.14073999999999</v>
      </c>
      <c r="J991">
        <f>PI()/180*Table_soltest__2[[#This Row],[Elev]]</f>
        <v>0.7819214675274756</v>
      </c>
      <c r="K991">
        <f>TAN(Table_soltest__2[[#This Row],[Elev Rad]])</f>
        <v>0.99307067150855888</v>
      </c>
      <c r="L991">
        <f>4/Table_soltest__2[[#This Row],[Tan(elev)]]</f>
        <v>4.0279107164887469</v>
      </c>
      <c r="M991" s="1" t="b">
        <f>ABS(Table_soltest__2[[#This Row],[Shadowdist]])&lt;$S$2</f>
        <v>1</v>
      </c>
      <c r="N991" s="1">
        <f>COS((-Table_soltest__2[[#This Row],[Azim]]+270)*PI()/180)*Table_soltest__2[[#This Row],[Shadowdist]]</f>
        <v>-3.9520068486375122</v>
      </c>
      <c r="O991" s="1">
        <f>SIN((-Table_soltest__2[[#This Row],[Azim]]+270)*PI()/180)*Table_soltest__2[[#This Row],[Shadowdist]]</f>
        <v>0.77827155179094765</v>
      </c>
    </row>
    <row r="992" spans="1:15" x14ac:dyDescent="0.25">
      <c r="A992">
        <v>2023</v>
      </c>
      <c r="B992">
        <v>5</v>
      </c>
      <c r="C992">
        <v>21</v>
      </c>
      <c r="D992">
        <v>10</v>
      </c>
      <c r="E992">
        <v>0</v>
      </c>
      <c r="F992">
        <v>1.2969900000000001</v>
      </c>
      <c r="G992">
        <v>39.616720000000001</v>
      </c>
      <c r="H992">
        <v>50.383279999999999</v>
      </c>
      <c r="I992">
        <v>107.50013</v>
      </c>
      <c r="J992">
        <f>PI()/180*Table_soltest__2[[#This Row],[Elev]]</f>
        <v>0.87935412395420864</v>
      </c>
      <c r="K992">
        <f>TAN(Table_soltest__2[[#This Row],[Elev Rad]])</f>
        <v>1.2080743847463191</v>
      </c>
      <c r="L992">
        <f>4/Table_soltest__2[[#This Row],[Tan(elev)]]</f>
        <v>3.3110543940884494</v>
      </c>
      <c r="M992" s="1" t="b">
        <f>ABS(Table_soltest__2[[#This Row],[Shadowdist]])&lt;$S$2</f>
        <v>1</v>
      </c>
      <c r="N992" s="1">
        <f>COS((-Table_soltest__2[[#This Row],[Azim]]+270)*PI()/180)*Table_soltest__2[[#This Row],[Shadowdist]]</f>
        <v>-3.1578064414178408</v>
      </c>
      <c r="O992" s="1">
        <f>SIN((-Table_soltest__2[[#This Row],[Azim]]+270)*PI()/180)*Table_soltest__2[[#This Row],[Shadowdist]]</f>
        <v>0.99566042361460827</v>
      </c>
    </row>
    <row r="993" spans="1:15" x14ac:dyDescent="0.25">
      <c r="A993">
        <v>2023</v>
      </c>
      <c r="B993">
        <v>5</v>
      </c>
      <c r="C993">
        <v>21</v>
      </c>
      <c r="D993">
        <v>10</v>
      </c>
      <c r="E993">
        <v>30</v>
      </c>
      <c r="F993">
        <v>1.2088699999999999</v>
      </c>
      <c r="G993">
        <v>34.246409999999997</v>
      </c>
      <c r="H993">
        <v>55.753590000000003</v>
      </c>
      <c r="I993">
        <v>115.08282</v>
      </c>
      <c r="J993">
        <f>PI()/180*Table_soltest__2[[#This Row],[Elev]]</f>
        <v>0.97308371530698534</v>
      </c>
      <c r="K993">
        <f>TAN(Table_soltest__2[[#This Row],[Elev Rad]])</f>
        <v>1.468894547883512</v>
      </c>
      <c r="L993">
        <f>4/Table_soltest__2[[#This Row],[Tan(elev)]]</f>
        <v>2.72313625628435</v>
      </c>
      <c r="M993" s="1" t="b">
        <f>ABS(Table_soltest__2[[#This Row],[Shadowdist]])&lt;$S$2</f>
        <v>1</v>
      </c>
      <c r="N993" s="1">
        <f>COS((-Table_soltest__2[[#This Row],[Azim]]+270)*PI()/180)*Table_soltest__2[[#This Row],[Shadowdist]]</f>
        <v>-2.466333488048476</v>
      </c>
      <c r="O993" s="1">
        <f>SIN((-Table_soltest__2[[#This Row],[Azim]]+270)*PI()/180)*Table_soltest__2[[#This Row],[Shadowdist]]</f>
        <v>1.1544133557876839</v>
      </c>
    </row>
    <row r="994" spans="1:15" x14ac:dyDescent="0.25">
      <c r="A994">
        <v>2023</v>
      </c>
      <c r="B994">
        <v>5</v>
      </c>
      <c r="C994">
        <v>21</v>
      </c>
      <c r="D994">
        <v>11</v>
      </c>
      <c r="E994">
        <v>0</v>
      </c>
      <c r="F994">
        <v>1.1453500000000001</v>
      </c>
      <c r="G994">
        <v>29.240950000000002</v>
      </c>
      <c r="H994">
        <v>60.759050000000002</v>
      </c>
      <c r="I994">
        <v>124.5116</v>
      </c>
      <c r="J994">
        <f>PI()/180*Table_soltest__2[[#This Row],[Elev]]</f>
        <v>1.0604454728838608</v>
      </c>
      <c r="K994">
        <f>TAN(Table_soltest__2[[#This Row],[Elev Rad]])</f>
        <v>1.7862902497206214</v>
      </c>
      <c r="L994">
        <f>4/Table_soltest__2[[#This Row],[Tan(elev)]]</f>
        <v>2.239277743706884</v>
      </c>
      <c r="M994" s="1" t="b">
        <f>ABS(Table_soltest__2[[#This Row],[Shadowdist]])&lt;$S$2</f>
        <v>1</v>
      </c>
      <c r="N994" s="1">
        <f>COS((-Table_soltest__2[[#This Row],[Azim]]+270)*PI()/180)*Table_soltest__2[[#This Row],[Shadowdist]]</f>
        <v>-1.8451906083641822</v>
      </c>
      <c r="O994" s="1">
        <f>SIN((-Table_soltest__2[[#This Row],[Azim]]+270)*PI()/180)*Table_soltest__2[[#This Row],[Shadowdist]]</f>
        <v>1.2687144801986034</v>
      </c>
    </row>
    <row r="995" spans="1:15" x14ac:dyDescent="0.25">
      <c r="A995">
        <v>2023</v>
      </c>
      <c r="B995">
        <v>5</v>
      </c>
      <c r="C995">
        <v>21</v>
      </c>
      <c r="D995">
        <v>11</v>
      </c>
      <c r="E995">
        <v>30</v>
      </c>
      <c r="F995">
        <v>1.1014999999999999</v>
      </c>
      <c r="G995">
        <v>24.853529999999999</v>
      </c>
      <c r="H995">
        <v>65.146469999999994</v>
      </c>
      <c r="I995">
        <v>136.65903</v>
      </c>
      <c r="J995">
        <f>PI()/180*Table_soltest__2[[#This Row],[Elev]]</f>
        <v>1.1370203975517101</v>
      </c>
      <c r="K995">
        <f>TAN(Table_soltest__2[[#This Row],[Elev Rad]])</f>
        <v>2.1588988132434785</v>
      </c>
      <c r="L995">
        <f>4/Table_soltest__2[[#This Row],[Tan(elev)]]</f>
        <v>1.8527964235574776</v>
      </c>
      <c r="M995" s="1" t="b">
        <f>ABS(Table_soltest__2[[#This Row],[Shadowdist]])&lt;$S$2</f>
        <v>1</v>
      </c>
      <c r="N995" s="1">
        <f>COS((-Table_soltest__2[[#This Row],[Azim]]+270)*PI()/180)*Table_soltest__2[[#This Row],[Shadowdist]]</f>
        <v>-1.2716456659143673</v>
      </c>
      <c r="O995" s="1">
        <f>SIN((-Table_soltest__2[[#This Row],[Azim]]+270)*PI()/180)*Table_soltest__2[[#This Row],[Shadowdist]]</f>
        <v>1.3475058024025668</v>
      </c>
    </row>
    <row r="996" spans="1:15" x14ac:dyDescent="0.25">
      <c r="A996">
        <v>2023</v>
      </c>
      <c r="B996">
        <v>5</v>
      </c>
      <c r="C996">
        <v>21</v>
      </c>
      <c r="D996">
        <v>12</v>
      </c>
      <c r="E996">
        <v>0</v>
      </c>
      <c r="F996">
        <v>1.07423</v>
      </c>
      <c r="G996">
        <v>21.492460000000001</v>
      </c>
      <c r="H996">
        <v>68.507540000000006</v>
      </c>
      <c r="I996">
        <v>152.44421</v>
      </c>
      <c r="J996">
        <f>PI()/180*Table_soltest__2[[#This Row],[Elev]]</f>
        <v>1.1956821354417162</v>
      </c>
      <c r="K996">
        <f>TAN(Table_soltest__2[[#This Row],[Elev Rad]])</f>
        <v>2.5396279337747867</v>
      </c>
      <c r="L996">
        <f>4/Table_soltest__2[[#This Row],[Tan(elev)]]</f>
        <v>1.5750338649231121</v>
      </c>
      <c r="M996" s="1" t="b">
        <f>ABS(Table_soltest__2[[#This Row],[Shadowdist]])&lt;$S$2</f>
        <v>1</v>
      </c>
      <c r="N996" s="1">
        <f>COS((-Table_soltest__2[[#This Row],[Azim]]+270)*PI()/180)*Table_soltest__2[[#This Row],[Shadowdist]]</f>
        <v>-0.72862971385268993</v>
      </c>
      <c r="O996" s="1">
        <f>SIN((-Table_soltest__2[[#This Row],[Azim]]+270)*PI()/180)*Table_soltest__2[[#This Row],[Shadowdist]]</f>
        <v>1.3963632821531737</v>
      </c>
    </row>
    <row r="997" spans="1:15" x14ac:dyDescent="0.25">
      <c r="A997">
        <v>2023</v>
      </c>
      <c r="B997">
        <v>5</v>
      </c>
      <c r="C997">
        <v>21</v>
      </c>
      <c r="D997">
        <v>12</v>
      </c>
      <c r="E997">
        <v>30</v>
      </c>
      <c r="F997">
        <v>1.06175</v>
      </c>
      <c r="G997">
        <v>19.708449999999999</v>
      </c>
      <c r="H997">
        <v>70.291550000000001</v>
      </c>
      <c r="I997">
        <v>171.88207</v>
      </c>
      <c r="J997">
        <f>PI()/180*Table_soltest__2[[#This Row],[Elev]]</f>
        <v>1.2268189838302201</v>
      </c>
      <c r="K997">
        <f>TAN(Table_soltest__2[[#This Row],[Elev Rad]])</f>
        <v>2.7915943580535978</v>
      </c>
      <c r="L997">
        <f>4/Table_soltest__2[[#This Row],[Tan(elev)]]</f>
        <v>1.4328729345867237</v>
      </c>
      <c r="M997" s="1" t="b">
        <f>ABS(Table_soltest__2[[#This Row],[Shadowdist]])&lt;$S$2</f>
        <v>1</v>
      </c>
      <c r="N997" s="1">
        <f>COS((-Table_soltest__2[[#This Row],[Azim]]+270)*PI()/180)*Table_soltest__2[[#This Row],[Shadowdist]]</f>
        <v>-0.2023374781351584</v>
      </c>
      <c r="O997" s="1">
        <f>SIN((-Table_soltest__2[[#This Row],[Azim]]+270)*PI()/180)*Table_soltest__2[[#This Row],[Shadowdist]]</f>
        <v>1.4185148542095263</v>
      </c>
    </row>
    <row r="998" spans="1:15" x14ac:dyDescent="0.25">
      <c r="A998">
        <v>2023</v>
      </c>
      <c r="B998">
        <v>5</v>
      </c>
      <c r="C998">
        <v>21</v>
      </c>
      <c r="D998">
        <v>13</v>
      </c>
      <c r="E998">
        <v>0</v>
      </c>
      <c r="F998">
        <v>1.06328</v>
      </c>
      <c r="G998">
        <v>19.93769</v>
      </c>
      <c r="H998">
        <v>70.062309999999997</v>
      </c>
      <c r="I998">
        <v>192.71548000000001</v>
      </c>
      <c r="J998">
        <f>PI()/180*Table_soltest__2[[#This Row],[Elev]]</f>
        <v>1.2228179910529482</v>
      </c>
      <c r="K998">
        <f>TAN(Table_soltest__2[[#This Row],[Elev Rad]])</f>
        <v>2.7568020471725423</v>
      </c>
      <c r="L998">
        <f>4/Table_soltest__2[[#This Row],[Tan(elev)]]</f>
        <v>1.4509565545710903</v>
      </c>
      <c r="M998" s="1" t="b">
        <f>ABS(Table_soltest__2[[#This Row],[Shadowdist]])&lt;$S$2</f>
        <v>1</v>
      </c>
      <c r="N998" s="1">
        <f>COS((-Table_soltest__2[[#This Row],[Azim]]+270)*PI()/180)*Table_soltest__2[[#This Row],[Shadowdist]]</f>
        <v>0.31936970377245105</v>
      </c>
      <c r="O998" s="1">
        <f>SIN((-Table_soltest__2[[#This Row],[Azim]]+270)*PI()/180)*Table_soltest__2[[#This Row],[Shadowdist]]</f>
        <v>1.4153720060694668</v>
      </c>
    </row>
    <row r="999" spans="1:15" x14ac:dyDescent="0.25">
      <c r="A999">
        <v>2023</v>
      </c>
      <c r="B999">
        <v>5</v>
      </c>
      <c r="C999">
        <v>21</v>
      </c>
      <c r="D999">
        <v>13</v>
      </c>
      <c r="E999">
        <v>30</v>
      </c>
      <c r="F999">
        <v>1.07891</v>
      </c>
      <c r="G999">
        <v>22.116530000000001</v>
      </c>
      <c r="H999">
        <v>67.883470000000003</v>
      </c>
      <c r="I999">
        <v>211.45149000000001</v>
      </c>
      <c r="J999">
        <f>PI()/180*Table_soltest__2[[#This Row],[Elev]]</f>
        <v>1.1847900591787952</v>
      </c>
      <c r="K999">
        <f>TAN(Table_soltest__2[[#This Row],[Elev Rad]])</f>
        <v>2.4606662258743213</v>
      </c>
      <c r="L999">
        <f>4/Table_soltest__2[[#This Row],[Tan(elev)]]</f>
        <v>1.6255760159339467</v>
      </c>
      <c r="M999" s="1" t="b">
        <f>ABS(Table_soltest__2[[#This Row],[Shadowdist]])&lt;$S$2</f>
        <v>1</v>
      </c>
      <c r="N999" s="1">
        <f>COS((-Table_soltest__2[[#This Row],[Azim]]+270)*PI()/180)*Table_soltest__2[[#This Row],[Shadowdist]]</f>
        <v>0.84818733461242635</v>
      </c>
      <c r="O999" s="1">
        <f>SIN((-Table_soltest__2[[#This Row],[Azim]]+270)*PI()/180)*Table_soltest__2[[#This Row],[Shadowdist]]</f>
        <v>1.3867500239707049</v>
      </c>
    </row>
    <row r="1000" spans="1:15" x14ac:dyDescent="0.25">
      <c r="A1000">
        <v>2023</v>
      </c>
      <c r="B1000">
        <v>5</v>
      </c>
      <c r="C1000">
        <v>21</v>
      </c>
      <c r="D1000">
        <v>14</v>
      </c>
      <c r="E1000">
        <v>0</v>
      </c>
      <c r="F1000">
        <v>1.1096299999999999</v>
      </c>
      <c r="G1000">
        <v>25.746590000000001</v>
      </c>
      <c r="H1000">
        <v>64.253410000000002</v>
      </c>
      <c r="I1000">
        <v>226.37903</v>
      </c>
      <c r="J1000">
        <f>PI()/180*Table_soltest__2[[#This Row],[Elev]]</f>
        <v>1.1214335601338499</v>
      </c>
      <c r="K1000">
        <f>TAN(Table_soltest__2[[#This Row],[Elev Rad]])</f>
        <v>2.0735299404048777</v>
      </c>
      <c r="L1000">
        <f>4/Table_soltest__2[[#This Row],[Tan(elev)]]</f>
        <v>1.929077522371806</v>
      </c>
      <c r="M1000" s="1" t="b">
        <f>ABS(Table_soltest__2[[#This Row],[Shadowdist]])&lt;$S$2</f>
        <v>1</v>
      </c>
      <c r="N1000" s="1">
        <f>COS((-Table_soltest__2[[#This Row],[Azim]]+270)*PI()/180)*Table_soltest__2[[#This Row],[Shadowdist]]</f>
        <v>1.3964966719876486</v>
      </c>
      <c r="O1000" s="1">
        <f>SIN((-Table_soltest__2[[#This Row],[Azim]]+270)*PI()/180)*Table_soltest__2[[#This Row],[Shadowdist]]</f>
        <v>1.3308407614916098</v>
      </c>
    </row>
    <row r="1001" spans="1:15" x14ac:dyDescent="0.25">
      <c r="A1001">
        <v>2023</v>
      </c>
      <c r="B1001">
        <v>5</v>
      </c>
      <c r="C1001">
        <v>21</v>
      </c>
      <c r="D1001">
        <v>14</v>
      </c>
      <c r="E1001">
        <v>30</v>
      </c>
      <c r="F1001">
        <v>1.15747</v>
      </c>
      <c r="G1001">
        <v>30.297460000000001</v>
      </c>
      <c r="H1001">
        <v>59.702539999999999</v>
      </c>
      <c r="I1001">
        <v>237.84326999999999</v>
      </c>
      <c r="J1001">
        <f>PI()/180*Table_soltest__2[[#This Row],[Elev]]</f>
        <v>1.0420058948036153</v>
      </c>
      <c r="K1001">
        <f>TAN(Table_soltest__2[[#This Row],[Elev Rad]])</f>
        <v>1.711469072420535</v>
      </c>
      <c r="L1001">
        <f>4/Table_soltest__2[[#This Row],[Tan(elev)]]</f>
        <v>2.3371734052680191</v>
      </c>
      <c r="M1001" s="1" t="b">
        <f>ABS(Table_soltest__2[[#This Row],[Shadowdist]])&lt;$S$2</f>
        <v>1</v>
      </c>
      <c r="N1001" s="1">
        <f>COS((-Table_soltest__2[[#This Row],[Azim]]+270)*PI()/180)*Table_soltest__2[[#This Row],[Shadowdist]]</f>
        <v>1.9786401488723648</v>
      </c>
      <c r="O1001" s="1">
        <f>SIN((-Table_soltest__2[[#This Row],[Azim]]+270)*PI()/180)*Table_soltest__2[[#This Row],[Shadowdist]]</f>
        <v>1.2439303387097103</v>
      </c>
    </row>
    <row r="1002" spans="1:15" x14ac:dyDescent="0.25">
      <c r="A1002">
        <v>2023</v>
      </c>
      <c r="B1002">
        <v>5</v>
      </c>
      <c r="C1002">
        <v>21</v>
      </c>
      <c r="D1002">
        <v>15</v>
      </c>
      <c r="E1002">
        <v>0</v>
      </c>
      <c r="F1002">
        <v>1.2258599999999999</v>
      </c>
      <c r="G1002">
        <v>35.398569999999999</v>
      </c>
      <c r="H1002">
        <v>54.601430000000001</v>
      </c>
      <c r="I1002">
        <v>246.80002999999999</v>
      </c>
      <c r="J1002">
        <f>PI()/180*Table_soltest__2[[#This Row],[Elev]]</f>
        <v>0.95297472979720743</v>
      </c>
      <c r="K1002">
        <f>TAN(Table_soltest__2[[#This Row],[Elev Rad]])</f>
        <v>1.4072110763348347</v>
      </c>
      <c r="L1002">
        <f>4/Table_soltest__2[[#This Row],[Tan(elev)]]</f>
        <v>2.8425017875912681</v>
      </c>
      <c r="M1002" s="1" t="b">
        <f>ABS(Table_soltest__2[[#This Row],[Shadowdist]])&lt;$S$2</f>
        <v>1</v>
      </c>
      <c r="N1002" s="1">
        <f>COS((-Table_soltest__2[[#This Row],[Azim]]+270)*PI()/180)*Table_soltest__2[[#This Row],[Shadowdist]]</f>
        <v>2.6126444311866939</v>
      </c>
      <c r="O1002" s="1">
        <f>SIN((-Table_soltest__2[[#This Row],[Azim]]+270)*PI()/180)*Table_soltest__2[[#This Row],[Shadowdist]]</f>
        <v>1.1197792142421248</v>
      </c>
    </row>
    <row r="1003" spans="1:15" x14ac:dyDescent="0.25">
      <c r="A1003">
        <v>2023</v>
      </c>
      <c r="B1003">
        <v>5</v>
      </c>
      <c r="C1003">
        <v>21</v>
      </c>
      <c r="D1003">
        <v>15</v>
      </c>
      <c r="E1003">
        <v>30</v>
      </c>
      <c r="F1003">
        <v>1.3202400000000001</v>
      </c>
      <c r="G1003">
        <v>40.823560000000001</v>
      </c>
      <c r="H1003">
        <v>49.176439999999999</v>
      </c>
      <c r="I1003">
        <v>254.06954999999999</v>
      </c>
      <c r="J1003">
        <f>PI()/180*Table_soltest__2[[#This Row],[Elev]]</f>
        <v>0.85829079240944028</v>
      </c>
      <c r="K1003">
        <f>TAN(Table_soltest__2[[#This Row],[Elev Rad]])</f>
        <v>1.1575485186767487</v>
      </c>
      <c r="L1003">
        <f>4/Table_soltest__2[[#This Row],[Tan(elev)]]</f>
        <v>3.455578695373045</v>
      </c>
      <c r="M1003" s="1" t="b">
        <f>ABS(Table_soltest__2[[#This Row],[Shadowdist]])&lt;$S$2</f>
        <v>1</v>
      </c>
      <c r="N1003" s="1">
        <f>COS((-Table_soltest__2[[#This Row],[Azim]]+270)*PI()/180)*Table_soltest__2[[#This Row],[Shadowdist]]</f>
        <v>3.3228691906757821</v>
      </c>
      <c r="O1003" s="1">
        <f>SIN((-Table_soltest__2[[#This Row],[Azim]]+270)*PI()/180)*Table_soltest__2[[#This Row],[Shadowdist]]</f>
        <v>0.94845372136638773</v>
      </c>
    </row>
    <row r="1004" spans="1:15" x14ac:dyDescent="0.25">
      <c r="A1004">
        <v>2023</v>
      </c>
      <c r="B1004">
        <v>5</v>
      </c>
      <c r="C1004">
        <v>21</v>
      </c>
      <c r="D1004">
        <v>16</v>
      </c>
      <c r="E1004">
        <v>0</v>
      </c>
      <c r="F1004">
        <v>1.44923</v>
      </c>
      <c r="G1004">
        <v>46.435279999999999</v>
      </c>
      <c r="H1004">
        <v>43.564720000000001</v>
      </c>
      <c r="I1004">
        <v>260.22295000000003</v>
      </c>
      <c r="J1004">
        <f>PI()/180*Table_soltest__2[[#This Row],[Elev]]</f>
        <v>0.76034780170942406</v>
      </c>
      <c r="K1004">
        <f>TAN(Table_soltest__2[[#This Row],[Elev Rad]])</f>
        <v>0.95111367070012864</v>
      </c>
      <c r="L1004">
        <f>4/Table_soltest__2[[#This Row],[Tan(elev)]]</f>
        <v>4.2055961587173298</v>
      </c>
      <c r="M1004" s="1" t="b">
        <f>ABS(Table_soltest__2[[#This Row],[Shadowdist]])&lt;$S$2</f>
        <v>1</v>
      </c>
      <c r="N1004" s="1">
        <f>COS((-Table_soltest__2[[#This Row],[Azim]]+270)*PI()/180)*Table_soltest__2[[#This Row],[Shadowdist]]</f>
        <v>4.1445140690355737</v>
      </c>
      <c r="O1004" s="1">
        <f>SIN((-Table_soltest__2[[#This Row],[Azim]]+270)*PI()/180)*Table_soltest__2[[#This Row],[Shadowdist]]</f>
        <v>0.71417237539977074</v>
      </c>
    </row>
    <row r="1005" spans="1:15" x14ac:dyDescent="0.25">
      <c r="A1005">
        <v>2023</v>
      </c>
      <c r="B1005">
        <v>5</v>
      </c>
      <c r="C1005">
        <v>21</v>
      </c>
      <c r="D1005">
        <v>16</v>
      </c>
      <c r="E1005">
        <v>30</v>
      </c>
      <c r="F1005">
        <v>1.62686</v>
      </c>
      <c r="G1005">
        <v>52.146430000000002</v>
      </c>
      <c r="H1005">
        <v>37.853569999999998</v>
      </c>
      <c r="I1005">
        <v>265.64114999999998</v>
      </c>
      <c r="J1005">
        <f>PI()/180*Table_soltest__2[[#This Row],[Elev]]</f>
        <v>0.66066943013414992</v>
      </c>
      <c r="K1005">
        <f>TAN(Table_soltest__2[[#This Row],[Elev Rad]])</f>
        <v>0.77717812449072365</v>
      </c>
      <c r="L1005">
        <f>4/Table_soltest__2[[#This Row],[Tan(elev)]]</f>
        <v>5.1468252565924395</v>
      </c>
      <c r="M1005" s="1" t="b">
        <f>ABS(Table_soltest__2[[#This Row],[Shadowdist]])&lt;$S$2</f>
        <v>1</v>
      </c>
      <c r="N1005" s="1">
        <f>COS((-Table_soltest__2[[#This Row],[Azim]]+270)*PI()/180)*Table_soltest__2[[#This Row],[Shadowdist]]</f>
        <v>5.1319385530215023</v>
      </c>
      <c r="O1005" s="1">
        <f>SIN((-Table_soltest__2[[#This Row],[Azim]]+270)*PI()/180)*Table_soltest__2[[#This Row],[Shadowdist]]</f>
        <v>0.39117375922906183</v>
      </c>
    </row>
    <row r="1006" spans="1:15" x14ac:dyDescent="0.25">
      <c r="A1006">
        <v>2023</v>
      </c>
      <c r="B1006">
        <v>5</v>
      </c>
      <c r="C1006">
        <v>21</v>
      </c>
      <c r="D1006">
        <v>17</v>
      </c>
      <c r="E1006">
        <v>0</v>
      </c>
      <c r="F1006">
        <v>1.87706</v>
      </c>
      <c r="G1006">
        <v>57.896970000000003</v>
      </c>
      <c r="H1006">
        <v>32.103029999999997</v>
      </c>
      <c r="I1006">
        <v>270.58183000000002</v>
      </c>
      <c r="J1006">
        <f>PI()/180*Table_soltest__2[[#This Row],[Elev]]</f>
        <v>0.56030357336651515</v>
      </c>
      <c r="K1006">
        <f>TAN(Table_soltest__2[[#This Row],[Elev Rad]])</f>
        <v>0.62737251321933407</v>
      </c>
      <c r="L1006">
        <f>4/Table_soltest__2[[#This Row],[Tan(elev)]]</f>
        <v>6.3757973384491748</v>
      </c>
      <c r="M1006" s="1" t="b">
        <f>ABS(Table_soltest__2[[#This Row],[Shadowdist]])&lt;$S$2</f>
        <v>1</v>
      </c>
      <c r="N1006" s="1">
        <f>COS((-Table_soltest__2[[#This Row],[Azim]]+270)*PI()/180)*Table_soltest__2[[#This Row],[Shadowdist]]</f>
        <v>6.3754686020966016</v>
      </c>
      <c r="O1006" s="1">
        <f>SIN((-Table_soltest__2[[#This Row],[Azim]]+270)*PI()/180)*Table_soltest__2[[#This Row],[Shadowdist]]</f>
        <v>-6.474414765820366E-2</v>
      </c>
    </row>
    <row r="1007" spans="1:15" x14ac:dyDescent="0.25">
      <c r="A1007">
        <v>2023</v>
      </c>
      <c r="B1007">
        <v>5</v>
      </c>
      <c r="C1007">
        <v>21</v>
      </c>
      <c r="D1007">
        <v>17</v>
      </c>
      <c r="E1007">
        <v>30</v>
      </c>
      <c r="F1007">
        <v>2.2437100000000001</v>
      </c>
      <c r="G1007">
        <v>63.641379999999998</v>
      </c>
      <c r="H1007">
        <v>26.358619999999998</v>
      </c>
      <c r="I1007">
        <v>275.22615000000002</v>
      </c>
      <c r="J1007">
        <f>PI()/180*Table_soltest__2[[#This Row],[Elev]]</f>
        <v>0.46004470528202773</v>
      </c>
      <c r="K1007">
        <f>TAN(Table_soltest__2[[#This Row],[Elev Rad]])</f>
        <v>0.495504449417346</v>
      </c>
      <c r="L1007">
        <f>4/Table_soltest__2[[#This Row],[Tan(elev)]]</f>
        <v>8.072581395996588</v>
      </c>
      <c r="M1007" s="1" t="b">
        <f>ABS(Table_soltest__2[[#This Row],[Shadowdist]])&lt;$S$2</f>
        <v>0</v>
      </c>
      <c r="N1007" s="1">
        <f>COS((-Table_soltest__2[[#This Row],[Azim]]+270)*PI()/180)*Table_soltest__2[[#This Row],[Shadowdist]]</f>
        <v>8.0390231089073065</v>
      </c>
      <c r="O1007" s="1">
        <f>SIN((-Table_soltest__2[[#This Row],[Azim]]+270)*PI()/180)*Table_soltest__2[[#This Row],[Shadowdist]]</f>
        <v>-0.73530799631481636</v>
      </c>
    </row>
    <row r="1008" spans="1:15" x14ac:dyDescent="0.25">
      <c r="A1008">
        <v>2023</v>
      </c>
      <c r="B1008">
        <v>5</v>
      </c>
      <c r="C1008">
        <v>21</v>
      </c>
      <c r="D1008">
        <v>18</v>
      </c>
      <c r="E1008">
        <v>0</v>
      </c>
      <c r="F1008">
        <v>2.8157800000000002</v>
      </c>
      <c r="G1008">
        <v>69.34102</v>
      </c>
      <c r="H1008">
        <v>20.65898</v>
      </c>
      <c r="I1008">
        <v>279.70816000000002</v>
      </c>
      <c r="J1008">
        <f>PI()/180*Table_soltest__2[[#This Row],[Elev]]</f>
        <v>0.36056722110365813</v>
      </c>
      <c r="K1008">
        <f>TAN(Table_soltest__2[[#This Row],[Elev Rad]])</f>
        <v>0.37705057448561802</v>
      </c>
      <c r="L1008">
        <f>4/Table_soltest__2[[#This Row],[Tan(elev)]]</f>
        <v>10.608656426148936</v>
      </c>
      <c r="M1008" s="1" t="b">
        <f>ABS(Table_soltest__2[[#This Row],[Shadowdist]])&lt;$S$2</f>
        <v>0</v>
      </c>
      <c r="N1008" s="1">
        <f>COS((-Table_soltest__2[[#This Row],[Azim]]+270)*PI()/180)*Table_soltest__2[[#This Row],[Shadowdist]]</f>
        <v>10.456734769551941</v>
      </c>
      <c r="O1008" s="1">
        <f>SIN((-Table_soltest__2[[#This Row],[Azim]]+270)*PI()/180)*Table_soltest__2[[#This Row],[Shadowdist]]</f>
        <v>-1.7889351937156968</v>
      </c>
    </row>
    <row r="1009" spans="1:15" x14ac:dyDescent="0.25">
      <c r="A1009">
        <v>2023</v>
      </c>
      <c r="B1009">
        <v>5</v>
      </c>
      <c r="C1009">
        <v>21</v>
      </c>
      <c r="D1009">
        <v>18</v>
      </c>
      <c r="E1009">
        <v>30</v>
      </c>
      <c r="F1009">
        <v>3.8031199999999998</v>
      </c>
      <c r="G1009">
        <v>74.959280000000007</v>
      </c>
      <c r="H1009">
        <v>15.04072</v>
      </c>
      <c r="I1009">
        <v>284.13297999999998</v>
      </c>
      <c r="J1009">
        <f>PI()/180*Table_soltest__2[[#This Row],[Elev]]</f>
        <v>0.26251008587056152</v>
      </c>
      <c r="K1009">
        <f>TAN(Table_soltest__2[[#This Row],[Elev Rad]])</f>
        <v>0.26871106154005958</v>
      </c>
      <c r="L1009">
        <f>4/Table_soltest__2[[#This Row],[Tan(elev)]]</f>
        <v>14.885877704754176</v>
      </c>
      <c r="M1009" s="1" t="b">
        <f>ABS(Table_soltest__2[[#This Row],[Shadowdist]])&lt;$S$2</f>
        <v>0</v>
      </c>
      <c r="N1009" s="1">
        <f>COS((-Table_soltest__2[[#This Row],[Azim]]+270)*PI()/180)*Table_soltest__2[[#This Row],[Shadowdist]]</f>
        <v>14.435306413159037</v>
      </c>
      <c r="O1009" s="1">
        <f>SIN((-Table_soltest__2[[#This Row],[Azim]]+270)*PI()/180)*Table_soltest__2[[#This Row],[Shadowdist]]</f>
        <v>-3.6347329749387471</v>
      </c>
    </row>
    <row r="1010" spans="1:15" x14ac:dyDescent="0.25">
      <c r="A1010">
        <v>2023</v>
      </c>
      <c r="B1010">
        <v>5</v>
      </c>
      <c r="C1010">
        <v>21</v>
      </c>
      <c r="D1010">
        <v>19</v>
      </c>
      <c r="E1010">
        <v>0</v>
      </c>
      <c r="F1010">
        <v>5.8307900000000004</v>
      </c>
      <c r="G1010">
        <v>80.451800000000006</v>
      </c>
      <c r="H1010">
        <v>9.5481999999999996</v>
      </c>
      <c r="I1010">
        <v>288.58828</v>
      </c>
      <c r="J1010">
        <f>PI()/180*Table_soltest__2[[#This Row],[Elev]]</f>
        <v>0.16664752763892257</v>
      </c>
      <c r="K1010">
        <f>TAN(Table_soltest__2[[#This Row],[Elev Rad]])</f>
        <v>0.16820753769577879</v>
      </c>
      <c r="L1010">
        <f>4/Table_soltest__2[[#This Row],[Tan(elev)]]</f>
        <v>23.780147161029284</v>
      </c>
      <c r="M1010" s="1" t="b">
        <f>ABS(Table_soltest__2[[#This Row],[Shadowdist]])&lt;$S$2</f>
        <v>0</v>
      </c>
      <c r="N1010" s="1">
        <f>COS((-Table_soltest__2[[#This Row],[Azim]]+270)*PI()/180)*Table_soltest__2[[#This Row],[Shadowdist]]</f>
        <v>22.539623303862374</v>
      </c>
      <c r="O1010" s="1">
        <f>SIN((-Table_soltest__2[[#This Row],[Azim]]+270)*PI()/180)*Table_soltest__2[[#This Row],[Shadowdist]]</f>
        <v>-7.5802889338199577</v>
      </c>
    </row>
    <row r="1011" spans="1:15" x14ac:dyDescent="0.25">
      <c r="A1011">
        <v>2023</v>
      </c>
      <c r="B1011">
        <v>5</v>
      </c>
      <c r="C1011">
        <v>21</v>
      </c>
      <c r="D1011">
        <v>19</v>
      </c>
      <c r="E1011">
        <v>30</v>
      </c>
      <c r="F1011">
        <v>11.70721</v>
      </c>
      <c r="G1011">
        <v>85.735209999999995</v>
      </c>
      <c r="H1011">
        <v>4.2647899999999996</v>
      </c>
      <c r="I1011">
        <v>293.15147000000002</v>
      </c>
      <c r="J1011">
        <f>PI()/180*Table_soltest__2[[#This Row],[Elev]]</f>
        <v>7.4434627406128967E-2</v>
      </c>
      <c r="K1011">
        <f>TAN(Table_soltest__2[[#This Row],[Elev Rad]])</f>
        <v>7.4572401442145997E-2</v>
      </c>
      <c r="L1011">
        <f>4/Table_soltest__2[[#This Row],[Tan(elev)]]</f>
        <v>53.639146958452713</v>
      </c>
      <c r="M1011" s="1" t="b">
        <f>ABS(Table_soltest__2[[#This Row],[Shadowdist]])&lt;$S$2</f>
        <v>0</v>
      </c>
      <c r="N1011" s="1">
        <f>COS((-Table_soltest__2[[#This Row],[Azim]]+270)*PI()/180)*Table_soltest__2[[#This Row],[Shadowdist]]</f>
        <v>49.319515734564611</v>
      </c>
      <c r="O1011" s="1">
        <f>SIN((-Table_soltest__2[[#This Row],[Azim]]+270)*PI()/180)*Table_soltest__2[[#This Row],[Shadowdist]]</f>
        <v>-21.088941512994918</v>
      </c>
    </row>
    <row r="1012" spans="1:15" hidden="1" x14ac:dyDescent="0.25">
      <c r="A1012">
        <v>2023</v>
      </c>
      <c r="B1012">
        <v>5</v>
      </c>
      <c r="C1012">
        <v>21</v>
      </c>
      <c r="D1012">
        <v>20</v>
      </c>
      <c r="E1012">
        <v>0</v>
      </c>
      <c r="F1012">
        <v>-1</v>
      </c>
      <c r="G1012">
        <v>91.120919999999998</v>
      </c>
      <c r="H1012">
        <v>-1.1209199999999999</v>
      </c>
      <c r="I1012">
        <v>297.89415000000002</v>
      </c>
      <c r="J1012">
        <f>PI()/180*Table_soltest__2[[#This Row],[Elev]]</f>
        <v>-1.9563744651454839E-2</v>
      </c>
      <c r="K1012">
        <f>TAN(Table_soltest__2[[#This Row],[Elev Rad]])</f>
        <v>-1.9566240976859051E-2</v>
      </c>
      <c r="L1012">
        <f>4/Table_soltest__2[[#This Row],[Tan(elev)]]</f>
        <v>-204.43374916678124</v>
      </c>
      <c r="M1012" s="1" t="b">
        <f>ABS(Table_soltest__2[[#This Row],[Shadowdist]])&lt;$S$2</f>
        <v>0</v>
      </c>
      <c r="N1012" s="1">
        <f>COS((-Table_soltest__2[[#This Row],[Azim]]+270)*PI()/180)*Table_soltest__2[[#This Row],[Shadowdist]]</f>
        <v>-180.68128732249414</v>
      </c>
      <c r="O1012" s="1">
        <f>SIN((-Table_soltest__2[[#This Row],[Azim]]+270)*PI()/180)*Table_soltest__2[[#This Row],[Shadowdist]]</f>
        <v>95.642198897101636</v>
      </c>
    </row>
    <row r="1013" spans="1:15" hidden="1" x14ac:dyDescent="0.25">
      <c r="A1013">
        <v>2023</v>
      </c>
      <c r="B1013">
        <v>5</v>
      </c>
      <c r="C1013">
        <v>21</v>
      </c>
      <c r="D1013">
        <v>20</v>
      </c>
      <c r="E1013">
        <v>30</v>
      </c>
      <c r="F1013">
        <v>-1</v>
      </c>
      <c r="G1013">
        <v>96.088499999999996</v>
      </c>
      <c r="H1013">
        <v>-6.0884999999999998</v>
      </c>
      <c r="I1013">
        <v>302.88452000000001</v>
      </c>
      <c r="J1013">
        <f>PI()/180*Table_soltest__2[[#This Row],[Elev]]</f>
        <v>-0.10626437150767475</v>
      </c>
      <c r="K1013">
        <f>TAN(Table_soltest__2[[#This Row],[Elev Rad]])</f>
        <v>-0.10666616969243747</v>
      </c>
      <c r="L1013">
        <f>4/Table_soltest__2[[#This Row],[Tan(elev)]]</f>
        <v>-37.500174718316487</v>
      </c>
      <c r="M1013" s="1" t="b">
        <f>ABS(Table_soltest__2[[#This Row],[Shadowdist]])&lt;$S$2</f>
        <v>0</v>
      </c>
      <c r="N1013" s="1">
        <f>COS((-Table_soltest__2[[#This Row],[Azim]]+270)*PI()/180)*Table_soltest__2[[#This Row],[Shadowdist]]</f>
        <v>-31.491393739396166</v>
      </c>
      <c r="O1013" s="1">
        <f>SIN((-Table_soltest__2[[#This Row],[Azim]]+270)*PI()/180)*Table_soltest__2[[#This Row],[Shadowdist]]</f>
        <v>20.360629269612051</v>
      </c>
    </row>
    <row r="1014" spans="1:15" hidden="1" x14ac:dyDescent="0.25">
      <c r="A1014">
        <v>2023</v>
      </c>
      <c r="B1014">
        <v>5</v>
      </c>
      <c r="C1014">
        <v>21</v>
      </c>
      <c r="D1014">
        <v>21</v>
      </c>
      <c r="E1014">
        <v>0</v>
      </c>
      <c r="F1014">
        <v>-1</v>
      </c>
      <c r="G1014">
        <v>100.77475</v>
      </c>
      <c r="H1014">
        <v>-10.774749999999999</v>
      </c>
      <c r="I1014">
        <v>308.18774999999999</v>
      </c>
      <c r="J1014">
        <f>PI()/180*Table_soltest__2[[#This Row],[Elev]]</f>
        <v>-0.18805486357925902</v>
      </c>
      <c r="K1014">
        <f>TAN(Table_soltest__2[[#This Row],[Elev Rad]])</f>
        <v>-0.19030350827193948</v>
      </c>
      <c r="L1014">
        <f>4/Table_soltest__2[[#This Row],[Tan(elev)]]</f>
        <v>-21.019055488373283</v>
      </c>
      <c r="M1014" s="1" t="b">
        <f>ABS(Table_soltest__2[[#This Row],[Shadowdist]])&lt;$S$2</f>
        <v>0</v>
      </c>
      <c r="N1014" s="1">
        <f>COS((-Table_soltest__2[[#This Row],[Azim]]+270)*PI()/180)*Table_soltest__2[[#This Row],[Shadowdist]]</f>
        <v>-16.520748352299051</v>
      </c>
      <c r="O1014" s="1">
        <f>SIN((-Table_soltest__2[[#This Row],[Azim]]+270)*PI()/180)*Table_soltest__2[[#This Row],[Shadowdist]]</f>
        <v>12.994828490723654</v>
      </c>
    </row>
    <row r="1015" spans="1:15" hidden="1" x14ac:dyDescent="0.25">
      <c r="A1015">
        <v>2023</v>
      </c>
      <c r="B1015">
        <v>5</v>
      </c>
      <c r="C1015">
        <v>21</v>
      </c>
      <c r="D1015">
        <v>21</v>
      </c>
      <c r="E1015">
        <v>30</v>
      </c>
      <c r="F1015">
        <v>-1</v>
      </c>
      <c r="G1015">
        <v>105.11932</v>
      </c>
      <c r="H1015">
        <v>-15.11932</v>
      </c>
      <c r="I1015">
        <v>313.86415</v>
      </c>
      <c r="J1015">
        <f>PI()/180*Table_soltest__2[[#This Row],[Elev]]</f>
        <v>-0.26388191466262906</v>
      </c>
      <c r="K1015">
        <f>TAN(Table_soltest__2[[#This Row],[Elev Rad]])</f>
        <v>-0.27018248742885359</v>
      </c>
      <c r="L1015">
        <f>4/Table_soltest__2[[#This Row],[Tan(elev)]]</f>
        <v>-14.804808550196315</v>
      </c>
      <c r="M1015" s="1" t="b">
        <f>ABS(Table_soltest__2[[#This Row],[Shadowdist]])&lt;$S$2</f>
        <v>0</v>
      </c>
      <c r="N1015" s="1">
        <f>COS((-Table_soltest__2[[#This Row],[Azim]]+270)*PI()/180)*Table_soltest__2[[#This Row],[Shadowdist]]</f>
        <v>-10.674042412756743</v>
      </c>
      <c r="O1015" s="1">
        <f>SIN((-Table_soltest__2[[#This Row],[Azim]]+270)*PI()/180)*Table_soltest__2[[#This Row],[Shadowdist]]</f>
        <v>10.259004570553426</v>
      </c>
    </row>
    <row r="1016" spans="1:15" hidden="1" x14ac:dyDescent="0.25">
      <c r="A1016">
        <v>2023</v>
      </c>
      <c r="B1016">
        <v>5</v>
      </c>
      <c r="C1016">
        <v>21</v>
      </c>
      <c r="D1016">
        <v>22</v>
      </c>
      <c r="E1016">
        <v>0</v>
      </c>
      <c r="F1016">
        <v>-1</v>
      </c>
      <c r="G1016">
        <v>109.05315</v>
      </c>
      <c r="H1016">
        <v>-19.053149999999999</v>
      </c>
      <c r="I1016">
        <v>319.96463999999997</v>
      </c>
      <c r="J1016">
        <f>PI()/180*Table_soltest__2[[#This Row],[Elev]]</f>
        <v>-0.33254020037635756</v>
      </c>
      <c r="K1016">
        <f>TAN(Table_soltest__2[[#This Row],[Elev Rad]])</f>
        <v>-0.3453655703125707</v>
      </c>
      <c r="L1016">
        <f>4/Table_soltest__2[[#This Row],[Tan(elev)]]</f>
        <v>-11.581930406032738</v>
      </c>
      <c r="M1016" s="1" t="b">
        <f>ABS(Table_soltest__2[[#This Row],[Shadowdist]])&lt;$S$2</f>
        <v>0</v>
      </c>
      <c r="N1016" s="1">
        <f>COS((-Table_soltest__2[[#This Row],[Azim]]+270)*PI()/180)*Table_soltest__2[[#This Row],[Shadowdist]]</f>
        <v>-7.4501954527175691</v>
      </c>
      <c r="O1016" s="1">
        <f>SIN((-Table_soltest__2[[#This Row],[Azim]]+270)*PI()/180)*Table_soltest__2[[#This Row],[Shadowdist]]</f>
        <v>8.8676772407712345</v>
      </c>
    </row>
    <row r="1017" spans="1:15" hidden="1" x14ac:dyDescent="0.25">
      <c r="A1017">
        <v>2023</v>
      </c>
      <c r="B1017">
        <v>5</v>
      </c>
      <c r="C1017">
        <v>21</v>
      </c>
      <c r="D1017">
        <v>22</v>
      </c>
      <c r="E1017">
        <v>30</v>
      </c>
      <c r="F1017">
        <v>-1</v>
      </c>
      <c r="G1017">
        <v>112.49921999999999</v>
      </c>
      <c r="H1017">
        <v>-22.499220000000001</v>
      </c>
      <c r="I1017">
        <v>326.52314999999999</v>
      </c>
      <c r="J1017">
        <f>PI()/180*Table_soltest__2[[#This Row],[Elev]]</f>
        <v>-0.3926854681305586</v>
      </c>
      <c r="K1017">
        <f>TAN(Table_soltest__2[[#This Row],[Elev Rad]])</f>
        <v>-0.4141976131758322</v>
      </c>
      <c r="L1017">
        <f>4/Table_soltest__2[[#This Row],[Tan(elev)]]</f>
        <v>-9.6572260987461291</v>
      </c>
      <c r="M1017" s="1" t="b">
        <f>ABS(Table_soltest__2[[#This Row],[Shadowdist]])&lt;$S$2</f>
        <v>0</v>
      </c>
      <c r="N1017" s="1">
        <f>COS((-Table_soltest__2[[#This Row],[Azim]]+270)*PI()/180)*Table_soltest__2[[#This Row],[Shadowdist]]</f>
        <v>-5.3269260506695097</v>
      </c>
      <c r="O1017" s="1">
        <f>SIN((-Table_soltest__2[[#This Row],[Azim]]+270)*PI()/180)*Table_soltest__2[[#This Row],[Shadowdist]]</f>
        <v>8.0551768927194836</v>
      </c>
    </row>
    <row r="1018" spans="1:15" hidden="1" x14ac:dyDescent="0.25">
      <c r="A1018">
        <v>2023</v>
      </c>
      <c r="B1018">
        <v>5</v>
      </c>
      <c r="C1018">
        <v>21</v>
      </c>
      <c r="D1018">
        <v>23</v>
      </c>
      <c r="E1018">
        <v>0</v>
      </c>
      <c r="F1018">
        <v>-1</v>
      </c>
      <c r="G1018">
        <v>115.37524999999999</v>
      </c>
      <c r="H1018">
        <v>-25.375250000000001</v>
      </c>
      <c r="I1018">
        <v>333.54622000000001</v>
      </c>
      <c r="J1018">
        <f>PI()/180*Table_soltest__2[[#This Row],[Elev]]</f>
        <v>-0.44288166101669113</v>
      </c>
      <c r="K1018">
        <f>TAN(Table_soltest__2[[#This Row],[Elev Rad]])</f>
        <v>-0.47430565528215213</v>
      </c>
      <c r="L1018">
        <f>4/Table_soltest__2[[#This Row],[Tan(elev)]]</f>
        <v>-8.4333803644413727</v>
      </c>
      <c r="M1018" s="1" t="b">
        <f>ABS(Table_soltest__2[[#This Row],[Shadowdist]])&lt;$S$2</f>
        <v>0</v>
      </c>
      <c r="N1018" s="1">
        <f>COS((-Table_soltest__2[[#This Row],[Azim]]+270)*PI()/180)*Table_soltest__2[[#This Row],[Shadowdist]]</f>
        <v>-3.756866294035035</v>
      </c>
      <c r="O1018" s="1">
        <f>SIN((-Table_soltest__2[[#This Row],[Azim]]+270)*PI()/180)*Table_soltest__2[[#This Row],[Shadowdist]]</f>
        <v>7.5503549598736583</v>
      </c>
    </row>
    <row r="1019" spans="1:15" hidden="1" x14ac:dyDescent="0.25">
      <c r="A1019">
        <v>2023</v>
      </c>
      <c r="B1019">
        <v>5</v>
      </c>
      <c r="C1019">
        <v>21</v>
      </c>
      <c r="D1019">
        <v>23</v>
      </c>
      <c r="E1019">
        <v>30</v>
      </c>
      <c r="F1019">
        <v>-1</v>
      </c>
      <c r="G1019">
        <v>117.59911</v>
      </c>
      <c r="H1019">
        <v>-27.59911</v>
      </c>
      <c r="I1019">
        <v>341.00164000000001</v>
      </c>
      <c r="J1019">
        <f>PI()/180*Table_soltest__2[[#This Row],[Elev]]</f>
        <v>-0.48169534012009219</v>
      </c>
      <c r="K1019">
        <f>TAN(Table_soltest__2[[#This Row],[Elev Rad]])</f>
        <v>-0.52276758755945685</v>
      </c>
      <c r="L1019">
        <f>4/Table_soltest__2[[#This Row],[Tan(elev)]]</f>
        <v>-7.6515837920901344</v>
      </c>
      <c r="M1019" s="1" t="b">
        <f>ABS(Table_soltest__2[[#This Row],[Shadowdist]])&lt;$S$2</f>
        <v>0</v>
      </c>
      <c r="N1019" s="1">
        <f>COS((-Table_soltest__2[[#This Row],[Azim]]+270)*PI()/180)*Table_soltest__2[[#This Row],[Shadowdist]]</f>
        <v>-2.4909049307164404</v>
      </c>
      <c r="O1019" s="1">
        <f>SIN((-Table_soltest__2[[#This Row],[Azim]]+270)*PI()/180)*Table_soltest__2[[#This Row],[Shadowdist]]</f>
        <v>7.2347859093071278</v>
      </c>
    </row>
    <row r="1020" spans="1:15" hidden="1" x14ac:dyDescent="0.25">
      <c r="A1020">
        <v>2023</v>
      </c>
      <c r="B1020">
        <v>5</v>
      </c>
      <c r="C1020">
        <v>22</v>
      </c>
      <c r="D1020">
        <v>0</v>
      </c>
      <c r="E1020">
        <v>0</v>
      </c>
      <c r="F1020">
        <v>-1</v>
      </c>
      <c r="G1020">
        <v>119.09694</v>
      </c>
      <c r="H1020">
        <v>-29.09694</v>
      </c>
      <c r="I1020">
        <v>348.81015000000002</v>
      </c>
      <c r="J1020">
        <f>PI()/180*Table_soltest__2[[#This Row],[Elev]]</f>
        <v>-0.50783740525523891</v>
      </c>
      <c r="K1020">
        <f>TAN(Table_soltest__2[[#This Row],[Elev Rad]])</f>
        <v>-0.55652290951565542</v>
      </c>
      <c r="L1020">
        <f>4/Table_soltest__2[[#This Row],[Tan(elev)]]</f>
        <v>-7.1874848844609458</v>
      </c>
      <c r="M1020" s="1" t="b">
        <f>ABS(Table_soltest__2[[#This Row],[Shadowdist]])&lt;$S$2</f>
        <v>0</v>
      </c>
      <c r="N1020" s="1">
        <f>COS((-Table_soltest__2[[#This Row],[Azim]]+270)*PI()/180)*Table_soltest__2[[#This Row],[Shadowdist]]</f>
        <v>-1.3948074212050243</v>
      </c>
      <c r="O1020" s="1">
        <f>SIN((-Table_soltest__2[[#This Row],[Azim]]+270)*PI()/180)*Table_soltest__2[[#This Row],[Shadowdist]]</f>
        <v>7.0508475534580919</v>
      </c>
    </row>
    <row r="1021" spans="1:15" hidden="1" x14ac:dyDescent="0.25">
      <c r="A1021">
        <v>2023</v>
      </c>
      <c r="B1021">
        <v>5</v>
      </c>
      <c r="C1021">
        <v>22</v>
      </c>
      <c r="D1021">
        <v>0</v>
      </c>
      <c r="E1021">
        <v>30</v>
      </c>
      <c r="F1021">
        <v>-1</v>
      </c>
      <c r="G1021">
        <v>119.81297000000001</v>
      </c>
      <c r="H1021">
        <v>-29.81297</v>
      </c>
      <c r="I1021">
        <v>356.84541000000002</v>
      </c>
      <c r="J1021">
        <f>PI()/180*Table_soltest__2[[#This Row],[Elev]]</f>
        <v>-0.52033448629829382</v>
      </c>
      <c r="K1021">
        <f>TAN(Table_soltest__2[[#This Row],[Elev Rad]])</f>
        <v>-0.57300605529813808</v>
      </c>
      <c r="L1021">
        <f>4/Table_soltest__2[[#This Row],[Tan(elev)]]</f>
        <v>-6.9807290219974707</v>
      </c>
      <c r="M1021" s="1" t="b">
        <f>ABS(Table_soltest__2[[#This Row],[Shadowdist]])&lt;$S$2</f>
        <v>0</v>
      </c>
      <c r="N1021" s="1">
        <f>COS((-Table_soltest__2[[#This Row],[Azim]]+270)*PI()/180)*Table_soltest__2[[#This Row],[Shadowdist]]</f>
        <v>-0.38415069998335571</v>
      </c>
      <c r="O1021" s="1">
        <f>SIN((-Table_soltest__2[[#This Row],[Azim]]+270)*PI()/180)*Table_soltest__2[[#This Row],[Shadowdist]]</f>
        <v>6.9701510685393364</v>
      </c>
    </row>
    <row r="1022" spans="1:15" hidden="1" x14ac:dyDescent="0.25">
      <c r="A1022">
        <v>2023</v>
      </c>
      <c r="B1022">
        <v>5</v>
      </c>
      <c r="C1022">
        <v>22</v>
      </c>
      <c r="D1022">
        <v>1</v>
      </c>
      <c r="E1022">
        <v>0</v>
      </c>
      <c r="F1022">
        <v>-1</v>
      </c>
      <c r="G1022">
        <v>119.71863</v>
      </c>
      <c r="H1022">
        <v>-29.718630000000001</v>
      </c>
      <c r="I1022">
        <v>4.9466099999999997</v>
      </c>
      <c r="J1022">
        <f>PI()/180*Table_soltest__2[[#This Row],[Elev]]</f>
        <v>-0.51868794268196239</v>
      </c>
      <c r="K1022">
        <f>TAN(Table_soltest__2[[#This Row],[Elev Rad]])</f>
        <v>-0.5708209518622942</v>
      </c>
      <c r="L1022">
        <f>4/Table_soltest__2[[#This Row],[Tan(elev)]]</f>
        <v>-7.0074512628698438</v>
      </c>
      <c r="M1022" s="1" t="b">
        <f>ABS(Table_soltest__2[[#This Row],[Shadowdist]])&lt;$S$2</f>
        <v>0</v>
      </c>
      <c r="N1022" s="1">
        <f>COS((-Table_soltest__2[[#This Row],[Azim]]+270)*PI()/180)*Table_soltest__2[[#This Row],[Shadowdist]]</f>
        <v>0.60423444075303312</v>
      </c>
      <c r="O1022" s="1">
        <f>SIN((-Table_soltest__2[[#This Row],[Azim]]+270)*PI()/180)*Table_soltest__2[[#This Row],[Shadowdist]]</f>
        <v>6.9813518706697515</v>
      </c>
    </row>
    <row r="1023" spans="1:15" hidden="1" x14ac:dyDescent="0.25">
      <c r="A1023">
        <v>2023</v>
      </c>
      <c r="B1023">
        <v>5</v>
      </c>
      <c r="C1023">
        <v>22</v>
      </c>
      <c r="D1023">
        <v>1</v>
      </c>
      <c r="E1023">
        <v>30</v>
      </c>
      <c r="F1023">
        <v>-1</v>
      </c>
      <c r="G1023">
        <v>118.81775</v>
      </c>
      <c r="H1023">
        <v>-28.81775</v>
      </c>
      <c r="I1023">
        <v>12.942209999999999</v>
      </c>
      <c r="J1023">
        <f>PI()/180*Table_soltest__2[[#This Row],[Elev]]</f>
        <v>-0.50296462051659596</v>
      </c>
      <c r="K1023">
        <f>TAN(Table_soltest__2[[#This Row],[Elev Rad]])</f>
        <v>-0.55015814655038375</v>
      </c>
      <c r="L1023">
        <f>4/Table_soltest__2[[#This Row],[Tan(elev)]]</f>
        <v>-7.2706366797999928</v>
      </c>
      <c r="M1023" s="1" t="b">
        <f>ABS(Table_soltest__2[[#This Row],[Shadowdist]])&lt;$S$2</f>
        <v>0</v>
      </c>
      <c r="N1023" s="1">
        <f>COS((-Table_soltest__2[[#This Row],[Azim]]+270)*PI()/180)*Table_soltest__2[[#This Row],[Shadowdist]]</f>
        <v>1.6283911579177837</v>
      </c>
      <c r="O1023" s="1">
        <f>SIN((-Table_soltest__2[[#This Row],[Azim]]+270)*PI()/180)*Table_soltest__2[[#This Row],[Shadowdist]]</f>
        <v>7.085936774094745</v>
      </c>
    </row>
    <row r="1024" spans="1:15" hidden="1" x14ac:dyDescent="0.25">
      <c r="A1024">
        <v>2023</v>
      </c>
      <c r="B1024">
        <v>5</v>
      </c>
      <c r="C1024">
        <v>22</v>
      </c>
      <c r="D1024">
        <v>2</v>
      </c>
      <c r="E1024">
        <v>0</v>
      </c>
      <c r="F1024">
        <v>-1</v>
      </c>
      <c r="G1024">
        <v>117.14585</v>
      </c>
      <c r="H1024">
        <v>-27.145849999999999</v>
      </c>
      <c r="I1024">
        <v>20.677579999999999</v>
      </c>
      <c r="J1024">
        <f>PI()/180*Table_soltest__2[[#This Row],[Elev]]</f>
        <v>-0.47378446075250269</v>
      </c>
      <c r="K1024">
        <f>TAN(Table_soltest__2[[#This Row],[Elev Rad]])</f>
        <v>-0.51273605266576805</v>
      </c>
      <c r="L1024">
        <f>4/Table_soltest__2[[#This Row],[Tan(elev)]]</f>
        <v>-7.8012848505650894</v>
      </c>
      <c r="M1024" s="1" t="b">
        <f>ABS(Table_soltest__2[[#This Row],[Shadowdist]])&lt;$S$2</f>
        <v>0</v>
      </c>
      <c r="N1024" s="1">
        <f>COS((-Table_soltest__2[[#This Row],[Azim]]+270)*PI()/180)*Table_soltest__2[[#This Row],[Shadowdist]]</f>
        <v>2.7547021357711454</v>
      </c>
      <c r="O1024" s="1">
        <f>SIN((-Table_soltest__2[[#This Row],[Azim]]+270)*PI()/180)*Table_soltest__2[[#This Row],[Shadowdist]]</f>
        <v>7.2987438277305126</v>
      </c>
    </row>
    <row r="1025" spans="1:15" hidden="1" x14ac:dyDescent="0.25">
      <c r="A1025">
        <v>2023</v>
      </c>
      <c r="B1025">
        <v>5</v>
      </c>
      <c r="C1025">
        <v>22</v>
      </c>
      <c r="D1025">
        <v>2</v>
      </c>
      <c r="E1025">
        <v>30</v>
      </c>
      <c r="F1025">
        <v>-1</v>
      </c>
      <c r="G1025">
        <v>114.76376</v>
      </c>
      <c r="H1025">
        <v>-24.763760000000001</v>
      </c>
      <c r="I1025">
        <v>28.036650000000002</v>
      </c>
      <c r="J1025">
        <f>PI()/180*Table_soltest__2[[#This Row],[Elev]]</f>
        <v>-0.43220914717367098</v>
      </c>
      <c r="K1025">
        <f>TAN(Table_soltest__2[[#This Row],[Elev Rad]])</f>
        <v>-0.46129754384998933</v>
      </c>
      <c r="L1025">
        <f>4/Table_soltest__2[[#This Row],[Tan(elev)]]</f>
        <v>-8.6711929281391775</v>
      </c>
      <c r="M1025" s="1" t="b">
        <f>ABS(Table_soltest__2[[#This Row],[Shadowdist]])&lt;$S$2</f>
        <v>0</v>
      </c>
      <c r="N1025" s="1">
        <f>COS((-Table_soltest__2[[#This Row],[Azim]]+270)*PI()/180)*Table_soltest__2[[#This Row],[Shadowdist]]</f>
        <v>4.0757750568954298</v>
      </c>
      <c r="O1025" s="1">
        <f>SIN((-Table_soltest__2[[#This Row],[Azim]]+270)*PI()/180)*Table_soltest__2[[#This Row],[Shadowdist]]</f>
        <v>7.6536033659054965</v>
      </c>
    </row>
    <row r="1026" spans="1:15" hidden="1" x14ac:dyDescent="0.25">
      <c r="A1026">
        <v>2023</v>
      </c>
      <c r="B1026">
        <v>5</v>
      </c>
      <c r="C1026">
        <v>22</v>
      </c>
      <c r="D1026">
        <v>3</v>
      </c>
      <c r="E1026">
        <v>0</v>
      </c>
      <c r="F1026">
        <v>-1</v>
      </c>
      <c r="G1026">
        <v>111.74811</v>
      </c>
      <c r="H1026">
        <v>-21.74811</v>
      </c>
      <c r="I1026">
        <v>34.9514</v>
      </c>
      <c r="J1026">
        <f>PI()/180*Table_soltest__2[[#This Row],[Elev]]</f>
        <v>-0.37957612558590398</v>
      </c>
      <c r="K1026">
        <f>TAN(Table_soltest__2[[#This Row],[Elev Rad]])</f>
        <v>-0.39892130929961878</v>
      </c>
      <c r="L1026">
        <f>4/Table_soltest__2[[#This Row],[Tan(elev)]]</f>
        <v>-10.027040187506531</v>
      </c>
      <c r="M1026" s="1" t="b">
        <f>ABS(Table_soltest__2[[#This Row],[Shadowdist]])&lt;$S$2</f>
        <v>0</v>
      </c>
      <c r="N1026" s="1">
        <f>COS((-Table_soltest__2[[#This Row],[Azim]]+270)*PI()/180)*Table_soltest__2[[#This Row],[Shadowdist]]</f>
        <v>5.7443048278941422</v>
      </c>
      <c r="O1026" s="1">
        <f>SIN((-Table_soltest__2[[#This Row],[Azim]]+270)*PI()/180)*Table_soltest__2[[#This Row],[Shadowdist]]</f>
        <v>8.2185459155560512</v>
      </c>
    </row>
    <row r="1027" spans="1:15" hidden="1" x14ac:dyDescent="0.25">
      <c r="A1027">
        <v>2023</v>
      </c>
      <c r="B1027">
        <v>5</v>
      </c>
      <c r="C1027">
        <v>22</v>
      </c>
      <c r="D1027">
        <v>3</v>
      </c>
      <c r="E1027">
        <v>30</v>
      </c>
      <c r="F1027">
        <v>-1</v>
      </c>
      <c r="G1027">
        <v>108.18165</v>
      </c>
      <c r="H1027">
        <v>-18.181650000000001</v>
      </c>
      <c r="I1027">
        <v>41.399500000000003</v>
      </c>
      <c r="J1027">
        <f>PI()/180*Table_soltest__2[[#This Row],[Elev]]</f>
        <v>-0.31732965594522705</v>
      </c>
      <c r="K1027">
        <f>TAN(Table_soltest__2[[#This Row],[Elev Rad]])</f>
        <v>-0.32842842002960382</v>
      </c>
      <c r="L1027">
        <f>4/Table_soltest__2[[#This Row],[Tan(elev)]]</f>
        <v>-12.179213965829902</v>
      </c>
      <c r="M1027" s="1" t="b">
        <f>ABS(Table_soltest__2[[#This Row],[Shadowdist]])&lt;$S$2</f>
        <v>0</v>
      </c>
      <c r="N1027" s="1">
        <f>COS((-Table_soltest__2[[#This Row],[Azim]]+270)*PI()/180)*Table_soltest__2[[#This Row],[Shadowdist]]</f>
        <v>8.054178981038266</v>
      </c>
      <c r="O1027" s="1">
        <f>SIN((-Table_soltest__2[[#This Row],[Azim]]+270)*PI()/180)*Table_soltest__2[[#This Row],[Shadowdist]]</f>
        <v>9.1358335014856493</v>
      </c>
    </row>
    <row r="1028" spans="1:15" hidden="1" x14ac:dyDescent="0.25">
      <c r="A1028">
        <v>2023</v>
      </c>
      <c r="B1028">
        <v>5</v>
      </c>
      <c r="C1028">
        <v>22</v>
      </c>
      <c r="D1028">
        <v>4</v>
      </c>
      <c r="E1028">
        <v>0</v>
      </c>
      <c r="F1028">
        <v>-1</v>
      </c>
      <c r="G1028">
        <v>104.14581</v>
      </c>
      <c r="H1028">
        <v>-14.145810000000001</v>
      </c>
      <c r="I1028">
        <v>47.39479</v>
      </c>
      <c r="J1028">
        <f>PI()/180*Table_soltest__2[[#This Row],[Elev]]</f>
        <v>-0.24689095986153908</v>
      </c>
      <c r="K1028">
        <f>TAN(Table_soltest__2[[#This Row],[Elev Rad]])</f>
        <v>-0.25203278958270142</v>
      </c>
      <c r="L1028">
        <f>4/Table_soltest__2[[#This Row],[Tan(elev)]]</f>
        <v>-15.8709507862962</v>
      </c>
      <c r="M1028" s="1" t="b">
        <f>ABS(Table_soltest__2[[#This Row],[Shadowdist]])&lt;$S$2</f>
        <v>0</v>
      </c>
      <c r="N1028" s="1">
        <f>COS((-Table_soltest__2[[#This Row],[Azim]]+270)*PI()/180)*Table_soltest__2[[#This Row],[Shadowdist]]</f>
        <v>11.681583747000014</v>
      </c>
      <c r="O1028" s="1">
        <f>SIN((-Table_soltest__2[[#This Row],[Azim]]+270)*PI()/180)*Table_soltest__2[[#This Row],[Shadowdist]]</f>
        <v>10.743727473407965</v>
      </c>
    </row>
    <row r="1029" spans="1:15" hidden="1" x14ac:dyDescent="0.25">
      <c r="A1029">
        <v>2023</v>
      </c>
      <c r="B1029">
        <v>5</v>
      </c>
      <c r="C1029">
        <v>22</v>
      </c>
      <c r="D1029">
        <v>4</v>
      </c>
      <c r="E1029">
        <v>30</v>
      </c>
      <c r="F1029">
        <v>-1</v>
      </c>
      <c r="G1029">
        <v>99.715890000000002</v>
      </c>
      <c r="H1029">
        <v>-9.7158899999999999</v>
      </c>
      <c r="I1029">
        <v>52.97589</v>
      </c>
      <c r="J1029">
        <f>PI()/180*Table_soltest__2[[#This Row],[Elev]]</f>
        <v>-0.16957427026159186</v>
      </c>
      <c r="K1029">
        <f>TAN(Table_soltest__2[[#This Row],[Elev Rad]])</f>
        <v>-0.17121857985177683</v>
      </c>
      <c r="L1029">
        <f>4/Table_soltest__2[[#This Row],[Tan(elev)]]</f>
        <v>-23.361950574889608</v>
      </c>
      <c r="M1029" s="1" t="b">
        <f>ABS(Table_soltest__2[[#This Row],[Shadowdist]])&lt;$S$2</f>
        <v>0</v>
      </c>
      <c r="N1029" s="1">
        <f>COS((-Table_soltest__2[[#This Row],[Azim]]+270)*PI()/180)*Table_soltest__2[[#This Row],[Shadowdist]]</f>
        <v>18.651765408841545</v>
      </c>
      <c r="O1029" s="1">
        <f>SIN((-Table_soltest__2[[#This Row],[Azim]]+270)*PI()/180)*Table_soltest__2[[#This Row],[Shadowdist]]</f>
        <v>14.067422713387373</v>
      </c>
    </row>
    <row r="1030" spans="1:15" hidden="1" x14ac:dyDescent="0.25">
      <c r="A1030">
        <v>2023</v>
      </c>
      <c r="B1030">
        <v>5</v>
      </c>
      <c r="C1030">
        <v>22</v>
      </c>
      <c r="D1030">
        <v>5</v>
      </c>
      <c r="E1030">
        <v>0</v>
      </c>
      <c r="F1030">
        <v>-1</v>
      </c>
      <c r="G1030">
        <v>94.9589</v>
      </c>
      <c r="H1030">
        <v>-4.9588999999999999</v>
      </c>
      <c r="I1030">
        <v>58.196359999999999</v>
      </c>
      <c r="J1030">
        <f>PI()/180*Table_soltest__2[[#This Row],[Elev]]</f>
        <v>-8.6549132277146806E-2</v>
      </c>
      <c r="K1030">
        <f>TAN(Table_soltest__2[[#This Row],[Elev Rad]])</f>
        <v>-8.6765887802263117E-2</v>
      </c>
      <c r="L1030">
        <f>4/Table_soltest__2[[#This Row],[Tan(elev)]]</f>
        <v>-46.101066920629926</v>
      </c>
      <c r="M1030" s="1" t="b">
        <f>ABS(Table_soltest__2[[#This Row],[Shadowdist]])&lt;$S$2</f>
        <v>0</v>
      </c>
      <c r="N1030" s="1">
        <f>COS((-Table_soltest__2[[#This Row],[Azim]]+270)*PI()/180)*Table_soltest__2[[#This Row],[Shadowdist]]</f>
        <v>39.179416487498777</v>
      </c>
      <c r="O1030" s="1">
        <f>SIN((-Table_soltest__2[[#This Row],[Azim]]+270)*PI()/180)*Table_soltest__2[[#This Row],[Shadowdist]]</f>
        <v>24.295713509166742</v>
      </c>
    </row>
    <row r="1031" spans="1:15" x14ac:dyDescent="0.25">
      <c r="A1031">
        <v>2023</v>
      </c>
      <c r="B1031">
        <v>5</v>
      </c>
      <c r="C1031">
        <v>22</v>
      </c>
      <c r="D1031">
        <v>5</v>
      </c>
      <c r="E1031">
        <v>30</v>
      </c>
      <c r="F1031">
        <v>30.08315</v>
      </c>
      <c r="G1031">
        <v>89.386420000000001</v>
      </c>
      <c r="H1031">
        <v>0.61358000000000001</v>
      </c>
      <c r="I1031">
        <v>63.117780000000003</v>
      </c>
      <c r="J1031">
        <f>PI()/180*Table_soltest__2[[#This Row],[Elev]]</f>
        <v>1.0708991224386807E-2</v>
      </c>
      <c r="K1031">
        <f>TAN(Table_soltest__2[[#This Row],[Elev Rad]])</f>
        <v>1.0709400621104271E-2</v>
      </c>
      <c r="L1031">
        <f>4/Table_soltest__2[[#This Row],[Tan(elev)]]</f>
        <v>373.50362933640542</v>
      </c>
      <c r="M1031" s="1" t="b">
        <f>ABS(Table_soltest__2[[#This Row],[Shadowdist]])&lt;$S$2</f>
        <v>0</v>
      </c>
      <c r="N1031" s="1">
        <f>COS((-Table_soltest__2[[#This Row],[Azim]]+270)*PI()/180)*Table_soltest__2[[#This Row],[Shadowdist]]</f>
        <v>-333.14203756178586</v>
      </c>
      <c r="O1031" s="1">
        <f>SIN((-Table_soltest__2[[#This Row],[Azim]]+270)*PI()/180)*Table_soltest__2[[#This Row],[Shadowdist]]</f>
        <v>-168.88263361473437</v>
      </c>
    </row>
    <row r="1032" spans="1:15" x14ac:dyDescent="0.25">
      <c r="A1032">
        <v>2023</v>
      </c>
      <c r="B1032">
        <v>5</v>
      </c>
      <c r="C1032">
        <v>22</v>
      </c>
      <c r="D1032">
        <v>6</v>
      </c>
      <c r="E1032">
        <v>0</v>
      </c>
      <c r="F1032">
        <v>9.5732099999999996</v>
      </c>
      <c r="G1032">
        <v>84.535870000000003</v>
      </c>
      <c r="H1032">
        <v>5.4641299999999999</v>
      </c>
      <c r="I1032">
        <v>67.80592</v>
      </c>
      <c r="J1032">
        <f>PI()/180*Table_soltest__2[[#This Row],[Elev]]</f>
        <v>9.536705925699776E-2</v>
      </c>
      <c r="K1032">
        <f>TAN(Table_soltest__2[[#This Row],[Elev Rad]])</f>
        <v>9.5657232129785608E-2</v>
      </c>
      <c r="L1032">
        <f>4/Table_soltest__2[[#This Row],[Tan(elev)]]</f>
        <v>41.815970532922059</v>
      </c>
      <c r="M1032" s="1" t="b">
        <f>ABS(Table_soltest__2[[#This Row],[Shadowdist]])&lt;$S$2</f>
        <v>0</v>
      </c>
      <c r="N1032" s="1">
        <f>COS((-Table_soltest__2[[#This Row],[Azim]]+270)*PI()/180)*Table_soltest__2[[#This Row],[Shadowdist]]</f>
        <v>-38.717809373405274</v>
      </c>
      <c r="O1032" s="1">
        <f>SIN((-Table_soltest__2[[#This Row],[Azim]]+270)*PI()/180)*Table_soltest__2[[#This Row],[Shadowdist]]</f>
        <v>-15.795778832803926</v>
      </c>
    </row>
    <row r="1033" spans="1:15" x14ac:dyDescent="0.25">
      <c r="A1033">
        <v>2023</v>
      </c>
      <c r="B1033">
        <v>5</v>
      </c>
      <c r="C1033">
        <v>22</v>
      </c>
      <c r="D1033">
        <v>6</v>
      </c>
      <c r="E1033">
        <v>30</v>
      </c>
      <c r="F1033">
        <v>5.19414</v>
      </c>
      <c r="G1033">
        <v>79.188980000000001</v>
      </c>
      <c r="H1033">
        <v>10.811019999999999</v>
      </c>
      <c r="I1033">
        <v>72.329419999999999</v>
      </c>
      <c r="J1033">
        <f>PI()/180*Table_soltest__2[[#This Row],[Elev]]</f>
        <v>0.18868789449895734</v>
      </c>
      <c r="K1033">
        <f>TAN(Table_soltest__2[[#This Row],[Elev Rad]])</f>
        <v>0.19095954379451893</v>
      </c>
      <c r="L1033">
        <f>4/Table_soltest__2[[#This Row],[Tan(elev)]]</f>
        <v>20.946845182580557</v>
      </c>
      <c r="M1033" s="1" t="b">
        <f>ABS(Table_soltest__2[[#This Row],[Shadowdist]])&lt;$S$2</f>
        <v>0</v>
      </c>
      <c r="N1033" s="1">
        <f>COS((-Table_soltest__2[[#This Row],[Azim]]+270)*PI()/180)*Table_soltest__2[[#This Row],[Shadowdist]]</f>
        <v>-19.958520016639334</v>
      </c>
      <c r="O1033" s="1">
        <f>SIN((-Table_soltest__2[[#This Row],[Azim]]+270)*PI()/180)*Table_soltest__2[[#This Row],[Shadowdist]]</f>
        <v>-6.3582860778990771</v>
      </c>
    </row>
    <row r="1034" spans="1:15" x14ac:dyDescent="0.25">
      <c r="A1034">
        <v>2023</v>
      </c>
      <c r="B1034">
        <v>5</v>
      </c>
      <c r="C1034">
        <v>22</v>
      </c>
      <c r="D1034">
        <v>7</v>
      </c>
      <c r="E1034">
        <v>0</v>
      </c>
      <c r="F1034">
        <v>3.51566</v>
      </c>
      <c r="G1034">
        <v>73.660719999999998</v>
      </c>
      <c r="H1034">
        <v>16.339279999999999</v>
      </c>
      <c r="I1034">
        <v>76.760660000000001</v>
      </c>
      <c r="J1034">
        <f>PI()/180*Table_soltest__2[[#This Row],[Elev]]</f>
        <v>0.28517423340525905</v>
      </c>
      <c r="K1034">
        <f>TAN(Table_soltest__2[[#This Row],[Elev Rad]])</f>
        <v>0.29316480126692746</v>
      </c>
      <c r="L1034">
        <f>4/Table_soltest__2[[#This Row],[Tan(elev)]]</f>
        <v>13.644202792128471</v>
      </c>
      <c r="M1034" s="1" t="b">
        <f>ABS(Table_soltest__2[[#This Row],[Shadowdist]])&lt;$S$2</f>
        <v>0</v>
      </c>
      <c r="N1034" s="1">
        <f>COS((-Table_soltest__2[[#This Row],[Azim]]+270)*PI()/180)*Table_soltest__2[[#This Row],[Shadowdist]]</f>
        <v>-13.281565598874261</v>
      </c>
      <c r="O1034" s="1">
        <f>SIN((-Table_soltest__2[[#This Row],[Azim]]+270)*PI()/180)*Table_soltest__2[[#This Row],[Shadowdist]]</f>
        <v>-3.1247856047297322</v>
      </c>
    </row>
    <row r="1035" spans="1:15" x14ac:dyDescent="0.25">
      <c r="A1035">
        <v>2023</v>
      </c>
      <c r="B1035">
        <v>5</v>
      </c>
      <c r="C1035">
        <v>22</v>
      </c>
      <c r="D1035">
        <v>7</v>
      </c>
      <c r="E1035">
        <v>30</v>
      </c>
      <c r="F1035">
        <v>2.6562100000000002</v>
      </c>
      <c r="G1035">
        <v>68.017910000000001</v>
      </c>
      <c r="H1035">
        <v>21.982089999999999</v>
      </c>
      <c r="I1035">
        <v>81.178520000000006</v>
      </c>
      <c r="J1035">
        <f>PI()/180*Table_soltest__2[[#This Row],[Elev]]</f>
        <v>0.38365984696972033</v>
      </c>
      <c r="K1035">
        <f>TAN(Table_soltest__2[[#This Row],[Elev Rad]])</f>
        <v>0.40366265720712263</v>
      </c>
      <c r="L1035">
        <f>4/Table_soltest__2[[#This Row],[Tan(elev)]]</f>
        <v>9.909264403290015</v>
      </c>
      <c r="M1035" s="1" t="b">
        <f>ABS(Table_soltest__2[[#This Row],[Shadowdist]])&lt;$S$2</f>
        <v>0</v>
      </c>
      <c r="N1035" s="1">
        <f>COS((-Table_soltest__2[[#This Row],[Azim]]+270)*PI()/180)*Table_soltest__2[[#This Row],[Shadowdist]]</f>
        <v>-9.7920472995903545</v>
      </c>
      <c r="O1035" s="1">
        <f>SIN((-Table_soltest__2[[#This Row],[Azim]]+270)*PI()/180)*Table_soltest__2[[#This Row],[Shadowdist]]</f>
        <v>-1.5196482148496921</v>
      </c>
    </row>
    <row r="1036" spans="1:15" x14ac:dyDescent="0.25">
      <c r="A1036">
        <v>2023</v>
      </c>
      <c r="B1036">
        <v>5</v>
      </c>
      <c r="C1036">
        <v>22</v>
      </c>
      <c r="D1036">
        <v>8</v>
      </c>
      <c r="E1036">
        <v>0</v>
      </c>
      <c r="F1036">
        <v>2.1440299999999999</v>
      </c>
      <c r="G1036">
        <v>62.30153</v>
      </c>
      <c r="H1036">
        <v>27.69847</v>
      </c>
      <c r="I1036">
        <v>85.673419999999993</v>
      </c>
      <c r="J1036">
        <f>PI()/180*Table_soltest__2[[#This Row],[Elev]]</f>
        <v>0.48342949926487377</v>
      </c>
      <c r="K1036">
        <f>TAN(Table_soltest__2[[#This Row],[Elev Rad]])</f>
        <v>0.52497767383074279</v>
      </c>
      <c r="L1036">
        <f>4/Table_soltest__2[[#This Row],[Tan(elev)]]</f>
        <v>7.6193716407254941</v>
      </c>
      <c r="M1036" s="1" t="b">
        <f>ABS(Table_soltest__2[[#This Row],[Shadowdist]])&lt;$S$2</f>
        <v>0</v>
      </c>
      <c r="N1036" s="1">
        <f>COS((-Table_soltest__2[[#This Row],[Azim]]+270)*PI()/180)*Table_soltest__2[[#This Row],[Shadowdist]]</f>
        <v>-7.5976582827052779</v>
      </c>
      <c r="O1036" s="1">
        <f>SIN((-Table_soltest__2[[#This Row],[Azim]]+270)*PI()/180)*Table_soltest__2[[#This Row],[Shadowdist]]</f>
        <v>-0.57481546493791291</v>
      </c>
    </row>
    <row r="1037" spans="1:15" x14ac:dyDescent="0.25">
      <c r="A1037">
        <v>2023</v>
      </c>
      <c r="B1037">
        <v>5</v>
      </c>
      <c r="C1037">
        <v>22</v>
      </c>
      <c r="D1037">
        <v>8</v>
      </c>
      <c r="E1037">
        <v>30</v>
      </c>
      <c r="F1037">
        <v>1.8100499999999999</v>
      </c>
      <c r="G1037">
        <v>56.547930000000001</v>
      </c>
      <c r="H1037">
        <v>33.452069999999999</v>
      </c>
      <c r="I1037">
        <v>90.355279999999993</v>
      </c>
      <c r="J1037">
        <f>PI()/180*Table_soltest__2[[#This Row],[Elev]]</f>
        <v>0.58384876310761946</v>
      </c>
      <c r="K1037">
        <f>TAN(Table_soltest__2[[#This Row],[Elev Rad]])</f>
        <v>0.66068321005576403</v>
      </c>
      <c r="L1037">
        <f>4/Table_soltest__2[[#This Row],[Tan(elev)]]</f>
        <v>6.0543388103693232</v>
      </c>
      <c r="M1037" s="1" t="b">
        <f>ABS(Table_soltest__2[[#This Row],[Shadowdist]])&lt;$S$2</f>
        <v>1</v>
      </c>
      <c r="N1037" s="1">
        <f>COS((-Table_soltest__2[[#This Row],[Azim]]+270)*PI()/180)*Table_soltest__2[[#This Row],[Shadowdist]]</f>
        <v>-6.0542224161023936</v>
      </c>
      <c r="O1037" s="1">
        <f>SIN((-Table_soltest__2[[#This Row],[Azim]]+270)*PI()/180)*Table_soltest__2[[#This Row],[Shadowdist]]</f>
        <v>3.7541538427872369E-2</v>
      </c>
    </row>
    <row r="1038" spans="1:15" x14ac:dyDescent="0.25">
      <c r="A1038">
        <v>2023</v>
      </c>
      <c r="B1038">
        <v>5</v>
      </c>
      <c r="C1038">
        <v>22</v>
      </c>
      <c r="D1038">
        <v>9</v>
      </c>
      <c r="E1038">
        <v>0</v>
      </c>
      <c r="F1038">
        <v>1.57962</v>
      </c>
      <c r="G1038">
        <v>50.796379999999999</v>
      </c>
      <c r="H1038">
        <v>39.203620000000001</v>
      </c>
      <c r="I1038">
        <v>95.366219999999998</v>
      </c>
      <c r="J1038">
        <f>PI()/180*Table_soltest__2[[#This Row],[Elev]]</f>
        <v>0.68423224770069935</v>
      </c>
      <c r="K1038">
        <f>TAN(Table_soltest__2[[#This Row],[Elev Rad]])</f>
        <v>0.81568531125295962</v>
      </c>
      <c r="L1038">
        <f>4/Table_soltest__2[[#This Row],[Tan(elev)]]</f>
        <v>4.9038519448826063</v>
      </c>
      <c r="M1038" s="1" t="b">
        <f>ABS(Table_soltest__2[[#This Row],[Shadowdist]])&lt;$S$2</f>
        <v>1</v>
      </c>
      <c r="N1038" s="1">
        <f>COS((-Table_soltest__2[[#This Row],[Azim]]+270)*PI()/180)*Table_soltest__2[[#This Row],[Shadowdist]]</f>
        <v>-4.8823597114503254</v>
      </c>
      <c r="O1038" s="1">
        <f>SIN((-Table_soltest__2[[#This Row],[Azim]]+270)*PI()/180)*Table_soltest__2[[#This Row],[Shadowdist]]</f>
        <v>0.45861481150919586</v>
      </c>
    </row>
    <row r="1039" spans="1:15" x14ac:dyDescent="0.25">
      <c r="A1039">
        <v>2023</v>
      </c>
      <c r="B1039">
        <v>5</v>
      </c>
      <c r="C1039">
        <v>22</v>
      </c>
      <c r="D1039">
        <v>9</v>
      </c>
      <c r="E1039">
        <v>30</v>
      </c>
      <c r="F1039">
        <v>1.41492</v>
      </c>
      <c r="G1039">
        <v>45.094329999999999</v>
      </c>
      <c r="H1039">
        <v>44.905670000000001</v>
      </c>
      <c r="I1039">
        <v>100.90087</v>
      </c>
      <c r="J1039">
        <f>PI()/180*Table_soltest__2[[#This Row],[Elev]]</f>
        <v>0.78375179431404207</v>
      </c>
      <c r="K1039">
        <f>TAN(Table_soltest__2[[#This Row],[Elev Rad]])</f>
        <v>0.99671267101985106</v>
      </c>
      <c r="L1039">
        <f>4/Table_soltest__2[[#This Row],[Tan(elev)]]</f>
        <v>4.0131926846150572</v>
      </c>
      <c r="M1039" s="1" t="b">
        <f>ABS(Table_soltest__2[[#This Row],[Shadowdist]])&lt;$S$2</f>
        <v>1</v>
      </c>
      <c r="N1039" s="1">
        <f>COS((-Table_soltest__2[[#This Row],[Azim]]+270)*PI()/180)*Table_soltest__2[[#This Row],[Shadowdist]]</f>
        <v>-3.9407779988764844</v>
      </c>
      <c r="O1039" s="1">
        <f>SIN((-Table_soltest__2[[#This Row],[Azim]]+270)*PI()/180)*Table_soltest__2[[#This Row],[Shadowdist]]</f>
        <v>0.75893628679808312</v>
      </c>
    </row>
    <row r="1040" spans="1:15" x14ac:dyDescent="0.25">
      <c r="A1040">
        <v>2023</v>
      </c>
      <c r="B1040">
        <v>5</v>
      </c>
      <c r="C1040">
        <v>22</v>
      </c>
      <c r="D1040">
        <v>10</v>
      </c>
      <c r="E1040">
        <v>0</v>
      </c>
      <c r="F1040">
        <v>1.2949299999999999</v>
      </c>
      <c r="G1040">
        <v>39.50582</v>
      </c>
      <c r="H1040">
        <v>50.49418</v>
      </c>
      <c r="I1040">
        <v>107.23943</v>
      </c>
      <c r="J1040">
        <f>PI()/180*Table_soltest__2[[#This Row],[Elev]]</f>
        <v>0.88128969409467039</v>
      </c>
      <c r="K1040">
        <f>TAN(Table_soltest__2[[#This Row],[Elev Rad]])</f>
        <v>1.2128459739977067</v>
      </c>
      <c r="L1040">
        <f>4/Table_soltest__2[[#This Row],[Tan(elev)]]</f>
        <v>3.298028014897433</v>
      </c>
      <c r="M1040" s="1" t="b">
        <f>ABS(Table_soltest__2[[#This Row],[Shadowdist]])&lt;$S$2</f>
        <v>1</v>
      </c>
      <c r="N1040" s="1">
        <f>COS((-Table_soltest__2[[#This Row],[Azim]]+270)*PI()/180)*Table_soltest__2[[#This Row],[Shadowdist]]</f>
        <v>-3.1498629011675225</v>
      </c>
      <c r="O1040" s="1">
        <f>SIN((-Table_soltest__2[[#This Row],[Azim]]+270)*PI()/180)*Table_soltest__2[[#This Row],[Shadowdist]]</f>
        <v>0.97742134767807243</v>
      </c>
    </row>
    <row r="1041" spans="1:15" x14ac:dyDescent="0.25">
      <c r="A1041">
        <v>2023</v>
      </c>
      <c r="B1041">
        <v>5</v>
      </c>
      <c r="C1041">
        <v>22</v>
      </c>
      <c r="D1041">
        <v>10</v>
      </c>
      <c r="E1041">
        <v>30</v>
      </c>
      <c r="F1041">
        <v>1.2071499999999999</v>
      </c>
      <c r="G1041">
        <v>34.125790000000002</v>
      </c>
      <c r="H1041">
        <v>55.874209999999998</v>
      </c>
      <c r="I1041">
        <v>114.79987</v>
      </c>
      <c r="J1041">
        <f>PI()/180*Table_soltest__2[[#This Row],[Elev]]</f>
        <v>0.97518893145074081</v>
      </c>
      <c r="K1041">
        <f>TAN(Table_soltest__2[[#This Row],[Elev Rad]])</f>
        <v>1.4755627162491154</v>
      </c>
      <c r="L1041">
        <f>4/Table_soltest__2[[#This Row],[Tan(elev)]]</f>
        <v>2.7108302181611172</v>
      </c>
      <c r="M1041" s="1" t="b">
        <f>ABS(Table_soltest__2[[#This Row],[Shadowdist]])&lt;$S$2</f>
        <v>1</v>
      </c>
      <c r="N1041" s="1">
        <f>COS((-Table_soltest__2[[#This Row],[Azim]]+270)*PI()/180)*Table_soltest__2[[#This Row],[Shadowdist]]</f>
        <v>-2.4608332000817517</v>
      </c>
      <c r="O1041" s="1">
        <f>SIN((-Table_soltest__2[[#This Row],[Azim]]+270)*PI()/180)*Table_soltest__2[[#This Row],[Shadowdist]]</f>
        <v>1.1370577967152136</v>
      </c>
    </row>
    <row r="1042" spans="1:15" x14ac:dyDescent="0.25">
      <c r="A1042">
        <v>2023</v>
      </c>
      <c r="B1042">
        <v>5</v>
      </c>
      <c r="C1042">
        <v>22</v>
      </c>
      <c r="D1042">
        <v>11</v>
      </c>
      <c r="E1042">
        <v>0</v>
      </c>
      <c r="F1042">
        <v>1.14385</v>
      </c>
      <c r="G1042">
        <v>29.105969999999999</v>
      </c>
      <c r="H1042">
        <v>60.894030000000001</v>
      </c>
      <c r="I1042">
        <v>124.21039</v>
      </c>
      <c r="J1042">
        <f>PI()/180*Table_soltest__2[[#This Row],[Elev]]</f>
        <v>1.0628013183082026</v>
      </c>
      <c r="K1042">
        <f>TAN(Table_soltest__2[[#This Row],[Elev Rad]])</f>
        <v>1.79620494573025</v>
      </c>
      <c r="L1042">
        <f>4/Table_soltest__2[[#This Row],[Tan(elev)]]</f>
        <v>2.2269173734925851</v>
      </c>
      <c r="M1042" s="1" t="b">
        <f>ABS(Table_soltest__2[[#This Row],[Shadowdist]])&lt;$S$2</f>
        <v>1</v>
      </c>
      <c r="N1042" s="1">
        <f>COS((-Table_soltest__2[[#This Row],[Azim]]+270)*PI()/180)*Table_soltest__2[[#This Row],[Shadowdist]]</f>
        <v>-1.8416130845329177</v>
      </c>
      <c r="O1042" s="1">
        <f>SIN((-Table_soltest__2[[#This Row],[Azim]]+270)*PI()/180)*Table_soltest__2[[#This Row],[Shadowdist]]</f>
        <v>1.252047217656054</v>
      </c>
    </row>
    <row r="1043" spans="1:15" x14ac:dyDescent="0.25">
      <c r="A1043">
        <v>2023</v>
      </c>
      <c r="B1043">
        <v>5</v>
      </c>
      <c r="C1043">
        <v>22</v>
      </c>
      <c r="D1043">
        <v>11</v>
      </c>
      <c r="E1043">
        <v>30</v>
      </c>
      <c r="F1043">
        <v>1.1001300000000001</v>
      </c>
      <c r="G1043">
        <v>24.69903</v>
      </c>
      <c r="H1043">
        <v>65.300970000000007</v>
      </c>
      <c r="I1043">
        <v>136.35848999999999</v>
      </c>
      <c r="J1043">
        <f>PI()/180*Table_soltest__2[[#This Row],[Elev]]</f>
        <v>1.1397169312460416</v>
      </c>
      <c r="K1043">
        <f>TAN(Table_soltest__2[[#This Row],[Elev Rad]])</f>
        <v>2.1742528917079849</v>
      </c>
      <c r="L1043">
        <f>4/Table_soltest__2[[#This Row],[Tan(elev)]]</f>
        <v>1.8397123974193264</v>
      </c>
      <c r="M1043" s="1" t="b">
        <f>ABS(Table_soltest__2[[#This Row],[Shadowdist]])&lt;$S$2</f>
        <v>1</v>
      </c>
      <c r="N1043" s="1">
        <f>COS((-Table_soltest__2[[#This Row],[Azim]]+270)*PI()/180)*Table_soltest__2[[#This Row],[Shadowdist]]</f>
        <v>-1.2696665007793801</v>
      </c>
      <c r="O1043" s="1">
        <f>SIN((-Table_soltest__2[[#This Row],[Azim]]+270)*PI()/180)*Table_soltest__2[[#This Row],[Shadowdist]]</f>
        <v>1.3313484450049164</v>
      </c>
    </row>
    <row r="1044" spans="1:15" x14ac:dyDescent="0.25">
      <c r="A1044">
        <v>2023</v>
      </c>
      <c r="B1044">
        <v>5</v>
      </c>
      <c r="C1044">
        <v>22</v>
      </c>
      <c r="D1044">
        <v>12</v>
      </c>
      <c r="E1044">
        <v>0</v>
      </c>
      <c r="F1044">
        <v>1.0729299999999999</v>
      </c>
      <c r="G1044">
        <v>21.315349999999999</v>
      </c>
      <c r="H1044">
        <v>68.684650000000005</v>
      </c>
      <c r="I1044">
        <v>152.19429</v>
      </c>
      <c r="J1044">
        <f>PI()/180*Table_soltest__2[[#This Row],[Elev]]</f>
        <v>1.1987732880799233</v>
      </c>
      <c r="K1044">
        <f>TAN(Table_soltest__2[[#This Row],[Elev Rad]])</f>
        <v>2.5628384095510017</v>
      </c>
      <c r="L1044">
        <f>4/Table_soltest__2[[#This Row],[Tan(elev)]]</f>
        <v>1.560769491003837</v>
      </c>
      <c r="M1044" s="1" t="b">
        <f>ABS(Table_soltest__2[[#This Row],[Shadowdist]])&lt;$S$2</f>
        <v>1</v>
      </c>
      <c r="N1044" s="1">
        <f>COS((-Table_soltest__2[[#This Row],[Azim]]+270)*PI()/180)*Table_soltest__2[[#This Row],[Shadowdist]]</f>
        <v>-0.72805962657927159</v>
      </c>
      <c r="O1044" s="1">
        <f>SIN((-Table_soltest__2[[#This Row],[Azim]]+270)*PI()/180)*Table_soltest__2[[#This Row],[Shadowdist]]</f>
        <v>1.3805544481090297</v>
      </c>
    </row>
    <row r="1045" spans="1:15" x14ac:dyDescent="0.25">
      <c r="A1045">
        <v>2023</v>
      </c>
      <c r="B1045">
        <v>5</v>
      </c>
      <c r="C1045">
        <v>22</v>
      </c>
      <c r="D1045">
        <v>12</v>
      </c>
      <c r="E1045">
        <v>30</v>
      </c>
      <c r="F1045">
        <v>1.06047</v>
      </c>
      <c r="G1045">
        <v>19.51341</v>
      </c>
      <c r="H1045">
        <v>70.486590000000007</v>
      </c>
      <c r="I1045">
        <v>171.76299</v>
      </c>
      <c r="J1045">
        <f>PI()/180*Table_soltest__2[[#This Row],[Elev]]</f>
        <v>1.23022307400331</v>
      </c>
      <c r="K1045">
        <f>TAN(Table_soltest__2[[#This Row],[Elev Rad]])</f>
        <v>2.8218138070273775</v>
      </c>
      <c r="L1045">
        <f>4/Table_soltest__2[[#This Row],[Tan(elev)]]</f>
        <v>1.4175279708528237</v>
      </c>
      <c r="M1045" s="1" t="b">
        <f>ABS(Table_soltest__2[[#This Row],[Shadowdist]])&lt;$S$2</f>
        <v>1</v>
      </c>
      <c r="N1045" s="1">
        <f>COS((-Table_soltest__2[[#This Row],[Azim]]+270)*PI()/180)*Table_soltest__2[[#This Row],[Shadowdist]]</f>
        <v>-0.2030867464016321</v>
      </c>
      <c r="O1045" s="1">
        <f>SIN((-Table_soltest__2[[#This Row],[Azim]]+270)*PI()/180)*Table_soltest__2[[#This Row],[Shadowdist]]</f>
        <v>1.4029046017410174</v>
      </c>
    </row>
    <row r="1046" spans="1:15" x14ac:dyDescent="0.25">
      <c r="A1046">
        <v>2023</v>
      </c>
      <c r="B1046">
        <v>5</v>
      </c>
      <c r="C1046">
        <v>22</v>
      </c>
      <c r="D1046">
        <v>13</v>
      </c>
      <c r="E1046">
        <v>0</v>
      </c>
      <c r="F1046">
        <v>1.06196</v>
      </c>
      <c r="G1046">
        <v>19.739640000000001</v>
      </c>
      <c r="H1046">
        <v>70.260360000000006</v>
      </c>
      <c r="I1046">
        <v>192.77180999999999</v>
      </c>
      <c r="J1046">
        <f>PI()/180*Table_soltest__2[[#This Row],[Elev]]</f>
        <v>1.2262746156365232</v>
      </c>
      <c r="K1046">
        <f>TAN(Table_soltest__2[[#This Row],[Elev Rad]])</f>
        <v>2.786814991555119</v>
      </c>
      <c r="L1046">
        <f>4/Table_soltest__2[[#This Row],[Tan(elev)]]</f>
        <v>1.4353303007631268</v>
      </c>
      <c r="M1046" s="1" t="b">
        <f>ABS(Table_soltest__2[[#This Row],[Shadowdist]])&lt;$S$2</f>
        <v>1</v>
      </c>
      <c r="N1046" s="1">
        <f>COS((-Table_soltest__2[[#This Row],[Azim]]+270)*PI()/180)*Table_soltest__2[[#This Row],[Shadowdist]]</f>
        <v>0.31730658820419777</v>
      </c>
      <c r="O1046" s="1">
        <f>SIN((-Table_soltest__2[[#This Row],[Azim]]+270)*PI()/180)*Table_soltest__2[[#This Row],[Shadowdist]]</f>
        <v>1.3998177029066963</v>
      </c>
    </row>
    <row r="1047" spans="1:15" x14ac:dyDescent="0.25">
      <c r="A1047">
        <v>2023</v>
      </c>
      <c r="B1047">
        <v>5</v>
      </c>
      <c r="C1047">
        <v>22</v>
      </c>
      <c r="D1047">
        <v>13</v>
      </c>
      <c r="E1047">
        <v>30</v>
      </c>
      <c r="F1047">
        <v>1.0774900000000001</v>
      </c>
      <c r="G1047">
        <v>21.930230000000002</v>
      </c>
      <c r="H1047">
        <v>68.069770000000005</v>
      </c>
      <c r="I1047">
        <v>211.63695999999999</v>
      </c>
      <c r="J1047">
        <f>PI()/180*Table_soltest__2[[#This Row],[Elev]]</f>
        <v>1.1880416075752607</v>
      </c>
      <c r="K1047">
        <f>TAN(Table_soltest__2[[#This Row],[Elev Rad]])</f>
        <v>2.4837906030832668</v>
      </c>
      <c r="L1047">
        <f>4/Table_soltest__2[[#This Row],[Tan(elev)]]</f>
        <v>1.6104417155917163</v>
      </c>
      <c r="M1047" s="1" t="b">
        <f>ABS(Table_soltest__2[[#This Row],[Shadowdist]])&lt;$S$2</f>
        <v>1</v>
      </c>
      <c r="N1047" s="1">
        <f>COS((-Table_soltest__2[[#This Row],[Azim]]+270)*PI()/180)*Table_soltest__2[[#This Row],[Shadowdist]]</f>
        <v>0.84473340530060403</v>
      </c>
      <c r="O1047" s="1">
        <f>SIN((-Table_soltest__2[[#This Row],[Azim]]+270)*PI()/180)*Table_soltest__2[[#This Row],[Shadowdist]]</f>
        <v>1.3711119550522619</v>
      </c>
    </row>
    <row r="1048" spans="1:15" x14ac:dyDescent="0.25">
      <c r="A1048">
        <v>2023</v>
      </c>
      <c r="B1048">
        <v>5</v>
      </c>
      <c r="C1048">
        <v>22</v>
      </c>
      <c r="D1048">
        <v>14</v>
      </c>
      <c r="E1048">
        <v>0</v>
      </c>
      <c r="F1048">
        <v>1.10805</v>
      </c>
      <c r="G1048">
        <v>25.577220000000001</v>
      </c>
      <c r="H1048">
        <v>64.422780000000003</v>
      </c>
      <c r="I1048">
        <v>226.61911000000001</v>
      </c>
      <c r="J1048">
        <f>PI()/180*Table_soltest__2[[#This Row],[Elev]]</f>
        <v>1.1243896242879525</v>
      </c>
      <c r="K1048">
        <f>TAN(Table_soltest__2[[#This Row],[Elev Rad]])</f>
        <v>2.0892923418255447</v>
      </c>
      <c r="L1048">
        <f>4/Table_soltest__2[[#This Row],[Tan(elev)]]</f>
        <v>1.9145238413619758</v>
      </c>
      <c r="M1048" s="1" t="b">
        <f>ABS(Table_soltest__2[[#This Row],[Shadowdist]])&lt;$S$2</f>
        <v>1</v>
      </c>
      <c r="N1048" s="1">
        <f>COS((-Table_soltest__2[[#This Row],[Azim]]+270)*PI()/180)*Table_soltest__2[[#This Row],[Shadowdist]]</f>
        <v>1.3914831964175043</v>
      </c>
      <c r="O1048" s="1">
        <f>SIN((-Table_soltest__2[[#This Row],[Azim]]+270)*PI()/180)*Table_soltest__2[[#This Row],[Shadowdist]]</f>
        <v>1.3149813889295701</v>
      </c>
    </row>
    <row r="1049" spans="1:15" x14ac:dyDescent="0.25">
      <c r="A1049">
        <v>2023</v>
      </c>
      <c r="B1049">
        <v>5</v>
      </c>
      <c r="C1049">
        <v>22</v>
      </c>
      <c r="D1049">
        <v>14</v>
      </c>
      <c r="E1049">
        <v>30</v>
      </c>
      <c r="F1049">
        <v>1.1556599999999999</v>
      </c>
      <c r="G1049">
        <v>30.143249999999998</v>
      </c>
      <c r="H1049">
        <v>59.856749999999998</v>
      </c>
      <c r="I1049">
        <v>238.09195</v>
      </c>
      <c r="J1049">
        <f>PI()/180*Table_soltest__2[[#This Row],[Elev]]</f>
        <v>1.0446973670431159</v>
      </c>
      <c r="K1049">
        <f>TAN(Table_soltest__2[[#This Row],[Elev Rad]])</f>
        <v>1.7220931712131571</v>
      </c>
      <c r="L1049">
        <f>4/Table_soltest__2[[#This Row],[Tan(elev)]]</f>
        <v>2.3227546957764971</v>
      </c>
      <c r="M1049" s="1" t="b">
        <f>ABS(Table_soltest__2[[#This Row],[Shadowdist]])&lt;$S$2</f>
        <v>1</v>
      </c>
      <c r="N1049" s="1">
        <f>COS((-Table_soltest__2[[#This Row],[Azim]]+270)*PI()/180)*Table_soltest__2[[#This Row],[Shadowdist]]</f>
        <v>1.9717805014972769</v>
      </c>
      <c r="O1049" s="1">
        <f>SIN((-Table_soltest__2[[#This Row],[Azim]]+270)*PI()/180)*Table_soltest__2[[#This Row],[Shadowdist]]</f>
        <v>1.2277096687193247</v>
      </c>
    </row>
    <row r="1050" spans="1:15" x14ac:dyDescent="0.25">
      <c r="A1050">
        <v>2023</v>
      </c>
      <c r="B1050">
        <v>5</v>
      </c>
      <c r="C1050">
        <v>22</v>
      </c>
      <c r="D1050">
        <v>15</v>
      </c>
      <c r="E1050">
        <v>0</v>
      </c>
      <c r="F1050">
        <v>1.2237</v>
      </c>
      <c r="G1050">
        <v>35.255719999999997</v>
      </c>
      <c r="H1050">
        <v>54.744280000000003</v>
      </c>
      <c r="I1050">
        <v>247.03838999999999</v>
      </c>
      <c r="J1050">
        <f>PI()/180*Table_soltest__2[[#This Row],[Elev]]</f>
        <v>0.95546793263368146</v>
      </c>
      <c r="K1050">
        <f>TAN(Table_soltest__2[[#This Row],[Elev Rad]])</f>
        <v>1.4146676030647125</v>
      </c>
      <c r="L1050">
        <f>4/Table_soltest__2[[#This Row],[Tan(elev)]]</f>
        <v>2.8275193348136809</v>
      </c>
      <c r="M1050" s="1" t="b">
        <f>ABS(Table_soltest__2[[#This Row],[Shadowdist]])&lt;$S$2</f>
        <v>1</v>
      </c>
      <c r="N1050" s="1">
        <f>COS((-Table_soltest__2[[#This Row],[Azim]]+270)*PI()/180)*Table_soltest__2[[#This Row],[Shadowdist]]</f>
        <v>2.6034849377521212</v>
      </c>
      <c r="O1050" s="1">
        <f>SIN((-Table_soltest__2[[#This Row],[Azim]]+270)*PI()/180)*Table_soltest__2[[#This Row],[Shadowdist]]</f>
        <v>1.1030556502928732</v>
      </c>
    </row>
    <row r="1051" spans="1:15" x14ac:dyDescent="0.25">
      <c r="A1051">
        <v>2023</v>
      </c>
      <c r="B1051">
        <v>5</v>
      </c>
      <c r="C1051">
        <v>22</v>
      </c>
      <c r="D1051">
        <v>15</v>
      </c>
      <c r="E1051">
        <v>30</v>
      </c>
      <c r="F1051">
        <v>1.3175699999999999</v>
      </c>
      <c r="G1051">
        <v>40.688470000000002</v>
      </c>
      <c r="H1051">
        <v>49.311529999999998</v>
      </c>
      <c r="I1051">
        <v>254.29207</v>
      </c>
      <c r="J1051">
        <f>PI()/180*Table_soltest__2[[#This Row],[Elev]]</f>
        <v>0.86064855769595938</v>
      </c>
      <c r="K1051">
        <f>TAN(Table_soltest__2[[#This Row],[Elev Rad]])</f>
        <v>1.1630806060388799</v>
      </c>
      <c r="L1051">
        <f>4/Table_soltest__2[[#This Row],[Tan(elev)]]</f>
        <v>3.4391425488753153</v>
      </c>
      <c r="M1051" s="1" t="b">
        <f>ABS(Table_soltest__2[[#This Row],[Shadowdist]])&lt;$S$2</f>
        <v>1</v>
      </c>
      <c r="N1051" s="1">
        <f>COS((-Table_soltest__2[[#This Row],[Azim]]+270)*PI()/180)*Table_soltest__2[[#This Row],[Shadowdist]]</f>
        <v>3.3107053109085389</v>
      </c>
      <c r="O1051" s="1">
        <f>SIN((-Table_soltest__2[[#This Row],[Azim]]+270)*PI()/180)*Table_soltest__2[[#This Row],[Shadowdist]]</f>
        <v>0.93109173329301842</v>
      </c>
    </row>
    <row r="1052" spans="1:15" x14ac:dyDescent="0.25">
      <c r="A1052">
        <v>2023</v>
      </c>
      <c r="B1052">
        <v>5</v>
      </c>
      <c r="C1052">
        <v>22</v>
      </c>
      <c r="D1052">
        <v>16</v>
      </c>
      <c r="E1052">
        <v>0</v>
      </c>
      <c r="F1052">
        <v>1.4457899999999999</v>
      </c>
      <c r="G1052">
        <v>46.30498</v>
      </c>
      <c r="H1052">
        <v>43.69502</v>
      </c>
      <c r="I1052">
        <v>260.42939000000001</v>
      </c>
      <c r="J1052">
        <f>PI()/180*Table_soltest__2[[#This Row],[Elev]]</f>
        <v>0.7626219657247727</v>
      </c>
      <c r="K1052">
        <f>TAN(Table_soltest__2[[#This Row],[Elev Rad]])</f>
        <v>0.95545447923474114</v>
      </c>
      <c r="L1052">
        <f>4/Table_soltest__2[[#This Row],[Tan(elev)]]</f>
        <v>4.1864893481934882</v>
      </c>
      <c r="M1052" s="1" t="b">
        <f>ABS(Table_soltest__2[[#This Row],[Shadowdist]])&lt;$S$2</f>
        <v>1</v>
      </c>
      <c r="N1052" s="1">
        <f>COS((-Table_soltest__2[[#This Row],[Azim]]+270)*PI()/180)*Table_soltest__2[[#This Row],[Shadowdist]]</f>
        <v>4.1282194942269257</v>
      </c>
      <c r="O1052" s="1">
        <f>SIN((-Table_soltest__2[[#This Row],[Azim]]+270)*PI()/180)*Table_soltest__2[[#This Row],[Shadowdist]]</f>
        <v>0.69605809385591011</v>
      </c>
    </row>
    <row r="1053" spans="1:15" x14ac:dyDescent="0.25">
      <c r="A1053">
        <v>2023</v>
      </c>
      <c r="B1053">
        <v>5</v>
      </c>
      <c r="C1053">
        <v>22</v>
      </c>
      <c r="D1053">
        <v>16</v>
      </c>
      <c r="E1053">
        <v>30</v>
      </c>
      <c r="F1053">
        <v>1.6222300000000001</v>
      </c>
      <c r="G1053">
        <v>52.018619999999999</v>
      </c>
      <c r="H1053">
        <v>37.981380000000001</v>
      </c>
      <c r="I1053">
        <v>265.83303999999998</v>
      </c>
      <c r="J1053">
        <f>PI()/180*Table_soltest__2[[#This Row],[Elev]]</f>
        <v>0.66290013545112392</v>
      </c>
      <c r="K1053">
        <f>TAN(Table_soltest__2[[#This Row],[Elev Rad]])</f>
        <v>0.78076240869896529</v>
      </c>
      <c r="L1053">
        <f>4/Table_soltest__2[[#This Row],[Tan(elev)]]</f>
        <v>5.1231974739478785</v>
      </c>
      <c r="M1053" s="1" t="b">
        <f>ABS(Table_soltest__2[[#This Row],[Shadowdist]])&lt;$S$2</f>
        <v>1</v>
      </c>
      <c r="N1053" s="1">
        <f>COS((-Table_soltest__2[[#This Row],[Azim]]+270)*PI()/180)*Table_soltest__2[[#This Row],[Shadowdist]]</f>
        <v>5.1096545304600651</v>
      </c>
      <c r="O1053" s="1">
        <f>SIN((-Table_soltest__2[[#This Row],[Azim]]+270)*PI()/180)*Table_soltest__2[[#This Row],[Shadowdist]]</f>
        <v>0.37226729162639516</v>
      </c>
    </row>
    <row r="1054" spans="1:15" x14ac:dyDescent="0.25">
      <c r="A1054">
        <v>2023</v>
      </c>
      <c r="B1054">
        <v>5</v>
      </c>
      <c r="C1054">
        <v>22</v>
      </c>
      <c r="D1054">
        <v>17</v>
      </c>
      <c r="E1054">
        <v>0</v>
      </c>
      <c r="F1054">
        <v>1.87049</v>
      </c>
      <c r="G1054">
        <v>57.76981</v>
      </c>
      <c r="H1054">
        <v>32.23019</v>
      </c>
      <c r="I1054">
        <v>270.7611</v>
      </c>
      <c r="J1054">
        <f>PI()/180*Table_soltest__2[[#This Row],[Elev]]</f>
        <v>0.56252293404335119</v>
      </c>
      <c r="K1054">
        <f>TAN(Table_soltest__2[[#This Row],[Elev Rad]])</f>
        <v>0.63046972351624542</v>
      </c>
      <c r="L1054">
        <f>4/Table_soltest__2[[#This Row],[Tan(elev)]]</f>
        <v>6.3444759530898098</v>
      </c>
      <c r="M1054" s="1" t="b">
        <f>ABS(Table_soltest__2[[#This Row],[Shadowdist]])&lt;$S$2</f>
        <v>1</v>
      </c>
      <c r="N1054" s="1">
        <f>COS((-Table_soltest__2[[#This Row],[Azim]]+270)*PI()/180)*Table_soltest__2[[#This Row],[Shadowdist]]</f>
        <v>6.3439161986423942</v>
      </c>
      <c r="O1054" s="1">
        <f>SIN((-Table_soltest__2[[#This Row],[Azim]]+270)*PI()/180)*Table_soltest__2[[#This Row],[Shadowdist]]</f>
        <v>-8.4275642610910403E-2</v>
      </c>
    </row>
    <row r="1055" spans="1:15" x14ac:dyDescent="0.25">
      <c r="A1055">
        <v>2023</v>
      </c>
      <c r="B1055">
        <v>5</v>
      </c>
      <c r="C1055">
        <v>22</v>
      </c>
      <c r="D1055">
        <v>17</v>
      </c>
      <c r="E1055">
        <v>30</v>
      </c>
      <c r="F1055">
        <v>2.2337400000000001</v>
      </c>
      <c r="G1055">
        <v>63.51341</v>
      </c>
      <c r="H1055">
        <v>26.48659</v>
      </c>
      <c r="I1055">
        <v>275.39461999999997</v>
      </c>
      <c r="J1055">
        <f>PI()/180*Table_soltest__2[[#This Row],[Elev]]</f>
        <v>0.46227820312580487</v>
      </c>
      <c r="K1055">
        <f>TAN(Table_soltest__2[[#This Row],[Elev Rad]])</f>
        <v>0.49828941283103539</v>
      </c>
      <c r="L1055">
        <f>4/Table_soltest__2[[#This Row],[Tan(elev)]]</f>
        <v>8.0274633516172198</v>
      </c>
      <c r="M1055" s="1" t="b">
        <f>ABS(Table_soltest__2[[#This Row],[Shadowdist]])&lt;$S$2</f>
        <v>0</v>
      </c>
      <c r="N1055" s="1">
        <f>COS((-Table_soltest__2[[#This Row],[Azim]]+270)*PI()/180)*Table_soltest__2[[#This Row],[Shadowdist]]</f>
        <v>7.9919080857638827</v>
      </c>
      <c r="O1055" s="1">
        <f>SIN((-Table_soltest__2[[#This Row],[Azim]]+270)*PI()/180)*Table_soltest__2[[#This Row],[Shadowdist]]</f>
        <v>-0.75470060968534969</v>
      </c>
    </row>
    <row r="1056" spans="1:15" x14ac:dyDescent="0.25">
      <c r="A1056">
        <v>2023</v>
      </c>
      <c r="B1056">
        <v>5</v>
      </c>
      <c r="C1056">
        <v>22</v>
      </c>
      <c r="D1056">
        <v>18</v>
      </c>
      <c r="E1056">
        <v>0</v>
      </c>
      <c r="F1056">
        <v>2.7991999999999999</v>
      </c>
      <c r="G1056">
        <v>69.211039999999997</v>
      </c>
      <c r="H1056">
        <v>20.788959999999999</v>
      </c>
      <c r="I1056">
        <v>279.86734999999999</v>
      </c>
      <c r="J1056">
        <f>PI()/180*Table_soltest__2[[#This Row],[Elev]]</f>
        <v>0.36283580006540034</v>
      </c>
      <c r="K1056">
        <f>TAN(Table_soltest__2[[#This Row],[Elev Rad]])</f>
        <v>0.37964389351400918</v>
      </c>
      <c r="L1056">
        <f>4/Table_soltest__2[[#This Row],[Tan(elev)]]</f>
        <v>10.536189487932319</v>
      </c>
      <c r="M1056" s="1" t="b">
        <f>ABS(Table_soltest__2[[#This Row],[Shadowdist]])&lt;$S$2</f>
        <v>0</v>
      </c>
      <c r="N1056" s="1">
        <f>COS((-Table_soltest__2[[#This Row],[Azim]]+270)*PI()/180)*Table_soltest__2[[#This Row],[Shadowdist]]</f>
        <v>10.380329111910278</v>
      </c>
      <c r="O1056" s="1">
        <f>SIN((-Table_soltest__2[[#This Row],[Azim]]+270)*PI()/180)*Table_soltest__2[[#This Row],[Shadowdist]]</f>
        <v>-1.8055626419605251</v>
      </c>
    </row>
    <row r="1057" spans="1:15" x14ac:dyDescent="0.25">
      <c r="A1057">
        <v>2023</v>
      </c>
      <c r="B1057">
        <v>5</v>
      </c>
      <c r="C1057">
        <v>22</v>
      </c>
      <c r="D1057">
        <v>18</v>
      </c>
      <c r="E1057">
        <v>30</v>
      </c>
      <c r="F1057">
        <v>3.77149</v>
      </c>
      <c r="G1057">
        <v>74.826329999999999</v>
      </c>
      <c r="H1057">
        <v>15.17367</v>
      </c>
      <c r="I1057">
        <v>284.28408000000002</v>
      </c>
      <c r="J1057">
        <f>PI()/180*Table_soltest__2[[#This Row],[Elev]]</f>
        <v>0.26483050111108797</v>
      </c>
      <c r="K1057">
        <f>TAN(Table_soltest__2[[#This Row],[Elev Rad]])</f>
        <v>0.27120058057167928</v>
      </c>
      <c r="L1057">
        <f>4/Table_soltest__2[[#This Row],[Tan(elev)]]</f>
        <v>14.749230962441784</v>
      </c>
      <c r="M1057" s="1" t="b">
        <f>ABS(Table_soltest__2[[#This Row],[Shadowdist]])&lt;$S$2</f>
        <v>0</v>
      </c>
      <c r="N1057" s="1">
        <f>COS((-Table_soltest__2[[#This Row],[Azim]]+270)*PI()/180)*Table_soltest__2[[#This Row],[Shadowdist]]</f>
        <v>14.293248520601523</v>
      </c>
      <c r="O1057" s="1">
        <f>SIN((-Table_soltest__2[[#This Row],[Azim]]+270)*PI()/180)*Table_soltest__2[[#This Row],[Shadowdist]]</f>
        <v>-3.6390741558497757</v>
      </c>
    </row>
    <row r="1058" spans="1:15" x14ac:dyDescent="0.25">
      <c r="A1058">
        <v>2023</v>
      </c>
      <c r="B1058">
        <v>5</v>
      </c>
      <c r="C1058">
        <v>22</v>
      </c>
      <c r="D1058">
        <v>19</v>
      </c>
      <c r="E1058">
        <v>0</v>
      </c>
      <c r="F1058">
        <v>5.7547199999999998</v>
      </c>
      <c r="G1058">
        <v>80.315439999999995</v>
      </c>
      <c r="H1058">
        <v>9.6845599999999994</v>
      </c>
      <c r="I1058">
        <v>288.73212000000001</v>
      </c>
      <c r="J1058">
        <f>PI()/180*Table_soltest__2[[#This Row],[Elev]]</f>
        <v>0.16902745860694204</v>
      </c>
      <c r="K1058">
        <f>TAN(Table_soltest__2[[#This Row],[Elev Rad]])</f>
        <v>0.17065579060954611</v>
      </c>
      <c r="L1058">
        <f>4/Table_soltest__2[[#This Row],[Tan(elev)]]</f>
        <v>23.438993694341413</v>
      </c>
      <c r="M1058" s="1" t="b">
        <f>ABS(Table_soltest__2[[#This Row],[Shadowdist]])&lt;$S$2</f>
        <v>0</v>
      </c>
      <c r="N1058" s="1">
        <f>COS((-Table_soltest__2[[#This Row],[Azim]]+270)*PI()/180)*Table_soltest__2[[#This Row],[Shadowdist]]</f>
        <v>22.197439418088813</v>
      </c>
      <c r="O1058" s="1">
        <f>SIN((-Table_soltest__2[[#This Row],[Azim]]+270)*PI()/180)*Table_soltest__2[[#This Row],[Shadowdist]]</f>
        <v>-7.5272909259343441</v>
      </c>
    </row>
    <row r="1059" spans="1:15" x14ac:dyDescent="0.25">
      <c r="A1059">
        <v>2023</v>
      </c>
      <c r="B1059">
        <v>5</v>
      </c>
      <c r="C1059">
        <v>22</v>
      </c>
      <c r="D1059">
        <v>19</v>
      </c>
      <c r="E1059">
        <v>30</v>
      </c>
      <c r="F1059">
        <v>11.418419999999999</v>
      </c>
      <c r="G1059">
        <v>85.597480000000004</v>
      </c>
      <c r="H1059">
        <v>4.40252</v>
      </c>
      <c r="I1059">
        <v>293.28849000000002</v>
      </c>
      <c r="J1059">
        <f>PI()/180*Table_soltest__2[[#This Row],[Elev]]</f>
        <v>7.6838469384900757E-2</v>
      </c>
      <c r="K1059">
        <f>TAN(Table_soltest__2[[#This Row],[Elev Rad]])</f>
        <v>7.6990049334634589E-2</v>
      </c>
      <c r="L1059">
        <f>4/Table_soltest__2[[#This Row],[Tan(elev)]]</f>
        <v>51.954766032349688</v>
      </c>
      <c r="M1059" s="1" t="b">
        <f>ABS(Table_soltest__2[[#This Row],[Shadowdist]])&lt;$S$2</f>
        <v>0</v>
      </c>
      <c r="N1059" s="1">
        <f>COS((-Table_soltest__2[[#This Row],[Azim]]+270)*PI()/180)*Table_soltest__2[[#This Row],[Shadowdist]]</f>
        <v>47.721794224304723</v>
      </c>
      <c r="O1059" s="1">
        <f>SIN((-Table_soltest__2[[#This Row],[Azim]]+270)*PI()/180)*Table_soltest__2[[#This Row],[Shadowdist]]</f>
        <v>-20.540887748325609</v>
      </c>
    </row>
    <row r="1060" spans="1:15" hidden="1" x14ac:dyDescent="0.25">
      <c r="A1060">
        <v>2023</v>
      </c>
      <c r="B1060">
        <v>5</v>
      </c>
      <c r="C1060">
        <v>22</v>
      </c>
      <c r="D1060">
        <v>20</v>
      </c>
      <c r="E1060">
        <v>0</v>
      </c>
      <c r="F1060">
        <v>-1</v>
      </c>
      <c r="G1060">
        <v>90.972570000000005</v>
      </c>
      <c r="H1060">
        <v>-0.97257000000000005</v>
      </c>
      <c r="I1060">
        <v>298.02440000000001</v>
      </c>
      <c r="J1060">
        <f>PI()/180*Table_soltest__2[[#This Row],[Elev]]</f>
        <v>-1.6974548706121251E-2</v>
      </c>
      <c r="K1060">
        <f>TAN(Table_soltest__2[[#This Row],[Elev Rad]])</f>
        <v>-1.6976179216293828E-2</v>
      </c>
      <c r="L1060">
        <f>4/Table_soltest__2[[#This Row],[Tan(elev)]]</f>
        <v>-235.62427970604708</v>
      </c>
      <c r="M1060" s="1" t="b">
        <f>ABS(Table_soltest__2[[#This Row],[Shadowdist]])&lt;$S$2</f>
        <v>0</v>
      </c>
      <c r="N1060" s="1">
        <f>COS((-Table_soltest__2[[#This Row],[Azim]]+270)*PI()/180)*Table_soltest__2[[#This Row],[Shadowdist]]</f>
        <v>-207.99676352030065</v>
      </c>
      <c r="O1060" s="1">
        <f>SIN((-Table_soltest__2[[#This Row],[Azim]]+270)*PI()/180)*Table_soltest__2[[#This Row],[Shadowdist]]</f>
        <v>110.70748643191949</v>
      </c>
    </row>
    <row r="1061" spans="1:15" hidden="1" x14ac:dyDescent="0.25">
      <c r="A1061">
        <v>2023</v>
      </c>
      <c r="B1061">
        <v>5</v>
      </c>
      <c r="C1061">
        <v>22</v>
      </c>
      <c r="D1061">
        <v>20</v>
      </c>
      <c r="E1061">
        <v>30</v>
      </c>
      <c r="F1061">
        <v>-1</v>
      </c>
      <c r="G1061">
        <v>95.933760000000007</v>
      </c>
      <c r="H1061">
        <v>-5.9337600000000004</v>
      </c>
      <c r="I1061">
        <v>303.00756999999999</v>
      </c>
      <c r="J1061">
        <f>PI()/180*Table_soltest__2[[#This Row],[Elev]]</f>
        <v>-0.10356364902313873</v>
      </c>
      <c r="K1061">
        <f>TAN(Table_soltest__2[[#This Row],[Elev Rad]])</f>
        <v>-0.10393549927473646</v>
      </c>
      <c r="L1061">
        <f>4/Table_soltest__2[[#This Row],[Tan(elev)]]</f>
        <v>-38.485407083355184</v>
      </c>
      <c r="M1061" s="1" t="b">
        <f>ABS(Table_soltest__2[[#This Row],[Shadowdist]])&lt;$S$2</f>
        <v>0</v>
      </c>
      <c r="N1061" s="1">
        <f>COS((-Table_soltest__2[[#This Row],[Azim]]+270)*PI()/180)*Table_soltest__2[[#This Row],[Shadowdist]]</f>
        <v>-32.273808582913993</v>
      </c>
      <c r="O1061" s="1">
        <f>SIN((-Table_soltest__2[[#This Row],[Azim]]+270)*PI()/180)*Table_soltest__2[[#This Row],[Shadowdist]]</f>
        <v>20.964919220569211</v>
      </c>
    </row>
    <row r="1062" spans="1:15" hidden="1" x14ac:dyDescent="0.25">
      <c r="A1062">
        <v>2023</v>
      </c>
      <c r="B1062">
        <v>5</v>
      </c>
      <c r="C1062">
        <v>22</v>
      </c>
      <c r="D1062">
        <v>21</v>
      </c>
      <c r="E1062">
        <v>0</v>
      </c>
      <c r="F1062">
        <v>-1</v>
      </c>
      <c r="G1062">
        <v>100.61311000000001</v>
      </c>
      <c r="H1062">
        <v>-10.613110000000001</v>
      </c>
      <c r="I1062">
        <v>308.30265000000003</v>
      </c>
      <c r="J1062">
        <f>PI()/180*Table_soltest__2[[#This Row],[Elev]]</f>
        <v>-0.1852337133763354</v>
      </c>
      <c r="K1062">
        <f>TAN(Table_soltest__2[[#This Row],[Elev Rad]])</f>
        <v>-0.18738174978182162</v>
      </c>
      <c r="L1062">
        <f>4/Table_soltest__2[[#This Row],[Tan(elev)]]</f>
        <v>-21.346796070894893</v>
      </c>
      <c r="M1062" s="1" t="b">
        <f>ABS(Table_soltest__2[[#This Row],[Shadowdist]])&lt;$S$2</f>
        <v>0</v>
      </c>
      <c r="N1062" s="1">
        <f>COS((-Table_soltest__2[[#This Row],[Azim]]+270)*PI()/180)*Table_soltest__2[[#This Row],[Shadowdist]]</f>
        <v>-16.751849207681499</v>
      </c>
      <c r="O1062" s="1">
        <f>SIN((-Table_soltest__2[[#This Row],[Azim]]+270)*PI()/180)*Table_soltest__2[[#This Row],[Shadowdist]]</f>
        <v>13.231071408448916</v>
      </c>
    </row>
    <row r="1063" spans="1:15" hidden="1" x14ac:dyDescent="0.25">
      <c r="A1063">
        <v>2023</v>
      </c>
      <c r="B1063">
        <v>5</v>
      </c>
      <c r="C1063">
        <v>22</v>
      </c>
      <c r="D1063">
        <v>21</v>
      </c>
      <c r="E1063">
        <v>30</v>
      </c>
      <c r="F1063">
        <v>-1</v>
      </c>
      <c r="G1063">
        <v>104.95049</v>
      </c>
      <c r="H1063">
        <v>-14.95049</v>
      </c>
      <c r="I1063">
        <v>313.96933999999999</v>
      </c>
      <c r="J1063">
        <f>PI()/180*Table_soltest__2[[#This Row],[Elev]]</f>
        <v>-0.26093527528648702</v>
      </c>
      <c r="K1063">
        <f>TAN(Table_soltest__2[[#This Row],[Elev Rad]])</f>
        <v>-0.26702325359116791</v>
      </c>
      <c r="L1063">
        <f>4/Table_soltest__2[[#This Row],[Tan(elev)]]</f>
        <v>-14.979968771275225</v>
      </c>
      <c r="M1063" s="1" t="b">
        <f>ABS(Table_soltest__2[[#This Row],[Shadowdist]])&lt;$S$2</f>
        <v>0</v>
      </c>
      <c r="N1063" s="1">
        <f>COS((-Table_soltest__2[[#This Row],[Azim]]+270)*PI()/180)*Table_soltest__2[[#This Row],[Shadowdist]]</f>
        <v>-10.781254618268566</v>
      </c>
      <c r="O1063" s="1">
        <f>SIN((-Table_soltest__2[[#This Row],[Azim]]+270)*PI()/180)*Table_soltest__2[[#This Row],[Shadowdist]]</f>
        <v>10.400192942654654</v>
      </c>
    </row>
    <row r="1064" spans="1:15" hidden="1" x14ac:dyDescent="0.25">
      <c r="A1064">
        <v>2023</v>
      </c>
      <c r="B1064">
        <v>5</v>
      </c>
      <c r="C1064">
        <v>22</v>
      </c>
      <c r="D1064">
        <v>22</v>
      </c>
      <c r="E1064">
        <v>0</v>
      </c>
      <c r="F1064">
        <v>-1</v>
      </c>
      <c r="G1064">
        <v>108.87709</v>
      </c>
      <c r="H1064">
        <v>-18.877089999999999</v>
      </c>
      <c r="I1064">
        <v>320.05793</v>
      </c>
      <c r="J1064">
        <f>PI()/180*Table_soltest__2[[#This Row],[Elev]]</f>
        <v>-0.32946737369529638</v>
      </c>
      <c r="K1064">
        <f>TAN(Table_soltest__2[[#This Row],[Elev Rad]])</f>
        <v>-0.34192986025318134</v>
      </c>
      <c r="L1064">
        <f>4/Table_soltest__2[[#This Row],[Tan(elev)]]</f>
        <v>-11.698305602904078</v>
      </c>
      <c r="M1064" s="1" t="b">
        <f>ABS(Table_soltest__2[[#This Row],[Shadowdist]])&lt;$S$2</f>
        <v>0</v>
      </c>
      <c r="N1064" s="1">
        <f>COS((-Table_soltest__2[[#This Row],[Azim]]+270)*PI()/180)*Table_soltest__2[[#This Row],[Shadowdist]]</f>
        <v>-7.5104614358652091</v>
      </c>
      <c r="O1064" s="1">
        <f>SIN((-Table_soltest__2[[#This Row],[Azim]]+270)*PI()/180)*Table_soltest__2[[#This Row],[Shadowdist]]</f>
        <v>8.9690201805614436</v>
      </c>
    </row>
    <row r="1065" spans="1:15" hidden="1" x14ac:dyDescent="0.25">
      <c r="A1065">
        <v>2023</v>
      </c>
      <c r="B1065">
        <v>5</v>
      </c>
      <c r="C1065">
        <v>22</v>
      </c>
      <c r="D1065">
        <v>22</v>
      </c>
      <c r="E1065">
        <v>30</v>
      </c>
      <c r="F1065">
        <v>-1</v>
      </c>
      <c r="G1065">
        <v>112.31631</v>
      </c>
      <c r="H1065">
        <v>-22.316310000000001</v>
      </c>
      <c r="I1065">
        <v>326.60174000000001</v>
      </c>
      <c r="J1065">
        <f>PI()/180*Table_soltest__2[[#This Row],[Elev]]</f>
        <v>-0.38949308639573577</v>
      </c>
      <c r="K1065">
        <f>TAN(Table_soltest__2[[#This Row],[Elev Rad]])</f>
        <v>-0.41046247370714656</v>
      </c>
      <c r="L1065">
        <f>4/Table_soltest__2[[#This Row],[Tan(elev)]]</f>
        <v>-9.7451052318460842</v>
      </c>
      <c r="M1065" s="1" t="b">
        <f>ABS(Table_soltest__2[[#This Row],[Shadowdist]])&lt;$S$2</f>
        <v>0</v>
      </c>
      <c r="N1065" s="1">
        <f>COS((-Table_soltest__2[[#This Row],[Azim]]+270)*PI()/180)*Table_soltest__2[[#This Row],[Shadowdist]]</f>
        <v>-5.3642456674895715</v>
      </c>
      <c r="O1065" s="1">
        <f>SIN((-Table_soltest__2[[#This Row],[Azim]]+270)*PI()/180)*Table_soltest__2[[#This Row],[Shadowdist]]</f>
        <v>8.1358431891582867</v>
      </c>
    </row>
    <row r="1066" spans="1:15" hidden="1" x14ac:dyDescent="0.25">
      <c r="A1066">
        <v>2023</v>
      </c>
      <c r="B1066">
        <v>5</v>
      </c>
      <c r="C1066">
        <v>22</v>
      </c>
      <c r="D1066">
        <v>23</v>
      </c>
      <c r="E1066">
        <v>0</v>
      </c>
      <c r="F1066">
        <v>-1</v>
      </c>
      <c r="G1066">
        <v>115.18635</v>
      </c>
      <c r="H1066">
        <v>-25.186350000000001</v>
      </c>
      <c r="I1066">
        <v>333.60687000000001</v>
      </c>
      <c r="J1066">
        <f>PI()/180*Table_soltest__2[[#This Row],[Elev]]</f>
        <v>-0.43958473405967385</v>
      </c>
      <c r="K1066">
        <f>TAN(Table_soltest__2[[#This Row],[Elev Rad]])</f>
        <v>-0.47027332328805549</v>
      </c>
      <c r="L1066">
        <f>4/Table_soltest__2[[#This Row],[Tan(elev)]]</f>
        <v>-8.5056919070654757</v>
      </c>
      <c r="M1066" s="1" t="b">
        <f>ABS(Table_soltest__2[[#This Row],[Shadowdist]])&lt;$S$2</f>
        <v>0</v>
      </c>
      <c r="N1066" s="1">
        <f>COS((-Table_soltest__2[[#This Row],[Azim]]+270)*PI()/180)*Table_soltest__2[[#This Row],[Shadowdist]]</f>
        <v>-3.7810163106921699</v>
      </c>
      <c r="O1066" s="1">
        <f>SIN((-Table_soltest__2[[#This Row],[Azim]]+270)*PI()/180)*Table_soltest__2[[#This Row],[Shadowdist]]</f>
        <v>7.619101684332537</v>
      </c>
    </row>
    <row r="1067" spans="1:15" hidden="1" x14ac:dyDescent="0.25">
      <c r="A1067">
        <v>2023</v>
      </c>
      <c r="B1067">
        <v>5</v>
      </c>
      <c r="C1067">
        <v>22</v>
      </c>
      <c r="D1067">
        <v>23</v>
      </c>
      <c r="E1067">
        <v>30</v>
      </c>
      <c r="F1067">
        <v>-1</v>
      </c>
      <c r="G1067">
        <v>117.40566</v>
      </c>
      <c r="H1067">
        <v>-27.405660000000001</v>
      </c>
      <c r="I1067">
        <v>341.04104999999998</v>
      </c>
      <c r="J1067">
        <f>PI()/180*Table_soltest__2[[#This Row],[Elev]]</f>
        <v>-0.4783190006821092</v>
      </c>
      <c r="K1067">
        <f>TAN(Table_soltest__2[[#This Row],[Elev Rad]])</f>
        <v>-0.51847610033156588</v>
      </c>
      <c r="L1067">
        <f>4/Table_soltest__2[[#This Row],[Tan(elev)]]</f>
        <v>-7.7149168446568641</v>
      </c>
      <c r="M1067" s="1" t="b">
        <f>ABS(Table_soltest__2[[#This Row],[Shadowdist]])&lt;$S$2</f>
        <v>0</v>
      </c>
      <c r="N1067" s="1">
        <f>COS((-Table_soltest__2[[#This Row],[Azim]]+270)*PI()/180)*Table_soltest__2[[#This Row],[Shadowdist]]</f>
        <v>-2.5065043246867527</v>
      </c>
      <c r="O1067" s="1">
        <f>SIN((-Table_soltest__2[[#This Row],[Azim]]+270)*PI()/180)*Table_soltest__2[[#This Row],[Shadowdist]]</f>
        <v>7.2963948625534805</v>
      </c>
    </row>
    <row r="1068" spans="1:15" hidden="1" x14ac:dyDescent="0.25">
      <c r="A1068">
        <v>2023</v>
      </c>
      <c r="B1068">
        <v>5</v>
      </c>
      <c r="C1068">
        <v>23</v>
      </c>
      <c r="D1068">
        <v>0</v>
      </c>
      <c r="E1068">
        <v>0</v>
      </c>
      <c r="F1068">
        <v>-1</v>
      </c>
      <c r="G1068">
        <v>118.90093</v>
      </c>
      <c r="H1068">
        <v>-28.900929999999999</v>
      </c>
      <c r="I1068">
        <v>348.82547</v>
      </c>
      <c r="J1068">
        <f>PI()/180*Table_soltest__2[[#This Row],[Elev]]</f>
        <v>-0.50441638538840472</v>
      </c>
      <c r="K1068">
        <f>TAN(Table_soltest__2[[#This Row],[Elev Rad]])</f>
        <v>-0.5520508359041818</v>
      </c>
      <c r="L1068">
        <f>4/Table_soltest__2[[#This Row],[Tan(elev)]]</f>
        <v>-7.2457095250087997</v>
      </c>
      <c r="M1068" s="1" t="b">
        <f>ABS(Table_soltest__2[[#This Row],[Shadowdist]])&lt;$S$2</f>
        <v>0</v>
      </c>
      <c r="N1068" s="1">
        <f>COS((-Table_soltest__2[[#This Row],[Azim]]+270)*PI()/180)*Table_soltest__2[[#This Row],[Shadowdist]]</f>
        <v>-1.4042059186221898</v>
      </c>
      <c r="O1068" s="1">
        <f>SIN((-Table_soltest__2[[#This Row],[Azim]]+270)*PI()/180)*Table_soltest__2[[#This Row],[Shadowdist]]</f>
        <v>7.1083410342294115</v>
      </c>
    </row>
    <row r="1069" spans="1:15" hidden="1" x14ac:dyDescent="0.25">
      <c r="A1069">
        <v>2023</v>
      </c>
      <c r="B1069">
        <v>5</v>
      </c>
      <c r="C1069">
        <v>23</v>
      </c>
      <c r="D1069">
        <v>0</v>
      </c>
      <c r="E1069">
        <v>30</v>
      </c>
      <c r="F1069">
        <v>-1</v>
      </c>
      <c r="G1069">
        <v>119.61682999999999</v>
      </c>
      <c r="H1069">
        <v>-29.61683</v>
      </c>
      <c r="I1069">
        <v>356.83490999999998</v>
      </c>
      <c r="J1069">
        <f>PI()/180*Table_soltest__2[[#This Row],[Elev]]</f>
        <v>-0.51691119750343217</v>
      </c>
      <c r="K1069">
        <f>TAN(Table_soltest__2[[#This Row],[Elev Rad]])</f>
        <v>-0.56846766238624058</v>
      </c>
      <c r="L1069">
        <f>4/Table_soltest__2[[#This Row],[Tan(elev)]]</f>
        <v>-7.036460056864648</v>
      </c>
      <c r="M1069" s="1" t="b">
        <f>ABS(Table_soltest__2[[#This Row],[Shadowdist]])&lt;$S$2</f>
        <v>0</v>
      </c>
      <c r="N1069" s="1">
        <f>COS((-Table_soltest__2[[#This Row],[Azim]]+270)*PI()/180)*Table_soltest__2[[#This Row],[Shadowdist]]</f>
        <v>-0.3885051264256934</v>
      </c>
      <c r="O1069" s="1">
        <f>SIN((-Table_soltest__2[[#This Row],[Azim]]+270)*PI()/180)*Table_soltest__2[[#This Row],[Shadowdist]]</f>
        <v>7.0257265744257804</v>
      </c>
    </row>
    <row r="1070" spans="1:15" hidden="1" x14ac:dyDescent="0.25">
      <c r="A1070">
        <v>2023</v>
      </c>
      <c r="B1070">
        <v>5</v>
      </c>
      <c r="C1070">
        <v>23</v>
      </c>
      <c r="D1070">
        <v>1</v>
      </c>
      <c r="E1070">
        <v>0</v>
      </c>
      <c r="F1070">
        <v>-1</v>
      </c>
      <c r="G1070">
        <v>119.52498</v>
      </c>
      <c r="H1070">
        <v>-29.524979999999999</v>
      </c>
      <c r="I1070">
        <v>4.9100999999999999</v>
      </c>
      <c r="J1070">
        <f>PI()/180*Table_soltest__2[[#This Row],[Elev]]</f>
        <v>-0.51530811258547538</v>
      </c>
      <c r="K1070">
        <f>TAN(Table_soltest__2[[#This Row],[Elev Rad]])</f>
        <v>-0.56634846120381943</v>
      </c>
      <c r="L1070">
        <f>4/Table_soltest__2[[#This Row],[Tan(elev)]]</f>
        <v>-7.0627895615672314</v>
      </c>
      <c r="M1070" s="1" t="b">
        <f>ABS(Table_soltest__2[[#This Row],[Shadowdist]])&lt;$S$2</f>
        <v>0</v>
      </c>
      <c r="N1070" s="1">
        <f>COS((-Table_soltest__2[[#This Row],[Azim]]+270)*PI()/180)*Table_soltest__2[[#This Row],[Shadowdist]]</f>
        <v>0.60452220978614146</v>
      </c>
      <c r="O1070" s="1">
        <f>SIN((-Table_soltest__2[[#This Row],[Azim]]+270)*PI()/180)*Table_soltest__2[[#This Row],[Shadowdist]]</f>
        <v>7.0368707028663184</v>
      </c>
    </row>
    <row r="1071" spans="1:15" hidden="1" x14ac:dyDescent="0.25">
      <c r="A1071">
        <v>2023</v>
      </c>
      <c r="B1071">
        <v>5</v>
      </c>
      <c r="C1071">
        <v>23</v>
      </c>
      <c r="D1071">
        <v>1</v>
      </c>
      <c r="E1071">
        <v>30</v>
      </c>
      <c r="F1071">
        <v>-1</v>
      </c>
      <c r="G1071">
        <v>118.62909000000001</v>
      </c>
      <c r="H1071">
        <v>-28.629090000000001</v>
      </c>
      <c r="I1071">
        <v>12.881159999999999</v>
      </c>
      <c r="J1071">
        <f>PI()/180*Table_soltest__2[[#This Row],[Elev]]</f>
        <v>-0.49967188234978344</v>
      </c>
      <c r="K1071">
        <f>TAN(Table_soltest__2[[#This Row],[Elev Rad]])</f>
        <v>-0.54587652299857947</v>
      </c>
      <c r="L1071">
        <f>4/Table_soltest__2[[#This Row],[Tan(elev)]]</f>
        <v>-7.3276644652666425</v>
      </c>
      <c r="M1071" s="1" t="b">
        <f>ABS(Table_soltest__2[[#This Row],[Shadowdist]])&lt;$S$2</f>
        <v>0</v>
      </c>
      <c r="N1071" s="1">
        <f>COS((-Table_soltest__2[[#This Row],[Azim]]+270)*PI()/180)*Table_soltest__2[[#This Row],[Shadowdist]]</f>
        <v>1.6335531831761867</v>
      </c>
      <c r="O1071" s="1">
        <f>SIN((-Table_soltest__2[[#This Row],[Azim]]+270)*PI()/180)*Table_soltest__2[[#This Row],[Shadowdist]]</f>
        <v>7.1432604959686596</v>
      </c>
    </row>
    <row r="1072" spans="1:15" hidden="1" x14ac:dyDescent="0.25">
      <c r="A1072">
        <v>2023</v>
      </c>
      <c r="B1072">
        <v>5</v>
      </c>
      <c r="C1072">
        <v>23</v>
      </c>
      <c r="D1072">
        <v>2</v>
      </c>
      <c r="E1072">
        <v>0</v>
      </c>
      <c r="F1072">
        <v>-1</v>
      </c>
      <c r="G1072">
        <v>116.96426</v>
      </c>
      <c r="H1072">
        <v>-26.964259999999999</v>
      </c>
      <c r="I1072">
        <v>20.59478</v>
      </c>
      <c r="J1072">
        <f>PI()/180*Table_soltest__2[[#This Row],[Elev]]</f>
        <v>-0.47061511736380618</v>
      </c>
      <c r="K1072">
        <f>TAN(Table_soltest__2[[#This Row],[Elev Rad]])</f>
        <v>-0.50873997480876976</v>
      </c>
      <c r="L1072">
        <f>4/Table_soltest__2[[#This Row],[Tan(elev)]]</f>
        <v>-7.8625627984188968</v>
      </c>
      <c r="M1072" s="1" t="b">
        <f>ABS(Table_soltest__2[[#This Row],[Shadowdist]])&lt;$S$2</f>
        <v>0</v>
      </c>
      <c r="N1072" s="1">
        <f>COS((-Table_soltest__2[[#This Row],[Azim]]+270)*PI()/180)*Table_soltest__2[[#This Row],[Shadowdist]]</f>
        <v>2.7657065184372538</v>
      </c>
      <c r="O1072" s="1">
        <f>SIN((-Table_soltest__2[[#This Row],[Azim]]+270)*PI()/180)*Table_soltest__2[[#This Row],[Shadowdist]]</f>
        <v>7.3600788863268622</v>
      </c>
    </row>
    <row r="1073" spans="1:15" hidden="1" x14ac:dyDescent="0.25">
      <c r="A1073">
        <v>2023</v>
      </c>
      <c r="B1073">
        <v>5</v>
      </c>
      <c r="C1073">
        <v>23</v>
      </c>
      <c r="D1073">
        <v>2</v>
      </c>
      <c r="E1073">
        <v>30</v>
      </c>
      <c r="F1073">
        <v>-1</v>
      </c>
      <c r="G1073">
        <v>114.59072999999999</v>
      </c>
      <c r="H1073">
        <v>-24.590730000000001</v>
      </c>
      <c r="I1073">
        <v>27.93562</v>
      </c>
      <c r="J1073">
        <f>PI()/180*Table_soltest__2[[#This Row],[Elev]]</f>
        <v>-0.42918920396894522</v>
      </c>
      <c r="K1073">
        <f>TAN(Table_soltest__2[[#This Row],[Elev Rad]])</f>
        <v>-0.45764005465217139</v>
      </c>
      <c r="L1073">
        <f>4/Table_soltest__2[[#This Row],[Tan(elev)]]</f>
        <v>-8.7404936681956169</v>
      </c>
      <c r="M1073" s="1" t="b">
        <f>ABS(Table_soltest__2[[#This Row],[Shadowdist]])&lt;$S$2</f>
        <v>0</v>
      </c>
      <c r="N1073" s="1">
        <f>COS((-Table_soltest__2[[#This Row],[Azim]]+270)*PI()/180)*Table_soltest__2[[#This Row],[Shadowdist]]</f>
        <v>4.0947390334688381</v>
      </c>
      <c r="O1073" s="1">
        <f>SIN((-Table_soltest__2[[#This Row],[Azim]]+270)*PI()/180)*Table_soltest__2[[#This Row],[Shadowdist]]</f>
        <v>7.7220037433009807</v>
      </c>
    </row>
    <row r="1074" spans="1:15" hidden="1" x14ac:dyDescent="0.25">
      <c r="A1074">
        <v>2023</v>
      </c>
      <c r="B1074">
        <v>5</v>
      </c>
      <c r="C1074">
        <v>23</v>
      </c>
      <c r="D1074">
        <v>3</v>
      </c>
      <c r="E1074">
        <v>0</v>
      </c>
      <c r="F1074">
        <v>-1</v>
      </c>
      <c r="G1074">
        <v>111.58450999999999</v>
      </c>
      <c r="H1074">
        <v>-21.584510000000002</v>
      </c>
      <c r="I1074">
        <v>34.835729999999998</v>
      </c>
      <c r="J1074">
        <f>PI()/180*Table_soltest__2[[#This Row],[Elev]]</f>
        <v>-0.37672076692964129</v>
      </c>
      <c r="K1074">
        <f>TAN(Table_soltest__2[[#This Row],[Elev Rad]])</f>
        <v>-0.39561531073232326</v>
      </c>
      <c r="L1074">
        <f>4/Table_soltest__2[[#This Row],[Tan(elev)]]</f>
        <v>-10.110832142961309</v>
      </c>
      <c r="M1074" s="1" t="b">
        <f>ABS(Table_soltest__2[[#This Row],[Shadowdist]])&lt;$S$2</f>
        <v>0</v>
      </c>
      <c r="N1074" s="1">
        <f>COS((-Table_soltest__2[[#This Row],[Azim]]+270)*PI()/180)*Table_soltest__2[[#This Row],[Shadowdist]]</f>
        <v>5.7755654533499756</v>
      </c>
      <c r="O1074" s="1">
        <f>SIN((-Table_soltest__2[[#This Row],[Azim]]+270)*PI()/180)*Table_soltest__2[[#This Row],[Shadowdist]]</f>
        <v>8.2989017536786065</v>
      </c>
    </row>
    <row r="1075" spans="1:15" hidden="1" x14ac:dyDescent="0.25">
      <c r="A1075">
        <v>2023</v>
      </c>
      <c r="B1075">
        <v>5</v>
      </c>
      <c r="C1075">
        <v>23</v>
      </c>
      <c r="D1075">
        <v>3</v>
      </c>
      <c r="E1075">
        <v>30</v>
      </c>
      <c r="F1075">
        <v>-1</v>
      </c>
      <c r="G1075">
        <v>108.02779</v>
      </c>
      <c r="H1075">
        <v>-18.02779</v>
      </c>
      <c r="I1075">
        <v>41.272370000000002</v>
      </c>
      <c r="J1075">
        <f>PI()/180*Table_soltest__2[[#This Row],[Elev]]</f>
        <v>-0.31464429235810853</v>
      </c>
      <c r="K1075">
        <f>TAN(Table_soltest__2[[#This Row],[Elev Rad]])</f>
        <v>-0.32545601345765018</v>
      </c>
      <c r="L1075">
        <f>4/Table_soltest__2[[#This Row],[Tan(elev)]]</f>
        <v>-12.29044735570848</v>
      </c>
      <c r="M1075" s="1" t="b">
        <f>ABS(Table_soltest__2[[#This Row],[Shadowdist]])&lt;$S$2</f>
        <v>0</v>
      </c>
      <c r="N1075" s="1">
        <f>COS((-Table_soltest__2[[#This Row],[Azim]]+270)*PI()/180)*Table_soltest__2[[#This Row],[Shadowdist]]</f>
        <v>8.1072621613254707</v>
      </c>
      <c r="O1075" s="1">
        <f>SIN((-Table_soltest__2[[#This Row],[Azim]]+270)*PI()/180)*Table_soltest__2[[#This Row],[Shadowdist]]</f>
        <v>9.2372829582611473</v>
      </c>
    </row>
    <row r="1076" spans="1:15" hidden="1" x14ac:dyDescent="0.25">
      <c r="A1076">
        <v>2023</v>
      </c>
      <c r="B1076">
        <v>5</v>
      </c>
      <c r="C1076">
        <v>23</v>
      </c>
      <c r="D1076">
        <v>4</v>
      </c>
      <c r="E1076">
        <v>0</v>
      </c>
      <c r="F1076">
        <v>-1</v>
      </c>
      <c r="G1076">
        <v>104.00153</v>
      </c>
      <c r="H1076">
        <v>-14.001530000000001</v>
      </c>
      <c r="I1076">
        <v>47.258749999999999</v>
      </c>
      <c r="J1076">
        <f>PI()/180*Table_soltest__2[[#This Row],[Elev]]</f>
        <v>-0.24437279881676166</v>
      </c>
      <c r="K1076">
        <f>TAN(Table_soltest__2[[#This Row],[Elev Rad]])</f>
        <v>-0.24935636658039237</v>
      </c>
      <c r="L1076">
        <f>4/Table_soltest__2[[#This Row],[Tan(elev)]]</f>
        <v>-16.04129886417158</v>
      </c>
      <c r="M1076" s="1" t="b">
        <f>ABS(Table_soltest__2[[#This Row],[Shadowdist]])&lt;$S$2</f>
        <v>0</v>
      </c>
      <c r="N1076" s="1">
        <f>COS((-Table_soltest__2[[#This Row],[Azim]]+270)*PI()/180)*Table_soltest__2[[#This Row],[Shadowdist]]</f>
        <v>11.781149603497239</v>
      </c>
      <c r="O1076" s="1">
        <f>SIN((-Table_soltest__2[[#This Row],[Azim]]+270)*PI()/180)*Table_soltest__2[[#This Row],[Shadowdist]]</f>
        <v>10.887046581589026</v>
      </c>
    </row>
    <row r="1077" spans="1:15" hidden="1" x14ac:dyDescent="0.25">
      <c r="A1077">
        <v>2023</v>
      </c>
      <c r="B1077">
        <v>5</v>
      </c>
      <c r="C1077">
        <v>23</v>
      </c>
      <c r="D1077">
        <v>4</v>
      </c>
      <c r="E1077">
        <v>30</v>
      </c>
      <c r="F1077">
        <v>-1</v>
      </c>
      <c r="G1077">
        <v>99.580719999999999</v>
      </c>
      <c r="H1077">
        <v>-9.5807199999999995</v>
      </c>
      <c r="I1077">
        <v>52.832749999999997</v>
      </c>
      <c r="J1077">
        <f>PI()/180*Table_soltest__2[[#This Row],[Elev]]</f>
        <v>-0.16721510871167111</v>
      </c>
      <c r="K1077">
        <f>TAN(Table_soltest__2[[#This Row],[Elev Rad]])</f>
        <v>-0.16879123356906228</v>
      </c>
      <c r="L1077">
        <f>4/Table_soltest__2[[#This Row],[Tan(elev)]]</f>
        <v>-23.697913187910721</v>
      </c>
      <c r="M1077" s="1" t="b">
        <f>ABS(Table_soltest__2[[#This Row],[Shadowdist]])&lt;$S$2</f>
        <v>0</v>
      </c>
      <c r="N1077" s="1">
        <f>COS((-Table_soltest__2[[#This Row],[Azim]]+270)*PI()/180)*Table_soltest__2[[#This Row],[Shadowdist]]</f>
        <v>18.884283432606452</v>
      </c>
      <c r="O1077" s="1">
        <f>SIN((-Table_soltest__2[[#This Row],[Azim]]+270)*PI()/180)*Table_soltest__2[[#This Row],[Shadowdist]]</f>
        <v>14.316945508687891</v>
      </c>
    </row>
    <row r="1078" spans="1:15" hidden="1" x14ac:dyDescent="0.25">
      <c r="A1078">
        <v>2023</v>
      </c>
      <c r="B1078">
        <v>5</v>
      </c>
      <c r="C1078">
        <v>23</v>
      </c>
      <c r="D1078">
        <v>5</v>
      </c>
      <c r="E1078">
        <v>0</v>
      </c>
      <c r="F1078">
        <v>-1</v>
      </c>
      <c r="G1078">
        <v>94.832170000000005</v>
      </c>
      <c r="H1078">
        <v>-4.8321699999999996</v>
      </c>
      <c r="I1078">
        <v>58.047229999999999</v>
      </c>
      <c r="J1078">
        <f>PI()/180*Table_soltest__2[[#This Row],[Elev]]</f>
        <v>-8.4337276516094392E-2</v>
      </c>
      <c r="K1078">
        <f>TAN(Table_soltest__2[[#This Row],[Elev Rad]])</f>
        <v>-8.4537804450898257E-2</v>
      </c>
      <c r="L1078">
        <f>4/Table_soltest__2[[#This Row],[Tan(elev)]]</f>
        <v>-47.31610935464149</v>
      </c>
      <c r="M1078" s="1" t="b">
        <f>ABS(Table_soltest__2[[#This Row],[Shadowdist]])&lt;$S$2</f>
        <v>0</v>
      </c>
      <c r="N1078" s="1">
        <f>COS((-Table_soltest__2[[#This Row],[Azim]]+270)*PI()/180)*Table_soltest__2[[#This Row],[Shadowdist]]</f>
        <v>40.146991562605955</v>
      </c>
      <c r="O1078" s="1">
        <f>SIN((-Table_soltest__2[[#This Row],[Azim]]+270)*PI()/180)*Table_soltest__2[[#This Row],[Shadowdist]]</f>
        <v>25.040632438747185</v>
      </c>
    </row>
    <row r="1079" spans="1:15" x14ac:dyDescent="0.25">
      <c r="A1079">
        <v>2023</v>
      </c>
      <c r="B1079">
        <v>5</v>
      </c>
      <c r="C1079">
        <v>23</v>
      </c>
      <c r="D1079">
        <v>5</v>
      </c>
      <c r="E1079">
        <v>30</v>
      </c>
      <c r="F1079">
        <v>29.07837</v>
      </c>
      <c r="G1079">
        <v>89.291060000000002</v>
      </c>
      <c r="H1079">
        <v>0.70894000000000001</v>
      </c>
      <c r="I1079">
        <v>62.963180000000001</v>
      </c>
      <c r="J1079">
        <f>PI()/180*Table_soltest__2[[#This Row],[Elev]]</f>
        <v>1.23733371990886E-2</v>
      </c>
      <c r="K1079">
        <f>TAN(Table_soltest__2[[#This Row],[Elev Rad]])</f>
        <v>1.2373968688230859E-2</v>
      </c>
      <c r="L1079">
        <f>4/Table_soltest__2[[#This Row],[Tan(elev)]]</f>
        <v>323.25926311778079</v>
      </c>
      <c r="M1079" s="1" t="b">
        <f>ABS(Table_soltest__2[[#This Row],[Shadowdist]])&lt;$S$2</f>
        <v>0</v>
      </c>
      <c r="N1079" s="1">
        <f>COS((-Table_soltest__2[[#This Row],[Azim]]+270)*PI()/180)*Table_soltest__2[[#This Row],[Shadowdist]]</f>
        <v>-287.9317427253585</v>
      </c>
      <c r="O1079" s="1">
        <f>SIN((-Table_soltest__2[[#This Row],[Azim]]+270)*PI()/180)*Table_soltest__2[[#This Row],[Shadowdist]]</f>
        <v>-146.94169837928436</v>
      </c>
    </row>
    <row r="1080" spans="1:15" x14ac:dyDescent="0.25">
      <c r="A1080">
        <v>2023</v>
      </c>
      <c r="B1080">
        <v>5</v>
      </c>
      <c r="C1080">
        <v>23</v>
      </c>
      <c r="D1080">
        <v>6</v>
      </c>
      <c r="E1080">
        <v>0</v>
      </c>
      <c r="F1080">
        <v>9.4141200000000005</v>
      </c>
      <c r="G1080">
        <v>84.426090000000002</v>
      </c>
      <c r="H1080">
        <v>5.5739099999999997</v>
      </c>
      <c r="I1080">
        <v>67.645830000000004</v>
      </c>
      <c r="J1080">
        <f>PI()/180*Table_soltest__2[[#This Row],[Elev]]</f>
        <v>9.7283081709837127E-2</v>
      </c>
      <c r="K1080">
        <f>TAN(Table_soltest__2[[#This Row],[Elev Rad]])</f>
        <v>9.7591143591047855E-2</v>
      </c>
      <c r="L1080">
        <f>4/Table_soltest__2[[#This Row],[Tan(elev)]]</f>
        <v>40.987325824993455</v>
      </c>
      <c r="M1080" s="1" t="b">
        <f>ABS(Table_soltest__2[[#This Row],[Shadowdist]])&lt;$S$2</f>
        <v>0</v>
      </c>
      <c r="N1080" s="1">
        <f>COS((-Table_soltest__2[[#This Row],[Azim]]+270)*PI()/180)*Table_soltest__2[[#This Row],[Shadowdist]]</f>
        <v>-37.907150834671562</v>
      </c>
      <c r="O1080" s="1">
        <f>SIN((-Table_soltest__2[[#This Row],[Azim]]+270)*PI()/180)*Table_soltest__2[[#This Row],[Shadowdist]]</f>
        <v>-15.588739329453</v>
      </c>
    </row>
    <row r="1081" spans="1:15" x14ac:dyDescent="0.25">
      <c r="A1081">
        <v>2023</v>
      </c>
      <c r="B1081">
        <v>5</v>
      </c>
      <c r="C1081">
        <v>23</v>
      </c>
      <c r="D1081">
        <v>6</v>
      </c>
      <c r="E1081">
        <v>30</v>
      </c>
      <c r="F1081">
        <v>5.1469500000000004</v>
      </c>
      <c r="G1081">
        <v>79.083029999999994</v>
      </c>
      <c r="H1081">
        <v>10.916969999999999</v>
      </c>
      <c r="I1081">
        <v>72.163359999999997</v>
      </c>
      <c r="J1081">
        <f>PI()/180*Table_soltest__2[[#This Row],[Elev]]</f>
        <v>0.19053707084144533</v>
      </c>
      <c r="K1081">
        <f>TAN(Table_soltest__2[[#This Row],[Elev Rad]])</f>
        <v>0.19287683057809699</v>
      </c>
      <c r="L1081">
        <f>4/Table_soltest__2[[#This Row],[Tan(elev)]]</f>
        <v>20.738623649149897</v>
      </c>
      <c r="M1081" s="1" t="b">
        <f>ABS(Table_soltest__2[[#This Row],[Shadowdist]])&lt;$S$2</f>
        <v>0</v>
      </c>
      <c r="N1081" s="1">
        <f>COS((-Table_soltest__2[[#This Row],[Azim]]+270)*PI()/180)*Table_soltest__2[[#This Row],[Shadowdist]]</f>
        <v>-19.741794938116513</v>
      </c>
      <c r="O1081" s="1">
        <f>SIN((-Table_soltest__2[[#This Row],[Azim]]+270)*PI()/180)*Table_soltest__2[[#This Row],[Shadowdist]]</f>
        <v>-6.352325832514941</v>
      </c>
    </row>
    <row r="1082" spans="1:15" x14ac:dyDescent="0.25">
      <c r="A1082">
        <v>2023</v>
      </c>
      <c r="B1082">
        <v>5</v>
      </c>
      <c r="C1082">
        <v>23</v>
      </c>
      <c r="D1082">
        <v>7</v>
      </c>
      <c r="E1082">
        <v>0</v>
      </c>
      <c r="F1082">
        <v>3.4950100000000002</v>
      </c>
      <c r="G1082">
        <v>73.558999999999997</v>
      </c>
      <c r="H1082">
        <v>16.440999999999999</v>
      </c>
      <c r="I1082">
        <v>76.587729999999993</v>
      </c>
      <c r="J1082">
        <f>PI()/180*Table_soltest__2[[#This Row],[Elev]]</f>
        <v>0.2869495823203877</v>
      </c>
      <c r="K1082">
        <f>TAN(Table_soltest__2[[#This Row],[Elev Rad]])</f>
        <v>0.29509373959177337</v>
      </c>
      <c r="L1082">
        <f>4/Table_soltest__2[[#This Row],[Tan(elev)]]</f>
        <v>13.555014774401917</v>
      </c>
      <c r="M1082" s="1" t="b">
        <f>ABS(Table_soltest__2[[#This Row],[Shadowdist]])&lt;$S$2</f>
        <v>0</v>
      </c>
      <c r="N1082" s="1">
        <f>COS((-Table_soltest__2[[#This Row],[Azim]]+270)*PI()/180)*Table_soltest__2[[#This Row],[Shadowdist]]</f>
        <v>-13.185318373686913</v>
      </c>
      <c r="O1082" s="1">
        <f>SIN((-Table_soltest__2[[#This Row],[Azim]]+270)*PI()/180)*Table_soltest__2[[#This Row],[Shadowdist]]</f>
        <v>-3.1441699888473753</v>
      </c>
    </row>
    <row r="1083" spans="1:15" x14ac:dyDescent="0.25">
      <c r="A1083">
        <v>2023</v>
      </c>
      <c r="B1083">
        <v>5</v>
      </c>
      <c r="C1083">
        <v>23</v>
      </c>
      <c r="D1083">
        <v>7</v>
      </c>
      <c r="E1083">
        <v>30</v>
      </c>
      <c r="F1083">
        <v>2.64513</v>
      </c>
      <c r="G1083">
        <v>67.919589999999999</v>
      </c>
      <c r="H1083">
        <v>22.080410000000001</v>
      </c>
      <c r="I1083">
        <v>80.997399999999999</v>
      </c>
      <c r="J1083">
        <f>PI()/180*Table_soltest__2[[#This Row],[Elev]]</f>
        <v>0.38537585469028113</v>
      </c>
      <c r="K1083">
        <f>TAN(Table_soltest__2[[#This Row],[Elev Rad]])</f>
        <v>0.40565966256405328</v>
      </c>
      <c r="L1083">
        <f>4/Table_soltest__2[[#This Row],[Tan(elev)]]</f>
        <v>9.8604824909560822</v>
      </c>
      <c r="M1083" s="1" t="b">
        <f>ABS(Table_soltest__2[[#This Row],[Shadowdist]])&lt;$S$2</f>
        <v>0</v>
      </c>
      <c r="N1083" s="1">
        <f>COS((-Table_soltest__2[[#This Row],[Azim]]+270)*PI()/180)*Table_soltest__2[[#This Row],[Shadowdist]]</f>
        <v>-9.7390135816268018</v>
      </c>
      <c r="O1083" s="1">
        <f>SIN((-Table_soltest__2[[#This Row],[Azim]]+270)*PI()/180)*Table_soltest__2[[#This Row],[Shadowdist]]</f>
        <v>-1.5429612475172978</v>
      </c>
    </row>
    <row r="1084" spans="1:15" x14ac:dyDescent="0.25">
      <c r="A1084">
        <v>2023</v>
      </c>
      <c r="B1084">
        <v>5</v>
      </c>
      <c r="C1084">
        <v>23</v>
      </c>
      <c r="D1084">
        <v>8</v>
      </c>
      <c r="E1084">
        <v>0</v>
      </c>
      <c r="F1084">
        <v>2.1372599999999999</v>
      </c>
      <c r="G1084">
        <v>62.205410000000001</v>
      </c>
      <c r="H1084">
        <v>27.794589999999999</v>
      </c>
      <c r="I1084">
        <v>85.482380000000006</v>
      </c>
      <c r="J1084">
        <f>PI()/180*Table_soltest__2[[#This Row],[Elev]]</f>
        <v>0.4851071097418907</v>
      </c>
      <c r="K1084">
        <f>TAN(Table_soltest__2[[#This Row],[Elev Rad]])</f>
        <v>0.52711952472361745</v>
      </c>
      <c r="L1084">
        <f>4/Table_soltest__2[[#This Row],[Tan(elev)]]</f>
        <v>7.5884117593581921</v>
      </c>
      <c r="M1084" s="1" t="b">
        <f>ABS(Table_soltest__2[[#This Row],[Shadowdist]])&lt;$S$2</f>
        <v>0</v>
      </c>
      <c r="N1084" s="1">
        <f>COS((-Table_soltest__2[[#This Row],[Azim]]+270)*PI()/180)*Table_soltest__2[[#This Row],[Shadowdist]]</f>
        <v>-7.5648357652780609</v>
      </c>
      <c r="O1084" s="1">
        <f>SIN((-Table_soltest__2[[#This Row],[Azim]]+270)*PI()/180)*Table_soltest__2[[#This Row],[Shadowdist]]</f>
        <v>-0.59770634423233948</v>
      </c>
    </row>
    <row r="1085" spans="1:15" x14ac:dyDescent="0.25">
      <c r="A1085">
        <v>2023</v>
      </c>
      <c r="B1085">
        <v>5</v>
      </c>
      <c r="C1085">
        <v>23</v>
      </c>
      <c r="D1085">
        <v>8</v>
      </c>
      <c r="E1085">
        <v>30</v>
      </c>
      <c r="F1085">
        <v>1.8055300000000001</v>
      </c>
      <c r="G1085">
        <v>56.45261</v>
      </c>
      <c r="H1085">
        <v>33.54739</v>
      </c>
      <c r="I1085">
        <v>90.15213</v>
      </c>
      <c r="J1085">
        <f>PI()/180*Table_soltest__2[[#This Row],[Elev]]</f>
        <v>0.58551241095062057</v>
      </c>
      <c r="K1085">
        <f>TAN(Table_soltest__2[[#This Row],[Elev Rad]])</f>
        <v>0.66307567588752736</v>
      </c>
      <c r="L1085">
        <f>4/Table_soltest__2[[#This Row],[Tan(elev)]]</f>
        <v>6.0324939451986328</v>
      </c>
      <c r="M1085" s="1" t="b">
        <f>ABS(Table_soltest__2[[#This Row],[Shadowdist]])&lt;$S$2</f>
        <v>1</v>
      </c>
      <c r="N1085" s="1">
        <f>COS((-Table_soltest__2[[#This Row],[Azim]]+270)*PI()/180)*Table_soltest__2[[#This Row],[Shadowdist]]</f>
        <v>-6.0324726808977092</v>
      </c>
      <c r="O1085" s="1">
        <f>SIN((-Table_soltest__2[[#This Row],[Azim]]+270)*PI()/180)*Table_soltest__2[[#This Row],[Shadowdist]]</f>
        <v>1.6017274454928346E-2</v>
      </c>
    </row>
    <row r="1086" spans="1:15" x14ac:dyDescent="0.25">
      <c r="A1086">
        <v>2023</v>
      </c>
      <c r="B1086">
        <v>5</v>
      </c>
      <c r="C1086">
        <v>23</v>
      </c>
      <c r="D1086">
        <v>9</v>
      </c>
      <c r="E1086">
        <v>0</v>
      </c>
      <c r="F1086">
        <v>1.57639</v>
      </c>
      <c r="G1086">
        <v>50.700139999999998</v>
      </c>
      <c r="H1086">
        <v>39.299860000000002</v>
      </c>
      <c r="I1086">
        <v>95.148290000000003</v>
      </c>
      <c r="J1086">
        <f>PI()/180*Table_soltest__2[[#This Row],[Elev]]</f>
        <v>0.68591195257281878</v>
      </c>
      <c r="K1086">
        <f>TAN(Table_soltest__2[[#This Row],[Elev Rad]])</f>
        <v>0.81848643569393587</v>
      </c>
      <c r="L1086">
        <f>4/Table_soltest__2[[#This Row],[Tan(elev)]]</f>
        <v>4.887069382657133</v>
      </c>
      <c r="M1086" s="1" t="b">
        <f>ABS(Table_soltest__2[[#This Row],[Shadowdist]])&lt;$S$2</f>
        <v>1</v>
      </c>
      <c r="N1086" s="1">
        <f>COS((-Table_soltest__2[[#This Row],[Azim]]+270)*PI()/180)*Table_soltest__2[[#This Row],[Shadowdist]]</f>
        <v>-4.8673539175394751</v>
      </c>
      <c r="O1086" s="1">
        <f>SIN((-Table_soltest__2[[#This Row],[Azim]]+270)*PI()/180)*Table_soltest__2[[#This Row],[Shadowdist]]</f>
        <v>0.43853505255326691</v>
      </c>
    </row>
    <row r="1087" spans="1:15" x14ac:dyDescent="0.25">
      <c r="A1087">
        <v>2023</v>
      </c>
      <c r="B1087">
        <v>5</v>
      </c>
      <c r="C1087">
        <v>23</v>
      </c>
      <c r="D1087">
        <v>9</v>
      </c>
      <c r="E1087">
        <v>30</v>
      </c>
      <c r="F1087">
        <v>1.4124699999999999</v>
      </c>
      <c r="G1087">
        <v>44.995019999999997</v>
      </c>
      <c r="H1087">
        <v>45.004980000000003</v>
      </c>
      <c r="I1087">
        <v>100.6651</v>
      </c>
      <c r="J1087">
        <f>PI()/180*Table_soltest__2[[#This Row],[Elev]]</f>
        <v>0.78548508079419765</v>
      </c>
      <c r="K1087">
        <f>TAN(Table_soltest__2[[#This Row],[Elev Rad]])</f>
        <v>1.0001738499045176</v>
      </c>
      <c r="L1087">
        <f>4/Table_soltest__2[[#This Row],[Tan(elev)]]</f>
        <v>3.9993047212560726</v>
      </c>
      <c r="M1087" s="1" t="b">
        <f>ABS(Table_soltest__2[[#This Row],[Shadowdist]])&lt;$S$2</f>
        <v>1</v>
      </c>
      <c r="N1087" s="1">
        <f>COS((-Table_soltest__2[[#This Row],[Azim]]+270)*PI()/180)*Table_soltest__2[[#This Row],[Shadowdist]]</f>
        <v>-3.9302195616265387</v>
      </c>
      <c r="O1087" s="1">
        <f>SIN((-Table_soltest__2[[#This Row],[Azim]]+270)*PI()/180)*Table_soltest__2[[#This Row],[Shadowdist]]</f>
        <v>0.74014353396433297</v>
      </c>
    </row>
    <row r="1088" spans="1:15" x14ac:dyDescent="0.25">
      <c r="A1088">
        <v>2023</v>
      </c>
      <c r="B1088">
        <v>5</v>
      </c>
      <c r="C1088">
        <v>23</v>
      </c>
      <c r="D1088">
        <v>10</v>
      </c>
      <c r="E1088">
        <v>0</v>
      </c>
      <c r="F1088">
        <v>1.29298</v>
      </c>
      <c r="G1088">
        <v>39.400669999999998</v>
      </c>
      <c r="H1088">
        <v>50.599330000000002</v>
      </c>
      <c r="I1088">
        <v>106.98277</v>
      </c>
      <c r="J1088">
        <f>PI()/180*Table_soltest__2[[#This Row],[Elev]]</f>
        <v>0.88312490780314246</v>
      </c>
      <c r="K1088">
        <f>TAN(Table_soltest__2[[#This Row],[Elev Rad]])</f>
        <v>1.2173908998917224</v>
      </c>
      <c r="L1088">
        <f>4/Table_soltest__2[[#This Row],[Tan(elev)]]</f>
        <v>3.285715377333418</v>
      </c>
      <c r="M1088" s="1" t="b">
        <f>ABS(Table_soltest__2[[#This Row],[Shadowdist]])&lt;$S$2</f>
        <v>1</v>
      </c>
      <c r="N1088" s="1">
        <f>COS((-Table_soltest__2[[#This Row],[Azim]]+270)*PI()/180)*Table_soltest__2[[#This Row],[Shadowdist]]</f>
        <v>-3.1424339869552464</v>
      </c>
      <c r="O1088" s="1">
        <f>SIN((-Table_soltest__2[[#This Row],[Azim]]+270)*PI()/180)*Table_soltest__2[[#This Row],[Shadowdist]]</f>
        <v>0.95970525604158274</v>
      </c>
    </row>
    <row r="1089" spans="1:15" x14ac:dyDescent="0.25">
      <c r="A1089">
        <v>2023</v>
      </c>
      <c r="B1089">
        <v>5</v>
      </c>
      <c r="C1089">
        <v>23</v>
      </c>
      <c r="D1089">
        <v>10</v>
      </c>
      <c r="E1089">
        <v>30</v>
      </c>
      <c r="F1089">
        <v>1.2055199999999999</v>
      </c>
      <c r="G1089">
        <v>34.011200000000002</v>
      </c>
      <c r="H1089">
        <v>55.988799999999998</v>
      </c>
      <c r="I1089">
        <v>114.52058</v>
      </c>
      <c r="J1089">
        <f>PI()/180*Table_soltest__2[[#This Row],[Elev]]</f>
        <v>0.97718890424060112</v>
      </c>
      <c r="K1089">
        <f>TAN(Table_soltest__2[[#This Row],[Elev Rad]])</f>
        <v>1.4819360171057694</v>
      </c>
      <c r="L1089">
        <f>4/Table_soltest__2[[#This Row],[Tan(elev)]]</f>
        <v>2.6991718629067574</v>
      </c>
      <c r="M1089" s="1" t="b">
        <f>ABS(Table_soltest__2[[#This Row],[Shadowdist]])&lt;$S$2</f>
        <v>1</v>
      </c>
      <c r="N1089" s="1">
        <f>COS((-Table_soltest__2[[#This Row],[Azim]]+270)*PI()/180)*Table_soltest__2[[#This Row],[Shadowdist]]</f>
        <v>-2.4557396500962079</v>
      </c>
      <c r="O1089" s="1">
        <f>SIN((-Table_soltest__2[[#This Row],[Azim]]+270)*PI()/180)*Table_soltest__2[[#This Row],[Shadowdist]]</f>
        <v>1.1202104786391209</v>
      </c>
    </row>
    <row r="1090" spans="1:15" x14ac:dyDescent="0.25">
      <c r="A1090">
        <v>2023</v>
      </c>
      <c r="B1090">
        <v>5</v>
      </c>
      <c r="C1090">
        <v>23</v>
      </c>
      <c r="D1090">
        <v>11</v>
      </c>
      <c r="E1090">
        <v>0</v>
      </c>
      <c r="F1090">
        <v>1.1424300000000001</v>
      </c>
      <c r="G1090">
        <v>28.97729</v>
      </c>
      <c r="H1090">
        <v>61.022709999999996</v>
      </c>
      <c r="I1090">
        <v>123.91182000000001</v>
      </c>
      <c r="J1090">
        <f>PI()/180*Table_soltest__2[[#This Row],[Elev]]</f>
        <v>1.0650472079896689</v>
      </c>
      <c r="K1090">
        <f>TAN(Table_soltest__2[[#This Row],[Elev Rad]])</f>
        <v>1.8057353288766074</v>
      </c>
      <c r="L1090">
        <f>4/Table_soltest__2[[#This Row],[Tan(elev)]]</f>
        <v>2.215164058671045</v>
      </c>
      <c r="M1090" s="1" t="b">
        <f>ABS(Table_soltest__2[[#This Row],[Shadowdist]])&lt;$S$2</f>
        <v>1</v>
      </c>
      <c r="N1090" s="1">
        <f>COS((-Table_soltest__2[[#This Row],[Azim]]+270)*PI()/180)*Table_soltest__2[[#This Row],[Shadowdist]]</f>
        <v>-1.8383584626342346</v>
      </c>
      <c r="O1090" s="1">
        <f>SIN((-Table_soltest__2[[#This Row],[Azim]]+270)*PI()/180)*Table_soltest__2[[#This Row],[Shadowdist]]</f>
        <v>1.2358761951300259</v>
      </c>
    </row>
    <row r="1091" spans="1:15" x14ac:dyDescent="0.25">
      <c r="A1091">
        <v>2023</v>
      </c>
      <c r="B1091">
        <v>5</v>
      </c>
      <c r="C1091">
        <v>23</v>
      </c>
      <c r="D1091">
        <v>11</v>
      </c>
      <c r="E1091">
        <v>30</v>
      </c>
      <c r="F1091">
        <v>1.09883</v>
      </c>
      <c r="G1091">
        <v>24.551069999999999</v>
      </c>
      <c r="H1091">
        <v>65.448930000000004</v>
      </c>
      <c r="I1091">
        <v>136.05847</v>
      </c>
      <c r="J1091">
        <f>PI()/180*Table_soltest__2[[#This Row],[Elev]]</f>
        <v>1.1422993204072924</v>
      </c>
      <c r="K1091">
        <f>TAN(Table_soltest__2[[#This Row],[Elev Rad]])</f>
        <v>2.189126750793593</v>
      </c>
      <c r="L1091">
        <f>4/Table_soltest__2[[#This Row],[Tan(elev)]]</f>
        <v>1.8272126082009352</v>
      </c>
      <c r="M1091" s="1" t="b">
        <f>ABS(Table_soltest__2[[#This Row],[Shadowdist]])&lt;$S$2</f>
        <v>1</v>
      </c>
      <c r="N1091" s="1">
        <f>COS((-Table_soltest__2[[#This Row],[Azim]]+270)*PI()/180)*Table_soltest__2[[#This Row],[Shadowdist]]</f>
        <v>-1.2679465483914274</v>
      </c>
      <c r="O1091" s="1">
        <f>SIN((-Table_soltest__2[[#This Row],[Azim]]+270)*PI()/180)*Table_soltest__2[[#This Row],[Shadowdist]]</f>
        <v>1.315681369477705</v>
      </c>
    </row>
    <row r="1092" spans="1:15" x14ac:dyDescent="0.25">
      <c r="A1092">
        <v>2023</v>
      </c>
      <c r="B1092">
        <v>5</v>
      </c>
      <c r="C1092">
        <v>23</v>
      </c>
      <c r="D1092">
        <v>12</v>
      </c>
      <c r="E1092">
        <v>0</v>
      </c>
      <c r="F1092">
        <v>1.07169</v>
      </c>
      <c r="G1092">
        <v>21.144780000000001</v>
      </c>
      <c r="H1092">
        <v>68.855220000000003</v>
      </c>
      <c r="I1092">
        <v>151.94154</v>
      </c>
      <c r="J1092">
        <f>PI()/180*Table_soltest__2[[#This Row],[Elev]]</f>
        <v>1.2017502961850501</v>
      </c>
      <c r="K1092">
        <f>TAN(Table_soltest__2[[#This Row],[Elev Rad]])</f>
        <v>2.5855421128306819</v>
      </c>
      <c r="L1092">
        <f>4/Table_soltest__2[[#This Row],[Tan(elev)]]</f>
        <v>1.5470643390993748</v>
      </c>
      <c r="M1092" s="1" t="b">
        <f>ABS(Table_soltest__2[[#This Row],[Shadowdist]])&lt;$S$2</f>
        <v>1</v>
      </c>
      <c r="N1092" s="1">
        <f>COS((-Table_soltest__2[[#This Row],[Azim]]+270)*PI()/180)*Table_soltest__2[[#This Row],[Shadowdist]]</f>
        <v>-0.72769606737823866</v>
      </c>
      <c r="O1092" s="1">
        <f>SIN((-Table_soltest__2[[#This Row],[Azim]]+270)*PI()/180)*Table_soltest__2[[#This Row],[Shadowdist]]</f>
        <v>1.3652349625010456</v>
      </c>
    </row>
    <row r="1093" spans="1:15" x14ac:dyDescent="0.25">
      <c r="A1093">
        <v>2023</v>
      </c>
      <c r="B1093">
        <v>5</v>
      </c>
      <c r="C1093">
        <v>23</v>
      </c>
      <c r="D1093">
        <v>12</v>
      </c>
      <c r="E1093">
        <v>30</v>
      </c>
      <c r="F1093">
        <v>1.05924</v>
      </c>
      <c r="G1093">
        <v>19.324480000000001</v>
      </c>
      <c r="H1093">
        <v>70.675520000000006</v>
      </c>
      <c r="I1093">
        <v>171.63773</v>
      </c>
      <c r="J1093">
        <f>PI()/180*Table_soltest__2[[#This Row],[Elev]]</f>
        <v>1.2335205245591028</v>
      </c>
      <c r="K1093">
        <f>TAN(Table_soltest__2[[#This Row],[Elev Rad]])</f>
        <v>2.8516453309589886</v>
      </c>
      <c r="L1093">
        <f>4/Table_soltest__2[[#This Row],[Tan(elev)]]</f>
        <v>1.4026989810317076</v>
      </c>
      <c r="M1093" s="1" t="b">
        <f>ABS(Table_soltest__2[[#This Row],[Shadowdist]])&lt;$S$2</f>
        <v>1</v>
      </c>
      <c r="N1093" s="1">
        <f>COS((-Table_soltest__2[[#This Row],[Azim]]+270)*PI()/180)*Table_soltest__2[[#This Row],[Shadowdist]]</f>
        <v>-0.2039966849109279</v>
      </c>
      <c r="O1093" s="1">
        <f>SIN((-Table_soltest__2[[#This Row],[Azim]]+270)*PI()/180)*Table_soltest__2[[#This Row],[Shadowdist]]</f>
        <v>1.3877859287126177</v>
      </c>
    </row>
    <row r="1094" spans="1:15" x14ac:dyDescent="0.25">
      <c r="A1094">
        <v>2023</v>
      </c>
      <c r="B1094">
        <v>5</v>
      </c>
      <c r="C1094">
        <v>23</v>
      </c>
      <c r="D1094">
        <v>13</v>
      </c>
      <c r="E1094">
        <v>0</v>
      </c>
      <c r="F1094">
        <v>1.0606899999999999</v>
      </c>
      <c r="G1094">
        <v>19.546980000000001</v>
      </c>
      <c r="H1094">
        <v>70.453019999999995</v>
      </c>
      <c r="I1094">
        <v>192.8202</v>
      </c>
      <c r="J1094">
        <f>PI()/180*Table_soltest__2[[#This Row],[Elev]]</f>
        <v>1.2296371669734154</v>
      </c>
      <c r="K1094">
        <f>TAN(Table_soltest__2[[#This Row],[Elev Rad]])</f>
        <v>2.8165712043544815</v>
      </c>
      <c r="L1094">
        <f>4/Table_soltest__2[[#This Row],[Tan(elev)]]</f>
        <v>1.4201664753995609</v>
      </c>
      <c r="M1094" s="1" t="b">
        <f>ABS(Table_soltest__2[[#This Row],[Shadowdist]])&lt;$S$2</f>
        <v>1</v>
      </c>
      <c r="N1094" s="1">
        <f>COS((-Table_soltest__2[[#This Row],[Azim]]+270)*PI()/180)*Table_soltest__2[[#This Row],[Shadowdist]]</f>
        <v>0.31512397592150565</v>
      </c>
      <c r="O1094" s="1">
        <f>SIN((-Table_soltest__2[[#This Row],[Azim]]+270)*PI()/180)*Table_soltest__2[[#This Row],[Shadowdist]]</f>
        <v>1.3847634085461076</v>
      </c>
    </row>
    <row r="1095" spans="1:15" x14ac:dyDescent="0.25">
      <c r="A1095">
        <v>2023</v>
      </c>
      <c r="B1095">
        <v>5</v>
      </c>
      <c r="C1095">
        <v>23</v>
      </c>
      <c r="D1095">
        <v>13</v>
      </c>
      <c r="E1095">
        <v>30</v>
      </c>
      <c r="F1095">
        <v>1.07613</v>
      </c>
      <c r="G1095">
        <v>21.748550000000002</v>
      </c>
      <c r="H1095">
        <v>68.251450000000006</v>
      </c>
      <c r="I1095">
        <v>211.81378000000001</v>
      </c>
      <c r="J1095">
        <f>PI()/180*Table_soltest__2[[#This Row],[Elev]]</f>
        <v>1.191212521760284</v>
      </c>
      <c r="K1095">
        <f>TAN(Table_soltest__2[[#This Row],[Elev Rad]])</f>
        <v>2.5067041120321658</v>
      </c>
      <c r="L1095">
        <f>4/Table_soltest__2[[#This Row],[Tan(elev)]]</f>
        <v>1.5957208434773065</v>
      </c>
      <c r="M1095" s="1" t="b">
        <f>ABS(Table_soltest__2[[#This Row],[Shadowdist]])&lt;$S$2</f>
        <v>1</v>
      </c>
      <c r="N1095" s="1">
        <f>COS((-Table_soltest__2[[#This Row],[Azim]]+270)*PI()/180)*Table_soltest__2[[#This Row],[Shadowdist]]</f>
        <v>0.84120049483490633</v>
      </c>
      <c r="O1095" s="1">
        <f>SIN((-Table_soltest__2[[#This Row],[Azim]]+270)*PI()/180)*Table_soltest__2[[#This Row],[Shadowdist]]</f>
        <v>1.3559892100593705</v>
      </c>
    </row>
    <row r="1096" spans="1:15" x14ac:dyDescent="0.25">
      <c r="A1096">
        <v>2023</v>
      </c>
      <c r="B1096">
        <v>5</v>
      </c>
      <c r="C1096">
        <v>23</v>
      </c>
      <c r="D1096">
        <v>14</v>
      </c>
      <c r="E1096">
        <v>0</v>
      </c>
      <c r="F1096">
        <v>1.10653</v>
      </c>
      <c r="G1096">
        <v>25.411719999999999</v>
      </c>
      <c r="H1096">
        <v>64.588279999999997</v>
      </c>
      <c r="I1096">
        <v>226.8503</v>
      </c>
      <c r="J1096">
        <f>PI()/180*Table_soltest__2[[#This Row],[Elev]]</f>
        <v>1.1272781442000031</v>
      </c>
      <c r="K1096">
        <f>TAN(Table_soltest__2[[#This Row],[Elev Rad]])</f>
        <v>2.1048837999661769</v>
      </c>
      <c r="L1096">
        <f>4/Table_soltest__2[[#This Row],[Tan(elev)]]</f>
        <v>1.9003424322351075</v>
      </c>
      <c r="M1096" s="1" t="b">
        <f>ABS(Table_soltest__2[[#This Row],[Shadowdist]])&lt;$S$2</f>
        <v>1</v>
      </c>
      <c r="N1096" s="1">
        <f>COS((-Table_soltest__2[[#This Row],[Azim]]+270)*PI()/180)*Table_soltest__2[[#This Row],[Shadowdist]]</f>
        <v>1.3864315184883409</v>
      </c>
      <c r="O1096" s="1">
        <f>SIN((-Table_soltest__2[[#This Row],[Azim]]+270)*PI()/180)*Table_soltest__2[[#This Row],[Shadowdist]]</f>
        <v>1.2996572641644248</v>
      </c>
    </row>
    <row r="1097" spans="1:15" x14ac:dyDescent="0.25">
      <c r="A1097">
        <v>2023</v>
      </c>
      <c r="B1097">
        <v>5</v>
      </c>
      <c r="C1097">
        <v>23</v>
      </c>
      <c r="D1097">
        <v>14</v>
      </c>
      <c r="E1097">
        <v>30</v>
      </c>
      <c r="F1097">
        <v>1.1538999999999999</v>
      </c>
      <c r="G1097">
        <v>29.992290000000001</v>
      </c>
      <c r="H1097">
        <v>60.007710000000003</v>
      </c>
      <c r="I1097">
        <v>238.33193</v>
      </c>
      <c r="J1097">
        <f>PI()/180*Table_soltest__2[[#This Row],[Elev]]</f>
        <v>1.0473321160819264</v>
      </c>
      <c r="K1097">
        <f>TAN(Table_soltest__2[[#This Row],[Elev Rad]])</f>
        <v>1.7325891925965728</v>
      </c>
      <c r="L1097">
        <f>4/Table_soltest__2[[#This Row],[Tan(elev)]]</f>
        <v>2.3086834531187024</v>
      </c>
      <c r="M1097" s="1" t="b">
        <f>ABS(Table_soltest__2[[#This Row],[Shadowdist]])&lt;$S$2</f>
        <v>1</v>
      </c>
      <c r="N1097" s="1">
        <f>COS((-Table_soltest__2[[#This Row],[Azim]]+270)*PI()/180)*Table_soltest__2[[#This Row],[Shadowdist]]</f>
        <v>1.9649292923651183</v>
      </c>
      <c r="O1097" s="1">
        <f>SIN((-Table_soltest__2[[#This Row],[Azim]]+270)*PI()/180)*Table_soltest__2[[#This Row],[Shadowdist]]</f>
        <v>1.21205287125175</v>
      </c>
    </row>
    <row r="1098" spans="1:15" x14ac:dyDescent="0.25">
      <c r="A1098">
        <v>2023</v>
      </c>
      <c r="B1098">
        <v>5</v>
      </c>
      <c r="C1098">
        <v>23</v>
      </c>
      <c r="D1098">
        <v>15</v>
      </c>
      <c r="E1098">
        <v>0</v>
      </c>
      <c r="F1098">
        <v>1.2216</v>
      </c>
      <c r="G1098">
        <v>35.115659999999998</v>
      </c>
      <c r="H1098">
        <v>54.884340000000002</v>
      </c>
      <c r="I1098">
        <v>247.26849000000001</v>
      </c>
      <c r="J1098">
        <f>PI()/180*Table_soltest__2[[#This Row],[Elev]]</f>
        <v>0.9579124407840246</v>
      </c>
      <c r="K1098">
        <f>TAN(Table_soltest__2[[#This Row],[Elev Rad]])</f>
        <v>1.4220297414731657</v>
      </c>
      <c r="L1098">
        <f>4/Table_soltest__2[[#This Row],[Tan(elev)]]</f>
        <v>2.8128806897218341</v>
      </c>
      <c r="M1098" s="1" t="b">
        <f>ABS(Table_soltest__2[[#This Row],[Shadowdist]])&lt;$S$2</f>
        <v>1</v>
      </c>
      <c r="N1098" s="1">
        <f>COS((-Table_soltest__2[[#This Row],[Azim]]+270)*PI()/180)*Table_soltest__2[[#This Row],[Shadowdist]]</f>
        <v>2.5943922065094376</v>
      </c>
      <c r="O1098" s="1">
        <f>SIN((-Table_soltest__2[[#This Row],[Azim]]+270)*PI()/180)*Table_soltest__2[[#This Row],[Shadowdist]]</f>
        <v>1.0869346132187865</v>
      </c>
    </row>
    <row r="1099" spans="1:15" x14ac:dyDescent="0.25">
      <c r="A1099">
        <v>2023</v>
      </c>
      <c r="B1099">
        <v>5</v>
      </c>
      <c r="C1099">
        <v>23</v>
      </c>
      <c r="D1099">
        <v>15</v>
      </c>
      <c r="E1099">
        <v>30</v>
      </c>
      <c r="F1099">
        <v>1.3149599999999999</v>
      </c>
      <c r="G1099">
        <v>40.555799999999998</v>
      </c>
      <c r="H1099">
        <v>49.444200000000002</v>
      </c>
      <c r="I1099">
        <v>254.50684000000001</v>
      </c>
      <c r="J1099">
        <f>PI()/180*Table_soltest__2[[#This Row],[Elev]]</f>
        <v>0.8629640860145803</v>
      </c>
      <c r="K1099">
        <f>TAN(Table_soltest__2[[#This Row],[Elev Rad]])</f>
        <v>1.1685432016633979</v>
      </c>
      <c r="L1099">
        <f>4/Table_soltest__2[[#This Row],[Tan(elev)]]</f>
        <v>3.4230655694253151</v>
      </c>
      <c r="M1099" s="1" t="b">
        <f>ABS(Table_soltest__2[[#This Row],[Shadowdist]])&lt;$S$2</f>
        <v>1</v>
      </c>
      <c r="N1099" s="1">
        <f>COS((-Table_soltest__2[[#This Row],[Azim]]+270)*PI()/180)*Table_soltest__2[[#This Row],[Shadowdist]]</f>
        <v>3.298679408777105</v>
      </c>
      <c r="O1099" s="1">
        <f>SIN((-Table_soltest__2[[#This Row],[Azim]]+270)*PI()/180)*Table_soltest__2[[#This Row],[Shadowdist]]</f>
        <v>0.91438069243340114</v>
      </c>
    </row>
    <row r="1100" spans="1:15" x14ac:dyDescent="0.25">
      <c r="A1100">
        <v>2023</v>
      </c>
      <c r="B1100">
        <v>5</v>
      </c>
      <c r="C1100">
        <v>23</v>
      </c>
      <c r="D1100">
        <v>16</v>
      </c>
      <c r="E1100">
        <v>0</v>
      </c>
      <c r="F1100">
        <v>1.4424300000000001</v>
      </c>
      <c r="G1100">
        <v>46.176879999999997</v>
      </c>
      <c r="H1100">
        <v>43.823120000000003</v>
      </c>
      <c r="I1100">
        <v>260.62855999999999</v>
      </c>
      <c r="J1100">
        <f>PI()/180*Table_soltest__2[[#This Row],[Elev]]</f>
        <v>0.76485773249657751</v>
      </c>
      <c r="K1100">
        <f>TAN(Table_soltest__2[[#This Row],[Elev Rad]])</f>
        <v>0.95974042509243962</v>
      </c>
      <c r="L1100">
        <f>4/Table_soltest__2[[#This Row],[Tan(elev)]]</f>
        <v>4.1677935985813361</v>
      </c>
      <c r="M1100" s="1" t="b">
        <f>ABS(Table_soltest__2[[#This Row],[Shadowdist]])&lt;$S$2</f>
        <v>1</v>
      </c>
      <c r="N1100" s="1">
        <f>COS((-Table_soltest__2[[#This Row],[Azim]]+270)*PI()/180)*Table_soltest__2[[#This Row],[Shadowdist]]</f>
        <v>4.1121679391061594</v>
      </c>
      <c r="O1100" s="1">
        <f>SIN((-Table_soltest__2[[#This Row],[Azim]]+270)*PI()/180)*Table_soltest__2[[#This Row],[Shadowdist]]</f>
        <v>0.67865920826506465</v>
      </c>
    </row>
    <row r="1101" spans="1:15" x14ac:dyDescent="0.25">
      <c r="A1101">
        <v>2023</v>
      </c>
      <c r="B1101">
        <v>5</v>
      </c>
      <c r="C1101">
        <v>23</v>
      </c>
      <c r="D1101">
        <v>16</v>
      </c>
      <c r="E1101">
        <v>30</v>
      </c>
      <c r="F1101">
        <v>1.6176999999999999</v>
      </c>
      <c r="G1101">
        <v>51.89284</v>
      </c>
      <c r="H1101">
        <v>38.10716</v>
      </c>
      <c r="I1101">
        <v>266.01808</v>
      </c>
      <c r="J1101">
        <f>PI()/180*Table_soltest__2[[#This Row],[Elev]]</f>
        <v>0.66509541058428234</v>
      </c>
      <c r="K1101">
        <f>TAN(Table_soltest__2[[#This Row],[Elev Rad]])</f>
        <v>0.78430197392566348</v>
      </c>
      <c r="L1101">
        <f>4/Table_soltest__2[[#This Row],[Tan(elev)]]</f>
        <v>5.1000764156933283</v>
      </c>
      <c r="M1101" s="1" t="b">
        <f>ABS(Table_soltest__2[[#This Row],[Shadowdist]])&lt;$S$2</f>
        <v>1</v>
      </c>
      <c r="N1101" s="1">
        <f>COS((-Table_soltest__2[[#This Row],[Azim]]+270)*PI()/180)*Table_soltest__2[[#This Row],[Shadowdist]]</f>
        <v>5.0877648956604675</v>
      </c>
      <c r="O1101" s="1">
        <f>SIN((-Table_soltest__2[[#This Row],[Azim]]+270)*PI()/180)*Table_soltest__2[[#This Row],[Shadowdist]]</f>
        <v>0.35415789190181668</v>
      </c>
    </row>
    <row r="1102" spans="1:15" x14ac:dyDescent="0.25">
      <c r="A1102">
        <v>2023</v>
      </c>
      <c r="B1102">
        <v>5</v>
      </c>
      <c r="C1102">
        <v>23</v>
      </c>
      <c r="D1102">
        <v>17</v>
      </c>
      <c r="E1102">
        <v>0</v>
      </c>
      <c r="F1102">
        <v>1.8640699999999999</v>
      </c>
      <c r="G1102">
        <v>57.644620000000003</v>
      </c>
      <c r="H1102">
        <v>32.355379999999997</v>
      </c>
      <c r="I1102">
        <v>270.93385999999998</v>
      </c>
      <c r="J1102">
        <f>PI()/180*Table_soltest__2[[#This Row],[Elev]]</f>
        <v>0.56470791173392287</v>
      </c>
      <c r="K1102">
        <f>TAN(Table_soltest__2[[#This Row],[Elev Rad]])</f>
        <v>0.63352742956338393</v>
      </c>
      <c r="L1102">
        <f>4/Table_soltest__2[[#This Row],[Tan(elev)]]</f>
        <v>6.3138544810233874</v>
      </c>
      <c r="M1102" s="1" t="b">
        <f>ABS(Table_soltest__2[[#This Row],[Shadowdist]])&lt;$S$2</f>
        <v>1</v>
      </c>
      <c r="N1102" s="1">
        <f>COS((-Table_soltest__2[[#This Row],[Azim]]+270)*PI()/180)*Table_soltest__2[[#This Row],[Shadowdist]]</f>
        <v>6.3130158455267127</v>
      </c>
      <c r="O1102" s="1">
        <f>SIN((-Table_soltest__2[[#This Row],[Azim]]+270)*PI()/180)*Table_soltest__2[[#This Row],[Shadowdist]]</f>
        <v>-0.1029045269545923</v>
      </c>
    </row>
    <row r="1103" spans="1:15" x14ac:dyDescent="0.25">
      <c r="A1103">
        <v>2023</v>
      </c>
      <c r="B1103">
        <v>5</v>
      </c>
      <c r="C1103">
        <v>23</v>
      </c>
      <c r="D1103">
        <v>17</v>
      </c>
      <c r="E1103">
        <v>30</v>
      </c>
      <c r="F1103">
        <v>2.2240099999999998</v>
      </c>
      <c r="G1103">
        <v>63.38738</v>
      </c>
      <c r="H1103">
        <v>26.61262</v>
      </c>
      <c r="I1103">
        <v>275.55684000000002</v>
      </c>
      <c r="J1103">
        <f>PI()/180*Table_soltest__2[[#This Row],[Elev]]</f>
        <v>0.46447784158209332</v>
      </c>
      <c r="K1103">
        <f>TAN(Table_soltest__2[[#This Row],[Elev Rad]])</f>
        <v>0.50103822194799696</v>
      </c>
      <c r="L1103">
        <f>4/Table_soltest__2[[#This Row],[Tan(elev)]]</f>
        <v>7.9834228703118031</v>
      </c>
      <c r="M1103" s="1" t="b">
        <f>ABS(Table_soltest__2[[#This Row],[Shadowdist]])&lt;$S$2</f>
        <v>0</v>
      </c>
      <c r="N1103" s="1">
        <f>COS((-Table_soltest__2[[#This Row],[Azim]]+270)*PI()/180)*Table_soltest__2[[#This Row],[Shadowdist]]</f>
        <v>7.9459057745189172</v>
      </c>
      <c r="O1103" s="1">
        <f>SIN((-Table_soltest__2[[#This Row],[Azim]]+270)*PI()/180)*Table_soltest__2[[#This Row],[Shadowdist]]</f>
        <v>-0.7730602490650208</v>
      </c>
    </row>
    <row r="1104" spans="1:15" x14ac:dyDescent="0.25">
      <c r="A1104">
        <v>2023</v>
      </c>
      <c r="B1104">
        <v>5</v>
      </c>
      <c r="C1104">
        <v>23</v>
      </c>
      <c r="D1104">
        <v>18</v>
      </c>
      <c r="E1104">
        <v>0</v>
      </c>
      <c r="F1104">
        <v>2.78308</v>
      </c>
      <c r="G1104">
        <v>69.083039999999997</v>
      </c>
      <c r="H1104">
        <v>20.91696</v>
      </c>
      <c r="I1104">
        <v>280.02050000000003</v>
      </c>
      <c r="J1104">
        <f>PI()/180*Table_soltest__2[[#This Row],[Elev]]</f>
        <v>0.36506982150795309</v>
      </c>
      <c r="K1104">
        <f>TAN(Table_soltest__2[[#This Row],[Elev Rad]])</f>
        <v>0.38220207725339023</v>
      </c>
      <c r="L1104">
        <f>4/Table_soltest__2[[#This Row],[Tan(elev)]]</f>
        <v>10.465667870633006</v>
      </c>
      <c r="M1104" s="1" t="b">
        <f>ABS(Table_soltest__2[[#This Row],[Shadowdist]])&lt;$S$2</f>
        <v>0</v>
      </c>
      <c r="N1104" s="1">
        <f>COS((-Table_soltest__2[[#This Row],[Azim]]+270)*PI()/180)*Table_soltest__2[[#This Row],[Shadowdist]]</f>
        <v>10.306019967655292</v>
      </c>
      <c r="O1104" s="1">
        <f>SIN((-Table_soltest__2[[#This Row],[Azim]]+270)*PI()/180)*Table_soltest__2[[#This Row],[Shadowdist]]</f>
        <v>-1.8210316868990515</v>
      </c>
    </row>
    <row r="1105" spans="1:15" x14ac:dyDescent="0.25">
      <c r="A1105">
        <v>2023</v>
      </c>
      <c r="B1105">
        <v>5</v>
      </c>
      <c r="C1105">
        <v>23</v>
      </c>
      <c r="D1105">
        <v>18</v>
      </c>
      <c r="E1105">
        <v>30</v>
      </c>
      <c r="F1105">
        <v>3.7408700000000001</v>
      </c>
      <c r="G1105">
        <v>74.695430000000002</v>
      </c>
      <c r="H1105">
        <v>15.30457</v>
      </c>
      <c r="I1105">
        <v>284.42930000000001</v>
      </c>
      <c r="J1105">
        <f>PI()/180*Table_soltest__2[[#This Row],[Elev]]</f>
        <v>0.26711513710194856</v>
      </c>
      <c r="K1105">
        <f>TAN(Table_soltest__2[[#This Row],[Elev Rad]])</f>
        <v>0.27365477585581444</v>
      </c>
      <c r="L1105">
        <f>4/Table_soltest__2[[#This Row],[Tan(elev)]]</f>
        <v>14.616956665530859</v>
      </c>
      <c r="M1105" s="1" t="b">
        <f>ABS(Table_soltest__2[[#This Row],[Shadowdist]])&lt;$S$2</f>
        <v>0</v>
      </c>
      <c r="N1105" s="1">
        <f>COS((-Table_soltest__2[[#This Row],[Azim]]+270)*PI()/180)*Table_soltest__2[[#This Row],[Shadowdist]]</f>
        <v>14.155877324744155</v>
      </c>
      <c r="O1105" s="1">
        <f>SIN((-Table_soltest__2[[#This Row],[Azim]]+270)*PI()/180)*Table_soltest__2[[#This Row],[Shadowdist]]</f>
        <v>-3.6423288331507404</v>
      </c>
    </row>
    <row r="1106" spans="1:15" x14ac:dyDescent="0.25">
      <c r="A1106">
        <v>2023</v>
      </c>
      <c r="B1106">
        <v>5</v>
      </c>
      <c r="C1106">
        <v>23</v>
      </c>
      <c r="D1106">
        <v>19</v>
      </c>
      <c r="E1106">
        <v>0</v>
      </c>
      <c r="F1106">
        <v>5.6817399999999996</v>
      </c>
      <c r="G1106">
        <v>80.181219999999996</v>
      </c>
      <c r="H1106">
        <v>9.8187800000000003</v>
      </c>
      <c r="I1106">
        <v>288.87018999999998</v>
      </c>
      <c r="J1106">
        <f>PI()/180*Table_soltest__2[[#This Row],[Elev]]</f>
        <v>0.17137003952896884</v>
      </c>
      <c r="K1106">
        <f>TAN(Table_soltest__2[[#This Row],[Elev Rad]])</f>
        <v>0.17306756402855011</v>
      </c>
      <c r="L1106">
        <f>4/Table_soltest__2[[#This Row],[Tan(elev)]]</f>
        <v>23.112360900510158</v>
      </c>
      <c r="M1106" s="1" t="b">
        <f>ABS(Table_soltest__2[[#This Row],[Shadowdist]])&lt;$S$2</f>
        <v>0</v>
      </c>
      <c r="N1106" s="1">
        <f>COS((-Table_soltest__2[[#This Row],[Azim]]+270)*PI()/180)*Table_soltest__2[[#This Row],[Shadowdist]]</f>
        <v>21.870158390320711</v>
      </c>
      <c r="O1106" s="1">
        <f>SIN((-Table_soltest__2[[#This Row],[Azim]]+270)*PI()/180)*Table_soltest__2[[#This Row],[Shadowdist]]</f>
        <v>-7.4751186196417834</v>
      </c>
    </row>
    <row r="1107" spans="1:15" x14ac:dyDescent="0.25">
      <c r="A1107">
        <v>2023</v>
      </c>
      <c r="B1107">
        <v>5</v>
      </c>
      <c r="C1107">
        <v>23</v>
      </c>
      <c r="D1107">
        <v>19</v>
      </c>
      <c r="E1107">
        <v>30</v>
      </c>
      <c r="F1107">
        <v>11.14667</v>
      </c>
      <c r="G1107">
        <v>85.461839999999995</v>
      </c>
      <c r="H1107">
        <v>4.5381600000000004</v>
      </c>
      <c r="I1107">
        <v>293.41982999999999</v>
      </c>
      <c r="J1107">
        <f>PI()/180*Table_soltest__2[[#This Row],[Elev]]</f>
        <v>7.9205833982305879E-2</v>
      </c>
      <c r="K1107">
        <f>TAN(Table_soltest__2[[#This Row],[Elev Rad]])</f>
        <v>7.9371884980559124E-2</v>
      </c>
      <c r="L1107">
        <f>4/Table_soltest__2[[#This Row],[Tan(elev)]]</f>
        <v>50.395678532514836</v>
      </c>
      <c r="M1107" s="1" t="b">
        <f>ABS(Table_soltest__2[[#This Row],[Shadowdist]])&lt;$S$2</f>
        <v>0</v>
      </c>
      <c r="N1107" s="1">
        <f>COS((-Table_soltest__2[[#This Row],[Azim]]+270)*PI()/180)*Table_soltest__2[[#This Row],[Shadowdist]]</f>
        <v>46.243937310572093</v>
      </c>
      <c r="O1107" s="1">
        <f>SIN((-Table_soltest__2[[#This Row],[Azim]]+270)*PI()/180)*Table_soltest__2[[#This Row],[Shadowdist]]</f>
        <v>-20.030543596429304</v>
      </c>
    </row>
    <row r="1108" spans="1:15" hidden="1" x14ac:dyDescent="0.25">
      <c r="A1108">
        <v>2023</v>
      </c>
      <c r="B1108">
        <v>5</v>
      </c>
      <c r="C1108">
        <v>23</v>
      </c>
      <c r="D1108">
        <v>20</v>
      </c>
      <c r="E1108">
        <v>0</v>
      </c>
      <c r="F1108">
        <v>-1</v>
      </c>
      <c r="G1108">
        <v>90.826830000000001</v>
      </c>
      <c r="H1108">
        <v>-0.82682999999999995</v>
      </c>
      <c r="I1108">
        <v>298.14902999999998</v>
      </c>
      <c r="J1108">
        <f>PI()/180*Table_soltest__2[[#This Row],[Elev]]</f>
        <v>-1.4430905854264714E-2</v>
      </c>
      <c r="K1108">
        <f>TAN(Table_soltest__2[[#This Row],[Elev Rad]])</f>
        <v>-1.443190768812023E-2</v>
      </c>
      <c r="L1108">
        <f>4/Table_soltest__2[[#This Row],[Tan(elev)]]</f>
        <v>-277.1636353586602</v>
      </c>
      <c r="M1108" s="1" t="b">
        <f>ABS(Table_soltest__2[[#This Row],[Shadowdist]])&lt;$S$2</f>
        <v>0</v>
      </c>
      <c r="N1108" s="1">
        <f>COS((-Table_soltest__2[[#This Row],[Azim]]+270)*PI()/180)*Table_soltest__2[[#This Row],[Shadowdist]]</f>
        <v>-244.38168558671705</v>
      </c>
      <c r="O1108" s="1">
        <f>SIN((-Table_soltest__2[[#This Row],[Azim]]+270)*PI()/180)*Table_soltest__2[[#This Row],[Shadowdist]]</f>
        <v>130.75653909087421</v>
      </c>
    </row>
    <row r="1109" spans="1:15" hidden="1" x14ac:dyDescent="0.25">
      <c r="A1109">
        <v>2023</v>
      </c>
      <c r="B1109">
        <v>5</v>
      </c>
      <c r="C1109">
        <v>23</v>
      </c>
      <c r="D1109">
        <v>20</v>
      </c>
      <c r="E1109">
        <v>30</v>
      </c>
      <c r="F1109">
        <v>-1</v>
      </c>
      <c r="G1109">
        <v>95.781890000000004</v>
      </c>
      <c r="H1109">
        <v>-5.7818899999999998</v>
      </c>
      <c r="I1109">
        <v>303.12506000000002</v>
      </c>
      <c r="J1109">
        <f>PI()/180*Table_soltest__2[[#This Row],[Elev]]</f>
        <v>-0.10091301748813494</v>
      </c>
      <c r="K1109">
        <f>TAN(Table_soltest__2[[#This Row],[Elev Rad]])</f>
        <v>-0.10125696570813611</v>
      </c>
      <c r="L1109">
        <f>4/Table_soltest__2[[#This Row],[Tan(elev)]]</f>
        <v>-39.503455115667123</v>
      </c>
      <c r="M1109" s="1" t="b">
        <f>ABS(Table_soltest__2[[#This Row],[Shadowdist]])&lt;$S$2</f>
        <v>0</v>
      </c>
      <c r="N1109" s="1">
        <f>COS((-Table_soltest__2[[#This Row],[Azim]]+270)*PI()/180)*Table_soltest__2[[#This Row],[Shadowdist]]</f>
        <v>-33.083345005831973</v>
      </c>
      <c r="O1109" s="1">
        <f>SIN((-Table_soltest__2[[#This Row],[Azim]]+270)*PI()/180)*Table_soltest__2[[#This Row],[Shadowdist]]</f>
        <v>21.587386347138452</v>
      </c>
    </row>
    <row r="1110" spans="1:15" hidden="1" x14ac:dyDescent="0.25">
      <c r="A1110">
        <v>2023</v>
      </c>
      <c r="B1110">
        <v>5</v>
      </c>
      <c r="C1110">
        <v>23</v>
      </c>
      <c r="D1110">
        <v>21</v>
      </c>
      <c r="E1110">
        <v>0</v>
      </c>
      <c r="F1110">
        <v>-1</v>
      </c>
      <c r="G1110">
        <v>100.45465</v>
      </c>
      <c r="H1110">
        <v>-10.454650000000001</v>
      </c>
      <c r="I1110">
        <v>308.41206</v>
      </c>
      <c r="J1110">
        <f>PI()/180*Table_soltest__2[[#This Row],[Elev]]</f>
        <v>-0.18246806464362519</v>
      </c>
      <c r="K1110">
        <f>TAN(Table_soltest__2[[#This Row],[Elev Rad]])</f>
        <v>-0.18452046932388227</v>
      </c>
      <c r="L1110">
        <f>4/Table_soltest__2[[#This Row],[Tan(elev)]]</f>
        <v>-21.677811760704667</v>
      </c>
      <c r="M1110" s="1" t="b">
        <f>ABS(Table_soltest__2[[#This Row],[Shadowdist]])&lt;$S$2</f>
        <v>0</v>
      </c>
      <c r="N1110" s="1">
        <f>COS((-Table_soltest__2[[#This Row],[Azim]]+270)*PI()/180)*Table_soltest__2[[#This Row],[Shadowdist]]</f>
        <v>-16.985924639926843</v>
      </c>
      <c r="O1110" s="1">
        <f>SIN((-Table_soltest__2[[#This Row],[Azim]]+270)*PI()/180)*Table_soltest__2[[#This Row],[Shadowdist]]</f>
        <v>13.468700266145644</v>
      </c>
    </row>
    <row r="1111" spans="1:15" hidden="1" x14ac:dyDescent="0.25">
      <c r="A1111">
        <v>2023</v>
      </c>
      <c r="B1111">
        <v>5</v>
      </c>
      <c r="C1111">
        <v>23</v>
      </c>
      <c r="D1111">
        <v>21</v>
      </c>
      <c r="E1111">
        <v>30</v>
      </c>
      <c r="F1111">
        <v>-1</v>
      </c>
      <c r="G1111">
        <v>104.78516999999999</v>
      </c>
      <c r="H1111">
        <v>-14.785170000000001</v>
      </c>
      <c r="I1111">
        <v>314.06914999999998</v>
      </c>
      <c r="J1111">
        <f>PI()/180*Table_soltest__2[[#This Row],[Elev]]</f>
        <v>-0.25804989696709002</v>
      </c>
      <c r="K1111">
        <f>TAN(Table_soltest__2[[#This Row],[Elev Rad]])</f>
        <v>-0.26393451489378922</v>
      </c>
      <c r="L1111">
        <f>4/Table_soltest__2[[#This Row],[Tan(elev)]]</f>
        <v>-15.155274411948939</v>
      </c>
      <c r="M1111" s="1" t="b">
        <f>ABS(Table_soltest__2[[#This Row],[Shadowdist]])&lt;$S$2</f>
        <v>0</v>
      </c>
      <c r="N1111" s="1">
        <f>COS((-Table_soltest__2[[#This Row],[Azim]]+270)*PI()/180)*Table_soltest__2[[#This Row],[Shadowdist]]</f>
        <v>-10.889078256402485</v>
      </c>
      <c r="O1111" s="1">
        <f>SIN((-Table_soltest__2[[#This Row],[Azim]]+270)*PI()/180)*Table_soltest__2[[#This Row],[Shadowdist]]</f>
        <v>10.540887876617269</v>
      </c>
    </row>
    <row r="1112" spans="1:15" hidden="1" x14ac:dyDescent="0.25">
      <c r="A1112">
        <v>2023</v>
      </c>
      <c r="B1112">
        <v>5</v>
      </c>
      <c r="C1112">
        <v>23</v>
      </c>
      <c r="D1112">
        <v>22</v>
      </c>
      <c r="E1112">
        <v>0</v>
      </c>
      <c r="F1112">
        <v>-1</v>
      </c>
      <c r="G1112">
        <v>108.70493999999999</v>
      </c>
      <c r="H1112">
        <v>-18.704940000000001</v>
      </c>
      <c r="I1112">
        <v>320.14600999999999</v>
      </c>
      <c r="J1112">
        <f>PI()/180*Table_soltest__2[[#This Row],[Elev]]</f>
        <v>-0.32646278938798817</v>
      </c>
      <c r="K1112">
        <f>TAN(Table_soltest__2[[#This Row],[Elev Rad]])</f>
        <v>-0.33857742593796769</v>
      </c>
      <c r="L1112">
        <f>4/Table_soltest__2[[#This Row],[Tan(elev)]]</f>
        <v>-11.814136719005177</v>
      </c>
      <c r="M1112" s="1" t="b">
        <f>ABS(Table_soltest__2[[#This Row],[Shadowdist]])&lt;$S$2</f>
        <v>0</v>
      </c>
      <c r="N1112" s="1">
        <f>COS((-Table_soltest__2[[#This Row],[Azim]]+270)*PI()/180)*Table_soltest__2[[#This Row],[Shadowdist]]</f>
        <v>-7.5708930621796746</v>
      </c>
      <c r="O1112" s="1">
        <f>SIN((-Table_soltest__2[[#This Row],[Azim]]+270)*PI()/180)*Table_soltest__2[[#This Row],[Shadowdist]]</f>
        <v>9.0694765370657464</v>
      </c>
    </row>
    <row r="1113" spans="1:15" hidden="1" x14ac:dyDescent="0.25">
      <c r="A1113">
        <v>2023</v>
      </c>
      <c r="B1113">
        <v>5</v>
      </c>
      <c r="C1113">
        <v>23</v>
      </c>
      <c r="D1113">
        <v>22</v>
      </c>
      <c r="E1113">
        <v>30</v>
      </c>
      <c r="F1113">
        <v>-1</v>
      </c>
      <c r="G1113">
        <v>112.1377</v>
      </c>
      <c r="H1113">
        <v>-22.137699999999999</v>
      </c>
      <c r="I1113">
        <v>326.67538000000002</v>
      </c>
      <c r="J1113">
        <f>PI()/180*Table_soltest__2[[#This Row],[Elev]]</f>
        <v>-0.38637575381874867</v>
      </c>
      <c r="K1113">
        <f>TAN(Table_soltest__2[[#This Row],[Elev Rad]])</f>
        <v>-0.40682457775461917</v>
      </c>
      <c r="L1113">
        <f>4/Table_soltest__2[[#This Row],[Tan(elev)]]</f>
        <v>-9.8322476534656307</v>
      </c>
      <c r="M1113" s="1" t="b">
        <f>ABS(Table_soltest__2[[#This Row],[Shadowdist]])&lt;$S$2</f>
        <v>0</v>
      </c>
      <c r="N1113" s="1">
        <f>COS((-Table_soltest__2[[#This Row],[Azim]]+270)*PI()/180)*Table_soltest__2[[#This Row],[Shadowdist]]</f>
        <v>-5.401659032576327</v>
      </c>
      <c r="O1113" s="1">
        <f>SIN((-Table_soltest__2[[#This Row],[Azim]]+270)*PI()/180)*Table_soltest__2[[#This Row],[Shadowdist]]</f>
        <v>8.2155446328814374</v>
      </c>
    </row>
    <row r="1114" spans="1:15" hidden="1" x14ac:dyDescent="0.25">
      <c r="A1114">
        <v>2023</v>
      </c>
      <c r="B1114">
        <v>5</v>
      </c>
      <c r="C1114">
        <v>23</v>
      </c>
      <c r="D1114">
        <v>23</v>
      </c>
      <c r="E1114">
        <v>0</v>
      </c>
      <c r="F1114">
        <v>-1</v>
      </c>
      <c r="G1114">
        <v>115.00218</v>
      </c>
      <c r="H1114">
        <v>-25.002179999999999</v>
      </c>
      <c r="I1114">
        <v>333.66296</v>
      </c>
      <c r="J1114">
        <f>PI()/180*Table_soltest__2[[#This Row],[Elev]]</f>
        <v>-0.43637036117627587</v>
      </c>
      <c r="K1114">
        <f>TAN(Table_soltest__2[[#This Row],[Elev Rad]])</f>
        <v>-0.46635398045808413</v>
      </c>
      <c r="L1114">
        <f>4/Table_soltest__2[[#This Row],[Tan(elev)]]</f>
        <v>-8.5771756382800284</v>
      </c>
      <c r="M1114" s="1" t="b">
        <f>ABS(Table_soltest__2[[#This Row],[Shadowdist]])&lt;$S$2</f>
        <v>0</v>
      </c>
      <c r="N1114" s="1">
        <f>COS((-Table_soltest__2[[#This Row],[Azim]]+270)*PI()/180)*Table_soltest__2[[#This Row],[Shadowdist]]</f>
        <v>-3.8052695448669689</v>
      </c>
      <c r="O1114" s="1">
        <f>SIN((-Table_soltest__2[[#This Row],[Azim]]+270)*PI()/180)*Table_soltest__2[[#This Row],[Shadowdist]]</f>
        <v>7.6868631847335713</v>
      </c>
    </row>
    <row r="1115" spans="1:15" hidden="1" x14ac:dyDescent="0.25">
      <c r="A1115">
        <v>2023</v>
      </c>
      <c r="B1115">
        <v>5</v>
      </c>
      <c r="C1115">
        <v>23</v>
      </c>
      <c r="D1115">
        <v>23</v>
      </c>
      <c r="E1115">
        <v>30</v>
      </c>
      <c r="F1115">
        <v>-1</v>
      </c>
      <c r="G1115">
        <v>117.21733999999999</v>
      </c>
      <c r="H1115">
        <v>-27.21734</v>
      </c>
      <c r="I1115">
        <v>341.07643000000002</v>
      </c>
      <c r="J1115">
        <f>PI()/180*Table_soltest__2[[#This Row],[Elev]]</f>
        <v>-0.47503219663475343</v>
      </c>
      <c r="K1115">
        <f>TAN(Table_soltest__2[[#This Row],[Elev Rad]])</f>
        <v>-0.51431282571331338</v>
      </c>
      <c r="L1115">
        <f>4/Table_soltest__2[[#This Row],[Tan(elev)]]</f>
        <v>-7.7773677808876327</v>
      </c>
      <c r="M1115" s="1" t="b">
        <f>ABS(Table_soltest__2[[#This Row],[Shadowdist]])&lt;$S$2</f>
        <v>0</v>
      </c>
      <c r="N1115" s="1">
        <f>COS((-Table_soltest__2[[#This Row],[Azim]]+270)*PI()/180)*Table_soltest__2[[#This Row],[Shadowdist]]</f>
        <v>-2.5222515915039199</v>
      </c>
      <c r="O1115" s="1">
        <f>SIN((-Table_soltest__2[[#This Row],[Azim]]+270)*PI()/180)*Table_soltest__2[[#This Row],[Shadowdist]]</f>
        <v>7.3570168212628797</v>
      </c>
    </row>
    <row r="1116" spans="1:15" hidden="1" x14ac:dyDescent="0.25">
      <c r="A1116">
        <v>2023</v>
      </c>
      <c r="B1116">
        <v>5</v>
      </c>
      <c r="C1116">
        <v>24</v>
      </c>
      <c r="D1116">
        <v>0</v>
      </c>
      <c r="E1116">
        <v>0</v>
      </c>
      <c r="F1116">
        <v>-1</v>
      </c>
      <c r="G1116">
        <v>118.71041</v>
      </c>
      <c r="H1116">
        <v>-28.71041</v>
      </c>
      <c r="I1116">
        <v>348.83744999999999</v>
      </c>
      <c r="J1116">
        <f>PI()/180*Table_soltest__2[[#This Row],[Elev]]</f>
        <v>-0.50109118409750519</v>
      </c>
      <c r="K1116">
        <f>TAN(Table_soltest__2[[#This Row],[Elev Rad]])</f>
        <v>-0.54772017958934094</v>
      </c>
      <c r="L1116">
        <f>4/Table_soltest__2[[#This Row],[Tan(elev)]]</f>
        <v>-7.3029991390841991</v>
      </c>
      <c r="M1116" s="1" t="b">
        <f>ABS(Table_soltest__2[[#This Row],[Shadowdist]])&lt;$S$2</f>
        <v>0</v>
      </c>
      <c r="N1116" s="1">
        <f>COS((-Table_soltest__2[[#This Row],[Azim]]+270)*PI()/180)*Table_soltest__2[[#This Row],[Shadowdist]]</f>
        <v>-1.4138104775819569</v>
      </c>
      <c r="O1116" s="1">
        <f>SIN((-Table_soltest__2[[#This Row],[Azim]]+270)*PI()/180)*Table_soltest__2[[#This Row],[Shadowdist]]</f>
        <v>7.1648402884463547</v>
      </c>
    </row>
    <row r="1117" spans="1:15" hidden="1" x14ac:dyDescent="0.25">
      <c r="A1117">
        <v>2023</v>
      </c>
      <c r="B1117">
        <v>5</v>
      </c>
      <c r="C1117">
        <v>24</v>
      </c>
      <c r="D1117">
        <v>0</v>
      </c>
      <c r="E1117">
        <v>30</v>
      </c>
      <c r="F1117">
        <v>-1</v>
      </c>
      <c r="G1117">
        <v>119.42648</v>
      </c>
      <c r="H1117">
        <v>-29.426480000000002</v>
      </c>
      <c r="I1117">
        <v>356.82188000000002</v>
      </c>
      <c r="J1117">
        <f>PI()/180*Table_soltest__2[[#This Row],[Elev]]</f>
        <v>-0.513588963272261</v>
      </c>
      <c r="K1117">
        <f>TAN(Table_soltest__2[[#This Row],[Elev Rad]])</f>
        <v>-0.56408010007904519</v>
      </c>
      <c r="L1117">
        <f>4/Table_soltest__2[[#This Row],[Tan(elev)]]</f>
        <v>-7.0911914804998002</v>
      </c>
      <c r="M1117" s="1" t="b">
        <f>ABS(Table_soltest__2[[#This Row],[Shadowdist]])&lt;$S$2</f>
        <v>0</v>
      </c>
      <c r="N1117" s="1">
        <f>COS((-Table_soltest__2[[#This Row],[Azim]]+270)*PI()/180)*Table_soltest__2[[#This Row],[Shadowdist]]</f>
        <v>-0.39313720389707618</v>
      </c>
      <c r="O1117" s="1">
        <f>SIN((-Table_soltest__2[[#This Row],[Azim]]+270)*PI()/180)*Table_soltest__2[[#This Row],[Shadowdist]]</f>
        <v>7.0802852874742932</v>
      </c>
    </row>
    <row r="1118" spans="1:15" hidden="1" x14ac:dyDescent="0.25">
      <c r="A1118">
        <v>2023</v>
      </c>
      <c r="B1118">
        <v>5</v>
      </c>
      <c r="C1118">
        <v>24</v>
      </c>
      <c r="D1118">
        <v>1</v>
      </c>
      <c r="E1118">
        <v>0</v>
      </c>
      <c r="F1118">
        <v>-1</v>
      </c>
      <c r="G1118">
        <v>119.33732000000001</v>
      </c>
      <c r="H1118">
        <v>-29.337319999999998</v>
      </c>
      <c r="I1118">
        <v>4.87195</v>
      </c>
      <c r="J1118">
        <f>PI()/180*Table_soltest__2[[#This Row],[Elev]]</f>
        <v>-0.51203282771118286</v>
      </c>
      <c r="K1118">
        <f>TAN(Table_soltest__2[[#This Row],[Elev Rad]])</f>
        <v>-0.56203062075730859</v>
      </c>
      <c r="L1118">
        <f>4/Table_soltest__2[[#This Row],[Tan(elev)]]</f>
        <v>-7.1170499475814983</v>
      </c>
      <c r="M1118" s="1" t="b">
        <f>ABS(Table_soltest__2[[#This Row],[Shadowdist]])&lt;$S$2</f>
        <v>0</v>
      </c>
      <c r="N1118" s="1">
        <f>COS((-Table_soltest__2[[#This Row],[Azim]]+270)*PI()/180)*Table_soltest__2[[#This Row],[Shadowdist]]</f>
        <v>0.60444491202756623</v>
      </c>
      <c r="O1118" s="1">
        <f>SIN((-Table_soltest__2[[#This Row],[Azim]]+270)*PI()/180)*Table_soltest__2[[#This Row],[Shadowdist]]</f>
        <v>7.0913360028060861</v>
      </c>
    </row>
    <row r="1119" spans="1:15" hidden="1" x14ac:dyDescent="0.25">
      <c r="A1119">
        <v>2023</v>
      </c>
      <c r="B1119">
        <v>5</v>
      </c>
      <c r="C1119">
        <v>24</v>
      </c>
      <c r="D1119">
        <v>1</v>
      </c>
      <c r="E1119">
        <v>30</v>
      </c>
      <c r="F1119">
        <v>-1</v>
      </c>
      <c r="G1119">
        <v>118.44653</v>
      </c>
      <c r="H1119">
        <v>-28.446529999999999</v>
      </c>
      <c r="I1119">
        <v>12.81935</v>
      </c>
      <c r="J1119">
        <f>PI()/180*Table_soltest__2[[#This Row],[Elev]]</f>
        <v>-0.49648560926734253</v>
      </c>
      <c r="K1119">
        <f>TAN(Table_soltest__2[[#This Row],[Elev Rad]])</f>
        <v>-0.54174796738191933</v>
      </c>
      <c r="L1119">
        <f>4/Table_soltest__2[[#This Row],[Tan(elev)]]</f>
        <v>-7.3835071672361181</v>
      </c>
      <c r="M1119" s="1" t="b">
        <f>ABS(Table_soltest__2[[#This Row],[Shadowdist]])&lt;$S$2</f>
        <v>0</v>
      </c>
      <c r="N1119" s="1">
        <f>COS((-Table_soltest__2[[#This Row],[Azim]]+270)*PI()/180)*Table_soltest__2[[#This Row],[Shadowdist]]</f>
        <v>1.6382364269581811</v>
      </c>
      <c r="O1119" s="1">
        <f>SIN((-Table_soltest__2[[#This Row],[Azim]]+270)*PI()/180)*Table_soltest__2[[#This Row],[Shadowdist]]</f>
        <v>7.1994693900324638</v>
      </c>
    </row>
    <row r="1120" spans="1:15" hidden="1" x14ac:dyDescent="0.25">
      <c r="A1120">
        <v>2023</v>
      </c>
      <c r="B1120">
        <v>5</v>
      </c>
      <c r="C1120">
        <v>24</v>
      </c>
      <c r="D1120">
        <v>2</v>
      </c>
      <c r="E1120">
        <v>0</v>
      </c>
      <c r="F1120">
        <v>-1</v>
      </c>
      <c r="G1120">
        <v>116.78881</v>
      </c>
      <c r="H1120">
        <v>-26.788810000000002</v>
      </c>
      <c r="I1120">
        <v>20.512039999999999</v>
      </c>
      <c r="J1120">
        <f>PI()/180*Table_soltest__2[[#This Row],[Elev]]</f>
        <v>-0.46755293719118218</v>
      </c>
      <c r="K1120">
        <f>TAN(Table_soltest__2[[#This Row],[Elev Rad]])</f>
        <v>-0.504891236045375</v>
      </c>
      <c r="L1120">
        <f>4/Table_soltest__2[[#This Row],[Tan(elev)]]</f>
        <v>-7.9224983807017724</v>
      </c>
      <c r="M1120" s="1" t="b">
        <f>ABS(Table_soltest__2[[#This Row],[Shadowdist]])&lt;$S$2</f>
        <v>0</v>
      </c>
      <c r="N1120" s="1">
        <f>COS((-Table_soltest__2[[#This Row],[Azim]]+270)*PI()/180)*Table_soltest__2[[#This Row],[Shadowdist]]</f>
        <v>2.7760767356987679</v>
      </c>
      <c r="O1120" s="1">
        <f>SIN((-Table_soltest__2[[#This Row],[Azim]]+270)*PI()/180)*Table_soltest__2[[#This Row],[Shadowdist]]</f>
        <v>7.4202007081839962</v>
      </c>
    </row>
    <row r="1121" spans="1:15" hidden="1" x14ac:dyDescent="0.25">
      <c r="A1121">
        <v>2023</v>
      </c>
      <c r="B1121">
        <v>5</v>
      </c>
      <c r="C1121">
        <v>24</v>
      </c>
      <c r="D1121">
        <v>2</v>
      </c>
      <c r="E1121">
        <v>30</v>
      </c>
      <c r="F1121">
        <v>-1</v>
      </c>
      <c r="G1121">
        <v>114.42382000000001</v>
      </c>
      <c r="H1121">
        <v>-24.423819999999999</v>
      </c>
      <c r="I1121">
        <v>27.835349999999998</v>
      </c>
      <c r="J1121">
        <f>PI()/180*Table_soltest__2[[#This Row],[Elev]]</f>
        <v>-0.42627607491444147</v>
      </c>
      <c r="K1121">
        <f>TAN(Table_soltest__2[[#This Row],[Elev Rad]])</f>
        <v>-0.45412149696798021</v>
      </c>
      <c r="L1121">
        <f>4/Table_soltest__2[[#This Row],[Tan(elev)]]</f>
        <v>-8.8082154813341447</v>
      </c>
      <c r="M1121" s="1" t="b">
        <f>ABS(Table_soltest__2[[#This Row],[Shadowdist]])&lt;$S$2</f>
        <v>0</v>
      </c>
      <c r="N1121" s="1">
        <f>COS((-Table_soltest__2[[#This Row],[Azim]]+270)*PI()/180)*Table_soltest__2[[#This Row],[Shadowdist]]</f>
        <v>4.1128404448766718</v>
      </c>
      <c r="O1121" s="1">
        <f>SIN((-Table_soltest__2[[#This Row],[Azim]]+270)*PI()/180)*Table_soltest__2[[#This Row],[Shadowdist]]</f>
        <v>7.7890438078496622</v>
      </c>
    </row>
    <row r="1122" spans="1:15" hidden="1" x14ac:dyDescent="0.25">
      <c r="A1122">
        <v>2023</v>
      </c>
      <c r="B1122">
        <v>5</v>
      </c>
      <c r="C1122">
        <v>24</v>
      </c>
      <c r="D1122">
        <v>3</v>
      </c>
      <c r="E1122">
        <v>0</v>
      </c>
      <c r="F1122">
        <v>-1</v>
      </c>
      <c r="G1122">
        <v>111.42694</v>
      </c>
      <c r="H1122">
        <v>-21.426939999999998</v>
      </c>
      <c r="I1122">
        <v>34.721400000000003</v>
      </c>
      <c r="J1122">
        <f>PI()/180*Table_soltest__2[[#This Row],[Elev]]</f>
        <v>-0.37397065162727378</v>
      </c>
      <c r="K1122">
        <f>TAN(Table_soltest__2[[#This Row],[Elev Rad]])</f>
        <v>-0.39243821945677571</v>
      </c>
      <c r="L1122">
        <f>4/Table_soltest__2[[#This Row],[Tan(elev)]]</f>
        <v>-10.192687158597639</v>
      </c>
      <c r="M1122" s="1" t="b">
        <f>ABS(Table_soltest__2[[#This Row],[Shadowdist]])&lt;$S$2</f>
        <v>0</v>
      </c>
      <c r="N1122" s="1">
        <f>COS((-Table_soltest__2[[#This Row],[Azim]]+270)*PI()/180)*Table_soltest__2[[#This Row],[Shadowdist]]</f>
        <v>5.8056175637694993</v>
      </c>
      <c r="O1122" s="1">
        <f>SIN((-Table_soltest__2[[#This Row],[Azim]]+270)*PI()/180)*Table_soltest__2[[#This Row],[Shadowdist]]</f>
        <v>8.3776891931064323</v>
      </c>
    </row>
    <row r="1123" spans="1:15" hidden="1" x14ac:dyDescent="0.25">
      <c r="A1123">
        <v>2023</v>
      </c>
      <c r="B1123">
        <v>5</v>
      </c>
      <c r="C1123">
        <v>24</v>
      </c>
      <c r="D1123">
        <v>3</v>
      </c>
      <c r="E1123">
        <v>30</v>
      </c>
      <c r="F1123">
        <v>-1</v>
      </c>
      <c r="G1123">
        <v>107.87985</v>
      </c>
      <c r="H1123">
        <v>-17.879850000000001</v>
      </c>
      <c r="I1123">
        <v>41.147069999999999</v>
      </c>
      <c r="J1123">
        <f>PI()/180*Table_soltest__2[[#This Row],[Elev]]</f>
        <v>-0.31206225226270817</v>
      </c>
      <c r="K1123">
        <f>TAN(Table_soltest__2[[#This Row],[Elev Rad]])</f>
        <v>-0.32260287077168337</v>
      </c>
      <c r="L1123">
        <f>4/Table_soltest__2[[#This Row],[Tan(elev)]]</f>
        <v>-12.399145706396801</v>
      </c>
      <c r="M1123" s="1" t="b">
        <f>ABS(Table_soltest__2[[#This Row],[Shadowdist]])&lt;$S$2</f>
        <v>0</v>
      </c>
      <c r="N1123" s="1">
        <f>COS((-Table_soltest__2[[#This Row],[Azim]]+270)*PI()/180)*Table_soltest__2[[#This Row],[Shadowdist]]</f>
        <v>8.1585646723807805</v>
      </c>
      <c r="O1123" s="1">
        <f>SIN((-Table_soltest__2[[#This Row],[Azim]]+270)*PI()/180)*Table_soltest__2[[#This Row],[Shadowdist]]</f>
        <v>9.3368429747446502</v>
      </c>
    </row>
    <row r="1124" spans="1:15" hidden="1" x14ac:dyDescent="0.25">
      <c r="A1124">
        <v>2023</v>
      </c>
      <c r="B1124">
        <v>5</v>
      </c>
      <c r="C1124">
        <v>24</v>
      </c>
      <c r="D1124">
        <v>4</v>
      </c>
      <c r="E1124">
        <v>0</v>
      </c>
      <c r="F1124">
        <v>-1</v>
      </c>
      <c r="G1124">
        <v>103.86305</v>
      </c>
      <c r="H1124">
        <v>-13.863049999999999</v>
      </c>
      <c r="I1124">
        <v>47.12491</v>
      </c>
      <c r="J1124">
        <f>PI()/180*Table_soltest__2[[#This Row],[Elev]]</f>
        <v>-0.24195586686859991</v>
      </c>
      <c r="K1124">
        <f>TAN(Table_soltest__2[[#This Row],[Elev Rad]])</f>
        <v>-0.24679069446998239</v>
      </c>
      <c r="L1124">
        <f>4/Table_soltest__2[[#This Row],[Tan(elev)]]</f>
        <v>-16.208066550444947</v>
      </c>
      <c r="M1124" s="1" t="b">
        <f>ABS(Table_soltest__2[[#This Row],[Shadowdist]])&lt;$S$2</f>
        <v>0</v>
      </c>
      <c r="N1124" s="1">
        <f>COS((-Table_soltest__2[[#This Row],[Azim]]+270)*PI()/180)*Table_soltest__2[[#This Row],[Shadowdist]]</f>
        <v>11.877899729689691</v>
      </c>
      <c r="O1124" s="1">
        <f>SIN((-Table_soltest__2[[#This Row],[Azim]]+270)*PI()/180)*Table_soltest__2[[#This Row],[Shadowdist]]</f>
        <v>11.02800613506766</v>
      </c>
    </row>
    <row r="1125" spans="1:15" hidden="1" x14ac:dyDescent="0.25">
      <c r="A1125">
        <v>2023</v>
      </c>
      <c r="B1125">
        <v>5</v>
      </c>
      <c r="C1125">
        <v>24</v>
      </c>
      <c r="D1125">
        <v>4</v>
      </c>
      <c r="E1125">
        <v>30</v>
      </c>
      <c r="F1125">
        <v>-1</v>
      </c>
      <c r="G1125">
        <v>99.451239999999999</v>
      </c>
      <c r="H1125">
        <v>-9.4512400000000003</v>
      </c>
      <c r="I1125">
        <v>52.69211</v>
      </c>
      <c r="J1125">
        <f>PI()/180*Table_soltest__2[[#This Row],[Elev]]</f>
        <v>-0.16495525639618888</v>
      </c>
      <c r="K1125">
        <f>TAN(Table_soltest__2[[#This Row],[Elev Rad]])</f>
        <v>-0.1664678792479595</v>
      </c>
      <c r="L1125">
        <f>4/Table_soltest__2[[#This Row],[Tan(elev)]]</f>
        <v>-24.028659571266992</v>
      </c>
      <c r="M1125" s="1" t="b">
        <f>ABS(Table_soltest__2[[#This Row],[Shadowdist]])&lt;$S$2</f>
        <v>0</v>
      </c>
      <c r="N1125" s="1">
        <f>COS((-Table_soltest__2[[#This Row],[Azim]]+270)*PI()/180)*Table_soltest__2[[#This Row],[Shadowdist]]</f>
        <v>19.112156131929567</v>
      </c>
      <c r="O1125" s="1">
        <f>SIN((-Table_soltest__2[[#This Row],[Azim]]+270)*PI()/180)*Table_soltest__2[[#This Row],[Shadowdist]]</f>
        <v>14.563720979907156</v>
      </c>
    </row>
    <row r="1126" spans="1:15" hidden="1" x14ac:dyDescent="0.25">
      <c r="A1126">
        <v>2023</v>
      </c>
      <c r="B1126">
        <v>5</v>
      </c>
      <c r="C1126">
        <v>24</v>
      </c>
      <c r="D1126">
        <v>5</v>
      </c>
      <c r="E1126">
        <v>0</v>
      </c>
      <c r="F1126">
        <v>-1</v>
      </c>
      <c r="G1126">
        <v>94.710989999999995</v>
      </c>
      <c r="H1126">
        <v>-4.7109899999999998</v>
      </c>
      <c r="I1126">
        <v>57.900860000000002</v>
      </c>
      <c r="J1126">
        <f>PI()/180*Table_soltest__2[[#This Row],[Elev]]</f>
        <v>-8.2222286528527658E-2</v>
      </c>
      <c r="K1126">
        <f>TAN(Table_soltest__2[[#This Row],[Elev Rad]])</f>
        <v>-8.2408077002973812E-2</v>
      </c>
      <c r="L1126">
        <f>4/Table_soltest__2[[#This Row],[Tan(elev)]]</f>
        <v>-48.538931443038699</v>
      </c>
      <c r="M1126" s="1" t="b">
        <f>ABS(Table_soltest__2[[#This Row],[Shadowdist]])&lt;$S$2</f>
        <v>0</v>
      </c>
      <c r="N1126" s="1">
        <f>COS((-Table_soltest__2[[#This Row],[Azim]]+270)*PI()/180)*Table_soltest__2[[#This Row],[Shadowdist]]</f>
        <v>41.118780017609893</v>
      </c>
      <c r="O1126" s="1">
        <f>SIN((-Table_soltest__2[[#This Row],[Azim]]+270)*PI()/180)*Table_soltest__2[[#This Row],[Shadowdist]]</f>
        <v>25.792902037099584</v>
      </c>
    </row>
    <row r="1127" spans="1:15" x14ac:dyDescent="0.25">
      <c r="A1127">
        <v>2023</v>
      </c>
      <c r="B1127">
        <v>5</v>
      </c>
      <c r="C1127">
        <v>24</v>
      </c>
      <c r="D1127">
        <v>5</v>
      </c>
      <c r="E1127">
        <v>30</v>
      </c>
      <c r="F1127">
        <v>28.152329999999999</v>
      </c>
      <c r="G1127">
        <v>89.198629999999994</v>
      </c>
      <c r="H1127">
        <v>0.80137000000000003</v>
      </c>
      <c r="I1127">
        <v>62.811540000000001</v>
      </c>
      <c r="J1127">
        <f>PI()/180*Table_soltest__2[[#This Row],[Elev]]</f>
        <v>1.3986545026706959E-2</v>
      </c>
      <c r="K1127">
        <f>TAN(Table_soltest__2[[#This Row],[Elev Rad]])</f>
        <v>1.3987457130104146E-2</v>
      </c>
      <c r="L1127">
        <f>4/Table_soltest__2[[#This Row],[Tan(elev)]]</f>
        <v>285.97049219125773</v>
      </c>
      <c r="M1127" s="1" t="b">
        <f>ABS(Table_soltest__2[[#This Row],[Shadowdist]])&lt;$S$2</f>
        <v>0</v>
      </c>
      <c r="N1127" s="1">
        <f>COS((-Table_soltest__2[[#This Row],[Azim]]+270)*PI()/180)*Table_soltest__2[[#This Row],[Shadowdist]]</f>
        <v>-254.37316061821139</v>
      </c>
      <c r="O1127" s="1">
        <f>SIN((-Table_soltest__2[[#This Row],[Azim]]+270)*PI()/180)*Table_soltest__2[[#This Row],[Shadowdist]]</f>
        <v>-130.66528827967983</v>
      </c>
    </row>
    <row r="1128" spans="1:15" x14ac:dyDescent="0.25">
      <c r="A1128">
        <v>2023</v>
      </c>
      <c r="B1128">
        <v>5</v>
      </c>
      <c r="C1128">
        <v>24</v>
      </c>
      <c r="D1128">
        <v>6</v>
      </c>
      <c r="E1128">
        <v>0</v>
      </c>
      <c r="F1128">
        <v>9.2670999999999992</v>
      </c>
      <c r="G1128">
        <v>84.321460000000002</v>
      </c>
      <c r="H1128">
        <v>5.6785399999999999</v>
      </c>
      <c r="I1128">
        <v>67.488879999999995</v>
      </c>
      <c r="J1128">
        <f>PI()/180*Table_soltest__2[[#This Row],[Elev]]</f>
        <v>9.9109219706198806E-2</v>
      </c>
      <c r="K1128">
        <f>TAN(Table_soltest__2[[#This Row],[Elev Rad]])</f>
        <v>9.9435004435950047E-2</v>
      </c>
      <c r="L1128">
        <f>4/Table_soltest__2[[#This Row],[Tan(elev)]]</f>
        <v>40.227282360876806</v>
      </c>
      <c r="M1128" s="1" t="b">
        <f>ABS(Table_soltest__2[[#This Row],[Shadowdist]])&lt;$S$2</f>
        <v>0</v>
      </c>
      <c r="N1128" s="1">
        <f>COS((-Table_soltest__2[[#This Row],[Azim]]+270)*PI()/180)*Table_soltest__2[[#This Row],[Shadowdist]]</f>
        <v>-37.162174383839869</v>
      </c>
      <c r="O1128" s="1">
        <f>SIN((-Table_soltest__2[[#This Row],[Azim]]+270)*PI()/180)*Table_soltest__2[[#This Row],[Shadowdist]]</f>
        <v>-15.40152723617974</v>
      </c>
    </row>
    <row r="1129" spans="1:15" x14ac:dyDescent="0.25">
      <c r="A1129">
        <v>2023</v>
      </c>
      <c r="B1129">
        <v>5</v>
      </c>
      <c r="C1129">
        <v>24</v>
      </c>
      <c r="D1129">
        <v>6</v>
      </c>
      <c r="E1129">
        <v>30</v>
      </c>
      <c r="F1129">
        <v>5.1028599999999997</v>
      </c>
      <c r="G1129">
        <v>78.982330000000005</v>
      </c>
      <c r="H1129">
        <v>11.017670000000001</v>
      </c>
      <c r="I1129">
        <v>72.000619999999998</v>
      </c>
      <c r="J1129">
        <f>PI()/180*Table_soltest__2[[#This Row],[Elev]]</f>
        <v>0.19229461739820367</v>
      </c>
      <c r="K1129">
        <f>TAN(Table_soltest__2[[#This Row],[Elev Rad]])</f>
        <v>0.1947003804963125</v>
      </c>
      <c r="L1129">
        <f>4/Table_soltest__2[[#This Row],[Tan(elev)]]</f>
        <v>20.54438717481478</v>
      </c>
      <c r="M1129" s="1" t="b">
        <f>ABS(Table_soltest__2[[#This Row],[Shadowdist]])&lt;$S$2</f>
        <v>0</v>
      </c>
      <c r="N1129" s="1">
        <f>COS((-Table_soltest__2[[#This Row],[Azim]]+270)*PI()/180)*Table_soltest__2[[#This Row],[Shadowdist]]</f>
        <v>-19.538941992836257</v>
      </c>
      <c r="O1129" s="1">
        <f>SIN((-Table_soltest__2[[#This Row],[Azim]]+270)*PI()/180)*Table_soltest__2[[#This Row],[Shadowdist]]</f>
        <v>-6.3483533447086868</v>
      </c>
    </row>
    <row r="1130" spans="1:15" x14ac:dyDescent="0.25">
      <c r="A1130">
        <v>2023</v>
      </c>
      <c r="B1130">
        <v>5</v>
      </c>
      <c r="C1130">
        <v>24</v>
      </c>
      <c r="D1130">
        <v>7</v>
      </c>
      <c r="E1130">
        <v>0</v>
      </c>
      <c r="F1130">
        <v>3.47566</v>
      </c>
      <c r="G1130">
        <v>73.462509999999995</v>
      </c>
      <c r="H1130">
        <v>16.537489999999998</v>
      </c>
      <c r="I1130">
        <v>76.418289999999999</v>
      </c>
      <c r="J1130">
        <f>PI()/180*Table_soltest__2[[#This Row],[Elev]]</f>
        <v>0.288633650515637</v>
      </c>
      <c r="K1130">
        <f>TAN(Table_soltest__2[[#This Row],[Elev Rad]])</f>
        <v>0.29692536895057464</v>
      </c>
      <c r="L1130">
        <f>4/Table_soltest__2[[#This Row],[Tan(elev)]]</f>
        <v>13.4713986013968</v>
      </c>
      <c r="M1130" s="1" t="b">
        <f>ABS(Table_soltest__2[[#This Row],[Shadowdist]])&lt;$S$2</f>
        <v>0</v>
      </c>
      <c r="N1130" s="1">
        <f>COS((-Table_soltest__2[[#This Row],[Azim]]+270)*PI()/180)*Table_soltest__2[[#This Row],[Shadowdist]]</f>
        <v>-13.094684589937414</v>
      </c>
      <c r="O1130" s="1">
        <f>SIN((-Table_soltest__2[[#This Row],[Azim]]+270)*PI()/180)*Table_soltest__2[[#This Row],[Shadowdist]]</f>
        <v>-3.1635132001891959</v>
      </c>
    </row>
    <row r="1131" spans="1:15" x14ac:dyDescent="0.25">
      <c r="A1131">
        <v>2023</v>
      </c>
      <c r="B1131">
        <v>5</v>
      </c>
      <c r="C1131">
        <v>24</v>
      </c>
      <c r="D1131">
        <v>7</v>
      </c>
      <c r="E1131">
        <v>30</v>
      </c>
      <c r="F1131">
        <v>2.6347200000000002</v>
      </c>
      <c r="G1131">
        <v>67.826490000000007</v>
      </c>
      <c r="H1131">
        <v>22.17351</v>
      </c>
      <c r="I1131">
        <v>80.819959999999995</v>
      </c>
      <c r="J1131">
        <f>PI()/180*Table_soltest__2[[#This Row],[Elev]]</f>
        <v>0.38700075622388785</v>
      </c>
      <c r="K1131">
        <f>TAN(Table_soltest__2[[#This Row],[Elev Rad]])</f>
        <v>0.4075532073168357</v>
      </c>
      <c r="L1131">
        <f>4/Table_soltest__2[[#This Row],[Tan(elev)]]</f>
        <v>9.8146694178518938</v>
      </c>
      <c r="M1131" s="1" t="b">
        <f>ABS(Table_soltest__2[[#This Row],[Shadowdist]])&lt;$S$2</f>
        <v>0</v>
      </c>
      <c r="N1131" s="1">
        <f>COS((-Table_soltest__2[[#This Row],[Azim]]+270)*PI()/180)*Table_soltest__2[[#This Row],[Shadowdist]]</f>
        <v>-9.6889621761662816</v>
      </c>
      <c r="O1131" s="1">
        <f>SIN((-Table_soltest__2[[#This Row],[Azim]]+270)*PI()/180)*Table_soltest__2[[#This Row],[Shadowdist]]</f>
        <v>-1.5658057767604474</v>
      </c>
    </row>
    <row r="1132" spans="1:15" x14ac:dyDescent="0.25">
      <c r="A1132">
        <v>2023</v>
      </c>
      <c r="B1132">
        <v>5</v>
      </c>
      <c r="C1132">
        <v>24</v>
      </c>
      <c r="D1132">
        <v>8</v>
      </c>
      <c r="E1132">
        <v>0</v>
      </c>
      <c r="F1132">
        <v>2.1309</v>
      </c>
      <c r="G1132">
        <v>62.114539999999998</v>
      </c>
      <c r="H1132">
        <v>27.885459999999998</v>
      </c>
      <c r="I1132">
        <v>85.295190000000005</v>
      </c>
      <c r="J1132">
        <f>PI()/180*Table_soltest__2[[#This Row],[Elev]]</f>
        <v>0.48669309043317793</v>
      </c>
      <c r="K1132">
        <f>TAN(Table_soltest__2[[#This Row],[Elev Rad]])</f>
        <v>0.52914787547403108</v>
      </c>
      <c r="L1132">
        <f>4/Table_soltest__2[[#This Row],[Tan(elev)]]</f>
        <v>7.5593235566081516</v>
      </c>
      <c r="M1132" s="1" t="b">
        <f>ABS(Table_soltest__2[[#This Row],[Shadowdist]])&lt;$S$2</f>
        <v>0</v>
      </c>
      <c r="N1132" s="1">
        <f>COS((-Table_soltest__2[[#This Row],[Azim]]+270)*PI()/180)*Table_soltest__2[[#This Row],[Shadowdist]]</f>
        <v>-7.5338524502084026</v>
      </c>
      <c r="O1132" s="1">
        <f>SIN((-Table_soltest__2[[#This Row],[Azim]]+270)*PI()/180)*Table_soltest__2[[#This Row],[Shadowdist]]</f>
        <v>-0.62003217011681344</v>
      </c>
    </row>
    <row r="1133" spans="1:15" x14ac:dyDescent="0.25">
      <c r="A1133">
        <v>2023</v>
      </c>
      <c r="B1133">
        <v>5</v>
      </c>
      <c r="C1133">
        <v>24</v>
      </c>
      <c r="D1133">
        <v>8</v>
      </c>
      <c r="E1133">
        <v>30</v>
      </c>
      <c r="F1133">
        <v>1.8012900000000001</v>
      </c>
      <c r="G1133">
        <v>56.362580000000001</v>
      </c>
      <c r="H1133">
        <v>33.637419999999999</v>
      </c>
      <c r="I1133">
        <v>89.953010000000006</v>
      </c>
      <c r="J1133">
        <f>PI()/180*Table_soltest__2[[#This Row],[Elev]]</f>
        <v>0.58708373087619103</v>
      </c>
      <c r="K1133">
        <f>TAN(Table_soltest__2[[#This Row],[Elev Rad]])</f>
        <v>0.66534021832611301</v>
      </c>
      <c r="L1133">
        <f>4/Table_soltest__2[[#This Row],[Tan(elev)]]</f>
        <v>6.0119618351996591</v>
      </c>
      <c r="M1133" s="1" t="b">
        <f>ABS(Table_soltest__2[[#This Row],[Shadowdist]])&lt;$S$2</f>
        <v>1</v>
      </c>
      <c r="N1133" s="1">
        <f>COS((-Table_soltest__2[[#This Row],[Azim]]+270)*PI()/180)*Table_soltest__2[[#This Row],[Shadowdist]]</f>
        <v>-6.0119598133362153</v>
      </c>
      <c r="O1133" s="1">
        <f>SIN((-Table_soltest__2[[#This Row],[Azim]]+270)*PI()/180)*Table_soltest__2[[#This Row],[Shadowdist]]</f>
        <v>-4.9305910028221971E-3</v>
      </c>
    </row>
    <row r="1134" spans="1:15" x14ac:dyDescent="0.25">
      <c r="A1134">
        <v>2023</v>
      </c>
      <c r="B1134">
        <v>5</v>
      </c>
      <c r="C1134">
        <v>24</v>
      </c>
      <c r="D1134">
        <v>9</v>
      </c>
      <c r="E1134">
        <v>0</v>
      </c>
      <c r="F1134">
        <v>1.57335</v>
      </c>
      <c r="G1134">
        <v>50.609279999999998</v>
      </c>
      <c r="H1134">
        <v>39.390720000000002</v>
      </c>
      <c r="I1134">
        <v>94.934550000000002</v>
      </c>
      <c r="J1134">
        <f>PI()/180*Table_soltest__2[[#This Row],[Elev]]</f>
        <v>0.6874977587311808</v>
      </c>
      <c r="K1134">
        <f>TAN(Table_soltest__2[[#This Row],[Elev Rad]])</f>
        <v>0.82113804909900678</v>
      </c>
      <c r="L1134">
        <f>4/Table_soltest__2[[#This Row],[Tan(elev)]]</f>
        <v>4.8712880914348053</v>
      </c>
      <c r="M1134" s="1" t="b">
        <f>ABS(Table_soltest__2[[#This Row],[Shadowdist]])&lt;$S$2</f>
        <v>1</v>
      </c>
      <c r="N1134" s="1">
        <f>COS((-Table_soltest__2[[#This Row],[Azim]]+270)*PI()/180)*Table_soltest__2[[#This Row],[Shadowdist]]</f>
        <v>-4.8532331866693639</v>
      </c>
      <c r="O1134" s="1">
        <f>SIN((-Table_soltest__2[[#This Row],[Azim]]+270)*PI()/180)*Table_soltest__2[[#This Row],[Shadowdist]]</f>
        <v>0.41901707073302336</v>
      </c>
    </row>
    <row r="1135" spans="1:15" x14ac:dyDescent="0.25">
      <c r="A1135">
        <v>2023</v>
      </c>
      <c r="B1135">
        <v>5</v>
      </c>
      <c r="C1135">
        <v>24</v>
      </c>
      <c r="D1135">
        <v>9</v>
      </c>
      <c r="E1135">
        <v>30</v>
      </c>
      <c r="F1135">
        <v>1.4101699999999999</v>
      </c>
      <c r="G1135">
        <v>44.901240000000001</v>
      </c>
      <c r="H1135">
        <v>45.098759999999999</v>
      </c>
      <c r="I1135">
        <v>100.43364</v>
      </c>
      <c r="J1135">
        <f>PI()/180*Table_soltest__2[[#This Row],[Elev]]</f>
        <v>0.78712185056671791</v>
      </c>
      <c r="K1135">
        <f>TAN(Table_soltest__2[[#This Row],[Elev Rad]])</f>
        <v>1.0034533302195909</v>
      </c>
      <c r="L1135">
        <f>4/Table_soltest__2[[#This Row],[Tan(elev)]]</f>
        <v>3.9862342169163552</v>
      </c>
      <c r="M1135" s="1" t="b">
        <f>ABS(Table_soltest__2[[#This Row],[Shadowdist]])&lt;$S$2</f>
        <v>1</v>
      </c>
      <c r="N1135" s="1">
        <f>COS((-Table_soltest__2[[#This Row],[Azim]]+270)*PI()/180)*Table_soltest__2[[#This Row],[Shadowdist]]</f>
        <v>-3.9203230830628515</v>
      </c>
      <c r="O1135" s="1">
        <f>SIN((-Table_soltest__2[[#This Row],[Azim]]+270)*PI()/180)*Table_soltest__2[[#This Row],[Shadowdist]]</f>
        <v>0.72189345233166347</v>
      </c>
    </row>
    <row r="1136" spans="1:15" x14ac:dyDescent="0.25">
      <c r="A1136">
        <v>2023</v>
      </c>
      <c r="B1136">
        <v>5</v>
      </c>
      <c r="C1136">
        <v>24</v>
      </c>
      <c r="D1136">
        <v>10</v>
      </c>
      <c r="E1136">
        <v>0</v>
      </c>
      <c r="F1136">
        <v>1.29114</v>
      </c>
      <c r="G1136">
        <v>39.301259999999999</v>
      </c>
      <c r="H1136">
        <v>50.698740000000001</v>
      </c>
      <c r="I1136">
        <v>106.7304</v>
      </c>
      <c r="J1136">
        <f>PI()/180*Table_soltest__2[[#This Row],[Elev]]</f>
        <v>0.88485993961254994</v>
      </c>
      <c r="K1136">
        <f>TAN(Table_soltest__2[[#This Row],[Elev Rad]])</f>
        <v>1.221706438953934</v>
      </c>
      <c r="L1136">
        <f>4/Table_soltest__2[[#This Row],[Tan(elev)]]</f>
        <v>3.2741089614170602</v>
      </c>
      <c r="M1136" s="1" t="b">
        <f>ABS(Table_soltest__2[[#This Row],[Shadowdist]])&lt;$S$2</f>
        <v>1</v>
      </c>
      <c r="N1136" s="1">
        <f>COS((-Table_soltest__2[[#This Row],[Azim]]+270)*PI()/180)*Table_soltest__2[[#This Row],[Shadowdist]]</f>
        <v>-3.1355155763291718</v>
      </c>
      <c r="O1136" s="1">
        <f>SIN((-Table_soltest__2[[#This Row],[Azim]]+270)*PI()/180)*Table_soltest__2[[#This Row],[Shadowdist]]</f>
        <v>0.94251342793014947</v>
      </c>
    </row>
    <row r="1137" spans="1:15" x14ac:dyDescent="0.25">
      <c r="A1137">
        <v>2023</v>
      </c>
      <c r="B1137">
        <v>5</v>
      </c>
      <c r="C1137">
        <v>24</v>
      </c>
      <c r="D1137">
        <v>10</v>
      </c>
      <c r="E1137">
        <v>30</v>
      </c>
      <c r="F1137">
        <v>1.2039899999999999</v>
      </c>
      <c r="G1137">
        <v>33.9026</v>
      </c>
      <c r="H1137">
        <v>56.0974</v>
      </c>
      <c r="I1137">
        <v>114.24524</v>
      </c>
      <c r="J1137">
        <f>PI()/180*Table_soltest__2[[#This Row],[Elev]]</f>
        <v>0.97908433180826704</v>
      </c>
      <c r="K1137">
        <f>TAN(Table_soltest__2[[#This Row],[Elev Rad]])</f>
        <v>1.4880111299535776</v>
      </c>
      <c r="L1137">
        <f>4/Table_soltest__2[[#This Row],[Tan(elev)]]</f>
        <v>2.6881519361517077</v>
      </c>
      <c r="M1137" s="1" t="b">
        <f>ABS(Table_soltest__2[[#This Row],[Shadowdist]])&lt;$S$2</f>
        <v>1</v>
      </c>
      <c r="N1137" s="1">
        <f>COS((-Table_soltest__2[[#This Row],[Azim]]+270)*PI()/180)*Table_soltest__2[[#This Row],[Shadowdist]]</f>
        <v>-2.4510466182476311</v>
      </c>
      <c r="O1137" s="1">
        <f>SIN((-Table_soltest__2[[#This Row],[Azim]]+270)*PI()/180)*Table_soltest__2[[#This Row],[Shadowdist]]</f>
        <v>1.1038710554285882</v>
      </c>
    </row>
    <row r="1138" spans="1:15" x14ac:dyDescent="0.25">
      <c r="A1138">
        <v>2023</v>
      </c>
      <c r="B1138">
        <v>5</v>
      </c>
      <c r="C1138">
        <v>24</v>
      </c>
      <c r="D1138">
        <v>11</v>
      </c>
      <c r="E1138">
        <v>0</v>
      </c>
      <c r="F1138">
        <v>1.1410800000000001</v>
      </c>
      <c r="G1138">
        <v>28.85492</v>
      </c>
      <c r="H1138">
        <v>61.14508</v>
      </c>
      <c r="I1138">
        <v>123.61624</v>
      </c>
      <c r="J1138">
        <f>PI()/180*Table_soltest__2[[#This Row],[Elev]]</f>
        <v>1.0671829673953344</v>
      </c>
      <c r="K1138">
        <f>TAN(Table_soltest__2[[#This Row],[Elev Rad]])</f>
        <v>1.8148703606289107</v>
      </c>
      <c r="L1138">
        <f>4/Table_soltest__2[[#This Row],[Tan(elev)]]</f>
        <v>2.2040141746619697</v>
      </c>
      <c r="M1138" s="1" t="b">
        <f>ABS(Table_soltest__2[[#This Row],[Shadowdist]])&lt;$S$2</f>
        <v>1</v>
      </c>
      <c r="N1138" s="1">
        <f>COS((-Table_soltest__2[[#This Row],[Azim]]+270)*PI()/180)*Table_soltest__2[[#This Row],[Shadowdist]]</f>
        <v>-1.8354244384729925</v>
      </c>
      <c r="O1138" s="1">
        <f>SIN((-Table_soltest__2[[#This Row],[Azim]]+270)*PI()/180)*Table_soltest__2[[#This Row],[Shadowdist]]</f>
        <v>1.2202031030803779</v>
      </c>
    </row>
    <row r="1139" spans="1:15" x14ac:dyDescent="0.25">
      <c r="A1139">
        <v>2023</v>
      </c>
      <c r="B1139">
        <v>5</v>
      </c>
      <c r="C1139">
        <v>24</v>
      </c>
      <c r="D1139">
        <v>11</v>
      </c>
      <c r="E1139">
        <v>30</v>
      </c>
      <c r="F1139">
        <v>1.0975999999999999</v>
      </c>
      <c r="G1139">
        <v>24.409669999999998</v>
      </c>
      <c r="H1139">
        <v>65.590329999999994</v>
      </c>
      <c r="I1139">
        <v>135.75937999999999</v>
      </c>
      <c r="J1139">
        <f>PI()/180*Table_soltest__2[[#This Row],[Elev]]</f>
        <v>1.1447672159696123</v>
      </c>
      <c r="K1139">
        <f>TAN(Table_soltest__2[[#This Row],[Elev Rad]])</f>
        <v>2.2034991594961824</v>
      </c>
      <c r="L1139">
        <f>4/Table_soltest__2[[#This Row],[Tan(elev)]]</f>
        <v>1.815294543118672</v>
      </c>
      <c r="M1139" s="1" t="b">
        <f>ABS(Table_soltest__2[[#This Row],[Shadowdist]])&lt;$S$2</f>
        <v>1</v>
      </c>
      <c r="N1139" s="1">
        <f>COS((-Table_soltest__2[[#This Row],[Azim]]+270)*PI()/180)*Table_soltest__2[[#This Row],[Shadowdist]]</f>
        <v>-1.2664823226167694</v>
      </c>
      <c r="O1139" s="1">
        <f>SIN((-Table_soltest__2[[#This Row],[Azim]]+270)*PI()/180)*Table_soltest__2[[#This Row],[Shadowdist]]</f>
        <v>1.3005063647578436</v>
      </c>
    </row>
    <row r="1140" spans="1:15" x14ac:dyDescent="0.25">
      <c r="A1140">
        <v>2023</v>
      </c>
      <c r="B1140">
        <v>5</v>
      </c>
      <c r="C1140">
        <v>24</v>
      </c>
      <c r="D1140">
        <v>12</v>
      </c>
      <c r="E1140">
        <v>0</v>
      </c>
      <c r="F1140">
        <v>1.0705100000000001</v>
      </c>
      <c r="G1140">
        <v>20.98077</v>
      </c>
      <c r="H1140">
        <v>69.019229999999993</v>
      </c>
      <c r="I1140">
        <v>151.68628000000001</v>
      </c>
      <c r="J1140">
        <f>PI()/180*Table_soltest__2[[#This Row],[Elev]]</f>
        <v>1.2046128106912457</v>
      </c>
      <c r="K1140">
        <f>TAN(Table_soltest__2[[#This Row],[Elev Rad]])</f>
        <v>2.607704706262246</v>
      </c>
      <c r="L1140">
        <f>4/Table_soltest__2[[#This Row],[Tan(elev)]]</f>
        <v>1.5339160106565135</v>
      </c>
      <c r="M1140" s="1" t="b">
        <f>ABS(Table_soltest__2[[#This Row],[Shadowdist]])&lt;$S$2</f>
        <v>1</v>
      </c>
      <c r="N1140" s="1">
        <f>COS((-Table_soltest__2[[#This Row],[Azim]]+270)*PI()/180)*Table_soltest__2[[#This Row],[Shadowdist]]</f>
        <v>-0.727534881833932</v>
      </c>
      <c r="O1140" s="1">
        <f>SIN((-Table_soltest__2[[#This Row],[Azim]]+270)*PI()/180)*Table_soltest__2[[#This Row],[Shadowdist]]</f>
        <v>1.3504041333849952</v>
      </c>
    </row>
    <row r="1141" spans="1:15" x14ac:dyDescent="0.25">
      <c r="A1141">
        <v>2023</v>
      </c>
      <c r="B1141">
        <v>5</v>
      </c>
      <c r="C1141">
        <v>24</v>
      </c>
      <c r="D1141">
        <v>12</v>
      </c>
      <c r="E1141">
        <v>30</v>
      </c>
      <c r="F1141">
        <v>1.05806</v>
      </c>
      <c r="G1141">
        <v>19.141729999999999</v>
      </c>
      <c r="H1141">
        <v>70.858270000000005</v>
      </c>
      <c r="I1141">
        <v>171.50638000000001</v>
      </c>
      <c r="J1141">
        <f>PI()/180*Table_soltest__2[[#This Row],[Elev]]</f>
        <v>1.2367101137671226</v>
      </c>
      <c r="K1141">
        <f>TAN(Table_soltest__2[[#This Row],[Elev Rad]])</f>
        <v>2.8810397391331897</v>
      </c>
      <c r="L1141">
        <f>4/Table_soltest__2[[#This Row],[Tan(elev)]]</f>
        <v>1.3883876524394865</v>
      </c>
      <c r="M1141" s="1" t="b">
        <f>ABS(Table_soltest__2[[#This Row],[Shadowdist]])&lt;$S$2</f>
        <v>1</v>
      </c>
      <c r="N1141" s="1">
        <f>COS((-Table_soltest__2[[#This Row],[Azim]]+270)*PI()/180)*Table_soltest__2[[#This Row],[Shadowdist]]</f>
        <v>-0.20506385844894451</v>
      </c>
      <c r="O1141" s="1">
        <f>SIN((-Table_soltest__2[[#This Row],[Azim]]+270)*PI()/180)*Table_soltest__2[[#This Row],[Shadowdist]]</f>
        <v>1.3731602555435616</v>
      </c>
    </row>
    <row r="1142" spans="1:15" x14ac:dyDescent="0.25">
      <c r="A1142">
        <v>2023</v>
      </c>
      <c r="B1142">
        <v>5</v>
      </c>
      <c r="C1142">
        <v>24</v>
      </c>
      <c r="D1142">
        <v>13</v>
      </c>
      <c r="E1142">
        <v>0</v>
      </c>
      <c r="F1142">
        <v>1.0594699999999999</v>
      </c>
      <c r="G1142">
        <v>19.359770000000001</v>
      </c>
      <c r="H1142">
        <v>70.640230000000003</v>
      </c>
      <c r="I1142">
        <v>192.86049</v>
      </c>
      <c r="J1142">
        <f>PI()/180*Table_soltest__2[[#This Row],[Elev]]</f>
        <v>1.232904597866074</v>
      </c>
      <c r="K1142">
        <f>TAN(Table_soltest__2[[#This Row],[Elev Rad]])</f>
        <v>2.8460306226247418</v>
      </c>
      <c r="L1142">
        <f>4/Table_soltest__2[[#This Row],[Tan(elev)]]</f>
        <v>1.4054662547204126</v>
      </c>
      <c r="M1142" s="1" t="b">
        <f>ABS(Table_soltest__2[[#This Row],[Shadowdist]])&lt;$S$2</f>
        <v>1</v>
      </c>
      <c r="N1142" s="1">
        <f>COS((-Table_soltest__2[[#This Row],[Azim]]+270)*PI()/180)*Table_soltest__2[[#This Row],[Shadowdist]]</f>
        <v>0.31282571001550274</v>
      </c>
      <c r="O1142" s="1">
        <f>SIN((-Table_soltest__2[[#This Row],[Azim]]+270)*PI()/180)*Table_soltest__2[[#This Row],[Shadowdist]]</f>
        <v>1.370210008834821</v>
      </c>
    </row>
    <row r="1143" spans="1:15" x14ac:dyDescent="0.25">
      <c r="A1143">
        <v>2023</v>
      </c>
      <c r="B1143">
        <v>5</v>
      </c>
      <c r="C1143">
        <v>24</v>
      </c>
      <c r="D1143">
        <v>13</v>
      </c>
      <c r="E1143">
        <v>30</v>
      </c>
      <c r="F1143">
        <v>1.07481</v>
      </c>
      <c r="G1143">
        <v>21.57152</v>
      </c>
      <c r="H1143">
        <v>68.428479999999993</v>
      </c>
      <c r="I1143">
        <v>211.98167000000001</v>
      </c>
      <c r="J1143">
        <f>PI()/180*Table_soltest__2[[#This Row],[Elev]]</f>
        <v>1.1943022781350894</v>
      </c>
      <c r="K1143">
        <f>TAN(Table_soltest__2[[#This Row],[Elev Rad]])</f>
        <v>2.5293842874968897</v>
      </c>
      <c r="L1143">
        <f>4/Table_soltest__2[[#This Row],[Tan(elev)]]</f>
        <v>1.5814125278521636</v>
      </c>
      <c r="M1143" s="1" t="b">
        <f>ABS(Table_soltest__2[[#This Row],[Shadowdist]])&lt;$S$2</f>
        <v>1</v>
      </c>
      <c r="N1143" s="1">
        <f>COS((-Table_soltest__2[[#This Row],[Azim]]+270)*PI()/180)*Table_soltest__2[[#This Row],[Shadowdist]]</f>
        <v>0.83759187271713742</v>
      </c>
      <c r="O1143" s="1">
        <f>SIN((-Table_soltest__2[[#This Row],[Azim]]+270)*PI()/180)*Table_soltest__2[[#This Row],[Shadowdist]]</f>
        <v>1.3413819135525755</v>
      </c>
    </row>
    <row r="1144" spans="1:15" x14ac:dyDescent="0.25">
      <c r="A1144">
        <v>2023</v>
      </c>
      <c r="B1144">
        <v>5</v>
      </c>
      <c r="C1144">
        <v>24</v>
      </c>
      <c r="D1144">
        <v>14</v>
      </c>
      <c r="E1144">
        <v>0</v>
      </c>
      <c r="F1144">
        <v>1.1050599999999999</v>
      </c>
      <c r="G1144">
        <v>25.250139999999998</v>
      </c>
      <c r="H1144">
        <v>64.749859999999998</v>
      </c>
      <c r="I1144">
        <v>227.07235</v>
      </c>
      <c r="J1144">
        <f>PI()/180*Table_soltest__2[[#This Row],[Elev]]</f>
        <v>1.1300982472053756</v>
      </c>
      <c r="K1144">
        <f>TAN(Table_soltest__2[[#This Row],[Elev Rad]])</f>
        <v>2.1202899619804914</v>
      </c>
      <c r="L1144">
        <f>4/Table_soltest__2[[#This Row],[Tan(elev)]]</f>
        <v>1.8865344229917189</v>
      </c>
      <c r="M1144" s="1" t="b">
        <f>ABS(Table_soltest__2[[#This Row],[Shadowdist]])&lt;$S$2</f>
        <v>1</v>
      </c>
      <c r="N1144" s="1">
        <f>COS((-Table_soltest__2[[#This Row],[Azim]]+270)*PI()/180)*Table_soltest__2[[#This Row],[Shadowdist]]</f>
        <v>1.3813474985863345</v>
      </c>
      <c r="O1144" s="1">
        <f>SIN((-Table_soltest__2[[#This Row],[Azim]]+270)*PI()/180)*Table_soltest__2[[#This Row],[Shadowdist]]</f>
        <v>1.2848701168919661</v>
      </c>
    </row>
    <row r="1145" spans="1:15" x14ac:dyDescent="0.25">
      <c r="A1145">
        <v>2023</v>
      </c>
      <c r="B1145">
        <v>5</v>
      </c>
      <c r="C1145">
        <v>24</v>
      </c>
      <c r="D1145">
        <v>14</v>
      </c>
      <c r="E1145">
        <v>30</v>
      </c>
      <c r="F1145">
        <v>1.1521999999999999</v>
      </c>
      <c r="G1145">
        <v>29.844619999999999</v>
      </c>
      <c r="H1145">
        <v>60.155380000000001</v>
      </c>
      <c r="I1145">
        <v>238.56300999999999</v>
      </c>
      <c r="J1145">
        <f>PI()/180*Table_soltest__2[[#This Row],[Elev]]</f>
        <v>1.0499094437883465</v>
      </c>
      <c r="K1145">
        <f>TAN(Table_soltest__2[[#This Row],[Elev Rad]])</f>
        <v>1.7429495977508003</v>
      </c>
      <c r="L1145">
        <f>4/Table_soltest__2[[#This Row],[Tan(elev)]]</f>
        <v>2.2949602244160268</v>
      </c>
      <c r="M1145" s="1" t="b">
        <f>ABS(Table_soltest__2[[#This Row],[Shadowdist]])&lt;$S$2</f>
        <v>1</v>
      </c>
      <c r="N1145" s="1">
        <f>COS((-Table_soltest__2[[#This Row],[Azim]]+270)*PI()/180)*Table_soltest__2[[#This Row],[Shadowdist]]</f>
        <v>1.9580927827516568</v>
      </c>
      <c r="O1145" s="1">
        <f>SIN((-Table_soltest__2[[#This Row],[Azim]]+270)*PI()/180)*Table_soltest__2[[#This Row],[Shadowdist]]</f>
        <v>1.1969607703628105</v>
      </c>
    </row>
    <row r="1146" spans="1:15" x14ac:dyDescent="0.25">
      <c r="A1146">
        <v>2023</v>
      </c>
      <c r="B1146">
        <v>5</v>
      </c>
      <c r="C1146">
        <v>24</v>
      </c>
      <c r="D1146">
        <v>15</v>
      </c>
      <c r="E1146">
        <v>0</v>
      </c>
      <c r="F1146">
        <v>1.2195499999999999</v>
      </c>
      <c r="G1146">
        <v>34.978400000000001</v>
      </c>
      <c r="H1146">
        <v>55.021599999999999</v>
      </c>
      <c r="I1146">
        <v>247.49016</v>
      </c>
      <c r="J1146">
        <f>PI()/180*Table_soltest__2[[#This Row],[Elev]]</f>
        <v>0.96030807971531207</v>
      </c>
      <c r="K1146">
        <f>TAN(Table_soltest__2[[#This Row],[Elev Rad]])</f>
        <v>1.4292945288233194</v>
      </c>
      <c r="L1146">
        <f>4/Table_soltest__2[[#This Row],[Tan(elev)]]</f>
        <v>2.7985834405264525</v>
      </c>
      <c r="M1146" s="1" t="b">
        <f>ABS(Table_soltest__2[[#This Row],[Shadowdist]])&lt;$S$2</f>
        <v>1</v>
      </c>
      <c r="N1146" s="1">
        <f>COS((-Table_soltest__2[[#This Row],[Azim]]+270)*PI()/180)*Table_soltest__2[[#This Row],[Shadowdist]]</f>
        <v>2.5853699935231962</v>
      </c>
      <c r="O1146" s="1">
        <f>SIN((-Table_soltest__2[[#This Row],[Azim]]+270)*PI()/180)*Table_soltest__2[[#This Row],[Shadowdist]]</f>
        <v>1.0714155450518459</v>
      </c>
    </row>
    <row r="1147" spans="1:15" x14ac:dyDescent="0.25">
      <c r="A1147">
        <v>2023</v>
      </c>
      <c r="B1147">
        <v>5</v>
      </c>
      <c r="C1147">
        <v>24</v>
      </c>
      <c r="D1147">
        <v>15</v>
      </c>
      <c r="E1147">
        <v>30</v>
      </c>
      <c r="F1147">
        <v>1.3124199999999999</v>
      </c>
      <c r="G1147">
        <v>40.42559</v>
      </c>
      <c r="H1147">
        <v>49.57441</v>
      </c>
      <c r="I1147">
        <v>254.71370999999999</v>
      </c>
      <c r="J1147">
        <f>PI()/180*Table_soltest__2[[#This Row],[Elev]]</f>
        <v>0.86523667923360215</v>
      </c>
      <c r="K1147">
        <f>TAN(Table_soltest__2[[#This Row],[Elev Rad]])</f>
        <v>1.1739333289288156</v>
      </c>
      <c r="L1147">
        <f>4/Table_soltest__2[[#This Row],[Tan(elev)]]</f>
        <v>3.4073485277480779</v>
      </c>
      <c r="M1147" s="1" t="b">
        <f>ABS(Table_soltest__2[[#This Row],[Shadowdist]])&lt;$S$2</f>
        <v>1</v>
      </c>
      <c r="N1147" s="1">
        <f>COS((-Table_soltest__2[[#This Row],[Azim]]+270)*PI()/180)*Table_soltest__2[[#This Row],[Shadowdist]]</f>
        <v>3.2867983482209273</v>
      </c>
      <c r="O1147" s="1">
        <f>SIN((-Table_soltest__2[[#This Row],[Azim]]+270)*PI()/180)*Table_soltest__2[[#This Row],[Shadowdist]]</f>
        <v>0.89832099367607843</v>
      </c>
    </row>
    <row r="1148" spans="1:15" x14ac:dyDescent="0.25">
      <c r="A1148">
        <v>2023</v>
      </c>
      <c r="B1148">
        <v>5</v>
      </c>
      <c r="C1148">
        <v>24</v>
      </c>
      <c r="D1148">
        <v>16</v>
      </c>
      <c r="E1148">
        <v>0</v>
      </c>
      <c r="F1148">
        <v>1.4391499999999999</v>
      </c>
      <c r="G1148">
        <v>46.050989999999999</v>
      </c>
      <c r="H1148">
        <v>43.949010000000001</v>
      </c>
      <c r="I1148">
        <v>260.82033999999999</v>
      </c>
      <c r="J1148">
        <f>PI()/180*Table_soltest__2[[#This Row],[Elev]]</f>
        <v>0.76705492749191306</v>
      </c>
      <c r="K1148">
        <f>TAN(Table_soltest__2[[#This Row],[Elev Rad]])</f>
        <v>0.96397038678015268</v>
      </c>
      <c r="L1148">
        <f>4/Table_soltest__2[[#This Row],[Tan(elev)]]</f>
        <v>4.1495050624540166</v>
      </c>
      <c r="M1148" s="1" t="b">
        <f>ABS(Table_soltest__2[[#This Row],[Shadowdist]])&lt;$S$2</f>
        <v>1</v>
      </c>
      <c r="N1148" s="1">
        <f>COS((-Table_soltest__2[[#This Row],[Azim]]+270)*PI()/180)*Table_soltest__2[[#This Row],[Shadowdist]]</f>
        <v>4.0963621879884062</v>
      </c>
      <c r="O1148" s="1">
        <f>SIN((-Table_soltest__2[[#This Row],[Azim]]+270)*PI()/180)*Table_soltest__2[[#This Row],[Shadowdist]]</f>
        <v>0.66197363100832707</v>
      </c>
    </row>
    <row r="1149" spans="1:15" x14ac:dyDescent="0.25">
      <c r="A1149">
        <v>2023</v>
      </c>
      <c r="B1149">
        <v>5</v>
      </c>
      <c r="C1149">
        <v>24</v>
      </c>
      <c r="D1149">
        <v>16</v>
      </c>
      <c r="E1149">
        <v>30</v>
      </c>
      <c r="F1149">
        <v>1.61328</v>
      </c>
      <c r="G1149">
        <v>51.769150000000003</v>
      </c>
      <c r="H1149">
        <v>38.230849999999997</v>
      </c>
      <c r="I1149">
        <v>266.19616000000002</v>
      </c>
      <c r="J1149">
        <f>PI()/180*Table_soltest__2[[#This Row],[Elev]]</f>
        <v>0.66725420833607407</v>
      </c>
      <c r="K1149">
        <f>TAN(Table_soltest__2[[#This Row],[Elev Rad]])</f>
        <v>0.78779463106128245</v>
      </c>
      <c r="L1149">
        <f>4/Table_soltest__2[[#This Row],[Tan(elev)]]</f>
        <v>5.0774654234586176</v>
      </c>
      <c r="M1149" s="1" t="b">
        <f>ABS(Table_soltest__2[[#This Row],[Shadowdist]])&lt;$S$2</f>
        <v>1</v>
      </c>
      <c r="N1149" s="1">
        <f>COS((-Table_soltest__2[[#This Row],[Azim]]+270)*PI()/180)*Table_soltest__2[[#This Row],[Shadowdist]]</f>
        <v>5.066279890673953</v>
      </c>
      <c r="O1149" s="1">
        <f>SIN((-Table_soltest__2[[#This Row],[Azim]]+270)*PI()/180)*Table_soltest__2[[#This Row],[Shadowdist]]</f>
        <v>0.33684298385228717</v>
      </c>
    </row>
    <row r="1150" spans="1:15" x14ac:dyDescent="0.25">
      <c r="A1150">
        <v>2023</v>
      </c>
      <c r="B1150">
        <v>5</v>
      </c>
      <c r="C1150">
        <v>24</v>
      </c>
      <c r="D1150">
        <v>17</v>
      </c>
      <c r="E1150">
        <v>0</v>
      </c>
      <c r="F1150">
        <v>1.85781</v>
      </c>
      <c r="G1150">
        <v>57.521430000000002</v>
      </c>
      <c r="H1150">
        <v>32.478569999999998</v>
      </c>
      <c r="I1150">
        <v>271.10001999999997</v>
      </c>
      <c r="J1150">
        <f>PI()/180*Table_soltest__2[[#This Row],[Elev]]</f>
        <v>0.56685798283945465</v>
      </c>
      <c r="K1150">
        <f>TAN(Table_soltest__2[[#This Row],[Elev Rad]])</f>
        <v>0.6365445611379219</v>
      </c>
      <c r="L1150">
        <f>4/Table_soltest__2[[#This Row],[Tan(elev)]]</f>
        <v>6.2839276999702598</v>
      </c>
      <c r="M1150" s="1" t="b">
        <f>ABS(Table_soltest__2[[#This Row],[Shadowdist]])&lt;$S$2</f>
        <v>1</v>
      </c>
      <c r="N1150" s="1">
        <f>COS((-Table_soltest__2[[#This Row],[Azim]]+270)*PI()/180)*Table_soltest__2[[#This Row],[Shadowdist]]</f>
        <v>6.2827696061566307</v>
      </c>
      <c r="O1150" s="1">
        <f>SIN((-Table_soltest__2[[#This Row],[Azim]]+270)*PI()/180)*Table_soltest__2[[#This Row],[Shadowdist]]</f>
        <v>-0.12063753316431315</v>
      </c>
    </row>
    <row r="1151" spans="1:15" x14ac:dyDescent="0.25">
      <c r="A1151">
        <v>2023</v>
      </c>
      <c r="B1151">
        <v>5</v>
      </c>
      <c r="C1151">
        <v>24</v>
      </c>
      <c r="D1151">
        <v>17</v>
      </c>
      <c r="E1151">
        <v>30</v>
      </c>
      <c r="F1151">
        <v>2.21454</v>
      </c>
      <c r="G1151">
        <v>63.263350000000003</v>
      </c>
      <c r="H1151">
        <v>26.736650000000001</v>
      </c>
      <c r="I1151">
        <v>275.71276</v>
      </c>
      <c r="J1151">
        <f>PI()/180*Table_soltest__2[[#This Row],[Elev]]</f>
        <v>0.46664257345334192</v>
      </c>
      <c r="K1151">
        <f>TAN(Table_soltest__2[[#This Row],[Elev Rad]])</f>
        <v>0.50374933133297384</v>
      </c>
      <c r="L1151">
        <f>4/Table_soltest__2[[#This Row],[Tan(elev)]]</f>
        <v>7.9404571901179066</v>
      </c>
      <c r="M1151" s="1" t="b">
        <f>ABS(Table_soltest__2[[#This Row],[Shadowdist]])&lt;$S$2</f>
        <v>0</v>
      </c>
      <c r="N1151" s="1">
        <f>COS((-Table_soltest__2[[#This Row],[Azim]]+270)*PI()/180)*Table_soltest__2[[#This Row],[Shadowdist]]</f>
        <v>7.9010203248963373</v>
      </c>
      <c r="O1151" s="1">
        <f>SIN((-Table_soltest__2[[#This Row],[Azim]]+270)*PI()/180)*Table_soltest__2[[#This Row],[Shadowdist]]</f>
        <v>-0.79040382948853338</v>
      </c>
    </row>
    <row r="1152" spans="1:15" x14ac:dyDescent="0.25">
      <c r="A1152">
        <v>2023</v>
      </c>
      <c r="B1152">
        <v>5</v>
      </c>
      <c r="C1152">
        <v>24</v>
      </c>
      <c r="D1152">
        <v>18</v>
      </c>
      <c r="E1152">
        <v>0</v>
      </c>
      <c r="F1152">
        <v>2.7673999999999999</v>
      </c>
      <c r="G1152">
        <v>68.957070000000002</v>
      </c>
      <c r="H1152">
        <v>21.042929999999998</v>
      </c>
      <c r="I1152">
        <v>280.16757000000001</v>
      </c>
      <c r="J1152">
        <f>PI()/180*Table_soltest__2[[#This Row],[Elev]]</f>
        <v>0.36726841276669037</v>
      </c>
      <c r="K1152">
        <f>TAN(Table_soltest__2[[#This Row],[Elev Rad]])</f>
        <v>0.38472395848242757</v>
      </c>
      <c r="L1152">
        <f>4/Table_soltest__2[[#This Row],[Tan(elev)]]</f>
        <v>10.397064991164832</v>
      </c>
      <c r="M1152" s="1" t="b">
        <f>ABS(Table_soltest__2[[#This Row],[Shadowdist]])&lt;$S$2</f>
        <v>0</v>
      </c>
      <c r="N1152" s="1">
        <f>COS((-Table_soltest__2[[#This Row],[Azim]]+270)*PI()/180)*Table_soltest__2[[#This Row],[Shadowdist]]</f>
        <v>10.233786177259477</v>
      </c>
      <c r="O1152" s="1">
        <f>SIN((-Table_soltest__2[[#This Row],[Azim]]+270)*PI()/180)*Table_soltest__2[[#This Row],[Shadowdist]]</f>
        <v>-1.8353694202089801</v>
      </c>
    </row>
    <row r="1153" spans="1:15" x14ac:dyDescent="0.25">
      <c r="A1153">
        <v>2023</v>
      </c>
      <c r="B1153">
        <v>5</v>
      </c>
      <c r="C1153">
        <v>24</v>
      </c>
      <c r="D1153">
        <v>18</v>
      </c>
      <c r="E1153">
        <v>30</v>
      </c>
      <c r="F1153">
        <v>3.7112400000000001</v>
      </c>
      <c r="G1153">
        <v>74.566659999999999</v>
      </c>
      <c r="H1153">
        <v>15.433339999999999</v>
      </c>
      <c r="I1153">
        <v>284.5686</v>
      </c>
      <c r="J1153">
        <f>PI()/180*Table_soltest__2[[#This Row],[Elev]]</f>
        <v>0.26936259757974162</v>
      </c>
      <c r="K1153">
        <f>TAN(Table_soltest__2[[#This Row],[Elev Rad]])</f>
        <v>0.27607203251451062</v>
      </c>
      <c r="L1153">
        <f>4/Table_soltest__2[[#This Row],[Tan(elev)]]</f>
        <v>14.488972184423483</v>
      </c>
      <c r="M1153" s="1" t="b">
        <f>ABS(Table_soltest__2[[#This Row],[Shadowdist]])&lt;$S$2</f>
        <v>0</v>
      </c>
      <c r="N1153" s="1">
        <f>COS((-Table_soltest__2[[#This Row],[Azim]]+270)*PI()/180)*Table_soltest__2[[#This Row],[Shadowdist]]</f>
        <v>14.023110689804499</v>
      </c>
      <c r="O1153" s="1">
        <f>SIN((-Table_soltest__2[[#This Row],[Azim]]+270)*PI()/180)*Table_soltest__2[[#This Row],[Shadowdist]]</f>
        <v>-3.6445413349951474</v>
      </c>
    </row>
    <row r="1154" spans="1:15" x14ac:dyDescent="0.25">
      <c r="A1154">
        <v>2023</v>
      </c>
      <c r="B1154">
        <v>5</v>
      </c>
      <c r="C1154">
        <v>24</v>
      </c>
      <c r="D1154">
        <v>19</v>
      </c>
      <c r="E1154">
        <v>0</v>
      </c>
      <c r="F1154">
        <v>5.61172</v>
      </c>
      <c r="G1154">
        <v>80.049239999999998</v>
      </c>
      <c r="H1154">
        <v>9.9507600000000007</v>
      </c>
      <c r="I1154">
        <v>289.00247000000002</v>
      </c>
      <c r="J1154">
        <f>PI()/180*Table_soltest__2[[#This Row],[Elev]]</f>
        <v>0.17367352507575096</v>
      </c>
      <c r="K1154">
        <f>TAN(Table_soltest__2[[#This Row],[Elev Rad]])</f>
        <v>0.17544099484024006</v>
      </c>
      <c r="L1154">
        <f>4/Table_soltest__2[[#This Row],[Tan(elev)]]</f>
        <v>22.799688314823321</v>
      </c>
      <c r="M1154" s="1" t="b">
        <f>ABS(Table_soltest__2[[#This Row],[Shadowdist]])&lt;$S$2</f>
        <v>0</v>
      </c>
      <c r="N1154" s="1">
        <f>COS((-Table_soltest__2[[#This Row],[Azim]]+270)*PI()/180)*Table_soltest__2[[#This Row],[Shadowdist]]</f>
        <v>21.557208803067272</v>
      </c>
      <c r="O1154" s="1">
        <f>SIN((-Table_soltest__2[[#This Row],[Azim]]+270)*PI()/180)*Table_soltest__2[[#This Row],[Shadowdist]]</f>
        <v>-7.4237817771032244</v>
      </c>
    </row>
    <row r="1155" spans="1:15" x14ac:dyDescent="0.25">
      <c r="A1155">
        <v>2023</v>
      </c>
      <c r="B1155">
        <v>5</v>
      </c>
      <c r="C1155">
        <v>24</v>
      </c>
      <c r="D1155">
        <v>19</v>
      </c>
      <c r="E1155">
        <v>30</v>
      </c>
      <c r="F1155">
        <v>10.89082</v>
      </c>
      <c r="G1155">
        <v>85.328370000000007</v>
      </c>
      <c r="H1155">
        <v>4.6716300000000004</v>
      </c>
      <c r="I1155">
        <v>293.54548</v>
      </c>
      <c r="J1155">
        <f>PI()/180*Table_soltest__2[[#This Row],[Elev]]</f>
        <v>8.1535324934942699E-2</v>
      </c>
      <c r="K1155">
        <f>TAN(Table_soltest__2[[#This Row],[Elev Rad]])</f>
        <v>8.1716489233398512E-2</v>
      </c>
      <c r="L1155">
        <f>4/Table_soltest__2[[#This Row],[Tan(elev)]]</f>
        <v>48.949728965658402</v>
      </c>
      <c r="M1155" s="1" t="b">
        <f>ABS(Table_soltest__2[[#This Row],[Shadowdist]])&lt;$S$2</f>
        <v>0</v>
      </c>
      <c r="N1155" s="1">
        <f>COS((-Table_soltest__2[[#This Row],[Azim]]+270)*PI()/180)*Table_soltest__2[[#This Row],[Shadowdist]]</f>
        <v>44.874334507965663</v>
      </c>
      <c r="O1155" s="1">
        <f>SIN((-Table_soltest__2[[#This Row],[Azim]]+270)*PI()/180)*Table_soltest__2[[#This Row],[Shadowdist]]</f>
        <v>-19.554285164091759</v>
      </c>
    </row>
    <row r="1156" spans="1:15" x14ac:dyDescent="0.25">
      <c r="A1156">
        <v>2023</v>
      </c>
      <c r="B1156">
        <v>5</v>
      </c>
      <c r="C1156">
        <v>24</v>
      </c>
      <c r="D1156">
        <v>20</v>
      </c>
      <c r="E1156">
        <v>0</v>
      </c>
      <c r="F1156">
        <v>37.094239999999999</v>
      </c>
      <c r="G1156">
        <v>89.943799999999996</v>
      </c>
      <c r="H1156">
        <v>5.62E-2</v>
      </c>
      <c r="I1156">
        <v>298.26803000000001</v>
      </c>
      <c r="J1156">
        <f>PI()/180*Table_soltest__2[[#This Row],[Elev]]</f>
        <v>9.8087503962081312E-4</v>
      </c>
      <c r="K1156">
        <f>TAN(Table_soltest__2[[#This Row],[Elev Rad]])</f>
        <v>9.8087535419273957E-4</v>
      </c>
      <c r="L1156">
        <f>4/Table_soltest__2[[#This Row],[Tan(elev)]]</f>
        <v>4077.9901165852007</v>
      </c>
      <c r="M1156" s="1" t="b">
        <f>ABS(Table_soltest__2[[#This Row],[Shadowdist]])&lt;$S$2</f>
        <v>0</v>
      </c>
      <c r="N1156" s="1">
        <f>COS((-Table_soltest__2[[#This Row],[Azim]]+270)*PI()/180)*Table_soltest__2[[#This Row],[Shadowdist]]</f>
        <v>3591.6561477026266</v>
      </c>
      <c r="O1156" s="1">
        <f>SIN((-Table_soltest__2[[#This Row],[Azim]]+270)*PI()/180)*Table_soltest__2[[#This Row],[Shadowdist]]</f>
        <v>-1931.3232530150167</v>
      </c>
    </row>
    <row r="1157" spans="1:15" hidden="1" x14ac:dyDescent="0.25">
      <c r="A1157">
        <v>2023</v>
      </c>
      <c r="B1157">
        <v>5</v>
      </c>
      <c r="C1157">
        <v>24</v>
      </c>
      <c r="D1157">
        <v>20</v>
      </c>
      <c r="E1157">
        <v>30</v>
      </c>
      <c r="F1157">
        <v>-1</v>
      </c>
      <c r="G1157">
        <v>95.632959999999997</v>
      </c>
      <c r="H1157">
        <v>-5.6329599999999997</v>
      </c>
      <c r="I1157">
        <v>303.23698999999999</v>
      </c>
      <c r="J1157">
        <f>PI()/180*Table_soltest__2[[#This Row],[Elev]]</f>
        <v>-9.8313698633139782E-2</v>
      </c>
      <c r="K1157">
        <f>TAN(Table_soltest__2[[#This Row],[Elev Rad]])</f>
        <v>-9.8631681166920115E-2</v>
      </c>
      <c r="L1157">
        <f>4/Table_soltest__2[[#This Row],[Tan(elev)]]</f>
        <v>-40.55492061653667</v>
      </c>
      <c r="M1157" s="1" t="b">
        <f>ABS(Table_soltest__2[[#This Row],[Shadowdist]])&lt;$S$2</f>
        <v>0</v>
      </c>
      <c r="N1157" s="1">
        <f>COS((-Table_soltest__2[[#This Row],[Azim]]+270)*PI()/180)*Table_soltest__2[[#This Row],[Shadowdist]]</f>
        <v>-33.920566855378048</v>
      </c>
      <c r="O1157" s="1">
        <f>SIN((-Table_soltest__2[[#This Row],[Azim]]+270)*PI()/180)*Table_soltest__2[[#This Row],[Shadowdist]]</f>
        <v>22.228286718130555</v>
      </c>
    </row>
    <row r="1158" spans="1:15" hidden="1" x14ac:dyDescent="0.25">
      <c r="A1158">
        <v>2023</v>
      </c>
      <c r="B1158">
        <v>5</v>
      </c>
      <c r="C1158">
        <v>24</v>
      </c>
      <c r="D1158">
        <v>21</v>
      </c>
      <c r="E1158">
        <v>0</v>
      </c>
      <c r="F1158">
        <v>-1</v>
      </c>
      <c r="G1158">
        <v>100.29944</v>
      </c>
      <c r="H1158">
        <v>-10.299440000000001</v>
      </c>
      <c r="I1158">
        <v>308.51596999999998</v>
      </c>
      <c r="J1158">
        <f>PI()/180*Table_soltest__2[[#This Row],[Elev]]</f>
        <v>-0.17975913911160479</v>
      </c>
      <c r="K1158">
        <f>TAN(Table_soltest__2[[#This Row],[Elev Rad]])</f>
        <v>-0.18172070344805427</v>
      </c>
      <c r="L1158">
        <f>4/Table_soltest__2[[#This Row],[Tan(elev)]]</f>
        <v>-22.011801209780256</v>
      </c>
      <c r="M1158" s="1" t="b">
        <f>ABS(Table_soltest__2[[#This Row],[Shadowdist]])&lt;$S$2</f>
        <v>0</v>
      </c>
      <c r="N1158" s="1">
        <f>COS((-Table_soltest__2[[#This Row],[Azim]]+270)*PI()/180)*Table_soltest__2[[#This Row],[Shadowdist]]</f>
        <v>-17.222795172483607</v>
      </c>
      <c r="O1158" s="1">
        <f>SIN((-Table_soltest__2[[#This Row],[Azim]]+270)*PI()/180)*Table_soltest__2[[#This Row],[Shadowdist]]</f>
        <v>13.707469458129712</v>
      </c>
    </row>
    <row r="1159" spans="1:15" hidden="1" x14ac:dyDescent="0.25">
      <c r="A1159">
        <v>2023</v>
      </c>
      <c r="B1159">
        <v>5</v>
      </c>
      <c r="C1159">
        <v>24</v>
      </c>
      <c r="D1159">
        <v>21</v>
      </c>
      <c r="E1159">
        <v>30</v>
      </c>
      <c r="F1159">
        <v>-1</v>
      </c>
      <c r="G1159">
        <v>104.62345000000001</v>
      </c>
      <c r="H1159">
        <v>-14.62345</v>
      </c>
      <c r="I1159">
        <v>314.16358000000002</v>
      </c>
      <c r="J1159">
        <f>PI()/180*Table_soltest__2[[#This Row],[Elev]]</f>
        <v>-0.25522735050076478</v>
      </c>
      <c r="K1159">
        <f>TAN(Table_soltest__2[[#This Row],[Elev Rad]])</f>
        <v>-0.26091758531214698</v>
      </c>
      <c r="L1159">
        <f>4/Table_soltest__2[[#This Row],[Tan(elev)]]</f>
        <v>-15.330511338339374</v>
      </c>
      <c r="M1159" s="1" t="b">
        <f>ABS(Table_soltest__2[[#This Row],[Shadowdist]])&lt;$S$2</f>
        <v>0</v>
      </c>
      <c r="N1159" s="1">
        <f>COS((-Table_soltest__2[[#This Row],[Azim]]+270)*PI()/180)*Table_soltest__2[[#This Row],[Shadowdist]]</f>
        <v>-10.997397728772562</v>
      </c>
      <c r="O1159" s="1">
        <f>SIN((-Table_soltest__2[[#This Row],[Azim]]+270)*PI()/180)*Table_soltest__2[[#This Row],[Shadowdist]]</f>
        <v>10.680909188366886</v>
      </c>
    </row>
    <row r="1160" spans="1:15" hidden="1" x14ac:dyDescent="0.25">
      <c r="A1160">
        <v>2023</v>
      </c>
      <c r="B1160">
        <v>5</v>
      </c>
      <c r="C1160">
        <v>24</v>
      </c>
      <c r="D1160">
        <v>22</v>
      </c>
      <c r="E1160">
        <v>0</v>
      </c>
      <c r="F1160">
        <v>-1</v>
      </c>
      <c r="G1160">
        <v>108.53676</v>
      </c>
      <c r="H1160">
        <v>-18.536760000000001</v>
      </c>
      <c r="I1160">
        <v>320.22888</v>
      </c>
      <c r="J1160">
        <f>PI()/180*Table_soltest__2[[#This Row],[Elev]]</f>
        <v>-0.3235274946519841</v>
      </c>
      <c r="K1160">
        <f>TAN(Table_soltest__2[[#This Row],[Elev Rad]])</f>
        <v>-0.33530888361904548</v>
      </c>
      <c r="L1160">
        <f>4/Table_soltest__2[[#This Row],[Tan(elev)]]</f>
        <v>-11.929299208620193</v>
      </c>
      <c r="M1160" s="1" t="b">
        <f>ABS(Table_soltest__2[[#This Row],[Shadowdist]])&lt;$S$2</f>
        <v>0</v>
      </c>
      <c r="N1160" s="1">
        <f>COS((-Table_soltest__2[[#This Row],[Azim]]+270)*PI()/180)*Table_soltest__2[[#This Row],[Shadowdist]]</f>
        <v>-7.6314394910775647</v>
      </c>
      <c r="O1160" s="1">
        <f>SIN((-Table_soltest__2[[#This Row],[Azim]]+270)*PI()/180)*Table_soltest__2[[#This Row],[Shadowdist]]</f>
        <v>9.1689318299793356</v>
      </c>
    </row>
    <row r="1161" spans="1:15" hidden="1" x14ac:dyDescent="0.25">
      <c r="A1161">
        <v>2023</v>
      </c>
      <c r="B1161">
        <v>5</v>
      </c>
      <c r="C1161">
        <v>24</v>
      </c>
      <c r="D1161">
        <v>22</v>
      </c>
      <c r="E1161">
        <v>30</v>
      </c>
      <c r="F1161">
        <v>-1</v>
      </c>
      <c r="G1161">
        <v>111.96348999999999</v>
      </c>
      <c r="H1161">
        <v>-21.96349</v>
      </c>
      <c r="I1161">
        <v>326.74409000000003</v>
      </c>
      <c r="J1161">
        <f>PI()/180*Table_soltest__2[[#This Row],[Elev]]</f>
        <v>-0.38333521572884938</v>
      </c>
      <c r="K1161">
        <f>TAN(Table_soltest__2[[#This Row],[Elev Rad]])</f>
        <v>-0.40328517885447507</v>
      </c>
      <c r="L1161">
        <f>4/Table_soltest__2[[#This Row],[Tan(elev)]]</f>
        <v>-9.9185395589342864</v>
      </c>
      <c r="M1161" s="1" t="b">
        <f>ABS(Table_soltest__2[[#This Row],[Shadowdist]])&lt;$S$2</f>
        <v>0</v>
      </c>
      <c r="N1161" s="1">
        <f>COS((-Table_soltest__2[[#This Row],[Azim]]+270)*PI()/180)*Table_soltest__2[[#This Row],[Shadowdist]]</f>
        <v>-5.4391236514747412</v>
      </c>
      <c r="O1161" s="1">
        <f>SIN((-Table_soltest__2[[#This Row],[Azim]]+270)*PI()/180)*Table_soltest__2[[#This Row],[Shadowdist]]</f>
        <v>8.2941763235484949</v>
      </c>
    </row>
    <row r="1162" spans="1:15" hidden="1" x14ac:dyDescent="0.25">
      <c r="A1162">
        <v>2023</v>
      </c>
      <c r="B1162">
        <v>5</v>
      </c>
      <c r="C1162">
        <v>24</v>
      </c>
      <c r="D1162">
        <v>23</v>
      </c>
      <c r="E1162">
        <v>0</v>
      </c>
      <c r="F1162">
        <v>-1</v>
      </c>
      <c r="G1162">
        <v>114.8228</v>
      </c>
      <c r="H1162">
        <v>-24.822800000000001</v>
      </c>
      <c r="I1162">
        <v>333.71451999999999</v>
      </c>
      <c r="J1162">
        <f>PI()/180*Table_soltest__2[[#This Row],[Elev]]</f>
        <v>-0.43323958956404846</v>
      </c>
      <c r="K1162">
        <f>TAN(Table_soltest__2[[#This Row],[Elev Rad]])</f>
        <v>-0.46254785443153879</v>
      </c>
      <c r="L1162">
        <f>4/Table_soltest__2[[#This Row],[Tan(elev)]]</f>
        <v>-8.6477538738470905</v>
      </c>
      <c r="M1162" s="1" t="b">
        <f>ABS(Table_soltest__2[[#This Row],[Shadowdist]])&lt;$S$2</f>
        <v>0</v>
      </c>
      <c r="N1162" s="1">
        <f>COS((-Table_soltest__2[[#This Row],[Azim]]+270)*PI()/180)*Table_soltest__2[[#This Row],[Shadowdist]]</f>
        <v>-3.8296058074403967</v>
      </c>
      <c r="O1162" s="1">
        <f>SIN((-Table_soltest__2[[#This Row],[Azim]]+270)*PI()/180)*Table_soltest__2[[#This Row],[Shadowdist]]</f>
        <v>7.7535647557917615</v>
      </c>
    </row>
    <row r="1163" spans="1:15" hidden="1" x14ac:dyDescent="0.25">
      <c r="A1163">
        <v>2023</v>
      </c>
      <c r="B1163">
        <v>5</v>
      </c>
      <c r="C1163">
        <v>24</v>
      </c>
      <c r="D1163">
        <v>23</v>
      </c>
      <c r="E1163">
        <v>30</v>
      </c>
      <c r="F1163">
        <v>-1</v>
      </c>
      <c r="G1163">
        <v>117.03421</v>
      </c>
      <c r="H1163">
        <v>-27.034210000000002</v>
      </c>
      <c r="I1163">
        <v>341.10782999999998</v>
      </c>
      <c r="J1163">
        <f>PI()/180*Table_soltest__2[[#This Row],[Elev]]</f>
        <v>-0.47183597517557624</v>
      </c>
      <c r="K1163">
        <f>TAN(Table_soltest__2[[#This Row],[Elev Rad]])</f>
        <v>-0.51027776648302225</v>
      </c>
      <c r="L1163">
        <f>4/Table_soltest__2[[#This Row],[Tan(elev)]]</f>
        <v>-7.8388678926168467</v>
      </c>
      <c r="M1163" s="1" t="b">
        <f>ABS(Table_soltest__2[[#This Row],[Shadowdist]])&lt;$S$2</f>
        <v>0</v>
      </c>
      <c r="N1163" s="1">
        <f>COS((-Table_soltest__2[[#This Row],[Azim]]+270)*PI()/180)*Table_soltest__2[[#This Row],[Shadowdist]]</f>
        <v>-2.5381323278976109</v>
      </c>
      <c r="O1163" s="1">
        <f>SIN((-Table_soltest__2[[#This Row],[Azim]]+270)*PI()/180)*Table_soltest__2[[#This Row],[Shadowdist]]</f>
        <v>7.4165850715797994</v>
      </c>
    </row>
    <row r="1164" spans="1:15" hidden="1" x14ac:dyDescent="0.25">
      <c r="A1164">
        <v>2023</v>
      </c>
      <c r="B1164">
        <v>5</v>
      </c>
      <c r="C1164">
        <v>25</v>
      </c>
      <c r="D1164">
        <v>0</v>
      </c>
      <c r="E1164">
        <v>0</v>
      </c>
      <c r="F1164">
        <v>-1</v>
      </c>
      <c r="G1164">
        <v>118.52543</v>
      </c>
      <c r="H1164">
        <v>-28.52543</v>
      </c>
      <c r="I1164">
        <v>348.84615000000002</v>
      </c>
      <c r="J1164">
        <f>PI()/180*Table_soltest__2[[#This Row],[Elev]]</f>
        <v>-0.49786267404716605</v>
      </c>
      <c r="K1164">
        <f>TAN(Table_soltest__2[[#This Row],[Elev Rad]])</f>
        <v>-0.54353051903806071</v>
      </c>
      <c r="L1164">
        <f>4/Table_soltest__2[[#This Row],[Tan(elev)]]</f>
        <v>-7.3592923670214372</v>
      </c>
      <c r="M1164" s="1" t="b">
        <f>ABS(Table_soltest__2[[#This Row],[Shadowdist]])&lt;$S$2</f>
        <v>0</v>
      </c>
      <c r="N1164" s="1">
        <f>COS((-Table_soltest__2[[#This Row],[Azim]]+270)*PI()/180)*Table_soltest__2[[#This Row],[Shadowdist]]</f>
        <v>-1.4236121219521158</v>
      </c>
      <c r="O1164" s="1">
        <f>SIN((-Table_soltest__2[[#This Row],[Azim]]+270)*PI()/180)*Table_soltest__2[[#This Row],[Shadowdist]]</f>
        <v>7.2202848052920308</v>
      </c>
    </row>
    <row r="1165" spans="1:15" hidden="1" x14ac:dyDescent="0.25">
      <c r="A1165">
        <v>2023</v>
      </c>
      <c r="B1165">
        <v>5</v>
      </c>
      <c r="C1165">
        <v>25</v>
      </c>
      <c r="D1165">
        <v>0</v>
      </c>
      <c r="E1165">
        <v>30</v>
      </c>
      <c r="F1165">
        <v>-1</v>
      </c>
      <c r="G1165">
        <v>119.24196000000001</v>
      </c>
      <c r="H1165">
        <v>-29.241959999999999</v>
      </c>
      <c r="I1165">
        <v>356.80637999999999</v>
      </c>
      <c r="J1165">
        <f>PI()/180*Table_soltest__2[[#This Row],[Elev]]</f>
        <v>-0.51036848173648108</v>
      </c>
      <c r="K1165">
        <f>TAN(Table_soltest__2[[#This Row],[Elev Rad]])</f>
        <v>-0.55984258850237578</v>
      </c>
      <c r="L1165">
        <f>4/Table_soltest__2[[#This Row],[Tan(elev)]]</f>
        <v>-7.1448655071067808</v>
      </c>
      <c r="M1165" s="1" t="b">
        <f>ABS(Table_soltest__2[[#This Row],[Shadowdist]])&lt;$S$2</f>
        <v>0</v>
      </c>
      <c r="N1165" s="1">
        <f>COS((-Table_soltest__2[[#This Row],[Azim]]+270)*PI()/180)*Table_soltest__2[[#This Row],[Shadowdist]]</f>
        <v>-0.39804278852103603</v>
      </c>
      <c r="O1165" s="1">
        <f>SIN((-Table_soltest__2[[#This Row],[Azim]]+270)*PI()/180)*Table_soltest__2[[#This Row],[Shadowdist]]</f>
        <v>7.1337693439829293</v>
      </c>
    </row>
    <row r="1166" spans="1:15" hidden="1" x14ac:dyDescent="0.25">
      <c r="A1166">
        <v>2023</v>
      </c>
      <c r="B1166">
        <v>5</v>
      </c>
      <c r="C1166">
        <v>25</v>
      </c>
      <c r="D1166">
        <v>1</v>
      </c>
      <c r="E1166">
        <v>0</v>
      </c>
      <c r="F1166">
        <v>-1</v>
      </c>
      <c r="G1166">
        <v>119.15571</v>
      </c>
      <c r="H1166">
        <v>-29.155709999999999</v>
      </c>
      <c r="I1166">
        <v>4.8322000000000003</v>
      </c>
      <c r="J1166">
        <f>PI()/180*Table_soltest__2[[#This Row],[Elev]]</f>
        <v>-0.50886313525663596</v>
      </c>
      <c r="K1166">
        <f>TAN(Table_soltest__2[[#This Row],[Elev Rad]])</f>
        <v>-0.55786709409273472</v>
      </c>
      <c r="L1166">
        <f>4/Table_soltest__2[[#This Row],[Tan(elev)]]</f>
        <v>-7.1701665904945395</v>
      </c>
      <c r="M1166" s="1" t="b">
        <f>ABS(Table_soltest__2[[#This Row],[Shadowdist]])&lt;$S$2</f>
        <v>0</v>
      </c>
      <c r="N1166" s="1">
        <f>COS((-Table_soltest__2[[#This Row],[Azim]]+270)*PI()/180)*Table_soltest__2[[#This Row],[Shadowdist]]</f>
        <v>0.60399945435354974</v>
      </c>
      <c r="O1166" s="1">
        <f>SIN((-Table_soltest__2[[#This Row],[Azim]]+270)*PI()/180)*Table_soltest__2[[#This Row],[Shadowdist]]</f>
        <v>7.1446814900725073</v>
      </c>
    </row>
    <row r="1167" spans="1:15" hidden="1" x14ac:dyDescent="0.25">
      <c r="A1167">
        <v>2023</v>
      </c>
      <c r="B1167">
        <v>5</v>
      </c>
      <c r="C1167">
        <v>25</v>
      </c>
      <c r="D1167">
        <v>1</v>
      </c>
      <c r="E1167">
        <v>30</v>
      </c>
      <c r="F1167">
        <v>-1</v>
      </c>
      <c r="G1167">
        <v>118.27014</v>
      </c>
      <c r="H1167">
        <v>-28.270140000000001</v>
      </c>
      <c r="I1167">
        <v>12.756830000000001</v>
      </c>
      <c r="J1167">
        <f>PI()/180*Table_soltest__2[[#This Row],[Elev]]</f>
        <v>-0.49340702299974976</v>
      </c>
      <c r="K1167">
        <f>TAN(Table_soltest__2[[#This Row],[Elev Rad]])</f>
        <v>-0.53777246204179874</v>
      </c>
      <c r="L1167">
        <f>4/Table_soltest__2[[#This Row],[Tan(elev)]]</f>
        <v>-7.4380900517161423</v>
      </c>
      <c r="M1167" s="1" t="b">
        <f>ABS(Table_soltest__2[[#This Row],[Shadowdist]])&lt;$S$2</f>
        <v>0</v>
      </c>
      <c r="N1167" s="1">
        <f>COS((-Table_soltest__2[[#This Row],[Azim]]+270)*PI()/180)*Table_soltest__2[[#This Row],[Shadowdist]]</f>
        <v>1.6424321859817967</v>
      </c>
      <c r="O1167" s="1">
        <f>SIN((-Table_soltest__2[[#This Row],[Azim]]+270)*PI()/180)*Table_soltest__2[[#This Row],[Shadowdist]]</f>
        <v>7.2544882749846451</v>
      </c>
    </row>
    <row r="1168" spans="1:15" hidden="1" x14ac:dyDescent="0.25">
      <c r="A1168">
        <v>2023</v>
      </c>
      <c r="B1168">
        <v>5</v>
      </c>
      <c r="C1168">
        <v>25</v>
      </c>
      <c r="D1168">
        <v>2</v>
      </c>
      <c r="E1168">
        <v>0</v>
      </c>
      <c r="F1168">
        <v>-1</v>
      </c>
      <c r="G1168">
        <v>116.61955</v>
      </c>
      <c r="H1168">
        <v>-26.61955</v>
      </c>
      <c r="I1168">
        <v>20.429400000000001</v>
      </c>
      <c r="J1168">
        <f>PI()/180*Table_soltest__2[[#This Row],[Elev]]</f>
        <v>-0.46459879289925654</v>
      </c>
      <c r="K1168">
        <f>TAN(Table_soltest__2[[#This Row],[Elev Rad]])</f>
        <v>-0.5011895459702973</v>
      </c>
      <c r="L1168">
        <f>4/Table_soltest__2[[#This Row],[Tan(elev)]]</f>
        <v>-7.9810124376318452</v>
      </c>
      <c r="M1168" s="1" t="b">
        <f>ABS(Table_soltest__2[[#This Row],[Shadowdist]])&lt;$S$2</f>
        <v>0</v>
      </c>
      <c r="N1168" s="1">
        <f>COS((-Table_soltest__2[[#This Row],[Azim]]+270)*PI()/180)*Table_soltest__2[[#This Row],[Shadowdist]]</f>
        <v>2.7857959027747801</v>
      </c>
      <c r="O1168" s="1">
        <f>SIN((-Table_soltest__2[[#This Row],[Azim]]+270)*PI()/180)*Table_soltest__2[[#This Row],[Shadowdist]]</f>
        <v>7.4790307338396094</v>
      </c>
    </row>
    <row r="1169" spans="1:15" hidden="1" x14ac:dyDescent="0.25">
      <c r="A1169">
        <v>2023</v>
      </c>
      <c r="B1169">
        <v>5</v>
      </c>
      <c r="C1169">
        <v>25</v>
      </c>
      <c r="D1169">
        <v>2</v>
      </c>
      <c r="E1169">
        <v>30</v>
      </c>
      <c r="F1169">
        <v>-1</v>
      </c>
      <c r="G1169">
        <v>114.26306</v>
      </c>
      <c r="H1169">
        <v>-24.263059999999999</v>
      </c>
      <c r="I1169">
        <v>27.735900000000001</v>
      </c>
      <c r="J1169">
        <f>PI()/180*Table_soltest__2[[#This Row],[Elev]]</f>
        <v>-0.42347028360893535</v>
      </c>
      <c r="K1169">
        <f>TAN(Table_soltest__2[[#This Row],[Elev Rad]])</f>
        <v>-0.45074137558733918</v>
      </c>
      <c r="L1169">
        <f>4/Table_soltest__2[[#This Row],[Tan(elev)]]</f>
        <v>-8.8742685199196423</v>
      </c>
      <c r="M1169" s="1" t="b">
        <f>ABS(Table_soltest__2[[#This Row],[Shadowdist]])&lt;$S$2</f>
        <v>0</v>
      </c>
      <c r="N1169" s="1">
        <f>COS((-Table_soltest__2[[#This Row],[Azim]]+270)*PI()/180)*Table_soltest__2[[#This Row],[Shadowdist]]</f>
        <v>4.1300554470149597</v>
      </c>
      <c r="O1169" s="1">
        <f>SIN((-Table_soltest__2[[#This Row],[Azim]]+270)*PI()/180)*Table_soltest__2[[#This Row],[Shadowdist]]</f>
        <v>7.8546345407166349</v>
      </c>
    </row>
    <row r="1170" spans="1:15" hidden="1" x14ac:dyDescent="0.25">
      <c r="A1170">
        <v>2023</v>
      </c>
      <c r="B1170">
        <v>5</v>
      </c>
      <c r="C1170">
        <v>25</v>
      </c>
      <c r="D1170">
        <v>3</v>
      </c>
      <c r="E1170">
        <v>0</v>
      </c>
      <c r="F1170">
        <v>-1</v>
      </c>
      <c r="G1170">
        <v>111.27545000000001</v>
      </c>
      <c r="H1170">
        <v>-21.275449999999999</v>
      </c>
      <c r="I1170">
        <v>34.60848</v>
      </c>
      <c r="J1170">
        <f>PI()/180*Table_soltest__2[[#This Row],[Elev]]</f>
        <v>-0.3713266523434276</v>
      </c>
      <c r="K1170">
        <f>TAN(Table_soltest__2[[#This Row],[Elev Rad]])</f>
        <v>-0.3893901793392846</v>
      </c>
      <c r="L1170">
        <f>4/Table_soltest__2[[#This Row],[Tan(elev)]]</f>
        <v>-10.272472733614343</v>
      </c>
      <c r="M1170" s="1" t="b">
        <f>ABS(Table_soltest__2[[#This Row],[Shadowdist]])&lt;$S$2</f>
        <v>0</v>
      </c>
      <c r="N1170" s="1">
        <f>COS((-Table_soltest__2[[#This Row],[Azim]]+270)*PI()/180)*Table_soltest__2[[#This Row],[Shadowdist]]</f>
        <v>5.8344107928631335</v>
      </c>
      <c r="O1170" s="1">
        <f>SIN((-Table_soltest__2[[#This Row],[Azim]]+270)*PI()/180)*Table_soltest__2[[#This Row],[Shadowdist]]</f>
        <v>8.4547824787496637</v>
      </c>
    </row>
    <row r="1171" spans="1:15" hidden="1" x14ac:dyDescent="0.25">
      <c r="A1171">
        <v>2023</v>
      </c>
      <c r="B1171">
        <v>5</v>
      </c>
      <c r="C1171">
        <v>25</v>
      </c>
      <c r="D1171">
        <v>3</v>
      </c>
      <c r="E1171">
        <v>30</v>
      </c>
      <c r="F1171">
        <v>-1</v>
      </c>
      <c r="G1171">
        <v>107.73786</v>
      </c>
      <c r="H1171">
        <v>-17.737860000000001</v>
      </c>
      <c r="I1171">
        <v>41.023650000000004</v>
      </c>
      <c r="J1171">
        <f>PI()/180*Table_soltest__2[[#This Row],[Elev]]</f>
        <v>-0.30958405925780141</v>
      </c>
      <c r="K1171">
        <f>TAN(Table_soltest__2[[#This Row],[Elev Rad]])</f>
        <v>-0.3198689458473104</v>
      </c>
      <c r="L1171">
        <f>4/Table_soltest__2[[#This Row],[Tan(elev)]]</f>
        <v>-12.505121400279357</v>
      </c>
      <c r="M1171" s="1" t="b">
        <f>ABS(Table_soltest__2[[#This Row],[Shadowdist]])&lt;$S$2</f>
        <v>0</v>
      </c>
      <c r="N1171" s="1">
        <f>COS((-Table_soltest__2[[#This Row],[Azim]]+270)*PI()/180)*Table_soltest__2[[#This Row],[Shadowdist]]</f>
        <v>8.2079927215785631</v>
      </c>
      <c r="O1171" s="1">
        <f>SIN((-Table_soltest__2[[#This Row],[Azim]]+270)*PI()/180)*Table_soltest__2[[#This Row],[Shadowdist]]</f>
        <v>9.43434771026795</v>
      </c>
    </row>
    <row r="1172" spans="1:15" hidden="1" x14ac:dyDescent="0.25">
      <c r="A1172">
        <v>2023</v>
      </c>
      <c r="B1172">
        <v>5</v>
      </c>
      <c r="C1172">
        <v>25</v>
      </c>
      <c r="D1172">
        <v>4</v>
      </c>
      <c r="E1172">
        <v>0</v>
      </c>
      <c r="F1172">
        <v>-1</v>
      </c>
      <c r="G1172">
        <v>103.7304</v>
      </c>
      <c r="H1172">
        <v>-13.730399999999999</v>
      </c>
      <c r="I1172">
        <v>46.993340000000003</v>
      </c>
      <c r="J1172">
        <f>PI()/180*Table_soltest__2[[#This Row],[Elev]]</f>
        <v>-0.23964068761582941</v>
      </c>
      <c r="K1172">
        <f>TAN(Table_soltest__2[[#This Row],[Elev Rad]])</f>
        <v>-0.24433590592076254</v>
      </c>
      <c r="L1172">
        <f>4/Table_soltest__2[[#This Row],[Tan(elev)]]</f>
        <v>-16.370905393238392</v>
      </c>
      <c r="M1172" s="1" t="b">
        <f>ABS(Table_soltest__2[[#This Row],[Shadowdist]])&lt;$S$2</f>
        <v>0</v>
      </c>
      <c r="N1172" s="1">
        <f>COS((-Table_soltest__2[[#This Row],[Azim]]+270)*PI()/180)*Table_soltest__2[[#This Row],[Shadowdist]]</f>
        <v>11.971624377749285</v>
      </c>
      <c r="O1172" s="1">
        <f>SIN((-Table_soltest__2[[#This Row],[Azim]]+270)*PI()/180)*Table_soltest__2[[#This Row],[Shadowdist]]</f>
        <v>11.166322275146857</v>
      </c>
    </row>
    <row r="1173" spans="1:15" hidden="1" x14ac:dyDescent="0.25">
      <c r="A1173">
        <v>2023</v>
      </c>
      <c r="B1173">
        <v>5</v>
      </c>
      <c r="C1173">
        <v>25</v>
      </c>
      <c r="D1173">
        <v>4</v>
      </c>
      <c r="E1173">
        <v>30</v>
      </c>
      <c r="F1173">
        <v>-1</v>
      </c>
      <c r="G1173">
        <v>99.327449999999999</v>
      </c>
      <c r="H1173">
        <v>-9.3274500000000007</v>
      </c>
      <c r="I1173">
        <v>52.554040000000001</v>
      </c>
      <c r="J1173">
        <f>PI()/180*Table_soltest__2[[#This Row],[Elev]]</f>
        <v>-0.16279471331514511</v>
      </c>
      <c r="K1173">
        <f>TAN(Table_soltest__2[[#This Row],[Elev Rad]])</f>
        <v>-0.16424825901607817</v>
      </c>
      <c r="L1173">
        <f>4/Table_soltest__2[[#This Row],[Tan(elev)]]</f>
        <v>-24.353378379544601</v>
      </c>
      <c r="M1173" s="1" t="b">
        <f>ABS(Table_soltest__2[[#This Row],[Shadowdist]])&lt;$S$2</f>
        <v>0</v>
      </c>
      <c r="N1173" s="1">
        <f>COS((-Table_soltest__2[[#This Row],[Azim]]+270)*PI()/180)*Table_soltest__2[[#This Row],[Shadowdist]]</f>
        <v>19.334808446963315</v>
      </c>
      <c r="O1173" s="1">
        <f>SIN((-Table_soltest__2[[#This Row],[Azim]]+270)*PI()/180)*Table_soltest__2[[#This Row],[Shadowdist]]</f>
        <v>14.807167886415904</v>
      </c>
    </row>
    <row r="1174" spans="1:15" hidden="1" x14ac:dyDescent="0.25">
      <c r="A1174">
        <v>2023</v>
      </c>
      <c r="B1174">
        <v>5</v>
      </c>
      <c r="C1174">
        <v>25</v>
      </c>
      <c r="D1174">
        <v>5</v>
      </c>
      <c r="E1174">
        <v>0</v>
      </c>
      <c r="F1174">
        <v>-1</v>
      </c>
      <c r="G1174">
        <v>94.595389999999995</v>
      </c>
      <c r="H1174">
        <v>-4.5953900000000001</v>
      </c>
      <c r="I1174">
        <v>57.757309999999997</v>
      </c>
      <c r="J1174">
        <f>PI()/180*Table_soltest__2[[#This Row],[Elev]]</f>
        <v>-8.0204685913222218E-2</v>
      </c>
      <c r="K1174">
        <f>TAN(Table_soltest__2[[#This Row],[Elev Rad]])</f>
        <v>-8.0377109604163527E-2</v>
      </c>
      <c r="L1174">
        <f>4/Table_soltest__2[[#This Row],[Tan(elev)]]</f>
        <v>-49.765412313268854</v>
      </c>
      <c r="M1174" s="1" t="b">
        <f>ABS(Table_soltest__2[[#This Row],[Shadowdist]])&lt;$S$2</f>
        <v>0</v>
      </c>
      <c r="N1174" s="1">
        <f>COS((-Table_soltest__2[[#This Row],[Azim]]+270)*PI()/180)*Table_soltest__2[[#This Row],[Shadowdist]]</f>
        <v>42.091381460715219</v>
      </c>
      <c r="O1174" s="1">
        <f>SIN((-Table_soltest__2[[#This Row],[Azim]]+270)*PI()/180)*Table_soltest__2[[#This Row],[Shadowdist]]</f>
        <v>26.550176448344185</v>
      </c>
    </row>
    <row r="1175" spans="1:15" x14ac:dyDescent="0.25">
      <c r="A1175">
        <v>2023</v>
      </c>
      <c r="B1175">
        <v>5</v>
      </c>
      <c r="C1175">
        <v>25</v>
      </c>
      <c r="D1175">
        <v>5</v>
      </c>
      <c r="E1175">
        <v>30</v>
      </c>
      <c r="F1175">
        <v>27.301089999999999</v>
      </c>
      <c r="G1175">
        <v>89.109430000000003</v>
      </c>
      <c r="H1175">
        <v>0.89056999999999997</v>
      </c>
      <c r="I1175">
        <v>62.662939999999999</v>
      </c>
      <c r="J1175">
        <f>PI()/180*Table_soltest__2[[#This Row],[Elev]]</f>
        <v>1.55433787194859E-2</v>
      </c>
      <c r="K1175">
        <f>TAN(Table_soltest__2[[#This Row],[Elev Rad]])</f>
        <v>1.5544630583062232E-2</v>
      </c>
      <c r="L1175">
        <f>4/Table_soltest__2[[#This Row],[Tan(elev)]]</f>
        <v>257.32358055253411</v>
      </c>
      <c r="M1175" s="1" t="b">
        <f>ABS(Table_soltest__2[[#This Row],[Shadowdist]])&lt;$S$2</f>
        <v>0</v>
      </c>
      <c r="N1175" s="1">
        <f>COS((-Table_soltest__2[[#This Row],[Azim]]+270)*PI()/180)*Table_soltest__2[[#This Row],[Shadowdist]]</f>
        <v>-228.58578176835127</v>
      </c>
      <c r="O1175" s="1">
        <f>SIN((-Table_soltest__2[[#This Row],[Azim]]+270)*PI()/180)*Table_soltest__2[[#This Row],[Shadowdist]]</f>
        <v>-118.16922391946305</v>
      </c>
    </row>
    <row r="1176" spans="1:15" x14ac:dyDescent="0.25">
      <c r="A1176">
        <v>2023</v>
      </c>
      <c r="B1176">
        <v>5</v>
      </c>
      <c r="C1176">
        <v>25</v>
      </c>
      <c r="D1176">
        <v>6</v>
      </c>
      <c r="E1176">
        <v>0</v>
      </c>
      <c r="F1176">
        <v>9.1313399999999998</v>
      </c>
      <c r="G1176">
        <v>84.222009999999997</v>
      </c>
      <c r="H1176">
        <v>5.77799</v>
      </c>
      <c r="I1176">
        <v>67.335170000000005</v>
      </c>
      <c r="J1176">
        <f>PI()/180*Table_soltest__2[[#This Row],[Elev]]</f>
        <v>0.10084494964730716</v>
      </c>
      <c r="K1176">
        <f>TAN(Table_soltest__2[[#This Row],[Elev Rad]])</f>
        <v>0.10118820044341463</v>
      </c>
      <c r="L1176">
        <f>4/Table_soltest__2[[#This Row],[Tan(elev)]]</f>
        <v>39.530300790721512</v>
      </c>
      <c r="M1176" s="1" t="b">
        <f>ABS(Table_soltest__2[[#This Row],[Shadowdist]])&lt;$S$2</f>
        <v>0</v>
      </c>
      <c r="N1176" s="1">
        <f>COS((-Table_soltest__2[[#This Row],[Azim]]+270)*PI()/180)*Table_soltest__2[[#This Row],[Shadowdist]]</f>
        <v>-36.477565296698373</v>
      </c>
      <c r="O1176" s="1">
        <f>SIN((-Table_soltest__2[[#This Row],[Azim]]+270)*PI()/180)*Table_soltest__2[[#This Row],[Shadowdist]]</f>
        <v>-15.232593693459579</v>
      </c>
    </row>
    <row r="1177" spans="1:15" x14ac:dyDescent="0.25">
      <c r="A1177">
        <v>2023</v>
      </c>
      <c r="B1177">
        <v>5</v>
      </c>
      <c r="C1177">
        <v>25</v>
      </c>
      <c r="D1177">
        <v>6</v>
      </c>
      <c r="E1177">
        <v>30</v>
      </c>
      <c r="F1177">
        <v>5.0617700000000001</v>
      </c>
      <c r="G1177">
        <v>78.886870000000002</v>
      </c>
      <c r="H1177">
        <v>11.11313</v>
      </c>
      <c r="I1177">
        <v>71.841300000000004</v>
      </c>
      <c r="J1177">
        <f>PI()/180*Table_soltest__2[[#This Row],[Elev]]</f>
        <v>0.19396070870215742</v>
      </c>
      <c r="K1177">
        <f>TAN(Table_soltest__2[[#This Row],[Elev Rad]])</f>
        <v>0.19643019311830826</v>
      </c>
      <c r="L1177">
        <f>4/Table_soltest__2[[#This Row],[Tan(elev)]]</f>
        <v>20.363468245387477</v>
      </c>
      <c r="M1177" s="1" t="b">
        <f>ABS(Table_soltest__2[[#This Row],[Shadowdist]])&lt;$S$2</f>
        <v>0</v>
      </c>
      <c r="N1177" s="1">
        <f>COS((-Table_soltest__2[[#This Row],[Azim]]+270)*PI()/180)*Table_soltest__2[[#This Row],[Shadowdist]]</f>
        <v>-19.349305260839333</v>
      </c>
      <c r="O1177" s="1">
        <f>SIN((-Table_soltest__2[[#This Row],[Azim]]+270)*PI()/180)*Table_soltest__2[[#This Row],[Shadowdist]]</f>
        <v>-6.3462764597643773</v>
      </c>
    </row>
    <row r="1178" spans="1:15" x14ac:dyDescent="0.25">
      <c r="A1178">
        <v>2023</v>
      </c>
      <c r="B1178">
        <v>5</v>
      </c>
      <c r="C1178">
        <v>25</v>
      </c>
      <c r="D1178">
        <v>7</v>
      </c>
      <c r="E1178">
        <v>0</v>
      </c>
      <c r="F1178">
        <v>3.45756</v>
      </c>
      <c r="G1178">
        <v>73.371250000000003</v>
      </c>
      <c r="H1178">
        <v>16.62875</v>
      </c>
      <c r="I1178">
        <v>76.252440000000007</v>
      </c>
      <c r="J1178">
        <f>PI()/180*Table_soltest__2[[#This Row],[Elev]]</f>
        <v>0.29022643799100706</v>
      </c>
      <c r="K1178">
        <f>TAN(Table_soltest__2[[#This Row],[Elev Rad]])</f>
        <v>0.29865940557558268</v>
      </c>
      <c r="L1178">
        <f>4/Table_soltest__2[[#This Row],[Tan(elev)]]</f>
        <v>13.393182753749596</v>
      </c>
      <c r="M1178" s="1" t="b">
        <f>ABS(Table_soltest__2[[#This Row],[Shadowdist]])&lt;$S$2</f>
        <v>0</v>
      </c>
      <c r="N1178" s="1">
        <f>COS((-Table_soltest__2[[#This Row],[Azim]]+270)*PI()/180)*Table_soltest__2[[#This Row],[Shadowdist]]</f>
        <v>-13.009497412745217</v>
      </c>
      <c r="O1178" s="1">
        <f>SIN((-Table_soltest__2[[#This Row],[Azim]]+270)*PI()/180)*Table_soltest__2[[#This Row],[Shadowdist]]</f>
        <v>-3.1828165739029104</v>
      </c>
    </row>
    <row r="1179" spans="1:15" x14ac:dyDescent="0.25">
      <c r="A1179">
        <v>2023</v>
      </c>
      <c r="B1179">
        <v>5</v>
      </c>
      <c r="C1179">
        <v>25</v>
      </c>
      <c r="D1179">
        <v>7</v>
      </c>
      <c r="E1179">
        <v>30</v>
      </c>
      <c r="F1179">
        <v>2.6249699999999998</v>
      </c>
      <c r="G1179">
        <v>67.738600000000005</v>
      </c>
      <c r="H1179">
        <v>22.261399999999998</v>
      </c>
      <c r="I1179">
        <v>80.646289999999993</v>
      </c>
      <c r="J1179">
        <f>PI()/180*Table_soltest__2[[#This Row],[Elev]]</f>
        <v>0.38853472610346562</v>
      </c>
      <c r="K1179">
        <f>TAN(Table_soltest__2[[#This Row],[Elev Rad]])</f>
        <v>0.40934308939784403</v>
      </c>
      <c r="L1179">
        <f>4/Table_soltest__2[[#This Row],[Tan(elev)]]</f>
        <v>9.7717540703670362</v>
      </c>
      <c r="M1179" s="1" t="b">
        <f>ABS(Table_soltest__2[[#This Row],[Shadowdist]])&lt;$S$2</f>
        <v>0</v>
      </c>
      <c r="N1179" s="1">
        <f>COS((-Table_soltest__2[[#This Row],[Azim]]+270)*PI()/180)*Table_soltest__2[[#This Row],[Shadowdist]]</f>
        <v>-9.6418268032163823</v>
      </c>
      <c r="O1179" s="1">
        <f>SIN((-Table_soltest__2[[#This Row],[Azim]]+270)*PI()/180)*Table_soltest__2[[#This Row],[Shadowdist]]</f>
        <v>-1.58819189914597</v>
      </c>
    </row>
    <row r="1180" spans="1:15" x14ac:dyDescent="0.25">
      <c r="A1180">
        <v>2023</v>
      </c>
      <c r="B1180">
        <v>5</v>
      </c>
      <c r="C1180">
        <v>25</v>
      </c>
      <c r="D1180">
        <v>8</v>
      </c>
      <c r="E1180">
        <v>0</v>
      </c>
      <c r="F1180">
        <v>2.1249500000000001</v>
      </c>
      <c r="G1180">
        <v>62.028880000000001</v>
      </c>
      <c r="H1180">
        <v>27.971119999999999</v>
      </c>
      <c r="I1180">
        <v>85.111980000000003</v>
      </c>
      <c r="J1180">
        <f>PI()/180*Table_soltest__2[[#This Row],[Elev]]</f>
        <v>0.48818813947043632</v>
      </c>
      <c r="K1180">
        <f>TAN(Table_soltest__2[[#This Row],[Elev Rad]])</f>
        <v>0.53106305099154494</v>
      </c>
      <c r="L1180">
        <f>4/Table_soltest__2[[#This Row],[Tan(elev)]]</f>
        <v>7.5320623276871208</v>
      </c>
      <c r="M1180" s="1" t="b">
        <f>ABS(Table_soltest__2[[#This Row],[Shadowdist]])&lt;$S$2</f>
        <v>0</v>
      </c>
      <c r="N1180" s="1">
        <f>COS((-Table_soltest__2[[#This Row],[Azim]]+270)*PI()/180)*Table_soltest__2[[#This Row],[Shadowdist]]</f>
        <v>-7.5046692283590204</v>
      </c>
      <c r="O1180" s="1">
        <f>SIN((-Table_soltest__2[[#This Row],[Azim]]+270)*PI()/180)*Table_soltest__2[[#This Row],[Shadowdist]]</f>
        <v>-0.6417964483266827</v>
      </c>
    </row>
    <row r="1181" spans="1:15" x14ac:dyDescent="0.25">
      <c r="A1181">
        <v>2023</v>
      </c>
      <c r="B1181">
        <v>5</v>
      </c>
      <c r="C1181">
        <v>25</v>
      </c>
      <c r="D1181">
        <v>8</v>
      </c>
      <c r="E1181">
        <v>30</v>
      </c>
      <c r="F1181">
        <v>1.79732</v>
      </c>
      <c r="G1181">
        <v>56.277819999999998</v>
      </c>
      <c r="H1181">
        <v>33.722180000000002</v>
      </c>
      <c r="I1181">
        <v>89.75806</v>
      </c>
      <c r="J1181">
        <f>PI()/180*Table_soltest__2[[#This Row],[Elev]]</f>
        <v>0.58856307195018143</v>
      </c>
      <c r="K1181">
        <f>TAN(Table_soltest__2[[#This Row],[Elev Rad]])</f>
        <v>0.66747653482558444</v>
      </c>
      <c r="L1181">
        <f>4/Table_soltest__2[[#This Row],[Tan(elev)]]</f>
        <v>5.9927200302932349</v>
      </c>
      <c r="M1181" s="1" t="b">
        <f>ABS(Table_soltest__2[[#This Row],[Shadowdist]])&lt;$S$2</f>
        <v>1</v>
      </c>
      <c r="N1181" s="1">
        <f>COS((-Table_soltest__2[[#This Row],[Azim]]+270)*PI()/180)*Table_soltest__2[[#This Row],[Shadowdist]]</f>
        <v>-5.9926666029676161</v>
      </c>
      <c r="O1181" s="1">
        <f>SIN((-Table_soltest__2[[#This Row],[Azim]]+270)*PI()/180)*Table_soltest__2[[#This Row],[Shadowdist]]</f>
        <v>-2.5305081590865787E-2</v>
      </c>
    </row>
    <row r="1182" spans="1:15" x14ac:dyDescent="0.25">
      <c r="A1182">
        <v>2023</v>
      </c>
      <c r="B1182">
        <v>5</v>
      </c>
      <c r="C1182">
        <v>25</v>
      </c>
      <c r="D1182">
        <v>9</v>
      </c>
      <c r="E1182">
        <v>0</v>
      </c>
      <c r="F1182">
        <v>1.5705100000000001</v>
      </c>
      <c r="G1182">
        <v>50.523780000000002</v>
      </c>
      <c r="H1182">
        <v>39.476219999999998</v>
      </c>
      <c r="I1182">
        <v>94.725170000000006</v>
      </c>
      <c r="J1182">
        <f>PI()/180*Table_soltest__2[[#This Row],[Elev]]</f>
        <v>0.68899001524163583</v>
      </c>
      <c r="K1182">
        <f>TAN(Table_soltest__2[[#This Row],[Elev Rad]])</f>
        <v>0.82363955303928538</v>
      </c>
      <c r="L1182">
        <f>4/Table_soltest__2[[#This Row],[Tan(elev)]]</f>
        <v>4.8564933352699375</v>
      </c>
      <c r="M1182" s="1" t="b">
        <f>ABS(Table_soltest__2[[#This Row],[Shadowdist]])&lt;$S$2</f>
        <v>1</v>
      </c>
      <c r="N1182" s="1">
        <f>COS((-Table_soltest__2[[#This Row],[Azim]]+270)*PI()/180)*Table_soltest__2[[#This Row],[Shadowdist]]</f>
        <v>-4.8399875476534477</v>
      </c>
      <c r="O1182" s="1">
        <f>SIN((-Table_soltest__2[[#This Row],[Azim]]+270)*PI()/180)*Table_soltest__2[[#This Row],[Shadowdist]]</f>
        <v>0.40006006309163838</v>
      </c>
    </row>
    <row r="1183" spans="1:15" x14ac:dyDescent="0.25">
      <c r="A1183">
        <v>2023</v>
      </c>
      <c r="B1183">
        <v>5</v>
      </c>
      <c r="C1183">
        <v>25</v>
      </c>
      <c r="D1183">
        <v>9</v>
      </c>
      <c r="E1183">
        <v>30</v>
      </c>
      <c r="F1183">
        <v>1.40802</v>
      </c>
      <c r="G1183">
        <v>44.812959999999997</v>
      </c>
      <c r="H1183">
        <v>45.187040000000003</v>
      </c>
      <c r="I1183">
        <v>100.20668000000001</v>
      </c>
      <c r="J1183">
        <f>PI()/180*Table_soltest__2[[#This Row],[Elev]]</f>
        <v>0.7886626272303785</v>
      </c>
      <c r="K1183">
        <f>TAN(Table_soltest__2[[#This Row],[Elev Rad]])</f>
        <v>1.0065503342635422</v>
      </c>
      <c r="L1183">
        <f>4/Table_soltest__2[[#This Row],[Tan(elev)]]</f>
        <v>3.9739691735601683</v>
      </c>
      <c r="M1183" s="1" t="b">
        <f>ABS(Table_soltest__2[[#This Row],[Shadowdist]])&lt;$S$2</f>
        <v>1</v>
      </c>
      <c r="N1183" s="1">
        <f>COS((-Table_soltest__2[[#This Row],[Azim]]+270)*PI()/180)*Table_soltest__2[[#This Row],[Shadowdist]]</f>
        <v>-3.9110809338541821</v>
      </c>
      <c r="O1183" s="1">
        <f>SIN((-Table_soltest__2[[#This Row],[Azim]]+270)*PI()/180)*Table_soltest__2[[#This Row],[Shadowdist]]</f>
        <v>0.70418528900338784</v>
      </c>
    </row>
    <row r="1184" spans="1:15" x14ac:dyDescent="0.25">
      <c r="A1184">
        <v>2023</v>
      </c>
      <c r="B1184">
        <v>5</v>
      </c>
      <c r="C1184">
        <v>25</v>
      </c>
      <c r="D1184">
        <v>10</v>
      </c>
      <c r="E1184">
        <v>0</v>
      </c>
      <c r="F1184">
        <v>1.28942</v>
      </c>
      <c r="G1184">
        <v>39.207560000000001</v>
      </c>
      <c r="H1184">
        <v>50.792439999999999</v>
      </c>
      <c r="I1184">
        <v>106.48254</v>
      </c>
      <c r="J1184">
        <f>PI()/180*Table_soltest__2[[#This Row],[Elev]]</f>
        <v>0.88649531312166863</v>
      </c>
      <c r="K1184">
        <f>TAN(Table_soltest__2[[#This Row],[Elev Rad]])</f>
        <v>1.2257908805151723</v>
      </c>
      <c r="L1184">
        <f>4/Table_soltest__2[[#This Row],[Tan(elev)]]</f>
        <v>3.2631993463019486</v>
      </c>
      <c r="M1184" s="1" t="b">
        <f>ABS(Table_soltest__2[[#This Row],[Shadowdist]])&lt;$S$2</f>
        <v>1</v>
      </c>
      <c r="N1184" s="1">
        <f>COS((-Table_soltest__2[[#This Row],[Azim]]+270)*PI()/180)*Table_soltest__2[[#This Row],[Shadowdist]]</f>
        <v>-3.1291022142858123</v>
      </c>
      <c r="O1184" s="1">
        <f>SIN((-Table_soltest__2[[#This Row],[Azim]]+270)*PI()/180)*Table_soltest__2[[#This Row],[Shadowdist]]</f>
        <v>0.92584518482146538</v>
      </c>
    </row>
    <row r="1185" spans="1:15" x14ac:dyDescent="0.25">
      <c r="A1185">
        <v>2023</v>
      </c>
      <c r="B1185">
        <v>5</v>
      </c>
      <c r="C1185">
        <v>25</v>
      </c>
      <c r="D1185">
        <v>10</v>
      </c>
      <c r="E1185">
        <v>30</v>
      </c>
      <c r="F1185">
        <v>1.2025399999999999</v>
      </c>
      <c r="G1185">
        <v>33.799979999999998</v>
      </c>
      <c r="H1185">
        <v>56.200020000000002</v>
      </c>
      <c r="I1185">
        <v>113.97414999999999</v>
      </c>
      <c r="J1185">
        <f>PI()/180*Table_soltest__2[[#This Row],[Elev]]</f>
        <v>0.98087538868666369</v>
      </c>
      <c r="K1185">
        <f>TAN(Table_soltest__2[[#This Row],[Elev Rad]])</f>
        <v>1.4937832936360009</v>
      </c>
      <c r="L1185">
        <f>4/Table_soltest__2[[#This Row],[Tan(elev)]]</f>
        <v>2.6777645840874587</v>
      </c>
      <c r="M1185" s="1" t="b">
        <f>ABS(Table_soltest__2[[#This Row],[Shadowdist]])&lt;$S$2</f>
        <v>1</v>
      </c>
      <c r="N1185" s="1">
        <f>COS((-Table_soltest__2[[#This Row],[Azim]]+270)*PI()/180)*Table_soltest__2[[#This Row],[Shadowdist]]</f>
        <v>-2.4467508103802738</v>
      </c>
      <c r="O1185" s="1">
        <f>SIN((-Table_soltest__2[[#This Row],[Azim]]+270)*PI()/180)*Table_soltest__2[[#This Row],[Shadowdist]]</f>
        <v>1.0880411939336461</v>
      </c>
    </row>
    <row r="1186" spans="1:15" x14ac:dyDescent="0.25">
      <c r="A1186">
        <v>2023</v>
      </c>
      <c r="B1186">
        <v>5</v>
      </c>
      <c r="C1186">
        <v>25</v>
      </c>
      <c r="D1186">
        <v>11</v>
      </c>
      <c r="E1186">
        <v>0</v>
      </c>
      <c r="F1186">
        <v>1.13981</v>
      </c>
      <c r="G1186">
        <v>28.73883</v>
      </c>
      <c r="H1186">
        <v>61.26117</v>
      </c>
      <c r="I1186">
        <v>123.32402</v>
      </c>
      <c r="J1186">
        <f>PI()/180*Table_soltest__2[[#This Row],[Elev]]</f>
        <v>1.0692091201239746</v>
      </c>
      <c r="K1186">
        <f>TAN(Table_soltest__2[[#This Row],[Elev Rad]])</f>
        <v>1.8236022838918879</v>
      </c>
      <c r="L1186">
        <f>4/Table_soltest__2[[#This Row],[Tan(elev)]]</f>
        <v>2.1934607317245165</v>
      </c>
      <c r="M1186" s="1" t="b">
        <f>ABS(Table_soltest__2[[#This Row],[Shadowdist]])&lt;$S$2</f>
        <v>1</v>
      </c>
      <c r="N1186" s="1">
        <f>COS((-Table_soltest__2[[#This Row],[Azim]]+270)*PI()/180)*Table_soltest__2[[#This Row],[Shadowdist]]</f>
        <v>-1.8328056057462661</v>
      </c>
      <c r="O1186" s="1">
        <f>SIN((-Table_soltest__2[[#This Row],[Azim]]+270)*PI()/180)*Table_soltest__2[[#This Row],[Shadowdist]]</f>
        <v>1.2050284615570348</v>
      </c>
    </row>
    <row r="1187" spans="1:15" x14ac:dyDescent="0.25">
      <c r="A1187">
        <v>2023</v>
      </c>
      <c r="B1187">
        <v>5</v>
      </c>
      <c r="C1187">
        <v>25</v>
      </c>
      <c r="D1187">
        <v>11</v>
      </c>
      <c r="E1187">
        <v>30</v>
      </c>
      <c r="F1187">
        <v>1.09643</v>
      </c>
      <c r="G1187">
        <v>24.274819999999998</v>
      </c>
      <c r="H1187">
        <v>65.725179999999995</v>
      </c>
      <c r="I1187">
        <v>135.46161000000001</v>
      </c>
      <c r="J1187">
        <f>PI()/180*Table_soltest__2[[#This Row],[Elev]]</f>
        <v>1.1471207924659266</v>
      </c>
      <c r="K1187">
        <f>TAN(Table_soltest__2[[#This Row],[Elev Rad]])</f>
        <v>2.2173521802087173</v>
      </c>
      <c r="L1187">
        <f>4/Table_soltest__2[[#This Row],[Tan(elev)]]</f>
        <v>1.8039533979773497</v>
      </c>
      <c r="M1187" s="1" t="b">
        <f>ABS(Table_soltest__2[[#This Row],[Shadowdist]])&lt;$S$2</f>
        <v>1</v>
      </c>
      <c r="N1187" s="1">
        <f>COS((-Table_soltest__2[[#This Row],[Azim]]+270)*PI()/180)*Table_soltest__2[[#This Row],[Shadowdist]]</f>
        <v>-1.2652694754471006</v>
      </c>
      <c r="O1187" s="1">
        <f>SIN((-Table_soltest__2[[#This Row],[Azim]]+270)*PI()/180)*Table_soltest__2[[#This Row],[Shadowdist]]</f>
        <v>1.2858230891440101</v>
      </c>
    </row>
    <row r="1188" spans="1:15" x14ac:dyDescent="0.25">
      <c r="A1188">
        <v>2023</v>
      </c>
      <c r="B1188">
        <v>5</v>
      </c>
      <c r="C1188">
        <v>25</v>
      </c>
      <c r="D1188">
        <v>12</v>
      </c>
      <c r="E1188">
        <v>0</v>
      </c>
      <c r="F1188">
        <v>1.0693900000000001</v>
      </c>
      <c r="G1188">
        <v>20.82338</v>
      </c>
      <c r="H1188">
        <v>69.17662</v>
      </c>
      <c r="I1188">
        <v>151.42887999999999</v>
      </c>
      <c r="J1188">
        <f>PI()/180*Table_soltest__2[[#This Row],[Elev]]</f>
        <v>1.2073597844009598</v>
      </c>
      <c r="K1188">
        <f>TAN(Table_soltest__2[[#This Row],[Elev Rad]])</f>
        <v>2.6292860894951327</v>
      </c>
      <c r="L1188">
        <f>4/Table_soltest__2[[#This Row],[Tan(elev)]]</f>
        <v>1.5213255096055627</v>
      </c>
      <c r="M1188" s="1" t="b">
        <f>ABS(Table_soltest__2[[#This Row],[Shadowdist]])&lt;$S$2</f>
        <v>1</v>
      </c>
      <c r="N1188" s="1">
        <f>COS((-Table_soltest__2[[#This Row],[Azim]]+270)*PI()/180)*Table_soltest__2[[#This Row],[Shadowdist]]</f>
        <v>-0.72757278226374977</v>
      </c>
      <c r="O1188" s="1">
        <f>SIN((-Table_soltest__2[[#This Row],[Azim]]+270)*PI()/180)*Table_soltest__2[[#This Row],[Shadowdist]]</f>
        <v>1.3360648010802512</v>
      </c>
    </row>
    <row r="1189" spans="1:15" x14ac:dyDescent="0.25">
      <c r="A1189">
        <v>2023</v>
      </c>
      <c r="B1189">
        <v>5</v>
      </c>
      <c r="C1189">
        <v>25</v>
      </c>
      <c r="D1189">
        <v>12</v>
      </c>
      <c r="E1189">
        <v>30</v>
      </c>
      <c r="F1189">
        <v>1.05694</v>
      </c>
      <c r="G1189">
        <v>18.965229999999998</v>
      </c>
      <c r="H1189">
        <v>71.034769999999995</v>
      </c>
      <c r="I1189">
        <v>171.36905999999999</v>
      </c>
      <c r="J1189">
        <f>PI()/180*Table_soltest__2[[#This Row],[Elev]]</f>
        <v>1.2397906198968922</v>
      </c>
      <c r="K1189">
        <f>TAN(Table_soltest__2[[#This Row],[Elev Rad]])</f>
        <v>2.909946286264403</v>
      </c>
      <c r="L1189">
        <f>4/Table_soltest__2[[#This Row],[Tan(elev)]]</f>
        <v>1.3745958194764261</v>
      </c>
      <c r="M1189" s="1" t="b">
        <f>ABS(Table_soltest__2[[#This Row],[Shadowdist]])&lt;$S$2</f>
        <v>1</v>
      </c>
      <c r="N1189" s="1">
        <f>COS((-Table_soltest__2[[#This Row],[Azim]]+270)*PI()/180)*Table_soltest__2[[#This Row],[Shadowdist]]</f>
        <v>-0.20628457038543158</v>
      </c>
      <c r="O1189" s="1">
        <f>SIN((-Table_soltest__2[[#This Row],[Azim]]+270)*PI()/180)*Table_soltest__2[[#This Row],[Shadowdist]]</f>
        <v>1.359029191350563</v>
      </c>
    </row>
    <row r="1190" spans="1:15" x14ac:dyDescent="0.25">
      <c r="A1190">
        <v>2023</v>
      </c>
      <c r="B1190">
        <v>5</v>
      </c>
      <c r="C1190">
        <v>25</v>
      </c>
      <c r="D1190">
        <v>13</v>
      </c>
      <c r="E1190">
        <v>0</v>
      </c>
      <c r="F1190">
        <v>1.05829</v>
      </c>
      <c r="G1190">
        <v>19.178100000000001</v>
      </c>
      <c r="H1190">
        <v>70.821899999999999</v>
      </c>
      <c r="I1190">
        <v>192.89250999999999</v>
      </c>
      <c r="J1190">
        <f>PI()/180*Table_soltest__2[[#This Row],[Elev]]</f>
        <v>1.2360753375181721</v>
      </c>
      <c r="K1190">
        <f>TAN(Table_soltest__2[[#This Row],[Elev Rad]])</f>
        <v>2.8751468486873564</v>
      </c>
      <c r="L1190">
        <f>4/Table_soltest__2[[#This Row],[Tan(elev)]]</f>
        <v>1.3912332866845369</v>
      </c>
      <c r="M1190" s="1" t="b">
        <f>ABS(Table_soltest__2[[#This Row],[Shadowdist]])&lt;$S$2</f>
        <v>1</v>
      </c>
      <c r="N1190" s="1">
        <f>COS((-Table_soltest__2[[#This Row],[Azim]]+270)*PI()/180)*Table_soltest__2[[#This Row],[Shadowdist]]</f>
        <v>0.31041571096320181</v>
      </c>
      <c r="O1190" s="1">
        <f>SIN((-Table_soltest__2[[#This Row],[Azim]]+270)*PI()/180)*Table_soltest__2[[#This Row],[Shadowdist]]</f>
        <v>1.3561608106586287</v>
      </c>
    </row>
    <row r="1191" spans="1:15" x14ac:dyDescent="0.25">
      <c r="A1191">
        <v>2023</v>
      </c>
      <c r="B1191">
        <v>5</v>
      </c>
      <c r="C1191">
        <v>25</v>
      </c>
      <c r="D1191">
        <v>13</v>
      </c>
      <c r="E1191">
        <v>30</v>
      </c>
      <c r="F1191">
        <v>1.0735399999999999</v>
      </c>
      <c r="G1191">
        <v>21.399190000000001</v>
      </c>
      <c r="H1191">
        <v>68.600809999999996</v>
      </c>
      <c r="I1191">
        <v>212.14036999999999</v>
      </c>
      <c r="J1191">
        <f>PI()/180*Table_soltest__2[[#This Row],[Elev]]</f>
        <v>1.1973100040350511</v>
      </c>
      <c r="K1191">
        <f>TAN(Table_soltest__2[[#This Row],[Elev Rad]])</f>
        <v>2.5518054375374728</v>
      </c>
      <c r="L1191">
        <f>4/Table_soltest__2[[#This Row],[Tan(elev)]]</f>
        <v>1.5675176254268253</v>
      </c>
      <c r="M1191" s="1" t="b">
        <f>ABS(Table_soltest__2[[#This Row],[Shadowdist]])&lt;$S$2</f>
        <v>1</v>
      </c>
      <c r="N1191" s="1">
        <f>COS((-Table_soltest__2[[#This Row],[Azim]]+270)*PI()/180)*Table_soltest__2[[#This Row],[Shadowdist]]</f>
        <v>0.83391204185081358</v>
      </c>
      <c r="O1191" s="1">
        <f>SIN((-Table_soltest__2[[#This Row],[Azim]]+270)*PI()/180)*Table_soltest__2[[#This Row],[Shadowdist]]</f>
        <v>1.3272913065638454</v>
      </c>
    </row>
    <row r="1192" spans="1:15" x14ac:dyDescent="0.25">
      <c r="A1192">
        <v>2023</v>
      </c>
      <c r="B1192">
        <v>5</v>
      </c>
      <c r="C1192">
        <v>25</v>
      </c>
      <c r="D1192">
        <v>14</v>
      </c>
      <c r="E1192">
        <v>0</v>
      </c>
      <c r="F1192">
        <v>1.1036300000000001</v>
      </c>
      <c r="G1192">
        <v>25.092500000000001</v>
      </c>
      <c r="H1192">
        <v>64.907499999999999</v>
      </c>
      <c r="I1192">
        <v>227.28498999999999</v>
      </c>
      <c r="J1192">
        <f>PI()/180*Table_soltest__2[[#This Row],[Elev]]</f>
        <v>1.1328495842382194</v>
      </c>
      <c r="K1192">
        <f>TAN(Table_soltest__2[[#This Row],[Elev Rad]])</f>
        <v>2.1354990536306566</v>
      </c>
      <c r="L1192">
        <f>4/Table_soltest__2[[#This Row],[Tan(elev)]]</f>
        <v>1.873098465297572</v>
      </c>
      <c r="M1192" s="1" t="b">
        <f>ABS(Table_soltest__2[[#This Row],[Shadowdist]])&lt;$S$2</f>
        <v>1</v>
      </c>
      <c r="N1192" s="1">
        <f>COS((-Table_soltest__2[[#This Row],[Azim]]+270)*PI()/180)*Table_soltest__2[[#This Row],[Shadowdist]]</f>
        <v>1.376234578117042</v>
      </c>
      <c r="O1192" s="1">
        <f>SIN((-Table_soltest__2[[#This Row],[Azim]]+270)*PI()/180)*Table_soltest__2[[#This Row],[Shadowdist]]</f>
        <v>1.2706204180222855</v>
      </c>
    </row>
    <row r="1193" spans="1:15" x14ac:dyDescent="0.25">
      <c r="A1193">
        <v>2023</v>
      </c>
      <c r="B1193">
        <v>5</v>
      </c>
      <c r="C1193">
        <v>25</v>
      </c>
      <c r="D1193">
        <v>14</v>
      </c>
      <c r="E1193">
        <v>30</v>
      </c>
      <c r="F1193">
        <v>1.1505399999999999</v>
      </c>
      <c r="G1193">
        <v>29.70026</v>
      </c>
      <c r="H1193">
        <v>60.29974</v>
      </c>
      <c r="I1193">
        <v>238.78496000000001</v>
      </c>
      <c r="J1193">
        <f>PI()/180*Table_soltest__2[[#This Row],[Elev]]</f>
        <v>1.0524290010965256</v>
      </c>
      <c r="K1193">
        <f>TAN(Table_soltest__2[[#This Row],[Elev Rad]])</f>
        <v>1.7531681469213203</v>
      </c>
      <c r="L1193">
        <f>4/Table_soltest__2[[#This Row],[Tan(elev)]]</f>
        <v>2.2815837756488251</v>
      </c>
      <c r="M1193" s="1" t="b">
        <f>ABS(Table_soltest__2[[#This Row],[Shadowdist]])&lt;$S$2</f>
        <v>1</v>
      </c>
      <c r="N1193" s="1">
        <f>COS((-Table_soltest__2[[#This Row],[Azim]]+270)*PI()/180)*Table_soltest__2[[#This Row],[Shadowdist]]</f>
        <v>1.9512748994202225</v>
      </c>
      <c r="O1193" s="1">
        <f>SIN((-Table_soltest__2[[#This Row],[Azim]]+270)*PI()/180)*Table_soltest__2[[#This Row],[Shadowdist]]</f>
        <v>1.182434265486479</v>
      </c>
    </row>
    <row r="1194" spans="1:15" x14ac:dyDescent="0.25">
      <c r="A1194">
        <v>2023</v>
      </c>
      <c r="B1194">
        <v>5</v>
      </c>
      <c r="C1194">
        <v>25</v>
      </c>
      <c r="D1194">
        <v>15</v>
      </c>
      <c r="E1194">
        <v>0</v>
      </c>
      <c r="F1194">
        <v>1.21756</v>
      </c>
      <c r="G1194">
        <v>34.843969999999999</v>
      </c>
      <c r="H1194">
        <v>55.156030000000001</v>
      </c>
      <c r="I1194">
        <v>247.70323999999999</v>
      </c>
      <c r="J1194">
        <f>PI()/180*Table_soltest__2[[#This Row],[Elev]]</f>
        <v>0.96265432582876798</v>
      </c>
      <c r="K1194">
        <f>TAN(Table_soltest__2[[#This Row],[Elev Rad]])</f>
        <v>1.4364579162818107</v>
      </c>
      <c r="L1194">
        <f>4/Table_soltest__2[[#This Row],[Tan(elev)]]</f>
        <v>2.7846273494414451</v>
      </c>
      <c r="M1194" s="1" t="b">
        <f>ABS(Table_soltest__2[[#This Row],[Shadowdist]])&lt;$S$2</f>
        <v>1</v>
      </c>
      <c r="N1194" s="1">
        <f>COS((-Table_soltest__2[[#This Row],[Azim]]+270)*PI()/180)*Table_soltest__2[[#This Row],[Shadowdist]]</f>
        <v>2.5764240334772341</v>
      </c>
      <c r="O1194" s="1">
        <f>SIN((-Table_soltest__2[[#This Row],[Azim]]+270)*PI()/180)*Table_soltest__2[[#This Row],[Shadowdist]]</f>
        <v>1.0564983080810812</v>
      </c>
    </row>
    <row r="1195" spans="1:15" x14ac:dyDescent="0.25">
      <c r="A1195">
        <v>2023</v>
      </c>
      <c r="B1195">
        <v>5</v>
      </c>
      <c r="C1195">
        <v>25</v>
      </c>
      <c r="D1195">
        <v>15</v>
      </c>
      <c r="E1195">
        <v>30</v>
      </c>
      <c r="F1195">
        <v>1.3099400000000001</v>
      </c>
      <c r="G1195">
        <v>40.297879999999999</v>
      </c>
      <c r="H1195">
        <v>49.702120000000001</v>
      </c>
      <c r="I1195">
        <v>254.91256999999999</v>
      </c>
      <c r="J1195">
        <f>PI()/180*Table_soltest__2[[#This Row],[Elev]]</f>
        <v>0.86746563922132403</v>
      </c>
      <c r="K1195">
        <f>TAN(Table_soltest__2[[#This Row],[Elev Rad]])</f>
        <v>1.1792479774316493</v>
      </c>
      <c r="L1195">
        <f>4/Table_soltest__2[[#This Row],[Tan(elev)]]</f>
        <v>3.3919922497656732</v>
      </c>
      <c r="M1195" s="1" t="b">
        <f>ABS(Table_soltest__2[[#This Row],[Shadowdist]])&lt;$S$2</f>
        <v>1</v>
      </c>
      <c r="N1195" s="1">
        <f>COS((-Table_soltest__2[[#This Row],[Azim]]+270)*PI()/180)*Table_soltest__2[[#This Row],[Shadowdist]]</f>
        <v>3.275069460049425</v>
      </c>
      <c r="O1195" s="1">
        <f>SIN((-Table_soltest__2[[#This Row],[Azim]]+270)*PI()/180)*Table_soltest__2[[#This Row],[Shadowdist]]</f>
        <v>0.88291078502981291</v>
      </c>
    </row>
    <row r="1196" spans="1:15" x14ac:dyDescent="0.25">
      <c r="A1196">
        <v>2023</v>
      </c>
      <c r="B1196">
        <v>5</v>
      </c>
      <c r="C1196">
        <v>25</v>
      </c>
      <c r="D1196">
        <v>16</v>
      </c>
      <c r="E1196">
        <v>0</v>
      </c>
      <c r="F1196">
        <v>1.4359500000000001</v>
      </c>
      <c r="G1196">
        <v>45.927370000000003</v>
      </c>
      <c r="H1196">
        <v>44.072629999999997</v>
      </c>
      <c r="I1196">
        <v>261.00463999999999</v>
      </c>
      <c r="J1196">
        <f>PI()/180*Table_soltest__2[[#This Row],[Elev]]</f>
        <v>0.76921250351322845</v>
      </c>
      <c r="K1196">
        <f>TAN(Table_soltest__2[[#This Row],[Elev Rad]])</f>
        <v>0.96814154820267484</v>
      </c>
      <c r="L1196">
        <f>4/Table_soltest__2[[#This Row],[Tan(elev)]]</f>
        <v>4.1316272475092903</v>
      </c>
      <c r="M1196" s="1" t="b">
        <f>ABS(Table_soltest__2[[#This Row],[Shadowdist]])&lt;$S$2</f>
        <v>1</v>
      </c>
      <c r="N1196" s="1">
        <f>COS((-Table_soltest__2[[#This Row],[Azim]]+270)*PI()/180)*Table_soltest__2[[#This Row],[Shadowdist]]</f>
        <v>4.0808123885010295</v>
      </c>
      <c r="O1196" s="1">
        <f>SIN((-Table_soltest__2[[#This Row],[Azim]]+270)*PI()/180)*Table_soltest__2[[#This Row],[Shadowdist]]</f>
        <v>0.64599842276720509</v>
      </c>
    </row>
    <row r="1197" spans="1:15" x14ac:dyDescent="0.25">
      <c r="A1197">
        <v>2023</v>
      </c>
      <c r="B1197">
        <v>5</v>
      </c>
      <c r="C1197">
        <v>25</v>
      </c>
      <c r="D1197">
        <v>16</v>
      </c>
      <c r="E1197">
        <v>30</v>
      </c>
      <c r="F1197">
        <v>1.60897</v>
      </c>
      <c r="G1197">
        <v>51.647579999999998</v>
      </c>
      <c r="H1197">
        <v>38.352420000000002</v>
      </c>
      <c r="I1197">
        <v>266.36721999999997</v>
      </c>
      <c r="J1197">
        <f>PI()/180*Table_soltest__2[[#This Row],[Elev]]</f>
        <v>0.66937600510772366</v>
      </c>
      <c r="K1197">
        <f>TAN(Table_soltest__2[[#This Row],[Elev Rad]])</f>
        <v>0.79123902075760422</v>
      </c>
      <c r="L1197">
        <f>4/Table_soltest__2[[#This Row],[Tan(elev)]]</f>
        <v>5.0553624063813691</v>
      </c>
      <c r="M1197" s="1" t="b">
        <f>ABS(Table_soltest__2[[#This Row],[Shadowdist]])&lt;$S$2</f>
        <v>1</v>
      </c>
      <c r="N1197" s="1">
        <f>COS((-Table_soltest__2[[#This Row],[Azim]]+270)*PI()/180)*Table_soltest__2[[#This Row],[Shadowdist]]</f>
        <v>5.045204370698543</v>
      </c>
      <c r="O1197" s="1">
        <f>SIN((-Table_soltest__2[[#This Row],[Azim]]+270)*PI()/180)*Table_soltest__2[[#This Row],[Shadowdist]]</f>
        <v>0.32031534109116072</v>
      </c>
    </row>
    <row r="1198" spans="1:15" x14ac:dyDescent="0.25">
      <c r="A1198">
        <v>2023</v>
      </c>
      <c r="B1198">
        <v>5</v>
      </c>
      <c r="C1198">
        <v>25</v>
      </c>
      <c r="D1198">
        <v>17</v>
      </c>
      <c r="E1198">
        <v>0</v>
      </c>
      <c r="F1198">
        <v>1.8516999999999999</v>
      </c>
      <c r="G1198">
        <v>57.400300000000001</v>
      </c>
      <c r="H1198">
        <v>32.599699999999999</v>
      </c>
      <c r="I1198">
        <v>271.25952999999998</v>
      </c>
      <c r="J1198">
        <f>PI()/180*Table_soltest__2[[#This Row],[Elev]]</f>
        <v>0.56897210016239541</v>
      </c>
      <c r="K1198">
        <f>TAN(Table_soltest__2[[#This Row],[Elev Rad]])</f>
        <v>0.63951930313003935</v>
      </c>
      <c r="L1198">
        <f>4/Table_soltest__2[[#This Row],[Tan(elev)]]</f>
        <v>6.2546978338613854</v>
      </c>
      <c r="M1198" s="1" t="b">
        <f>ABS(Table_soltest__2[[#This Row],[Shadowdist]])&lt;$S$2</f>
        <v>1</v>
      </c>
      <c r="N1198" s="1">
        <f>COS((-Table_soltest__2[[#This Row],[Azim]]+270)*PI()/180)*Table_soltest__2[[#This Row],[Shadowdist]]</f>
        <v>6.2531866036885102</v>
      </c>
      <c r="O1198" s="1">
        <f>SIN((-Table_soltest__2[[#This Row],[Azim]]+270)*PI()/180)*Table_soltest__2[[#This Row],[Shadowdist]]</f>
        <v>-0.13748560783174085</v>
      </c>
    </row>
    <row r="1199" spans="1:15" x14ac:dyDescent="0.25">
      <c r="A1199">
        <v>2023</v>
      </c>
      <c r="B1199">
        <v>5</v>
      </c>
      <c r="C1199">
        <v>25</v>
      </c>
      <c r="D1199">
        <v>17</v>
      </c>
      <c r="E1199">
        <v>30</v>
      </c>
      <c r="F1199">
        <v>2.2053099999999999</v>
      </c>
      <c r="G1199">
        <v>63.141370000000002</v>
      </c>
      <c r="H1199">
        <v>26.858630000000002</v>
      </c>
      <c r="I1199">
        <v>275.86230999999998</v>
      </c>
      <c r="J1199">
        <f>PI()/180*Table_soltest__2[[#This Row],[Elev]]</f>
        <v>0.46877152607492462</v>
      </c>
      <c r="K1199">
        <f>TAN(Table_soltest__2[[#This Row],[Elev Rad]])</f>
        <v>0.50642140391028667</v>
      </c>
      <c r="L1199">
        <f>4/Table_soltest__2[[#This Row],[Tan(elev)]]</f>
        <v>7.89856030790635</v>
      </c>
      <c r="M1199" s="1" t="b">
        <f>ABS(Table_soltest__2[[#This Row],[Shadowdist]])&lt;$S$2</f>
        <v>0</v>
      </c>
      <c r="N1199" s="1">
        <f>COS((-Table_soltest__2[[#This Row],[Azim]]+270)*PI()/180)*Table_soltest__2[[#This Row],[Shadowdist]]</f>
        <v>7.857252577780633</v>
      </c>
      <c r="O1199" s="1">
        <f>SIN((-Table_soltest__2[[#This Row],[Azim]]+270)*PI()/180)*Table_soltest__2[[#This Row],[Shadowdist]]</f>
        <v>-0.80674461051391522</v>
      </c>
    </row>
    <row r="1200" spans="1:15" x14ac:dyDescent="0.25">
      <c r="A1200">
        <v>2023</v>
      </c>
      <c r="B1200">
        <v>5</v>
      </c>
      <c r="C1200">
        <v>25</v>
      </c>
      <c r="D1200">
        <v>18</v>
      </c>
      <c r="E1200">
        <v>0</v>
      </c>
      <c r="F1200">
        <v>2.75217</v>
      </c>
      <c r="G1200">
        <v>68.833200000000005</v>
      </c>
      <c r="H1200">
        <v>21.166799999999999</v>
      </c>
      <c r="I1200">
        <v>280.30849999999998</v>
      </c>
      <c r="J1200">
        <f>PI()/180*Table_soltest__2[[#This Row],[Elev]]</f>
        <v>0.36943035211113573</v>
      </c>
      <c r="K1200">
        <f>TAN(Table_soltest__2[[#This Row],[Elev Rad]])</f>
        <v>0.38720796186601358</v>
      </c>
      <c r="L1200">
        <f>4/Table_soltest__2[[#This Row],[Tan(elev)]]</f>
        <v>10.330366092482697</v>
      </c>
      <c r="M1200" s="1" t="b">
        <f>ABS(Table_soltest__2[[#This Row],[Shadowdist]])&lt;$S$2</f>
        <v>0</v>
      </c>
      <c r="N1200" s="1">
        <f>COS((-Table_soltest__2[[#This Row],[Azim]]+270)*PI()/180)*Table_soltest__2[[#This Row],[Shadowdist]]</f>
        <v>10.163618501259272</v>
      </c>
      <c r="O1200" s="1">
        <f>SIN((-Table_soltest__2[[#This Row],[Azim]]+270)*PI()/180)*Table_soltest__2[[#This Row],[Shadowdist]]</f>
        <v>-1.8486001637932501</v>
      </c>
    </row>
    <row r="1201" spans="1:15" x14ac:dyDescent="0.25">
      <c r="A1201">
        <v>2023</v>
      </c>
      <c r="B1201">
        <v>5</v>
      </c>
      <c r="C1201">
        <v>25</v>
      </c>
      <c r="D1201">
        <v>18</v>
      </c>
      <c r="E1201">
        <v>30</v>
      </c>
      <c r="F1201">
        <v>3.6825800000000002</v>
      </c>
      <c r="G1201">
        <v>74.440070000000006</v>
      </c>
      <c r="H1201">
        <v>15.55993</v>
      </c>
      <c r="I1201">
        <v>284.70195000000001</v>
      </c>
      <c r="J1201">
        <f>PI()/180*Table_soltest__2[[#This Row],[Elev]]</f>
        <v>0.27157200987984126</v>
      </c>
      <c r="K1201">
        <f>TAN(Table_soltest__2[[#This Row],[Elev Rad]])</f>
        <v>0.2784512919852753</v>
      </c>
      <c r="L1201">
        <f>4/Table_soltest__2[[#This Row],[Tan(elev)]]</f>
        <v>14.365169475354859</v>
      </c>
      <c r="M1201" s="1" t="b">
        <f>ABS(Table_soltest__2[[#This Row],[Shadowdist]])&lt;$S$2</f>
        <v>0</v>
      </c>
      <c r="N1201" s="1">
        <f>COS((-Table_soltest__2[[#This Row],[Azim]]+270)*PI()/180)*Table_soltest__2[[#This Row],[Shadowdist]]</f>
        <v>13.89484112559464</v>
      </c>
      <c r="O1201" s="1">
        <f>SIN((-Table_soltest__2[[#This Row],[Azim]]+270)*PI()/180)*Table_soltest__2[[#This Row],[Shadowdist]]</f>
        <v>-3.645748777706832</v>
      </c>
    </row>
    <row r="1202" spans="1:15" x14ac:dyDescent="0.25">
      <c r="A1202">
        <v>2023</v>
      </c>
      <c r="B1202">
        <v>5</v>
      </c>
      <c r="C1202">
        <v>25</v>
      </c>
      <c r="D1202">
        <v>19</v>
      </c>
      <c r="E1202">
        <v>0</v>
      </c>
      <c r="F1202">
        <v>5.5445700000000002</v>
      </c>
      <c r="G1202">
        <v>79.919550000000001</v>
      </c>
      <c r="H1202">
        <v>10.080450000000001</v>
      </c>
      <c r="I1202">
        <v>289.12893000000003</v>
      </c>
      <c r="J1202">
        <f>PI()/180*Table_soltest__2[[#This Row],[Elev]]</f>
        <v>0.17593704258266241</v>
      </c>
      <c r="K1202">
        <f>TAN(Table_soltest__2[[#This Row],[Elev Rad]])</f>
        <v>0.17777511327769316</v>
      </c>
      <c r="L1202">
        <f>4/Table_soltest__2[[#This Row],[Tan(elev)]]</f>
        <v>22.500337230846313</v>
      </c>
      <c r="M1202" s="1" t="b">
        <f>ABS(Table_soltest__2[[#This Row],[Shadowdist]])&lt;$S$2</f>
        <v>0</v>
      </c>
      <c r="N1202" s="1">
        <f>COS((-Table_soltest__2[[#This Row],[Azim]]+270)*PI()/180)*Table_soltest__2[[#This Row],[Shadowdist]]</f>
        <v>21.257948971583446</v>
      </c>
      <c r="O1202" s="1">
        <f>SIN((-Table_soltest__2[[#This Row],[Azim]]+270)*PI()/180)*Table_soltest__2[[#This Row],[Shadowdist]]</f>
        <v>-7.3732476578074522</v>
      </c>
    </row>
    <row r="1203" spans="1:15" x14ac:dyDescent="0.25">
      <c r="A1203">
        <v>2023</v>
      </c>
      <c r="B1203">
        <v>5</v>
      </c>
      <c r="C1203">
        <v>25</v>
      </c>
      <c r="D1203">
        <v>19</v>
      </c>
      <c r="E1203">
        <v>30</v>
      </c>
      <c r="F1203">
        <v>10.649800000000001</v>
      </c>
      <c r="G1203">
        <v>85.197180000000003</v>
      </c>
      <c r="H1203">
        <v>4.8028199999999996</v>
      </c>
      <c r="I1203">
        <v>293.66539</v>
      </c>
      <c r="J1203">
        <f>PI()/180*Table_soltest__2[[#This Row],[Elev]]</f>
        <v>8.3825022380634051E-2</v>
      </c>
      <c r="K1203">
        <f>TAN(Table_soltest__2[[#This Row],[Elev Rad]])</f>
        <v>8.4021911714876107E-2</v>
      </c>
      <c r="L1203">
        <f>4/Table_soltest__2[[#This Row],[Tan(elev)]]</f>
        <v>47.606629251352757</v>
      </c>
      <c r="M1203" s="1" t="b">
        <f>ABS(Table_soltest__2[[#This Row],[Shadowdist]])&lt;$S$2</f>
        <v>0</v>
      </c>
      <c r="N1203" s="1">
        <f>COS((-Table_soltest__2[[#This Row],[Azim]]+270)*PI()/180)*Table_soltest__2[[#This Row],[Shadowdist]]</f>
        <v>43.60316053407427</v>
      </c>
      <c r="O1203" s="1">
        <f>SIN((-Table_soltest__2[[#This Row],[Azim]]+270)*PI()/180)*Table_soltest__2[[#This Row],[Shadowdist]]</f>
        <v>-19.10904341183786</v>
      </c>
    </row>
    <row r="1204" spans="1:15" x14ac:dyDescent="0.25">
      <c r="A1204">
        <v>2023</v>
      </c>
      <c r="B1204">
        <v>5</v>
      </c>
      <c r="C1204">
        <v>25</v>
      </c>
      <c r="D1204">
        <v>20</v>
      </c>
      <c r="E1204">
        <v>0</v>
      </c>
      <c r="F1204">
        <v>35.713900000000002</v>
      </c>
      <c r="G1204">
        <v>89.846130000000002</v>
      </c>
      <c r="H1204">
        <v>0.15387000000000001</v>
      </c>
      <c r="I1204">
        <v>298.38139000000001</v>
      </c>
      <c r="J1204">
        <f>PI()/180*Table_soltest__2[[#This Row],[Elev]]</f>
        <v>2.685538120043675E-3</v>
      </c>
      <c r="K1204">
        <f>TAN(Table_soltest__2[[#This Row],[Elev Rad]])</f>
        <v>2.6855445761988809E-3</v>
      </c>
      <c r="L1204">
        <f>4/Table_soltest__2[[#This Row],[Tan(elev)]]</f>
        <v>1489.4558204137497</v>
      </c>
      <c r="M1204" s="1" t="b">
        <f>ABS(Table_soltest__2[[#This Row],[Shadowdist]])&lt;$S$2</f>
        <v>0</v>
      </c>
      <c r="N1204" s="1">
        <f>COS((-Table_soltest__2[[#This Row],[Azim]]+270)*PI()/180)*Table_soltest__2[[#This Row],[Shadowdist]]</f>
        <v>1310.4277169698018</v>
      </c>
      <c r="O1204" s="1">
        <f>SIN((-Table_soltest__2[[#This Row],[Azim]]+270)*PI()/180)*Table_soltest__2[[#This Row],[Shadowdist]]</f>
        <v>-707.9956493946197</v>
      </c>
    </row>
    <row r="1205" spans="1:15" hidden="1" x14ac:dyDescent="0.25">
      <c r="A1205">
        <v>2023</v>
      </c>
      <c r="B1205">
        <v>5</v>
      </c>
      <c r="C1205">
        <v>25</v>
      </c>
      <c r="D1205">
        <v>20</v>
      </c>
      <c r="E1205">
        <v>30</v>
      </c>
      <c r="F1205">
        <v>-1</v>
      </c>
      <c r="G1205">
        <v>95.487070000000003</v>
      </c>
      <c r="H1205">
        <v>-5.4870700000000001</v>
      </c>
      <c r="I1205">
        <v>303.34334000000001</v>
      </c>
      <c r="J1205">
        <f>PI()/180*Table_soltest__2[[#This Row],[Elev]]</f>
        <v>-9.5767437787405263E-2</v>
      </c>
      <c r="K1205">
        <f>TAN(Table_soltest__2[[#This Row],[Elev Rad]])</f>
        <v>-9.6061289742919984E-2</v>
      </c>
      <c r="L1205">
        <f>4/Table_soltest__2[[#This Row],[Tan(elev)]]</f>
        <v>-41.640082188203316</v>
      </c>
      <c r="M1205" s="1" t="b">
        <f>ABS(Table_soltest__2[[#This Row],[Shadowdist]])&lt;$S$2</f>
        <v>0</v>
      </c>
      <c r="N1205" s="1">
        <f>COS((-Table_soltest__2[[#This Row],[Azim]]+270)*PI()/180)*Table_soltest__2[[#This Row],[Shadowdist]]</f>
        <v>-34.78578434910829</v>
      </c>
      <c r="O1205" s="1">
        <f>SIN((-Table_soltest__2[[#This Row],[Azim]]+270)*PI()/180)*Table_soltest__2[[#This Row],[Shadowdist]]</f>
        <v>22.887674671264875</v>
      </c>
    </row>
    <row r="1206" spans="1:15" hidden="1" x14ac:dyDescent="0.25">
      <c r="A1206">
        <v>2023</v>
      </c>
      <c r="B1206">
        <v>5</v>
      </c>
      <c r="C1206">
        <v>25</v>
      </c>
      <c r="D1206">
        <v>21</v>
      </c>
      <c r="E1206">
        <v>0</v>
      </c>
      <c r="F1206">
        <v>-1</v>
      </c>
      <c r="G1206">
        <v>100.14758</v>
      </c>
      <c r="H1206">
        <v>-10.14758</v>
      </c>
      <c r="I1206">
        <v>308.61441000000002</v>
      </c>
      <c r="J1206">
        <f>PI()/180*Table_soltest__2[[#This Row],[Elev]]</f>
        <v>-0.17710868210952618</v>
      </c>
      <c r="K1206">
        <f>TAN(Table_soltest__2[[#This Row],[Elev Rad]])</f>
        <v>-0.17898403364670903</v>
      </c>
      <c r="L1206">
        <f>4/Table_soltest__2[[#This Row],[Tan(elev)]]</f>
        <v>-22.348362133213929</v>
      </c>
      <c r="M1206" s="1" t="b">
        <f>ABS(Table_soltest__2[[#This Row],[Shadowdist]])&lt;$S$2</f>
        <v>0</v>
      </c>
      <c r="N1206" s="1">
        <f>COS((-Table_soltest__2[[#This Row],[Azim]]+270)*PI()/180)*Table_soltest__2[[#This Row],[Shadowdist]]</f>
        <v>-17.462195366851205</v>
      </c>
      <c r="O1206" s="1">
        <f>SIN((-Table_soltest__2[[#This Row],[Azim]]+270)*PI()/180)*Table_soltest__2[[#This Row],[Shadowdist]]</f>
        <v>13.94707937193987</v>
      </c>
    </row>
    <row r="1207" spans="1:15" hidden="1" x14ac:dyDescent="0.25">
      <c r="A1207">
        <v>2023</v>
      </c>
      <c r="B1207">
        <v>5</v>
      </c>
      <c r="C1207">
        <v>25</v>
      </c>
      <c r="D1207">
        <v>21</v>
      </c>
      <c r="E1207">
        <v>30</v>
      </c>
      <c r="F1207">
        <v>-1</v>
      </c>
      <c r="G1207">
        <v>104.46543</v>
      </c>
      <c r="H1207">
        <v>-14.46543</v>
      </c>
      <c r="I1207">
        <v>314.25265000000002</v>
      </c>
      <c r="J1207">
        <f>PI()/180*Table_soltest__2[[#This Row],[Elev]]</f>
        <v>-0.25246938121676332</v>
      </c>
      <c r="K1207">
        <f>TAN(Table_soltest__2[[#This Row],[Elev Rad]])</f>
        <v>-0.25797396980313336</v>
      </c>
      <c r="L1207">
        <f>4/Table_soltest__2[[#This Row],[Tan(elev)]]</f>
        <v>-15.505440347537792</v>
      </c>
      <c r="M1207" s="1" t="b">
        <f>ABS(Table_soltest__2[[#This Row],[Shadowdist]])&lt;$S$2</f>
        <v>0</v>
      </c>
      <c r="N1207" s="1">
        <f>COS((-Table_soltest__2[[#This Row],[Azim]]+270)*PI()/180)*Table_soltest__2[[#This Row],[Shadowdist]]</f>
        <v>-11.106076625350017</v>
      </c>
      <c r="O1207" s="1">
        <f>SIN((-Table_soltest__2[[#This Row],[Azim]]+270)*PI()/180)*Table_soltest__2[[#This Row],[Shadowdist]]</f>
        <v>10.820062031379805</v>
      </c>
    </row>
    <row r="1208" spans="1:15" hidden="1" x14ac:dyDescent="0.25">
      <c r="A1208">
        <v>2023</v>
      </c>
      <c r="B1208">
        <v>5</v>
      </c>
      <c r="C1208">
        <v>25</v>
      </c>
      <c r="D1208">
        <v>22</v>
      </c>
      <c r="E1208">
        <v>0</v>
      </c>
      <c r="F1208">
        <v>-1</v>
      </c>
      <c r="G1208">
        <v>108.37266</v>
      </c>
      <c r="H1208">
        <v>-18.37266</v>
      </c>
      <c r="I1208">
        <v>320.30658</v>
      </c>
      <c r="J1208">
        <f>PI()/180*Table_soltest__2[[#This Row],[Elev]]</f>
        <v>-0.32066340934946136</v>
      </c>
      <c r="K1208">
        <f>TAN(Table_soltest__2[[#This Row],[Elev Rad]])</f>
        <v>-0.33212583149286051</v>
      </c>
      <c r="L1208">
        <f>4/Table_soltest__2[[#This Row],[Tan(elev)]]</f>
        <v>-12.043628109323937</v>
      </c>
      <c r="M1208" s="1" t="b">
        <f>ABS(Table_soltest__2[[#This Row],[Shadowdist]])&lt;$S$2</f>
        <v>0</v>
      </c>
      <c r="N1208" s="1">
        <f>COS((-Table_soltest__2[[#This Row],[Azim]]+270)*PI()/180)*Table_soltest__2[[#This Row],[Shadowdist]]</f>
        <v>-7.6920178179159269</v>
      </c>
      <c r="O1208" s="1">
        <f>SIN((-Table_soltest__2[[#This Row],[Azim]]+270)*PI()/180)*Table_soltest__2[[#This Row],[Shadowdist]]</f>
        <v>9.2672455413980241</v>
      </c>
    </row>
    <row r="1209" spans="1:15" hidden="1" x14ac:dyDescent="0.25">
      <c r="A1209">
        <v>2023</v>
      </c>
      <c r="B1209">
        <v>5</v>
      </c>
      <c r="C1209">
        <v>25</v>
      </c>
      <c r="D1209">
        <v>22</v>
      </c>
      <c r="E1209">
        <v>30</v>
      </c>
      <c r="F1209">
        <v>-1</v>
      </c>
      <c r="G1209">
        <v>111.79375</v>
      </c>
      <c r="H1209">
        <v>-21.793749999999999</v>
      </c>
      <c r="I1209">
        <v>326.80790999999999</v>
      </c>
      <c r="J1209">
        <f>PI()/180*Table_soltest__2[[#This Row],[Elev]]</f>
        <v>-0.38037269385651418</v>
      </c>
      <c r="K1209">
        <f>TAN(Table_soltest__2[[#This Row],[Elev Rad]])</f>
        <v>-0.39984493571408891</v>
      </c>
      <c r="L1209">
        <f>4/Table_soltest__2[[#This Row],[Tan(elev)]]</f>
        <v>-10.003878110538881</v>
      </c>
      <c r="M1209" s="1" t="b">
        <f>ABS(Table_soltest__2[[#This Row],[Shadowdist]])&lt;$S$2</f>
        <v>0</v>
      </c>
      <c r="N1209" s="1">
        <f>COS((-Table_soltest__2[[#This Row],[Azim]]+270)*PI()/180)*Table_soltest__2[[#This Row],[Shadowdist]]</f>
        <v>-5.4766000459130302</v>
      </c>
      <c r="O1209" s="1">
        <f>SIN((-Table_soltest__2[[#This Row],[Azim]]+270)*PI()/180)*Table_soltest__2[[#This Row],[Shadowdist]]</f>
        <v>8.3716443538664702</v>
      </c>
    </row>
    <row r="1210" spans="1:15" hidden="1" x14ac:dyDescent="0.25">
      <c r="A1210">
        <v>2023</v>
      </c>
      <c r="B1210">
        <v>5</v>
      </c>
      <c r="C1210">
        <v>25</v>
      </c>
      <c r="D1210">
        <v>23</v>
      </c>
      <c r="E1210">
        <v>0</v>
      </c>
      <c r="F1210">
        <v>-1</v>
      </c>
      <c r="G1210">
        <v>114.64831</v>
      </c>
      <c r="H1210">
        <v>-24.648309999999999</v>
      </c>
      <c r="I1210">
        <v>333.76161000000002</v>
      </c>
      <c r="J1210">
        <f>PI()/180*Table_soltest__2[[#This Row],[Elev]]</f>
        <v>-0.43019416455224352</v>
      </c>
      <c r="K1210">
        <f>TAN(Table_soltest__2[[#This Row],[Elev Rad]])</f>
        <v>-0.45885604822920734</v>
      </c>
      <c r="L1210">
        <f>4/Table_soltest__2[[#This Row],[Tan(elev)]]</f>
        <v>-8.717330882826074</v>
      </c>
      <c r="M1210" s="1" t="b">
        <f>ABS(Table_soltest__2[[#This Row],[Shadowdist]])&lt;$S$2</f>
        <v>0</v>
      </c>
      <c r="N1210" s="1">
        <f>COS((-Table_soltest__2[[#This Row],[Azim]]+270)*PI()/180)*Table_soltest__2[[#This Row],[Shadowdist]]</f>
        <v>-3.8539925283981868</v>
      </c>
      <c r="O1210" s="1">
        <f>SIN((-Table_soltest__2[[#This Row],[Azim]]+270)*PI()/180)*Table_soltest__2[[#This Row],[Shadowdist]]</f>
        <v>7.8191175532616315</v>
      </c>
    </row>
    <row r="1211" spans="1:15" hidden="1" x14ac:dyDescent="0.25">
      <c r="A1211">
        <v>2023</v>
      </c>
      <c r="B1211">
        <v>5</v>
      </c>
      <c r="C1211">
        <v>25</v>
      </c>
      <c r="D1211">
        <v>23</v>
      </c>
      <c r="E1211">
        <v>30</v>
      </c>
      <c r="F1211">
        <v>-1</v>
      </c>
      <c r="G1211">
        <v>116.85635000000001</v>
      </c>
      <c r="H1211">
        <v>-26.856349999999999</v>
      </c>
      <c r="I1211">
        <v>341.13531</v>
      </c>
      <c r="J1211">
        <f>PI()/180*Table_soltest__2[[#This Row],[Elev]]</f>
        <v>-0.46873173256797912</v>
      </c>
      <c r="K1211">
        <f>TAN(Table_soltest__2[[#This Row],[Elev Rad]])</f>
        <v>-0.50637140586310969</v>
      </c>
      <c r="L1211">
        <f>4/Table_soltest__2[[#This Row],[Tan(elev)]]</f>
        <v>-7.8993401951320745</v>
      </c>
      <c r="M1211" s="1" t="b">
        <f>ABS(Table_soltest__2[[#This Row],[Shadowdist]])&lt;$S$2</f>
        <v>0</v>
      </c>
      <c r="N1211" s="1">
        <f>COS((-Table_soltest__2[[#This Row],[Azim]]+270)*PI()/180)*Table_soltest__2[[#This Row],[Shadowdist]]</f>
        <v>-2.5541276897357172</v>
      </c>
      <c r="O1211" s="1">
        <f>SIN((-Table_soltest__2[[#This Row],[Azim]]+270)*PI()/180)*Table_soltest__2[[#This Row],[Shadowdist]]</f>
        <v>7.4750255693846643</v>
      </c>
    </row>
    <row r="1212" spans="1:15" hidden="1" x14ac:dyDescent="0.25">
      <c r="A1212">
        <v>2023</v>
      </c>
      <c r="B1212">
        <v>5</v>
      </c>
      <c r="C1212">
        <v>26</v>
      </c>
      <c r="D1212">
        <v>0</v>
      </c>
      <c r="E1212">
        <v>0</v>
      </c>
      <c r="F1212">
        <v>-1</v>
      </c>
      <c r="G1212">
        <v>118.34608</v>
      </c>
      <c r="H1212">
        <v>-28.346080000000001</v>
      </c>
      <c r="I1212">
        <v>348.85163</v>
      </c>
      <c r="J1212">
        <f>PI()/180*Table_soltest__2[[#This Row],[Elev]]</f>
        <v>-0.49473242603371426</v>
      </c>
      <c r="K1212">
        <f>TAN(Table_soltest__2[[#This Row],[Elev Rad]])</f>
        <v>-0.53948239037938173</v>
      </c>
      <c r="L1212">
        <f>4/Table_soltest__2[[#This Row],[Tan(elev)]]</f>
        <v>-7.4145144889475789</v>
      </c>
      <c r="M1212" s="1" t="b">
        <f>ABS(Table_soltest__2[[#This Row],[Shadowdist]])&lt;$S$2</f>
        <v>0</v>
      </c>
      <c r="N1212" s="1">
        <f>COS((-Table_soltest__2[[#This Row],[Azim]]+270)*PI()/180)*Table_soltest__2[[#This Row],[Shadowdist]]</f>
        <v>-1.4335987531873371</v>
      </c>
      <c r="O1212" s="1">
        <f>SIN((-Table_soltest__2[[#This Row],[Azim]]+270)*PI()/180)*Table_soltest__2[[#This Row],[Shadowdist]]</f>
        <v>7.274601000857249</v>
      </c>
    </row>
    <row r="1213" spans="1:15" hidden="1" x14ac:dyDescent="0.25">
      <c r="A1213">
        <v>2023</v>
      </c>
      <c r="B1213">
        <v>5</v>
      </c>
      <c r="C1213">
        <v>26</v>
      </c>
      <c r="D1213">
        <v>0</v>
      </c>
      <c r="E1213">
        <v>30</v>
      </c>
      <c r="F1213">
        <v>-1</v>
      </c>
      <c r="G1213">
        <v>119.06334</v>
      </c>
      <c r="H1213">
        <v>-29.06334</v>
      </c>
      <c r="I1213">
        <v>356.78847999999999</v>
      </c>
      <c r="J1213">
        <f>PI()/180*Table_soltest__2[[#This Row],[Elev]]</f>
        <v>-0.50725097462656876</v>
      </c>
      <c r="K1213">
        <f>TAN(Table_soltest__2[[#This Row],[Elev Rad]])</f>
        <v>-0.555755101408271</v>
      </c>
      <c r="L1213">
        <f>4/Table_soltest__2[[#This Row],[Tan(elev)]]</f>
        <v>-7.19741481430236</v>
      </c>
      <c r="M1213" s="1" t="b">
        <f>ABS(Table_soltest__2[[#This Row],[Shadowdist]])&lt;$S$2</f>
        <v>0</v>
      </c>
      <c r="N1213" s="1">
        <f>COS((-Table_soltest__2[[#This Row],[Azim]]+270)*PI()/180)*Table_soltest__2[[#This Row],[Shadowdist]]</f>
        <v>-0.4032153885652307</v>
      </c>
      <c r="O1213" s="1">
        <f>SIN((-Table_soltest__2[[#This Row],[Azim]]+270)*PI()/180)*Table_soltest__2[[#This Row],[Shadowdist]]</f>
        <v>7.1861114213156521</v>
      </c>
    </row>
    <row r="1214" spans="1:15" hidden="1" x14ac:dyDescent="0.25">
      <c r="A1214">
        <v>2023</v>
      </c>
      <c r="B1214">
        <v>5</v>
      </c>
      <c r="C1214">
        <v>26</v>
      </c>
      <c r="D1214">
        <v>1</v>
      </c>
      <c r="E1214">
        <v>0</v>
      </c>
      <c r="F1214">
        <v>-1</v>
      </c>
      <c r="G1214">
        <v>118.9802</v>
      </c>
      <c r="H1214">
        <v>-28.9802</v>
      </c>
      <c r="I1214">
        <v>4.79094</v>
      </c>
      <c r="J1214">
        <f>PI()/180*Table_soltest__2[[#This Row],[Elev]]</f>
        <v>-0.50579990788646068</v>
      </c>
      <c r="K1214">
        <f>TAN(Table_soltest__2[[#This Row],[Elev Rad]])</f>
        <v>-0.55385738183910016</v>
      </c>
      <c r="L1214">
        <f>4/Table_soltest__2[[#This Row],[Tan(elev)]]</f>
        <v>-7.2220758107761949</v>
      </c>
      <c r="M1214" s="1" t="b">
        <f>ABS(Table_soltest__2[[#This Row],[Shadowdist]])&lt;$S$2</f>
        <v>0</v>
      </c>
      <c r="N1214" s="1">
        <f>COS((-Table_soltest__2[[#This Row],[Azim]]+270)*PI()/180)*Table_soltest__2[[#This Row],[Shadowdist]]</f>
        <v>0.60318972189060693</v>
      </c>
      <c r="O1214" s="1">
        <f>SIN((-Table_soltest__2[[#This Row],[Azim]]+270)*PI()/180)*Table_soltest__2[[#This Row],[Shadowdist]]</f>
        <v>7.1968424448506694</v>
      </c>
    </row>
    <row r="1215" spans="1:15" hidden="1" x14ac:dyDescent="0.25">
      <c r="A1215">
        <v>2023</v>
      </c>
      <c r="B1215">
        <v>5</v>
      </c>
      <c r="C1215">
        <v>26</v>
      </c>
      <c r="D1215">
        <v>1</v>
      </c>
      <c r="E1215">
        <v>30</v>
      </c>
      <c r="F1215">
        <v>-1</v>
      </c>
      <c r="G1215">
        <v>118.09996</v>
      </c>
      <c r="H1215">
        <v>-28.099959999999999</v>
      </c>
      <c r="I1215">
        <v>12.69365</v>
      </c>
      <c r="J1215">
        <f>PI()/180*Table_soltest__2[[#This Row],[Elev]]</f>
        <v>-0.49043682167870578</v>
      </c>
      <c r="K1215">
        <f>TAN(Table_soltest__2[[#This Row],[Elev Rad]])</f>
        <v>-0.53394937615647631</v>
      </c>
      <c r="L1215">
        <f>4/Table_soltest__2[[#This Row],[Tan(elev)]]</f>
        <v>-7.4913468928331168</v>
      </c>
      <c r="M1215" s="1" t="b">
        <f>ABS(Table_soltest__2[[#This Row],[Shadowdist]])&lt;$S$2</f>
        <v>0</v>
      </c>
      <c r="N1215" s="1">
        <f>COS((-Table_soltest__2[[#This Row],[Azim]]+270)*PI()/180)*Table_soltest__2[[#This Row],[Shadowdist]]</f>
        <v>1.6461342282644944</v>
      </c>
      <c r="O1215" s="1">
        <f>SIN((-Table_soltest__2[[#This Row],[Azim]]+270)*PI()/180)*Table_soltest__2[[#This Row],[Shadowdist]]</f>
        <v>7.3082501579582271</v>
      </c>
    </row>
    <row r="1216" spans="1:15" hidden="1" x14ac:dyDescent="0.25">
      <c r="A1216">
        <v>2023</v>
      </c>
      <c r="B1216">
        <v>5</v>
      </c>
      <c r="C1216">
        <v>26</v>
      </c>
      <c r="D1216">
        <v>2</v>
      </c>
      <c r="E1216">
        <v>0</v>
      </c>
      <c r="F1216">
        <v>-1</v>
      </c>
      <c r="G1216">
        <v>116.45653</v>
      </c>
      <c r="H1216">
        <v>-26.456530000000001</v>
      </c>
      <c r="I1216">
        <v>20.34693</v>
      </c>
      <c r="J1216">
        <f>PI()/180*Table_soltest__2[[#This Row],[Elev]]</f>
        <v>-0.46175355715265542</v>
      </c>
      <c r="K1216">
        <f>TAN(Table_soltest__2[[#This Row],[Elev Rad]])</f>
        <v>-0.49763467238789427</v>
      </c>
      <c r="L1216">
        <f>4/Table_soltest__2[[#This Row],[Tan(elev)]]</f>
        <v>-8.0380251255525383</v>
      </c>
      <c r="M1216" s="1" t="b">
        <f>ABS(Table_soltest__2[[#This Row],[Shadowdist]])&lt;$S$2</f>
        <v>0</v>
      </c>
      <c r="N1216" s="1">
        <f>COS((-Table_soltest__2[[#This Row],[Azim]]+270)*PI()/180)*Table_soltest__2[[#This Row],[Shadowdist]]</f>
        <v>2.7948514305801355</v>
      </c>
      <c r="O1216" s="1">
        <f>SIN((-Table_soltest__2[[#This Row],[Azim]]+270)*PI()/180)*Table_soltest__2[[#This Row],[Shadowdist]]</f>
        <v>7.536488134403057</v>
      </c>
    </row>
    <row r="1217" spans="1:15" hidden="1" x14ac:dyDescent="0.25">
      <c r="A1217">
        <v>2023</v>
      </c>
      <c r="B1217">
        <v>5</v>
      </c>
      <c r="C1217">
        <v>26</v>
      </c>
      <c r="D1217">
        <v>2</v>
      </c>
      <c r="E1217">
        <v>30</v>
      </c>
      <c r="F1217">
        <v>-1</v>
      </c>
      <c r="G1217">
        <v>114.10850000000001</v>
      </c>
      <c r="H1217">
        <v>-24.108499999999999</v>
      </c>
      <c r="I1217">
        <v>27.637309999999999</v>
      </c>
      <c r="J1217">
        <f>PI()/180*Table_soltest__2[[#This Row],[Elev]]</f>
        <v>-0.42077270271705292</v>
      </c>
      <c r="K1217">
        <f>TAN(Table_soltest__2[[#This Row],[Elev Rad]])</f>
        <v>-0.44749966692062576</v>
      </c>
      <c r="L1217">
        <f>4/Table_soltest__2[[#This Row],[Tan(elev)]]</f>
        <v>-8.9385541391017185</v>
      </c>
      <c r="M1217" s="1" t="b">
        <f>ABS(Table_soltest__2[[#This Row],[Shadowdist]])&lt;$S$2</f>
        <v>0</v>
      </c>
      <c r="N1217" s="1">
        <f>COS((-Table_soltest__2[[#This Row],[Azim]]+270)*PI()/180)*Table_soltest__2[[#This Row],[Shadowdist]]</f>
        <v>4.1463540759024342</v>
      </c>
      <c r="O1217" s="1">
        <f>SIN((-Table_soltest__2[[#This Row],[Azim]]+270)*PI()/180)*Table_soltest__2[[#This Row],[Shadowdist]]</f>
        <v>7.9186803177612708</v>
      </c>
    </row>
    <row r="1218" spans="1:15" hidden="1" x14ac:dyDescent="0.25">
      <c r="A1218">
        <v>2023</v>
      </c>
      <c r="B1218">
        <v>5</v>
      </c>
      <c r="C1218">
        <v>26</v>
      </c>
      <c r="D1218">
        <v>3</v>
      </c>
      <c r="E1218">
        <v>0</v>
      </c>
      <c r="F1218">
        <v>-1</v>
      </c>
      <c r="G1218">
        <v>111.13007</v>
      </c>
      <c r="H1218">
        <v>-21.13007</v>
      </c>
      <c r="I1218">
        <v>34.497030000000002</v>
      </c>
      <c r="J1218">
        <f>PI()/180*Table_soltest__2[[#This Row],[Elev]]</f>
        <v>-0.36878929267687821</v>
      </c>
      <c r="K1218">
        <f>TAN(Table_soltest__2[[#This Row],[Elev Rad]])</f>
        <v>-0.38647097122440743</v>
      </c>
      <c r="L1218">
        <f>4/Table_soltest__2[[#This Row],[Tan(elev)]]</f>
        <v>-10.350065846672267</v>
      </c>
      <c r="M1218" s="1" t="b">
        <f>ABS(Table_soltest__2[[#This Row],[Shadowdist]])&lt;$S$2</f>
        <v>0</v>
      </c>
      <c r="N1218" s="1">
        <f>COS((-Table_soltest__2[[#This Row],[Azim]]+270)*PI()/180)*Table_soltest__2[[#This Row],[Shadowdist]]</f>
        <v>5.8618996892282</v>
      </c>
      <c r="O1218" s="1">
        <f>SIN((-Table_soltest__2[[#This Row],[Azim]]+270)*PI()/180)*Table_soltest__2[[#This Row],[Shadowdist]]</f>
        <v>8.5300641887314104</v>
      </c>
    </row>
    <row r="1219" spans="1:15" hidden="1" x14ac:dyDescent="0.25">
      <c r="A1219">
        <v>2023</v>
      </c>
      <c r="B1219">
        <v>5</v>
      </c>
      <c r="C1219">
        <v>26</v>
      </c>
      <c r="D1219">
        <v>3</v>
      </c>
      <c r="E1219">
        <v>30</v>
      </c>
      <c r="F1219">
        <v>-1</v>
      </c>
      <c r="G1219">
        <v>107.60187000000001</v>
      </c>
      <c r="H1219">
        <v>-17.601870000000002</v>
      </c>
      <c r="I1219">
        <v>40.902169999999998</v>
      </c>
      <c r="J1219">
        <f>PI()/180*Table_soltest__2[[#This Row],[Elev]]</f>
        <v>-0.30721058600801432</v>
      </c>
      <c r="K1219">
        <f>TAN(Table_soltest__2[[#This Row],[Elev Rad]])</f>
        <v>-0.31725460786745707</v>
      </c>
      <c r="L1219">
        <f>4/Table_soltest__2[[#This Row],[Tan(elev)]]</f>
        <v>-12.608169907720059</v>
      </c>
      <c r="M1219" s="1" t="b">
        <f>ABS(Table_soltest__2[[#This Row],[Shadowdist]])&lt;$S$2</f>
        <v>0</v>
      </c>
      <c r="N1219" s="1">
        <f>COS((-Table_soltest__2[[#This Row],[Azim]]+270)*PI()/180)*Table_soltest__2[[#This Row],[Shadowdist]]</f>
        <v>8.2554443520907022</v>
      </c>
      <c r="O1219" s="1">
        <f>SIN((-Table_soltest__2[[#This Row],[Azim]]+270)*PI()/180)*Table_soltest__2[[#This Row],[Shadowdist]]</f>
        <v>9.529616307673221</v>
      </c>
    </row>
    <row r="1220" spans="1:15" hidden="1" x14ac:dyDescent="0.25">
      <c r="A1220">
        <v>2023</v>
      </c>
      <c r="B1220">
        <v>5</v>
      </c>
      <c r="C1220">
        <v>26</v>
      </c>
      <c r="D1220">
        <v>4</v>
      </c>
      <c r="E1220">
        <v>0</v>
      </c>
      <c r="F1220">
        <v>-1</v>
      </c>
      <c r="G1220">
        <v>103.60361</v>
      </c>
      <c r="H1220">
        <v>-13.60361</v>
      </c>
      <c r="I1220">
        <v>46.864089999999997</v>
      </c>
      <c r="J1220">
        <f>PI()/180*Table_soltest__2[[#This Row],[Elev]]</f>
        <v>-0.2374277846572258</v>
      </c>
      <c r="K1220">
        <f>TAN(Table_soltest__2[[#This Row],[Elev Rad]])</f>
        <v>-0.24199215599852647</v>
      </c>
      <c r="L1220">
        <f>4/Table_soltest__2[[#This Row],[Tan(elev)]]</f>
        <v>-16.529461393055882</v>
      </c>
      <c r="M1220" s="1" t="b">
        <f>ABS(Table_soltest__2[[#This Row],[Shadowdist]])&lt;$S$2</f>
        <v>0</v>
      </c>
      <c r="N1220" s="1">
        <f>COS((-Table_soltest__2[[#This Row],[Azim]]+270)*PI()/180)*Table_soltest__2[[#This Row],[Shadowdist]]</f>
        <v>12.062108210732214</v>
      </c>
      <c r="O1220" s="1">
        <f>SIN((-Table_soltest__2[[#This Row],[Azim]]+270)*PI()/180)*Table_soltest__2[[#This Row],[Shadowdist]]</f>
        <v>11.301709581170073</v>
      </c>
    </row>
    <row r="1221" spans="1:15" hidden="1" x14ac:dyDescent="0.25">
      <c r="A1221">
        <v>2023</v>
      </c>
      <c r="B1221">
        <v>5</v>
      </c>
      <c r="C1221">
        <v>26</v>
      </c>
      <c r="D1221">
        <v>4</v>
      </c>
      <c r="E1221">
        <v>30</v>
      </c>
      <c r="F1221">
        <v>-1</v>
      </c>
      <c r="G1221">
        <v>99.209379999999996</v>
      </c>
      <c r="H1221">
        <v>-9.2093799999999995</v>
      </c>
      <c r="I1221">
        <v>52.418610000000001</v>
      </c>
      <c r="J1221">
        <f>PI()/180*Table_soltest__2[[#This Row],[Elev]]</f>
        <v>-0.16073400306731539</v>
      </c>
      <c r="K1221">
        <f>TAN(Table_soltest__2[[#This Row],[Elev Rad]])</f>
        <v>-0.16213266904194859</v>
      </c>
      <c r="L1221">
        <f>4/Table_soltest__2[[#This Row],[Tan(elev)]]</f>
        <v>-24.671153714030822</v>
      </c>
      <c r="M1221" s="1" t="b">
        <f>ABS(Table_soltest__2[[#This Row],[Shadowdist]])&lt;$S$2</f>
        <v>0</v>
      </c>
      <c r="N1221" s="1">
        <f>COS((-Table_soltest__2[[#This Row],[Azim]]+270)*PI()/180)*Table_soltest__2[[#This Row],[Shadowdist]]</f>
        <v>19.551587842569976</v>
      </c>
      <c r="O1221" s="1">
        <f>SIN((-Table_soltest__2[[#This Row],[Azim]]+270)*PI()/180)*Table_soltest__2[[#This Row],[Shadowdist]]</f>
        <v>15.04663545167513</v>
      </c>
    </row>
    <row r="1222" spans="1:15" hidden="1" x14ac:dyDescent="0.25">
      <c r="A1222">
        <v>2023</v>
      </c>
      <c r="B1222">
        <v>5</v>
      </c>
      <c r="C1222">
        <v>26</v>
      </c>
      <c r="D1222">
        <v>5</v>
      </c>
      <c r="E1222">
        <v>0</v>
      </c>
      <c r="F1222">
        <v>-1</v>
      </c>
      <c r="G1222">
        <v>94.485380000000006</v>
      </c>
      <c r="H1222">
        <v>-4.4853800000000001</v>
      </c>
      <c r="I1222">
        <v>57.61665</v>
      </c>
      <c r="J1222">
        <f>PI()/180*Table_soltest__2[[#This Row],[Elev]]</f>
        <v>-7.8284649203103254E-2</v>
      </c>
      <c r="K1222">
        <f>TAN(Table_soltest__2[[#This Row],[Elev Rad]])</f>
        <v>-7.8444964343635071E-2</v>
      </c>
      <c r="L1222">
        <f>4/Table_soltest__2[[#This Row],[Tan(elev)]]</f>
        <v>-50.991163466881673</v>
      </c>
      <c r="M1222" s="1" t="b">
        <f>ABS(Table_soltest__2[[#This Row],[Shadowdist]])&lt;$S$2</f>
        <v>0</v>
      </c>
      <c r="N1222" s="1">
        <f>COS((-Table_soltest__2[[#This Row],[Azim]]+270)*PI()/180)*Table_soltest__2[[#This Row],[Shadowdist]]</f>
        <v>43.061201276397675</v>
      </c>
      <c r="O1222" s="1">
        <f>SIN((-Table_soltest__2[[#This Row],[Azim]]+270)*PI()/180)*Table_soltest__2[[#This Row],[Shadowdist]]</f>
        <v>27.309919376296506</v>
      </c>
    </row>
    <row r="1223" spans="1:15" x14ac:dyDescent="0.25">
      <c r="A1223">
        <v>2023</v>
      </c>
      <c r="B1223">
        <v>5</v>
      </c>
      <c r="C1223">
        <v>26</v>
      </c>
      <c r="D1223">
        <v>5</v>
      </c>
      <c r="E1223">
        <v>30</v>
      </c>
      <c r="F1223">
        <v>26.520440000000001</v>
      </c>
      <c r="G1223">
        <v>89.023719999999997</v>
      </c>
      <c r="H1223">
        <v>0.97628000000000004</v>
      </c>
      <c r="I1223">
        <v>62.517449999999997</v>
      </c>
      <c r="J1223">
        <f>PI()/180*Table_soltest__2[[#This Row],[Elev]]</f>
        <v>1.7039300421370241E-2</v>
      </c>
      <c r="K1223">
        <f>TAN(Table_soltest__2[[#This Row],[Elev Rad]])</f>
        <v>1.7040949663671E-2</v>
      </c>
      <c r="L1223">
        <f>4/Table_soltest__2[[#This Row],[Tan(elev)]]</f>
        <v>234.72870226988928</v>
      </c>
      <c r="M1223" s="1" t="b">
        <f>ABS(Table_soltest__2[[#This Row],[Shadowdist]])&lt;$S$2</f>
        <v>0</v>
      </c>
      <c r="N1223" s="1">
        <f>COS((-Table_soltest__2[[#This Row],[Azim]]+270)*PI()/180)*Table_soltest__2[[#This Row],[Shadowdist]]</f>
        <v>-208.23990204391757</v>
      </c>
      <c r="O1223" s="1">
        <f>SIN((-Table_soltest__2[[#This Row],[Azim]]+270)*PI()/180)*Table_soltest__2[[#This Row],[Shadowdist]]</f>
        <v>-108.32223624928514</v>
      </c>
    </row>
    <row r="1224" spans="1:15" x14ac:dyDescent="0.25">
      <c r="A1224">
        <v>2023</v>
      </c>
      <c r="B1224">
        <v>5</v>
      </c>
      <c r="C1224">
        <v>26</v>
      </c>
      <c r="D1224">
        <v>6</v>
      </c>
      <c r="E1224">
        <v>0</v>
      </c>
      <c r="F1224">
        <v>9.0061099999999996</v>
      </c>
      <c r="G1224">
        <v>84.127759999999995</v>
      </c>
      <c r="H1224">
        <v>5.8722399999999997</v>
      </c>
      <c r="I1224">
        <v>67.18477</v>
      </c>
      <c r="J1224">
        <f>PI()/180*Table_soltest__2[[#This Row],[Elev]]</f>
        <v>0.10248992246731181</v>
      </c>
      <c r="K1224">
        <f>TAN(Table_soltest__2[[#This Row],[Elev Rad]])</f>
        <v>0.10285029438327908</v>
      </c>
      <c r="L1224">
        <f>4/Table_soltest__2[[#This Row],[Tan(elev)]]</f>
        <v>38.89147837626706</v>
      </c>
      <c r="M1224" s="1" t="b">
        <f>ABS(Table_soltest__2[[#This Row],[Shadowdist]])&lt;$S$2</f>
        <v>0</v>
      </c>
      <c r="N1224" s="1">
        <f>COS((-Table_soltest__2[[#This Row],[Azim]]+270)*PI()/180)*Table_soltest__2[[#This Row],[Shadowdist]]</f>
        <v>-35.848613467498879</v>
      </c>
      <c r="O1224" s="1">
        <f>SIN((-Table_soltest__2[[#This Row],[Azim]]+270)*PI()/180)*Table_soltest__2[[#This Row],[Shadowdist]]</f>
        <v>-15.080583634246601</v>
      </c>
    </row>
    <row r="1225" spans="1:15" x14ac:dyDescent="0.25">
      <c r="A1225">
        <v>2023</v>
      </c>
      <c r="B1225">
        <v>5</v>
      </c>
      <c r="C1225">
        <v>26</v>
      </c>
      <c r="D1225">
        <v>6</v>
      </c>
      <c r="E1225">
        <v>30</v>
      </c>
      <c r="F1225">
        <v>5.0235300000000001</v>
      </c>
      <c r="G1225">
        <v>78.79665</v>
      </c>
      <c r="H1225">
        <v>11.20335</v>
      </c>
      <c r="I1225">
        <v>71.685469999999995</v>
      </c>
      <c r="J1225">
        <f>PI()/180*Table_soltest__2[[#This Row],[Elev]]</f>
        <v>0.19553534475330672</v>
      </c>
      <c r="K1225">
        <f>TAN(Table_soltest__2[[#This Row],[Elev Rad]])</f>
        <v>0.19806609356525481</v>
      </c>
      <c r="L1225">
        <f>4/Table_soltest__2[[#This Row],[Tan(elev)]]</f>
        <v>20.195278899071944</v>
      </c>
      <c r="M1225" s="1" t="b">
        <f>ABS(Table_soltest__2[[#This Row],[Shadowdist]])&lt;$S$2</f>
        <v>0</v>
      </c>
      <c r="N1225" s="1">
        <f>COS((-Table_soltest__2[[#This Row],[Azim]]+270)*PI()/180)*Table_soltest__2[[#This Row],[Shadowdist]]</f>
        <v>-19.172303602039108</v>
      </c>
      <c r="O1225" s="1">
        <f>SIN((-Table_soltest__2[[#This Row],[Azim]]+270)*PI()/180)*Table_soltest__2[[#This Row],[Shadowdist]]</f>
        <v>-6.3460274505030903</v>
      </c>
    </row>
    <row r="1226" spans="1:15" x14ac:dyDescent="0.25">
      <c r="A1226">
        <v>2023</v>
      </c>
      <c r="B1226">
        <v>5</v>
      </c>
      <c r="C1226">
        <v>26</v>
      </c>
      <c r="D1226">
        <v>7</v>
      </c>
      <c r="E1226">
        <v>0</v>
      </c>
      <c r="F1226">
        <v>3.4406599999999998</v>
      </c>
      <c r="G1226">
        <v>73.285200000000003</v>
      </c>
      <c r="H1226">
        <v>16.7148</v>
      </c>
      <c r="I1226">
        <v>76.090289999999996</v>
      </c>
      <c r="J1226">
        <f>PI()/180*Table_soltest__2[[#This Row],[Elev]]</f>
        <v>0.29172829381234822</v>
      </c>
      <c r="K1226">
        <f>TAN(Table_soltest__2[[#This Row],[Elev Rad]])</f>
        <v>0.30029595838760786</v>
      </c>
      <c r="L1226">
        <f>4/Table_soltest__2[[#This Row],[Tan(elev)]]</f>
        <v>13.32019259092721</v>
      </c>
      <c r="M1226" s="1" t="b">
        <f>ABS(Table_soltest__2[[#This Row],[Shadowdist]])&lt;$S$2</f>
        <v>0</v>
      </c>
      <c r="N1226" s="1">
        <f>COS((-Table_soltest__2[[#This Row],[Azim]]+270)*PI()/180)*Table_soltest__2[[#This Row],[Shadowdist]]</f>
        <v>-12.929588011119762</v>
      </c>
      <c r="O1226" s="1">
        <f>SIN((-Table_soltest__2[[#This Row],[Azim]]+270)*PI()/180)*Table_soltest__2[[#This Row],[Shadowdist]]</f>
        <v>-3.2020750338023403</v>
      </c>
    </row>
    <row r="1227" spans="1:15" x14ac:dyDescent="0.25">
      <c r="A1227">
        <v>2023</v>
      </c>
      <c r="B1227">
        <v>5</v>
      </c>
      <c r="C1227">
        <v>26</v>
      </c>
      <c r="D1227">
        <v>7</v>
      </c>
      <c r="E1227">
        <v>30</v>
      </c>
      <c r="F1227">
        <v>2.6158700000000001</v>
      </c>
      <c r="G1227">
        <v>67.655900000000003</v>
      </c>
      <c r="H1227">
        <v>22.344100000000001</v>
      </c>
      <c r="I1227">
        <v>80.476519999999994</v>
      </c>
      <c r="J1227">
        <f>PI()/180*Table_soltest__2[[#This Row],[Elev]]</f>
        <v>0.38997811339486499</v>
      </c>
      <c r="K1227">
        <f>TAN(Table_soltest__2[[#This Row],[Elev Rad]])</f>
        <v>0.41102933068198866</v>
      </c>
      <c r="L1227">
        <f>4/Table_soltest__2[[#This Row],[Tan(elev)]]</f>
        <v>9.7316656048927559</v>
      </c>
      <c r="M1227" s="1" t="b">
        <f>ABS(Table_soltest__2[[#This Row],[Shadowdist]])&lt;$S$2</f>
        <v>0</v>
      </c>
      <c r="N1227" s="1">
        <f>COS((-Table_soltest__2[[#This Row],[Azim]]+270)*PI()/180)*Table_soltest__2[[#This Row],[Shadowdist]]</f>
        <v>-9.59754263794329</v>
      </c>
      <c r="O1227" s="1">
        <f>SIN((-Table_soltest__2[[#This Row],[Azim]]+270)*PI()/180)*Table_soltest__2[[#This Row],[Shadowdist]]</f>
        <v>-1.6101213489402799</v>
      </c>
    </row>
    <row r="1228" spans="1:15" x14ac:dyDescent="0.25">
      <c r="A1228">
        <v>2023</v>
      </c>
      <c r="B1228">
        <v>5</v>
      </c>
      <c r="C1228">
        <v>26</v>
      </c>
      <c r="D1228">
        <v>8</v>
      </c>
      <c r="E1228">
        <v>0</v>
      </c>
      <c r="F1228">
        <v>2.1193900000000001</v>
      </c>
      <c r="G1228">
        <v>61.948430000000002</v>
      </c>
      <c r="H1228">
        <v>28.051570000000002</v>
      </c>
      <c r="I1228">
        <v>84.932869999999994</v>
      </c>
      <c r="J1228">
        <f>PI()/180*Table_soltest__2[[#This Row],[Elev]]</f>
        <v>0.48959225685366575</v>
      </c>
      <c r="K1228">
        <f>TAN(Table_soltest__2[[#This Row],[Elev Rad]])</f>
        <v>0.53286451323075812</v>
      </c>
      <c r="L1228">
        <f>4/Table_soltest__2[[#This Row],[Tan(elev)]]</f>
        <v>7.5065985830957214</v>
      </c>
      <c r="M1228" s="1" t="b">
        <f>ABS(Table_soltest__2[[#This Row],[Shadowdist]])&lt;$S$2</f>
        <v>0</v>
      </c>
      <c r="N1228" s="1">
        <f>COS((-Table_soltest__2[[#This Row],[Azim]]+270)*PI()/180)*Table_soltest__2[[#This Row],[Shadowdist]]</f>
        <v>-7.4772620394999629</v>
      </c>
      <c r="O1228" s="1">
        <f>SIN((-Table_soltest__2[[#This Row],[Azim]]+270)*PI()/180)*Table_soltest__2[[#This Row],[Shadowdist]]</f>
        <v>-0.66300428383800114</v>
      </c>
    </row>
    <row r="1229" spans="1:15" x14ac:dyDescent="0.25">
      <c r="A1229">
        <v>2023</v>
      </c>
      <c r="B1229">
        <v>5</v>
      </c>
      <c r="C1229">
        <v>26</v>
      </c>
      <c r="D1229">
        <v>8</v>
      </c>
      <c r="E1229">
        <v>30</v>
      </c>
      <c r="F1229">
        <v>1.7936099999999999</v>
      </c>
      <c r="G1229">
        <v>56.198300000000003</v>
      </c>
      <c r="H1229">
        <v>33.801699999999997</v>
      </c>
      <c r="I1229">
        <v>89.567419999999998</v>
      </c>
      <c r="J1229">
        <f>PI()/180*Table_soltest__2[[#This Row],[Elev]]</f>
        <v>0.58995095777136719</v>
      </c>
      <c r="K1229">
        <f>TAN(Table_soltest__2[[#This Row],[Elev Rad]])</f>
        <v>0.66948461991418229</v>
      </c>
      <c r="L1229">
        <f>4/Table_soltest__2[[#This Row],[Tan(elev)]]</f>
        <v>5.9747451711627653</v>
      </c>
      <c r="M1229" s="1" t="b">
        <f>ABS(Table_soltest__2[[#This Row],[Shadowdist]])&lt;$S$2</f>
        <v>1</v>
      </c>
      <c r="N1229" s="1">
        <f>COS((-Table_soltest__2[[#This Row],[Azim]]+270)*PI()/180)*Table_soltest__2[[#This Row],[Shadowdist]]</f>
        <v>-5.9745748867342838</v>
      </c>
      <c r="O1229" s="1">
        <f>SIN((-Table_soltest__2[[#This Row],[Azim]]+270)*PI()/180)*Table_soltest__2[[#This Row],[Shadowdist]]</f>
        <v>-4.5108570547074796E-2</v>
      </c>
    </row>
    <row r="1230" spans="1:15" x14ac:dyDescent="0.25">
      <c r="A1230">
        <v>2023</v>
      </c>
      <c r="B1230">
        <v>5</v>
      </c>
      <c r="C1230">
        <v>26</v>
      </c>
      <c r="D1230">
        <v>9</v>
      </c>
      <c r="E1230">
        <v>0</v>
      </c>
      <c r="F1230">
        <v>1.56786</v>
      </c>
      <c r="G1230">
        <v>50.443620000000003</v>
      </c>
      <c r="H1230">
        <v>39.556379999999997</v>
      </c>
      <c r="I1230">
        <v>94.520309999999995</v>
      </c>
      <c r="J1230">
        <f>PI()/180*Table_soltest__2[[#This Row],[Elev]]</f>
        <v>0.69038907117003456</v>
      </c>
      <c r="K1230">
        <f>TAN(Table_soltest__2[[#This Row],[Elev Rad]])</f>
        <v>0.82599041395776496</v>
      </c>
      <c r="L1230">
        <f>4/Table_soltest__2[[#This Row],[Tan(elev)]]</f>
        <v>4.842671213136537</v>
      </c>
      <c r="M1230" s="1" t="b">
        <f>ABS(Table_soltest__2[[#This Row],[Shadowdist]])&lt;$S$2</f>
        <v>1</v>
      </c>
      <c r="N1230" s="1">
        <f>COS((-Table_soltest__2[[#This Row],[Azim]]+270)*PI()/180)*Table_soltest__2[[#This Row],[Shadowdist]]</f>
        <v>-4.8276078867718084</v>
      </c>
      <c r="O1230" s="1">
        <f>SIN((-Table_soltest__2[[#This Row],[Azim]]+270)*PI()/180)*Table_soltest__2[[#This Row],[Shadowdist]]</f>
        <v>0.38166290115746077</v>
      </c>
    </row>
    <row r="1231" spans="1:15" x14ac:dyDescent="0.25">
      <c r="A1231">
        <v>2023</v>
      </c>
      <c r="B1231">
        <v>5</v>
      </c>
      <c r="C1231">
        <v>26</v>
      </c>
      <c r="D1231">
        <v>9</v>
      </c>
      <c r="E1231">
        <v>30</v>
      </c>
      <c r="F1231">
        <v>1.40601</v>
      </c>
      <c r="G1231">
        <v>44.730159999999998</v>
      </c>
      <c r="H1231">
        <v>45.269840000000002</v>
      </c>
      <c r="I1231">
        <v>99.984409999999997</v>
      </c>
      <c r="J1231">
        <f>PI()/180*Table_soltest__2[[#This Row],[Elev]]</f>
        <v>0.79010775985102988</v>
      </c>
      <c r="K1231">
        <f>TAN(Table_soltest__2[[#This Row],[Elev Rad]])</f>
        <v>1.0094638337151887</v>
      </c>
      <c r="L1231">
        <f>4/Table_soltest__2[[#This Row],[Tan(elev)]]</f>
        <v>3.9624995630388922</v>
      </c>
      <c r="M1231" s="1" t="b">
        <f>ABS(Table_soltest__2[[#This Row],[Shadowdist]])&lt;$S$2</f>
        <v>1</v>
      </c>
      <c r="N1231" s="1">
        <f>COS((-Table_soltest__2[[#This Row],[Azim]]+270)*PI()/180)*Table_soltest__2[[#This Row],[Shadowdist]]</f>
        <v>-3.9024873711415724</v>
      </c>
      <c r="O1231" s="1">
        <f>SIN((-Table_soltest__2[[#This Row],[Azim]]+270)*PI()/180)*Table_soltest__2[[#This Row],[Shadowdist]]</f>
        <v>0.68701899912881015</v>
      </c>
    </row>
    <row r="1232" spans="1:15" x14ac:dyDescent="0.25">
      <c r="A1232">
        <v>2023</v>
      </c>
      <c r="B1232">
        <v>5</v>
      </c>
      <c r="C1232">
        <v>26</v>
      </c>
      <c r="D1232">
        <v>10</v>
      </c>
      <c r="E1232">
        <v>0</v>
      </c>
      <c r="F1232">
        <v>1.2878099999999999</v>
      </c>
      <c r="G1232">
        <v>39.119540000000001</v>
      </c>
      <c r="H1232">
        <v>50.880459999999999</v>
      </c>
      <c r="I1232">
        <v>106.23943</v>
      </c>
      <c r="J1232">
        <f>PI()/180*Table_soltest__2[[#This Row],[Elev]]</f>
        <v>0.88803155192927408</v>
      </c>
      <c r="K1232">
        <f>TAN(Table_soltest__2[[#This Row],[Elev Rad]])</f>
        <v>1.2296426717157198</v>
      </c>
      <c r="L1232">
        <f>4/Table_soltest__2[[#This Row],[Tan(elev)]]</f>
        <v>3.2529775454350505</v>
      </c>
      <c r="M1232" s="1" t="b">
        <f>ABS(Table_soltest__2[[#This Row],[Shadowdist]])&lt;$S$2</f>
        <v>1</v>
      </c>
      <c r="N1232" s="1">
        <f>COS((-Table_soltest__2[[#This Row],[Azim]]+270)*PI()/180)*Table_soltest__2[[#This Row],[Shadowdist]]</f>
        <v>-3.1231884948494111</v>
      </c>
      <c r="O1232" s="1">
        <f>SIN((-Table_soltest__2[[#This Row],[Azim]]+270)*PI()/180)*Table_soltest__2[[#This Row],[Shadowdist]]</f>
        <v>0.90970134480768794</v>
      </c>
    </row>
    <row r="1233" spans="1:15" x14ac:dyDescent="0.25">
      <c r="A1233">
        <v>2023</v>
      </c>
      <c r="B1233">
        <v>5</v>
      </c>
      <c r="C1233">
        <v>26</v>
      </c>
      <c r="D1233">
        <v>10</v>
      </c>
      <c r="E1233">
        <v>30</v>
      </c>
      <c r="F1233">
        <v>1.20119</v>
      </c>
      <c r="G1233">
        <v>33.703299999999999</v>
      </c>
      <c r="H1233">
        <v>56.296700000000001</v>
      </c>
      <c r="I1233">
        <v>113.7076</v>
      </c>
      <c r="J1233">
        <f>PI()/180*Table_soltest__2[[#This Row],[Elev]]</f>
        <v>0.98256277300749173</v>
      </c>
      <c r="K1233">
        <f>TAN(Table_soltest__2[[#This Row],[Elev Rad]])</f>
        <v>1.4992496716399604</v>
      </c>
      <c r="L1233">
        <f>4/Table_soltest__2[[#This Row],[Tan(elev)]]</f>
        <v>2.6680012513356655</v>
      </c>
      <c r="M1233" s="1" t="b">
        <f>ABS(Table_soltest__2[[#This Row],[Shadowdist]])&lt;$S$2</f>
        <v>1</v>
      </c>
      <c r="N1233" s="1">
        <f>COS((-Table_soltest__2[[#This Row],[Azim]]+270)*PI()/180)*Table_soltest__2[[#This Row],[Shadowdist]]</f>
        <v>-2.4428466751922078</v>
      </c>
      <c r="O1233" s="1">
        <f>SIN((-Table_soltest__2[[#This Row],[Azim]]+270)*PI()/180)*Table_soltest__2[[#This Row],[Shadowdist]]</f>
        <v>1.0727212119796332</v>
      </c>
    </row>
    <row r="1234" spans="1:15" x14ac:dyDescent="0.25">
      <c r="A1234">
        <v>2023</v>
      </c>
      <c r="B1234">
        <v>5</v>
      </c>
      <c r="C1234">
        <v>26</v>
      </c>
      <c r="D1234">
        <v>11</v>
      </c>
      <c r="E1234">
        <v>0</v>
      </c>
      <c r="F1234">
        <v>1.13862</v>
      </c>
      <c r="G1234">
        <v>28.629000000000001</v>
      </c>
      <c r="H1234">
        <v>61.371000000000002</v>
      </c>
      <c r="I1234">
        <v>123.03552000000001</v>
      </c>
      <c r="J1234">
        <f>PI()/180*Table_soltest__2[[#This Row],[Elev]]</f>
        <v>1.0711260152414401</v>
      </c>
      <c r="K1234">
        <f>TAN(Table_soltest__2[[#This Row],[Elev Rad]])</f>
        <v>1.8319229585942354</v>
      </c>
      <c r="L1234">
        <f>4/Table_soltest__2[[#This Row],[Tan(elev)]]</f>
        <v>2.1834979365450411</v>
      </c>
      <c r="M1234" s="1" t="b">
        <f>ABS(Table_soltest__2[[#This Row],[Shadowdist]])&lt;$S$2</f>
        <v>1</v>
      </c>
      <c r="N1234" s="1">
        <f>COS((-Table_soltest__2[[#This Row],[Azim]]+270)*PI()/180)*Table_soltest__2[[#This Row],[Shadowdist]]</f>
        <v>-1.8304978576340272</v>
      </c>
      <c r="O1234" s="1">
        <f>SIN((-Table_soltest__2[[#This Row],[Azim]]+270)*PI()/180)*Table_soltest__2[[#This Row],[Shadowdist]]</f>
        <v>1.1903532383682116</v>
      </c>
    </row>
    <row r="1235" spans="1:15" x14ac:dyDescent="0.25">
      <c r="A1235">
        <v>2023</v>
      </c>
      <c r="B1235">
        <v>5</v>
      </c>
      <c r="C1235">
        <v>26</v>
      </c>
      <c r="D1235">
        <v>11</v>
      </c>
      <c r="E1235">
        <v>30</v>
      </c>
      <c r="F1235">
        <v>1.0953299999999999</v>
      </c>
      <c r="G1235">
        <v>24.146529999999998</v>
      </c>
      <c r="H1235">
        <v>65.853470000000002</v>
      </c>
      <c r="I1235">
        <v>135.16559000000001</v>
      </c>
      <c r="J1235">
        <f>PI()/180*Table_soltest__2[[#This Row],[Elev]]</f>
        <v>1.1493598753633103</v>
      </c>
      <c r="K1235">
        <f>TAN(Table_soltest__2[[#This Row],[Elev Rad]])</f>
        <v>2.2306661756257973</v>
      </c>
      <c r="L1235">
        <f>4/Table_soltest__2[[#This Row],[Tan(elev)]]</f>
        <v>1.7931862883417904</v>
      </c>
      <c r="M1235" s="1" t="b">
        <f>ABS(Table_soltest__2[[#This Row],[Shadowdist]])&lt;$S$2</f>
        <v>1</v>
      </c>
      <c r="N1235" s="1">
        <f>COS((-Table_soltest__2[[#This Row],[Azim]]+270)*PI()/180)*Table_soltest__2[[#This Row],[Shadowdist]]</f>
        <v>-1.2643043336575079</v>
      </c>
      <c r="O1235" s="1">
        <f>SIN((-Table_soltest__2[[#This Row],[Azim]]+270)*PI()/180)*Table_soltest__2[[#This Row],[Shadowdist]]</f>
        <v>1.2716334442723074</v>
      </c>
    </row>
    <row r="1236" spans="1:15" x14ac:dyDescent="0.25">
      <c r="A1236">
        <v>2023</v>
      </c>
      <c r="B1236">
        <v>5</v>
      </c>
      <c r="C1236">
        <v>26</v>
      </c>
      <c r="D1236">
        <v>12</v>
      </c>
      <c r="E1236">
        <v>0</v>
      </c>
      <c r="F1236">
        <v>1.06833</v>
      </c>
      <c r="G1236">
        <v>20.672640000000001</v>
      </c>
      <c r="H1236">
        <v>69.327359999999999</v>
      </c>
      <c r="I1236">
        <v>151.16971000000001</v>
      </c>
      <c r="J1236">
        <f>PI()/180*Table_soltest__2[[#This Row],[Elev]]</f>
        <v>1.2099906937154159</v>
      </c>
      <c r="K1236">
        <f>TAN(Table_soltest__2[[#This Row],[Elev Rad]])</f>
        <v>2.6502499211332511</v>
      </c>
      <c r="L1236">
        <f>4/Table_soltest__2[[#This Row],[Tan(elev)]]</f>
        <v>1.5092916211802372</v>
      </c>
      <c r="M1236" s="1" t="b">
        <f>ABS(Table_soltest__2[[#This Row],[Shadowdist]])&lt;$S$2</f>
        <v>1</v>
      </c>
      <c r="N1236" s="1">
        <f>COS((-Table_soltest__2[[#This Row],[Azim]]+270)*PI()/180)*Table_soltest__2[[#This Row],[Shadowdist]]</f>
        <v>-0.72780588940787294</v>
      </c>
      <c r="O1236" s="1">
        <f>SIN((-Table_soltest__2[[#This Row],[Azim]]+270)*PI()/180)*Table_soltest__2[[#This Row],[Shadowdist]]</f>
        <v>1.3222177525309828</v>
      </c>
    </row>
    <row r="1237" spans="1:15" x14ac:dyDescent="0.25">
      <c r="A1237">
        <v>2023</v>
      </c>
      <c r="B1237">
        <v>5</v>
      </c>
      <c r="C1237">
        <v>26</v>
      </c>
      <c r="D1237">
        <v>12</v>
      </c>
      <c r="E1237">
        <v>30</v>
      </c>
      <c r="F1237">
        <v>1.0558700000000001</v>
      </c>
      <c r="G1237">
        <v>18.79505</v>
      </c>
      <c r="H1237">
        <v>71.204949999999997</v>
      </c>
      <c r="I1237">
        <v>171.22591</v>
      </c>
      <c r="J1237">
        <f>PI()/180*Table_soltest__2[[#This Row],[Elev]]</f>
        <v>1.2427608212179364</v>
      </c>
      <c r="K1237">
        <f>TAN(Table_soltest__2[[#This Row],[Elev Rad]])</f>
        <v>2.9383127794753805</v>
      </c>
      <c r="L1237">
        <f>4/Table_soltest__2[[#This Row],[Tan(elev)]]</f>
        <v>1.3613254613125898</v>
      </c>
      <c r="M1237" s="1" t="b">
        <f>ABS(Table_soltest__2[[#This Row],[Shadowdist]])&lt;$S$2</f>
        <v>1</v>
      </c>
      <c r="N1237" s="1">
        <f>COS((-Table_soltest__2[[#This Row],[Azim]]+270)*PI()/180)*Table_soltest__2[[#This Row],[Shadowdist]]</f>
        <v>-0.20765512809005229</v>
      </c>
      <c r="O1237" s="1">
        <f>SIN((-Table_soltest__2[[#This Row],[Azim]]+270)*PI()/180)*Table_soltest__2[[#This Row],[Shadowdist]]</f>
        <v>1.3453944995412459</v>
      </c>
    </row>
    <row r="1238" spans="1:15" x14ac:dyDescent="0.25">
      <c r="A1238">
        <v>2023</v>
      </c>
      <c r="B1238">
        <v>5</v>
      </c>
      <c r="C1238">
        <v>26</v>
      </c>
      <c r="D1238">
        <v>13</v>
      </c>
      <c r="E1238">
        <v>0</v>
      </c>
      <c r="F1238">
        <v>1.0571699999999999</v>
      </c>
      <c r="G1238">
        <v>19.002009999999999</v>
      </c>
      <c r="H1238">
        <v>70.997990000000001</v>
      </c>
      <c r="I1238">
        <v>192.91612000000001</v>
      </c>
      <c r="J1238">
        <f>PI()/180*Table_soltest__2[[#This Row],[Elev]]</f>
        <v>1.2391486877980089</v>
      </c>
      <c r="K1238">
        <f>TAN(Table_soltest__2[[#This Row],[Elev Rad]])</f>
        <v>2.9038799406611195</v>
      </c>
      <c r="L1238">
        <f>4/Table_soltest__2[[#This Row],[Tan(elev)]]</f>
        <v>1.3774674166072201</v>
      </c>
      <c r="M1238" s="1" t="b">
        <f>ABS(Table_soltest__2[[#This Row],[Shadowdist]])&lt;$S$2</f>
        <v>1</v>
      </c>
      <c r="N1238" s="1">
        <f>COS((-Table_soltest__2[[#This Row],[Azim]]+270)*PI()/180)*Table_soltest__2[[#This Row],[Shadowdist]]</f>
        <v>0.30789751360292339</v>
      </c>
      <c r="O1238" s="1">
        <f>SIN((-Table_soltest__2[[#This Row],[Azim]]+270)*PI()/180)*Table_soltest__2[[#This Row],[Shadowdist]]</f>
        <v>1.3426152110458551</v>
      </c>
    </row>
    <row r="1239" spans="1:15" x14ac:dyDescent="0.25">
      <c r="A1239">
        <v>2023</v>
      </c>
      <c r="B1239">
        <v>5</v>
      </c>
      <c r="C1239">
        <v>26</v>
      </c>
      <c r="D1239">
        <v>13</v>
      </c>
      <c r="E1239">
        <v>30</v>
      </c>
      <c r="F1239">
        <v>1.0723199999999999</v>
      </c>
      <c r="G1239">
        <v>21.231619999999999</v>
      </c>
      <c r="H1239">
        <v>68.768379999999993</v>
      </c>
      <c r="I1239">
        <v>212.28961000000001</v>
      </c>
      <c r="J1239">
        <f>PI()/180*Table_soltest__2[[#This Row],[Elev]]</f>
        <v>1.2002346522626179</v>
      </c>
      <c r="K1239">
        <f>TAN(Table_soltest__2[[#This Row],[Elev Rad]])</f>
        <v>2.5739398046136253</v>
      </c>
      <c r="L1239">
        <f>4/Table_soltest__2[[#This Row],[Tan(elev)]]</f>
        <v>1.5540378966245643</v>
      </c>
      <c r="M1239" s="1" t="b">
        <f>ABS(Table_soltest__2[[#This Row],[Shadowdist]])&lt;$S$2</f>
        <v>1</v>
      </c>
      <c r="N1239" s="1">
        <f>COS((-Table_soltest__2[[#This Row],[Azim]]+270)*PI()/180)*Table_soltest__2[[#This Row],[Shadowdist]]</f>
        <v>0.83016558524360096</v>
      </c>
      <c r="O1239" s="1">
        <f>SIN((-Table_soltest__2[[#This Row],[Azim]]+270)*PI()/180)*Table_soltest__2[[#This Row],[Shadowdist]]</f>
        <v>1.3137194849824105</v>
      </c>
    </row>
    <row r="1240" spans="1:15" x14ac:dyDescent="0.25">
      <c r="A1240">
        <v>2023</v>
      </c>
      <c r="B1240">
        <v>5</v>
      </c>
      <c r="C1240">
        <v>26</v>
      </c>
      <c r="D1240">
        <v>14</v>
      </c>
      <c r="E1240">
        <v>0</v>
      </c>
      <c r="F1240">
        <v>1.10226</v>
      </c>
      <c r="G1240">
        <v>24.938829999999999</v>
      </c>
      <c r="H1240">
        <v>65.061170000000004</v>
      </c>
      <c r="I1240">
        <v>227.48796999999999</v>
      </c>
      <c r="J1240">
        <f>PI()/180*Table_soltest__2[[#This Row],[Elev]]</f>
        <v>1.1355316316997592</v>
      </c>
      <c r="K1240">
        <f>TAN(Table_soltest__2[[#This Row],[Elev Rad]])</f>
        <v>2.1504981362413269</v>
      </c>
      <c r="L1240">
        <f>4/Table_soltest__2[[#This Row],[Tan(elev)]]</f>
        <v>1.8600341625923287</v>
      </c>
      <c r="M1240" s="1" t="b">
        <f>ABS(Table_soltest__2[[#This Row],[Shadowdist]])&lt;$S$2</f>
        <v>1</v>
      </c>
      <c r="N1240" s="1">
        <f>COS((-Table_soltest__2[[#This Row],[Azim]]+270)*PI()/180)*Table_soltest__2[[#This Row],[Shadowdist]]</f>
        <v>1.3710971595220773</v>
      </c>
      <c r="O1240" s="1">
        <f>SIN((-Table_soltest__2[[#This Row],[Azim]]+270)*PI()/180)*Table_soltest__2[[#This Row],[Shadowdist]]</f>
        <v>1.2569087736033338</v>
      </c>
    </row>
    <row r="1241" spans="1:15" x14ac:dyDescent="0.25">
      <c r="A1241">
        <v>2023</v>
      </c>
      <c r="B1241">
        <v>5</v>
      </c>
      <c r="C1241">
        <v>26</v>
      </c>
      <c r="D1241">
        <v>14</v>
      </c>
      <c r="E1241">
        <v>30</v>
      </c>
      <c r="F1241">
        <v>1.14893</v>
      </c>
      <c r="G1241">
        <v>29.559239999999999</v>
      </c>
      <c r="H1241">
        <v>60.440759999999997</v>
      </c>
      <c r="I1241">
        <v>238.99759</v>
      </c>
      <c r="J1241">
        <f>PI()/180*Table_soltest__2[[#This Row],[Elev]]</f>
        <v>1.0548902644076878</v>
      </c>
      <c r="K1241">
        <f>TAN(Table_soltest__2[[#This Row],[Elev Rad]])</f>
        <v>1.7632378166233837</v>
      </c>
      <c r="L1241">
        <f>4/Table_soltest__2[[#This Row],[Tan(elev)]]</f>
        <v>2.2685538855218272</v>
      </c>
      <c r="M1241" s="1" t="b">
        <f>ABS(Table_soltest__2[[#This Row],[Shadowdist]])&lt;$S$2</f>
        <v>1</v>
      </c>
      <c r="N1241" s="1">
        <f>COS((-Table_soltest__2[[#This Row],[Azim]]+270)*PI()/180)*Table_soltest__2[[#This Row],[Shadowdist]]</f>
        <v>1.9444810634330765</v>
      </c>
      <c r="O1241" s="1">
        <f>SIN((-Table_soltest__2[[#This Row],[Azim]]+270)*PI()/180)*Table_soltest__2[[#This Row],[Shadowdist]]</f>
        <v>1.1684734166708077</v>
      </c>
    </row>
    <row r="1242" spans="1:15" x14ac:dyDescent="0.25">
      <c r="A1242">
        <v>2023</v>
      </c>
      <c r="B1242">
        <v>5</v>
      </c>
      <c r="C1242">
        <v>26</v>
      </c>
      <c r="D1242">
        <v>15</v>
      </c>
      <c r="E1242">
        <v>0</v>
      </c>
      <c r="F1242">
        <v>1.21563</v>
      </c>
      <c r="G1242">
        <v>34.712400000000002</v>
      </c>
      <c r="H1242">
        <v>55.287599999999998</v>
      </c>
      <c r="I1242">
        <v>247.90756999999999</v>
      </c>
      <c r="J1242">
        <f>PI()/180*Table_soltest__2[[#This Row],[Elev]]</f>
        <v>0.96495065552561687</v>
      </c>
      <c r="K1242">
        <f>TAN(Table_soltest__2[[#This Row],[Elev Rad]])</f>
        <v>1.4435158121743974</v>
      </c>
      <c r="L1242">
        <f>4/Table_soltest__2[[#This Row],[Tan(elev)]]</f>
        <v>2.7710122509671149</v>
      </c>
      <c r="M1242" s="1" t="b">
        <f>ABS(Table_soltest__2[[#This Row],[Shadowdist]])&lt;$S$2</f>
        <v>1</v>
      </c>
      <c r="N1242" s="1">
        <f>COS((-Table_soltest__2[[#This Row],[Azim]]+270)*PI()/180)*Table_soltest__2[[#This Row],[Shadowdist]]</f>
        <v>2.5675599041058645</v>
      </c>
      <c r="O1242" s="1">
        <f>SIN((-Table_soltest__2[[#This Row],[Azim]]+270)*PI()/180)*Table_soltest__2[[#This Row],[Shadowdist]]</f>
        <v>1.0421828216957525</v>
      </c>
    </row>
    <row r="1243" spans="1:15" x14ac:dyDescent="0.25">
      <c r="A1243">
        <v>2023</v>
      </c>
      <c r="B1243">
        <v>5</v>
      </c>
      <c r="C1243">
        <v>26</v>
      </c>
      <c r="D1243">
        <v>15</v>
      </c>
      <c r="E1243">
        <v>30</v>
      </c>
      <c r="F1243">
        <v>1.3075300000000001</v>
      </c>
      <c r="G1243">
        <v>40.17268</v>
      </c>
      <c r="H1243">
        <v>49.82732</v>
      </c>
      <c r="I1243">
        <v>255.10329999999999</v>
      </c>
      <c r="J1243">
        <f>PI()/180*Table_soltest__2[[#This Row],[Elev]]</f>
        <v>0.86965079144482094</v>
      </c>
      <c r="K1243">
        <f>TAN(Table_soltest__2[[#This Row],[Elev Rad]])</f>
        <v>1.1844853629184231</v>
      </c>
      <c r="L1243">
        <f>4/Table_soltest__2[[#This Row],[Tan(elev)]]</f>
        <v>3.3769940306771731</v>
      </c>
      <c r="M1243" s="1" t="b">
        <f>ABS(Table_soltest__2[[#This Row],[Shadowdist]])&lt;$S$2</f>
        <v>1</v>
      </c>
      <c r="N1243" s="1">
        <f>COS((-Table_soltest__2[[#This Row],[Azim]]+270)*PI()/180)*Table_soltest__2[[#This Row],[Shadowdist]]</f>
        <v>3.2634962584024048</v>
      </c>
      <c r="O1243" s="1">
        <f>SIN((-Table_soltest__2[[#This Row],[Azim]]+270)*PI()/180)*Table_soltest__2[[#This Row],[Shadowdist]]</f>
        <v>0.86814794512385063</v>
      </c>
    </row>
    <row r="1244" spans="1:15" x14ac:dyDescent="0.25">
      <c r="A1244">
        <v>2023</v>
      </c>
      <c r="B1244">
        <v>5</v>
      </c>
      <c r="C1244">
        <v>26</v>
      </c>
      <c r="D1244">
        <v>16</v>
      </c>
      <c r="E1244">
        <v>0</v>
      </c>
      <c r="F1244">
        <v>1.43283</v>
      </c>
      <c r="G1244">
        <v>45.806049999999999</v>
      </c>
      <c r="H1244">
        <v>44.193950000000001</v>
      </c>
      <c r="I1244">
        <v>261.18135999999998</v>
      </c>
      <c r="J1244">
        <f>PI()/180*Table_soltest__2[[#This Row],[Elev]]</f>
        <v>0.77132993696174801</v>
      </c>
      <c r="K1244">
        <f>TAN(Table_soltest__2[[#This Row],[Elev Rad]])</f>
        <v>0.97225208054205237</v>
      </c>
      <c r="L1244">
        <f>4/Table_soltest__2[[#This Row],[Tan(elev)]]</f>
        <v>4.114159362631459</v>
      </c>
      <c r="M1244" s="1" t="b">
        <f>ABS(Table_soltest__2[[#This Row],[Shadowdist]])&lt;$S$2</f>
        <v>1</v>
      </c>
      <c r="N1244" s="1">
        <f>COS((-Table_soltest__2[[#This Row],[Azim]]+270)*PI()/180)*Table_soltest__2[[#This Row],[Shadowdist]]</f>
        <v>4.0655240678475808</v>
      </c>
      <c r="O1244" s="1">
        <f>SIN((-Table_soltest__2[[#This Row],[Azim]]+270)*PI()/180)*Table_soltest__2[[#This Row],[Shadowdist]]</f>
        <v>0.63073077844683745</v>
      </c>
    </row>
    <row r="1245" spans="1:15" x14ac:dyDescent="0.25">
      <c r="A1245">
        <v>2023</v>
      </c>
      <c r="B1245">
        <v>5</v>
      </c>
      <c r="C1245">
        <v>26</v>
      </c>
      <c r="D1245">
        <v>16</v>
      </c>
      <c r="E1245">
        <v>30</v>
      </c>
      <c r="F1245">
        <v>1.60477</v>
      </c>
      <c r="G1245">
        <v>51.528170000000003</v>
      </c>
      <c r="H1245">
        <v>38.471829999999997</v>
      </c>
      <c r="I1245">
        <v>266.53116</v>
      </c>
      <c r="J1245">
        <f>PI()/180*Table_soltest__2[[#This Row],[Elev]]</f>
        <v>0.67146010276752999</v>
      </c>
      <c r="K1245">
        <f>TAN(Table_soltest__2[[#This Row],[Elev Rad]])</f>
        <v>0.79463348936509992</v>
      </c>
      <c r="L1245">
        <f>4/Table_soltest__2[[#This Row],[Tan(elev)]]</f>
        <v>5.0337672065595163</v>
      </c>
      <c r="M1245" s="1" t="b">
        <f>ABS(Table_soltest__2[[#This Row],[Shadowdist]])&lt;$S$2</f>
        <v>1</v>
      </c>
      <c r="N1245" s="1">
        <f>COS((-Table_soltest__2[[#This Row],[Azim]]+270)*PI()/180)*Table_soltest__2[[#This Row],[Shadowdist]]</f>
        <v>5.0245445986847077</v>
      </c>
      <c r="O1245" s="1">
        <f>SIN((-Table_soltest__2[[#This Row],[Azim]]+270)*PI()/180)*Table_soltest__2[[#This Row],[Shadowdist]]</f>
        <v>0.30457161007278499</v>
      </c>
    </row>
    <row r="1246" spans="1:15" x14ac:dyDescent="0.25">
      <c r="A1246">
        <v>2023</v>
      </c>
      <c r="B1246">
        <v>5</v>
      </c>
      <c r="C1246">
        <v>26</v>
      </c>
      <c r="D1246">
        <v>17</v>
      </c>
      <c r="E1246">
        <v>0</v>
      </c>
      <c r="F1246">
        <v>1.84575</v>
      </c>
      <c r="G1246">
        <v>57.281269999999999</v>
      </c>
      <c r="H1246">
        <v>32.718730000000001</v>
      </c>
      <c r="I1246">
        <v>271.41230999999999</v>
      </c>
      <c r="J1246">
        <f>PI()/180*Table_soltest__2[[#This Row],[Elev]]</f>
        <v>0.57104956557104436</v>
      </c>
      <c r="K1246">
        <f>TAN(Table_soltest__2[[#This Row],[Elev Rad]])</f>
        <v>0.64245031890558191</v>
      </c>
      <c r="L1246">
        <f>4/Table_soltest__2[[#This Row],[Tan(elev)]]</f>
        <v>6.2261623697440527</v>
      </c>
      <c r="M1246" s="1" t="b">
        <f>ABS(Table_soltest__2[[#This Row],[Shadowdist]])&lt;$S$2</f>
        <v>1</v>
      </c>
      <c r="N1246" s="1">
        <f>COS((-Table_soltest__2[[#This Row],[Azim]]+270)*PI()/180)*Table_soltest__2[[#This Row],[Shadowdist]]</f>
        <v>6.2242709702851586</v>
      </c>
      <c r="O1246" s="1">
        <f>SIN((-Table_soltest__2[[#This Row],[Azim]]+270)*PI()/180)*Table_soltest__2[[#This Row],[Shadowdist]]</f>
        <v>-0.15345599656687139</v>
      </c>
    </row>
    <row r="1247" spans="1:15" x14ac:dyDescent="0.25">
      <c r="A1247">
        <v>2023</v>
      </c>
      <c r="B1247">
        <v>5</v>
      </c>
      <c r="C1247">
        <v>26</v>
      </c>
      <c r="D1247">
        <v>17</v>
      </c>
      <c r="E1247">
        <v>30</v>
      </c>
      <c r="F1247">
        <v>2.1963200000000001</v>
      </c>
      <c r="G1247">
        <v>63.02149</v>
      </c>
      <c r="H1247">
        <v>26.97851</v>
      </c>
      <c r="I1247">
        <v>276.00544000000002</v>
      </c>
      <c r="J1247">
        <f>PI()/180*Table_soltest__2[[#This Row],[Elev]]</f>
        <v>0.47086382678221539</v>
      </c>
      <c r="K1247">
        <f>TAN(Table_soltest__2[[#This Row],[Elev Rad]])</f>
        <v>0.50905309391896236</v>
      </c>
      <c r="L1247">
        <f>4/Table_soltest__2[[#This Row],[Tan(elev)]]</f>
        <v>7.8577265275137913</v>
      </c>
      <c r="M1247" s="1" t="b">
        <f>ABS(Table_soltest__2[[#This Row],[Shadowdist]])&lt;$S$2</f>
        <v>0</v>
      </c>
      <c r="N1247" s="1">
        <f>COS((-Table_soltest__2[[#This Row],[Azim]]+270)*PI()/180)*Table_soltest__2[[#This Row],[Shadowdist]]</f>
        <v>7.8146030598036882</v>
      </c>
      <c r="O1247" s="1">
        <f>SIN((-Table_soltest__2[[#This Row],[Azim]]+270)*PI()/180)*Table_soltest__2[[#This Row],[Shadowdist]]</f>
        <v>-0.82209804701190115</v>
      </c>
    </row>
    <row r="1248" spans="1:15" x14ac:dyDescent="0.25">
      <c r="A1248">
        <v>2023</v>
      </c>
      <c r="B1248">
        <v>5</v>
      </c>
      <c r="C1248">
        <v>26</v>
      </c>
      <c r="D1248">
        <v>18</v>
      </c>
      <c r="E1248">
        <v>0</v>
      </c>
      <c r="F1248">
        <v>2.7373799999999999</v>
      </c>
      <c r="G1248">
        <v>68.711489999999998</v>
      </c>
      <c r="H1248">
        <v>21.288509999999999</v>
      </c>
      <c r="I1248">
        <v>280.44326000000001</v>
      </c>
      <c r="J1248">
        <f>PI()/180*Table_soltest__2[[#This Row],[Elev]]</f>
        <v>0.371554592343738</v>
      </c>
      <c r="K1248">
        <f>TAN(Table_soltest__2[[#This Row],[Elev Rad]])</f>
        <v>0.38965270398204521</v>
      </c>
      <c r="L1248">
        <f>4/Table_soltest__2[[#This Row],[Tan(elev)]]</f>
        <v>10.265551757044436</v>
      </c>
      <c r="M1248" s="1" t="b">
        <f>ABS(Table_soltest__2[[#This Row],[Shadowdist]])&lt;$S$2</f>
        <v>0</v>
      </c>
      <c r="N1248" s="1">
        <f>COS((-Table_soltest__2[[#This Row],[Azim]]+270)*PI()/180)*Table_soltest__2[[#This Row],[Shadowdist]]</f>
        <v>10.095501795891588</v>
      </c>
      <c r="O1248" s="1">
        <f>SIN((-Table_soltest__2[[#This Row],[Azim]]+270)*PI()/180)*Table_soltest__2[[#This Row],[Shadowdist]]</f>
        <v>-1.8607515593726769</v>
      </c>
    </row>
    <row r="1249" spans="1:15" x14ac:dyDescent="0.25">
      <c r="A1249">
        <v>2023</v>
      </c>
      <c r="B1249">
        <v>5</v>
      </c>
      <c r="C1249">
        <v>26</v>
      </c>
      <c r="D1249">
        <v>18</v>
      </c>
      <c r="E1249">
        <v>30</v>
      </c>
      <c r="F1249">
        <v>3.6548600000000002</v>
      </c>
      <c r="G1249">
        <v>74.315730000000002</v>
      </c>
      <c r="H1249">
        <v>15.68427</v>
      </c>
      <c r="I1249">
        <v>284.82929999999999</v>
      </c>
      <c r="J1249">
        <f>PI()/180*Table_soltest__2[[#This Row],[Elev]]</f>
        <v>0.27374215227177101</v>
      </c>
      <c r="K1249">
        <f>TAN(Table_soltest__2[[#This Row],[Elev Rad]])</f>
        <v>0.28079111421080899</v>
      </c>
      <c r="L1249">
        <f>4/Table_soltest__2[[#This Row],[Tan(elev)]]</f>
        <v>14.245465036322082</v>
      </c>
      <c r="M1249" s="1" t="b">
        <f>ABS(Table_soltest__2[[#This Row],[Shadowdist]])&lt;$S$2</f>
        <v>0</v>
      </c>
      <c r="N1249" s="1">
        <f>COS((-Table_soltest__2[[#This Row],[Azim]]+270)*PI()/180)*Table_soltest__2[[#This Row],[Shadowdist]]</f>
        <v>13.770986089531345</v>
      </c>
      <c r="O1249" s="1">
        <f>SIN((-Table_soltest__2[[#This Row],[Azim]]+270)*PI()/180)*Table_soltest__2[[#This Row],[Shadowdist]]</f>
        <v>-3.6459863168982323</v>
      </c>
    </row>
    <row r="1250" spans="1:15" x14ac:dyDescent="0.25">
      <c r="A1250">
        <v>2023</v>
      </c>
      <c r="B1250">
        <v>5</v>
      </c>
      <c r="C1250">
        <v>26</v>
      </c>
      <c r="D1250">
        <v>19</v>
      </c>
      <c r="E1250">
        <v>0</v>
      </c>
      <c r="F1250">
        <v>5.4801700000000002</v>
      </c>
      <c r="G1250">
        <v>79.792230000000004</v>
      </c>
      <c r="H1250">
        <v>10.20777</v>
      </c>
      <c r="I1250">
        <v>289.24952999999999</v>
      </c>
      <c r="J1250">
        <f>PI()/180*Table_soltest__2[[#This Row],[Elev]]</f>
        <v>0.17815919578630157</v>
      </c>
      <c r="K1250">
        <f>TAN(Table_soltest__2[[#This Row],[Elev Rad]])</f>
        <v>0.18006840511581351</v>
      </c>
      <c r="L1250">
        <f>4/Table_soltest__2[[#This Row],[Tan(elev)]]</f>
        <v>22.213780354345584</v>
      </c>
      <c r="M1250" s="1" t="b">
        <f>ABS(Table_soltest__2[[#This Row],[Shadowdist]])&lt;$S$2</f>
        <v>0</v>
      </c>
      <c r="N1250" s="1">
        <f>COS((-Table_soltest__2[[#This Row],[Azim]]+270)*PI()/180)*Table_soltest__2[[#This Row],[Shadowdist]]</f>
        <v>20.971846209707532</v>
      </c>
      <c r="O1250" s="1">
        <f>SIN((-Table_soltest__2[[#This Row],[Azim]]+270)*PI()/180)*Table_soltest__2[[#This Row],[Shadowdist]]</f>
        <v>-7.3235035459461288</v>
      </c>
    </row>
    <row r="1251" spans="1:15" x14ac:dyDescent="0.25">
      <c r="A1251">
        <v>2023</v>
      </c>
      <c r="B1251">
        <v>5</v>
      </c>
      <c r="C1251">
        <v>26</v>
      </c>
      <c r="D1251">
        <v>19</v>
      </c>
      <c r="E1251">
        <v>30</v>
      </c>
      <c r="F1251">
        <v>10.42266</v>
      </c>
      <c r="G1251">
        <v>85.068359999999998</v>
      </c>
      <c r="H1251">
        <v>4.9316399999999998</v>
      </c>
      <c r="I1251">
        <v>293.77956999999998</v>
      </c>
      <c r="J1251">
        <f>PI()/180*Table_soltest__2[[#This Row],[Elev]]</f>
        <v>8.6073355523053147E-2</v>
      </c>
      <c r="K1251">
        <f>TAN(Table_soltest__2[[#This Row],[Elev Rad]])</f>
        <v>8.6286549000364782E-2</v>
      </c>
      <c r="L1251">
        <f>4/Table_soltest__2[[#This Row],[Tan(elev)]]</f>
        <v>46.357167441973949</v>
      </c>
      <c r="M1251" s="1" t="b">
        <f>ABS(Table_soltest__2[[#This Row],[Shadowdist]])&lt;$S$2</f>
        <v>0</v>
      </c>
      <c r="N1251" s="1">
        <f>COS((-Table_soltest__2[[#This Row],[Azim]]+270)*PI()/180)*Table_soltest__2[[#This Row],[Shadowdist]]</f>
        <v>42.421606275304441</v>
      </c>
      <c r="O1251" s="1">
        <f>SIN((-Table_soltest__2[[#This Row],[Azim]]+270)*PI()/180)*Table_soltest__2[[#This Row],[Shadowdist]]</f>
        <v>-18.692091757378588</v>
      </c>
    </row>
    <row r="1252" spans="1:15" x14ac:dyDescent="0.25">
      <c r="A1252">
        <v>2023</v>
      </c>
      <c r="B1252">
        <v>5</v>
      </c>
      <c r="C1252">
        <v>26</v>
      </c>
      <c r="D1252">
        <v>20</v>
      </c>
      <c r="E1252">
        <v>0</v>
      </c>
      <c r="F1252">
        <v>34.38552</v>
      </c>
      <c r="G1252">
        <v>89.747290000000007</v>
      </c>
      <c r="H1252">
        <v>0.25270999999999999</v>
      </c>
      <c r="I1252">
        <v>298.48908999999998</v>
      </c>
      <c r="J1252">
        <f>PI()/180*Table_soltest__2[[#This Row],[Elev]]</f>
        <v>4.4106215527148704E-3</v>
      </c>
      <c r="K1252">
        <f>TAN(Table_soltest__2[[#This Row],[Elev Rad]])</f>
        <v>4.4106501537341507E-3</v>
      </c>
      <c r="L1252">
        <f>4/Table_soltest__2[[#This Row],[Tan(elev)]]</f>
        <v>906.89577739769595</v>
      </c>
      <c r="M1252" s="1" t="b">
        <f>ABS(Table_soltest__2[[#This Row],[Shadowdist]])&lt;$S$2</f>
        <v>0</v>
      </c>
      <c r="N1252" s="1">
        <f>COS((-Table_soltest__2[[#This Row],[Azim]]+270)*PI()/180)*Table_soltest__2[[#This Row],[Shadowdist]]</f>
        <v>797.07791321570164</v>
      </c>
      <c r="O1252" s="1">
        <f>SIN((-Table_soltest__2[[#This Row],[Azim]]+270)*PI()/180)*Table_soltest__2[[#This Row],[Shadowdist]]</f>
        <v>-432.58149674422452</v>
      </c>
    </row>
    <row r="1253" spans="1:15" hidden="1" x14ac:dyDescent="0.25">
      <c r="A1253">
        <v>2023</v>
      </c>
      <c r="B1253">
        <v>5</v>
      </c>
      <c r="C1253">
        <v>26</v>
      </c>
      <c r="D1253">
        <v>20</v>
      </c>
      <c r="E1253">
        <v>30</v>
      </c>
      <c r="F1253">
        <v>-1</v>
      </c>
      <c r="G1253">
        <v>95.344279999999998</v>
      </c>
      <c r="H1253">
        <v>-5.3442800000000004</v>
      </c>
      <c r="I1253">
        <v>303.44412999999997</v>
      </c>
      <c r="J1253">
        <f>PI()/180*Table_soltest__2[[#This Row],[Elev]]</f>
        <v>-9.3275282148482561E-2</v>
      </c>
      <c r="K1253">
        <f>TAN(Table_soltest__2[[#This Row],[Elev Rad]])</f>
        <v>-9.354673383955453E-2</v>
      </c>
      <c r="L1253">
        <f>4/Table_soltest__2[[#This Row],[Tan(elev)]]</f>
        <v>-42.759376365406283</v>
      </c>
      <c r="M1253" s="1" t="b">
        <f>ABS(Table_soltest__2[[#This Row],[Shadowdist]])&lt;$S$2</f>
        <v>0</v>
      </c>
      <c r="N1253" s="1">
        <f>COS((-Table_soltest__2[[#This Row],[Azim]]+270)*PI()/180)*Table_soltest__2[[#This Row],[Shadowdist]]</f>
        <v>-35.679433949937376</v>
      </c>
      <c r="O1253" s="1">
        <f>SIN((-Table_soltest__2[[#This Row],[Azim]]+270)*PI()/180)*Table_soltest__2[[#This Row],[Shadowdist]]</f>
        <v>23.565700926781737</v>
      </c>
    </row>
    <row r="1254" spans="1:15" hidden="1" x14ac:dyDescent="0.25">
      <c r="A1254">
        <v>2023</v>
      </c>
      <c r="B1254">
        <v>5</v>
      </c>
      <c r="C1254">
        <v>26</v>
      </c>
      <c r="D1254">
        <v>21</v>
      </c>
      <c r="E1254">
        <v>0</v>
      </c>
      <c r="F1254">
        <v>-1</v>
      </c>
      <c r="G1254">
        <v>99.999129999999994</v>
      </c>
      <c r="H1254">
        <v>-9.9991299999999992</v>
      </c>
      <c r="I1254">
        <v>308.70737000000003</v>
      </c>
      <c r="J1254">
        <f>PI()/180*Table_soltest__2[[#This Row],[Elev]]</f>
        <v>-0.17451774083494059</v>
      </c>
      <c r="K1254">
        <f>TAN(Table_soltest__2[[#This Row],[Elev Rad]])</f>
        <v>-0.17631132428571417</v>
      </c>
      <c r="L1254">
        <f>4/Table_soltest__2[[#This Row],[Tan(elev)]]</f>
        <v>-22.687141714833711</v>
      </c>
      <c r="M1254" s="1" t="b">
        <f>ABS(Table_soltest__2[[#This Row],[Shadowdist]])&lt;$S$2</f>
        <v>0</v>
      </c>
      <c r="N1254" s="1">
        <f>COS((-Table_soltest__2[[#This Row],[Azim]]+270)*PI()/180)*Table_soltest__2[[#This Row],[Shadowdist]]</f>
        <v>-17.70391047998244</v>
      </c>
      <c r="O1254" s="1">
        <f>SIN((-Table_soltest__2[[#This Row],[Azim]]+270)*PI()/180)*Table_soltest__2[[#This Row],[Shadowdist]]</f>
        <v>14.187246135375105</v>
      </c>
    </row>
    <row r="1255" spans="1:15" hidden="1" x14ac:dyDescent="0.25">
      <c r="A1255">
        <v>2023</v>
      </c>
      <c r="B1255">
        <v>5</v>
      </c>
      <c r="C1255">
        <v>26</v>
      </c>
      <c r="D1255">
        <v>21</v>
      </c>
      <c r="E1255">
        <v>30</v>
      </c>
      <c r="F1255">
        <v>-1</v>
      </c>
      <c r="G1255">
        <v>104.31117999999999</v>
      </c>
      <c r="H1255">
        <v>-14.31118</v>
      </c>
      <c r="I1255">
        <v>314.33638000000002</v>
      </c>
      <c r="J1255">
        <f>PI()/180*Table_soltest__2[[#This Row],[Elev]]</f>
        <v>-0.24977721084556209</v>
      </c>
      <c r="K1255">
        <f>TAN(Table_soltest__2[[#This Row],[Elev Rad]])</f>
        <v>-0.25510461982138749</v>
      </c>
      <c r="L1255">
        <f>4/Table_soltest__2[[#This Row],[Tan(elev)]]</f>
        <v>-15.679841481509099</v>
      </c>
      <c r="M1255" s="1" t="b">
        <f>ABS(Table_soltest__2[[#This Row],[Shadowdist]])&lt;$S$2</f>
        <v>0</v>
      </c>
      <c r="N1255" s="1">
        <f>COS((-Table_soltest__2[[#This Row],[Azim]]+270)*PI()/180)*Table_soltest__2[[#This Row],[Shadowdist]]</f>
        <v>-11.214992980253047</v>
      </c>
      <c r="O1255" s="1">
        <f>SIN((-Table_soltest__2[[#This Row],[Azim]]+270)*PI()/180)*Table_soltest__2[[#This Row],[Shadowdist]]</f>
        <v>10.958164140864488</v>
      </c>
    </row>
    <row r="1256" spans="1:15" hidden="1" x14ac:dyDescent="0.25">
      <c r="A1256">
        <v>2023</v>
      </c>
      <c r="B1256">
        <v>5</v>
      </c>
      <c r="C1256">
        <v>26</v>
      </c>
      <c r="D1256">
        <v>22</v>
      </c>
      <c r="E1256">
        <v>0</v>
      </c>
      <c r="F1256">
        <v>-1</v>
      </c>
      <c r="G1256">
        <v>108.21271</v>
      </c>
      <c r="H1256">
        <v>-18.212710000000001</v>
      </c>
      <c r="I1256">
        <v>320.37914999999998</v>
      </c>
      <c r="J1256">
        <f>PI()/180*Table_soltest__2[[#This Row],[Elev]]</f>
        <v>-0.3178717552108965</v>
      </c>
      <c r="K1256">
        <f>TAN(Table_soltest__2[[#This Row],[Elev Rad]])</f>
        <v>-0.32902909996004581</v>
      </c>
      <c r="L1256">
        <f>4/Table_soltest__2[[#This Row],[Tan(elev)]]</f>
        <v>-12.156979429739565</v>
      </c>
      <c r="M1256" s="1" t="b">
        <f>ABS(Table_soltest__2[[#This Row],[Shadowdist]])&lt;$S$2</f>
        <v>0</v>
      </c>
      <c r="N1256" s="1">
        <f>COS((-Table_soltest__2[[#This Row],[Azim]]+270)*PI()/180)*Table_soltest__2[[#This Row],[Shadowdist]]</f>
        <v>-7.7525585216529995</v>
      </c>
      <c r="O1256" s="1">
        <f>SIN((-Table_soltest__2[[#This Row],[Azim]]+270)*PI()/180)*Table_soltest__2[[#This Row],[Shadowdist]]</f>
        <v>9.3642930979042074</v>
      </c>
    </row>
    <row r="1257" spans="1:15" hidden="1" x14ac:dyDescent="0.25">
      <c r="A1257">
        <v>2023</v>
      </c>
      <c r="B1257">
        <v>5</v>
      </c>
      <c r="C1257">
        <v>26</v>
      </c>
      <c r="D1257">
        <v>22</v>
      </c>
      <c r="E1257">
        <v>30</v>
      </c>
      <c r="F1257">
        <v>-1</v>
      </c>
      <c r="G1257">
        <v>111.62857</v>
      </c>
      <c r="H1257">
        <v>-21.62857</v>
      </c>
      <c r="I1257">
        <v>326.86689000000001</v>
      </c>
      <c r="J1257">
        <f>PI()/180*Table_soltest__2[[#This Row],[Elev]]</f>
        <v>-0.37748975899806997</v>
      </c>
      <c r="K1257">
        <f>TAN(Table_soltest__2[[#This Row],[Elev Rad]])</f>
        <v>-0.39650492970266377</v>
      </c>
      <c r="L1257">
        <f>4/Table_soltest__2[[#This Row],[Tan(elev)]]</f>
        <v>-10.088146956961094</v>
      </c>
      <c r="M1257" s="1" t="b">
        <f>ABS(Table_soltest__2[[#This Row],[Shadowdist]])&lt;$S$2</f>
        <v>0</v>
      </c>
      <c r="N1257" s="1">
        <f>COS((-Table_soltest__2[[#This Row],[Azim]]+270)*PI()/180)*Table_soltest__2[[#This Row],[Shadowdist]]</f>
        <v>-5.5140395844457863</v>
      </c>
      <c r="O1257" s="1">
        <f>SIN((-Table_soltest__2[[#This Row],[Azim]]+270)*PI()/180)*Table_soltest__2[[#This Row],[Shadowdist]]</f>
        <v>8.4478444875842928</v>
      </c>
    </row>
    <row r="1258" spans="1:15" hidden="1" x14ac:dyDescent="0.25">
      <c r="A1258">
        <v>2023</v>
      </c>
      <c r="B1258">
        <v>5</v>
      </c>
      <c r="C1258">
        <v>26</v>
      </c>
      <c r="D1258">
        <v>23</v>
      </c>
      <c r="E1258">
        <v>0</v>
      </c>
      <c r="F1258">
        <v>-1</v>
      </c>
      <c r="G1258">
        <v>114.47878</v>
      </c>
      <c r="H1258">
        <v>-24.47878</v>
      </c>
      <c r="I1258">
        <v>333.80426999999997</v>
      </c>
      <c r="J1258">
        <f>PI()/180*Table_soltest__2[[#This Row],[Elev]]</f>
        <v>-0.42723530787133757</v>
      </c>
      <c r="K1258">
        <f>TAN(Table_soltest__2[[#This Row],[Elev Rad]])</f>
        <v>-0.45527905361736198</v>
      </c>
      <c r="L1258">
        <f>4/Table_soltest__2[[#This Row],[Tan(elev)]]</f>
        <v>-8.78582040666819</v>
      </c>
      <c r="M1258" s="1" t="b">
        <f>ABS(Table_soltest__2[[#This Row],[Shadowdist]])&lt;$S$2</f>
        <v>0</v>
      </c>
      <c r="N1258" s="1">
        <f>COS((-Table_soltest__2[[#This Row],[Azim]]+270)*PI()/180)*Table_soltest__2[[#This Row],[Shadowdist]]</f>
        <v>-3.8784036241220772</v>
      </c>
      <c r="O1258" s="1">
        <f>SIN((-Table_soltest__2[[#This Row],[Azim]]+270)*PI()/180)*Table_soltest__2[[#This Row],[Shadowdist]]</f>
        <v>7.8834399564291688</v>
      </c>
    </row>
    <row r="1259" spans="1:15" hidden="1" x14ac:dyDescent="0.25">
      <c r="A1259">
        <v>2023</v>
      </c>
      <c r="B1259">
        <v>5</v>
      </c>
      <c r="C1259">
        <v>26</v>
      </c>
      <c r="D1259">
        <v>23</v>
      </c>
      <c r="E1259">
        <v>30</v>
      </c>
      <c r="F1259">
        <v>-1</v>
      </c>
      <c r="G1259">
        <v>116.68384</v>
      </c>
      <c r="H1259">
        <v>-26.68384</v>
      </c>
      <c r="I1259">
        <v>341.15892000000002</v>
      </c>
      <c r="J1259">
        <f>PI()/180*Table_soltest__2[[#This Row],[Elev]]</f>
        <v>-0.4657208650753637</v>
      </c>
      <c r="K1259">
        <f>TAN(Table_soltest__2[[#This Row],[Elev Rad]])</f>
        <v>-0.50259426309611177</v>
      </c>
      <c r="L1259">
        <f>4/Table_soltest__2[[#This Row],[Tan(elev)]]</f>
        <v>-7.9587060452281264</v>
      </c>
      <c r="M1259" s="1" t="b">
        <f>ABS(Table_soltest__2[[#This Row],[Shadowdist]])&lt;$S$2</f>
        <v>0</v>
      </c>
      <c r="N1259" s="1">
        <f>COS((-Table_soltest__2[[#This Row],[Azim]]+270)*PI()/180)*Table_soltest__2[[#This Row],[Shadowdist]]</f>
        <v>-2.5702190878728914</v>
      </c>
      <c r="O1259" s="1">
        <f>SIN((-Table_soltest__2[[#This Row],[Azim]]+270)*PI()/180)*Table_soltest__2[[#This Row],[Shadowdist]]</f>
        <v>7.5322623264650419</v>
      </c>
    </row>
    <row r="1260" spans="1:15" hidden="1" x14ac:dyDescent="0.25">
      <c r="A1260">
        <v>2023</v>
      </c>
      <c r="B1260">
        <v>5</v>
      </c>
      <c r="C1260">
        <v>27</v>
      </c>
      <c r="D1260">
        <v>0</v>
      </c>
      <c r="E1260">
        <v>0</v>
      </c>
      <c r="F1260">
        <v>-1</v>
      </c>
      <c r="G1260">
        <v>118.17242</v>
      </c>
      <c r="H1260">
        <v>-28.172419999999999</v>
      </c>
      <c r="I1260">
        <v>348.85395</v>
      </c>
      <c r="J1260">
        <f>PI()/180*Table_soltest__2[[#This Row],[Elev]]</f>
        <v>-0.49170148725470086</v>
      </c>
      <c r="K1260">
        <f>TAN(Table_soltest__2[[#This Row],[Elev Rad]])</f>
        <v>-0.53557569940705818</v>
      </c>
      <c r="L1260">
        <f>4/Table_soltest__2[[#This Row],[Tan(elev)]]</f>
        <v>-7.4685987516394876</v>
      </c>
      <c r="M1260" s="1" t="b">
        <f>ABS(Table_soltest__2[[#This Row],[Shadowdist]])&lt;$S$2</f>
        <v>0</v>
      </c>
      <c r="N1260" s="1">
        <f>COS((-Table_soltest__2[[#This Row],[Azim]]+270)*PI()/180)*Table_soltest__2[[#This Row],[Shadowdist]]</f>
        <v>-1.4437592523815681</v>
      </c>
      <c r="O1260" s="1">
        <f>SIN((-Table_soltest__2[[#This Row],[Azim]]+270)*PI()/180)*Table_soltest__2[[#This Row],[Shadowdist]]</f>
        <v>7.3277231480285563</v>
      </c>
    </row>
    <row r="1261" spans="1:15" hidden="1" x14ac:dyDescent="0.25">
      <c r="A1261">
        <v>2023</v>
      </c>
      <c r="B1261">
        <v>5</v>
      </c>
      <c r="C1261">
        <v>27</v>
      </c>
      <c r="D1261">
        <v>0</v>
      </c>
      <c r="E1261">
        <v>30</v>
      </c>
      <c r="F1261">
        <v>-1</v>
      </c>
      <c r="G1261">
        <v>118.89069000000001</v>
      </c>
      <c r="H1261">
        <v>-28.890689999999999</v>
      </c>
      <c r="I1261">
        <v>356.76823999999999</v>
      </c>
      <c r="J1261">
        <f>PI()/180*Table_soltest__2[[#This Row],[Elev]]</f>
        <v>-0.5042376636730006</v>
      </c>
      <c r="K1261">
        <f>TAN(Table_soltest__2[[#This Row],[Elev Rad]])</f>
        <v>-0.55181766993885661</v>
      </c>
      <c r="L1261">
        <f>4/Table_soltest__2[[#This Row],[Tan(elev)]]</f>
        <v>-7.2487711392844929</v>
      </c>
      <c r="M1261" s="1" t="b">
        <f>ABS(Table_soltest__2[[#This Row],[Shadowdist]])&lt;$S$2</f>
        <v>0</v>
      </c>
      <c r="N1261" s="1">
        <f>COS((-Table_soltest__2[[#This Row],[Azim]]+270)*PI()/180)*Table_soltest__2[[#This Row],[Shadowdist]]</f>
        <v>-0.40864910074518596</v>
      </c>
      <c r="O1261" s="1">
        <f>SIN((-Table_soltest__2[[#This Row],[Azim]]+270)*PI()/180)*Table_soltest__2[[#This Row],[Shadowdist]]</f>
        <v>7.2372431866135303</v>
      </c>
    </row>
    <row r="1262" spans="1:15" hidden="1" x14ac:dyDescent="0.25">
      <c r="A1262">
        <v>2023</v>
      </c>
      <c r="B1262">
        <v>5</v>
      </c>
      <c r="C1262">
        <v>27</v>
      </c>
      <c r="D1262">
        <v>1</v>
      </c>
      <c r="E1262">
        <v>0</v>
      </c>
      <c r="F1262">
        <v>-1</v>
      </c>
      <c r="G1262">
        <v>118.81085</v>
      </c>
      <c r="H1262">
        <v>-28.810849999999999</v>
      </c>
      <c r="I1262">
        <v>4.7481999999999998</v>
      </c>
      <c r="J1262">
        <f>PI()/180*Table_soltest__2[[#This Row],[Elev]]</f>
        <v>-0.50284419279820824</v>
      </c>
      <c r="K1262">
        <f>TAN(Table_soltest__2[[#This Row],[Elev Rad]])</f>
        <v>-0.55000127888681816</v>
      </c>
      <c r="L1262">
        <f>4/Table_soltest__2[[#This Row],[Tan(elev)]]</f>
        <v>-7.2727103618665199</v>
      </c>
      <c r="M1262" s="1" t="b">
        <f>ABS(Table_soltest__2[[#This Row],[Shadowdist]])&lt;$S$2</f>
        <v>0</v>
      </c>
      <c r="N1262" s="1">
        <f>COS((-Table_soltest__2[[#This Row],[Azim]]+270)*PI()/180)*Table_soltest__2[[#This Row],[Shadowdist]]</f>
        <v>0.60201241430033325</v>
      </c>
      <c r="O1262" s="1">
        <f>SIN((-Table_soltest__2[[#This Row],[Azim]]+270)*PI()/180)*Table_soltest__2[[#This Row],[Shadowdist]]</f>
        <v>7.2477511726485844</v>
      </c>
    </row>
    <row r="1263" spans="1:15" hidden="1" x14ac:dyDescent="0.25">
      <c r="A1263">
        <v>2023</v>
      </c>
      <c r="B1263">
        <v>5</v>
      </c>
      <c r="C1263">
        <v>27</v>
      </c>
      <c r="D1263">
        <v>1</v>
      </c>
      <c r="E1263">
        <v>30</v>
      </c>
      <c r="F1263">
        <v>-1</v>
      </c>
      <c r="G1263">
        <v>117.93604000000001</v>
      </c>
      <c r="H1263">
        <v>-27.936039999999998</v>
      </c>
      <c r="I1263">
        <v>12.62988</v>
      </c>
      <c r="J1263">
        <f>PI()/180*Table_soltest__2[[#This Row],[Elev]]</f>
        <v>-0.48757587796883667</v>
      </c>
      <c r="K1263">
        <f>TAN(Table_soltest__2[[#This Row],[Elev Rad]])</f>
        <v>-0.53027836966579545</v>
      </c>
      <c r="L1263">
        <f>4/Table_soltest__2[[#This Row],[Tan(elev)]]</f>
        <v>-7.5432079240210657</v>
      </c>
      <c r="M1263" s="1" t="b">
        <f>ABS(Table_soltest__2[[#This Row],[Shadowdist]])&lt;$S$2</f>
        <v>0</v>
      </c>
      <c r="N1263" s="1">
        <f>COS((-Table_soltest__2[[#This Row],[Azim]]+270)*PI()/180)*Table_soltest__2[[#This Row],[Shadowdist]]</f>
        <v>1.6493386800880987</v>
      </c>
      <c r="O1263" s="1">
        <f>SIN((-Table_soltest__2[[#This Row],[Azim]]+270)*PI()/180)*Table_soltest__2[[#This Row],[Shadowdist]]</f>
        <v>7.3606839154646115</v>
      </c>
    </row>
    <row r="1264" spans="1:15" hidden="1" x14ac:dyDescent="0.25">
      <c r="A1264">
        <v>2023</v>
      </c>
      <c r="B1264">
        <v>5</v>
      </c>
      <c r="C1264">
        <v>27</v>
      </c>
      <c r="D1264">
        <v>2</v>
      </c>
      <c r="E1264">
        <v>0</v>
      </c>
      <c r="F1264">
        <v>-1</v>
      </c>
      <c r="G1264">
        <v>116.2998</v>
      </c>
      <c r="H1264">
        <v>-26.299800000000001</v>
      </c>
      <c r="I1264">
        <v>20.264659999999999</v>
      </c>
      <c r="J1264">
        <f>PI()/180*Table_soltest__2[[#This Row],[Elev]]</f>
        <v>-0.45901810261600473</v>
      </c>
      <c r="K1264">
        <f>TAN(Table_soltest__2[[#This Row],[Elev Rad]])</f>
        <v>-0.49422644013811562</v>
      </c>
      <c r="L1264">
        <f>4/Table_soltest__2[[#This Row],[Tan(elev)]]</f>
        <v>-8.0934561066424688</v>
      </c>
      <c r="M1264" s="1" t="b">
        <f>ABS(Table_soltest__2[[#This Row],[Shadowdist]])&lt;$S$2</f>
        <v>0</v>
      </c>
      <c r="N1264" s="1">
        <f>COS((-Table_soltest__2[[#This Row],[Azim]]+270)*PI()/180)*Table_soltest__2[[#This Row],[Shadowdist]]</f>
        <v>2.8032259563156887</v>
      </c>
      <c r="O1264" s="1">
        <f>SIN((-Table_soltest__2[[#This Row],[Azim]]+270)*PI()/180)*Table_soltest__2[[#This Row],[Shadowdist]]</f>
        <v>7.5924933972961917</v>
      </c>
    </row>
    <row r="1265" spans="1:15" hidden="1" x14ac:dyDescent="0.25">
      <c r="A1265">
        <v>2023</v>
      </c>
      <c r="B1265">
        <v>5</v>
      </c>
      <c r="C1265">
        <v>27</v>
      </c>
      <c r="D1265">
        <v>2</v>
      </c>
      <c r="E1265">
        <v>30</v>
      </c>
      <c r="F1265">
        <v>-1</v>
      </c>
      <c r="G1265">
        <v>113.96017000000001</v>
      </c>
      <c r="H1265">
        <v>-23.960170000000002</v>
      </c>
      <c r="I1265">
        <v>27.539650000000002</v>
      </c>
      <c r="J1265">
        <f>PI()/180*Table_soltest__2[[#This Row],[Elev]]</f>
        <v>-0.41818385583756978</v>
      </c>
      <c r="K1265">
        <f>TAN(Table_soltest__2[[#This Row],[Elev Rad]])</f>
        <v>-0.44439597676144404</v>
      </c>
      <c r="L1265">
        <f>4/Table_soltest__2[[#This Row],[Tan(elev)]]</f>
        <v>-9.0009815776240423</v>
      </c>
      <c r="M1265" s="1" t="b">
        <f>ABS(Table_soltest__2[[#This Row],[Shadowdist]])&lt;$S$2</f>
        <v>0</v>
      </c>
      <c r="N1265" s="1">
        <f>COS((-Table_soltest__2[[#This Row],[Azim]]+270)*PI()/180)*Table_soltest__2[[#This Row],[Shadowdist]]</f>
        <v>4.1617148555801595</v>
      </c>
      <c r="O1265" s="1">
        <f>SIN((-Table_soltest__2[[#This Row],[Azim]]+270)*PI()/180)*Table_soltest__2[[#This Row],[Shadowdist]]</f>
        <v>7.9810900772745823</v>
      </c>
    </row>
    <row r="1266" spans="1:15" hidden="1" x14ac:dyDescent="0.25">
      <c r="A1266">
        <v>2023</v>
      </c>
      <c r="B1266">
        <v>5</v>
      </c>
      <c r="C1266">
        <v>27</v>
      </c>
      <c r="D1266">
        <v>3</v>
      </c>
      <c r="E1266">
        <v>0</v>
      </c>
      <c r="F1266">
        <v>-1</v>
      </c>
      <c r="G1266">
        <v>110.99083</v>
      </c>
      <c r="H1266">
        <v>-20.990829999999999</v>
      </c>
      <c r="I1266">
        <v>34.387079999999997</v>
      </c>
      <c r="J1266">
        <f>PI()/180*Table_soltest__2[[#This Row],[Elev]]</f>
        <v>-0.36635909622640128</v>
      </c>
      <c r="K1266">
        <f>TAN(Table_soltest__2[[#This Row],[Elev Rad]])</f>
        <v>-0.38368041648647644</v>
      </c>
      <c r="L1266">
        <f>4/Table_soltest__2[[#This Row],[Tan(elev)]]</f>
        <v>-10.425343145291826</v>
      </c>
      <c r="M1266" s="1" t="b">
        <f>ABS(Table_soltest__2[[#This Row],[Shadowdist]])&lt;$S$2</f>
        <v>0</v>
      </c>
      <c r="N1266" s="1">
        <f>COS((-Table_soltest__2[[#This Row],[Azim]]+270)*PI()/180)*Table_soltest__2[[#This Row],[Shadowdist]]</f>
        <v>5.8880349849085096</v>
      </c>
      <c r="O1266" s="1">
        <f>SIN((-Table_soltest__2[[#This Row],[Azim]]+270)*PI()/180)*Table_soltest__2[[#This Row],[Shadowdist]]</f>
        <v>8.6034193036011395</v>
      </c>
    </row>
    <row r="1267" spans="1:15" hidden="1" x14ac:dyDescent="0.25">
      <c r="A1267">
        <v>2023</v>
      </c>
      <c r="B1267">
        <v>5</v>
      </c>
      <c r="C1267">
        <v>27</v>
      </c>
      <c r="D1267">
        <v>3</v>
      </c>
      <c r="E1267">
        <v>30</v>
      </c>
      <c r="F1267">
        <v>-1</v>
      </c>
      <c r="G1267">
        <v>107.47190000000001</v>
      </c>
      <c r="H1267">
        <v>-17.471900000000002</v>
      </c>
      <c r="I1267">
        <v>40.782690000000002</v>
      </c>
      <c r="J1267">
        <f>PI()/180*Table_soltest__2[[#This Row],[Elev]]</f>
        <v>-0.30494218157919728</v>
      </c>
      <c r="K1267">
        <f>TAN(Table_soltest__2[[#This Row],[Elev Rad]])</f>
        <v>-0.31475967865574017</v>
      </c>
      <c r="L1267">
        <f>4/Table_soltest__2[[#This Row],[Tan(elev)]]</f>
        <v>-12.708108030491704</v>
      </c>
      <c r="M1267" s="1" t="b">
        <f>ABS(Table_soltest__2[[#This Row],[Shadowdist]])&lt;$S$2</f>
        <v>0</v>
      </c>
      <c r="N1267" s="1">
        <f>COS((-Table_soltest__2[[#This Row],[Azim]]+270)*PI()/180)*Table_soltest__2[[#This Row],[Shadowdist]]</f>
        <v>8.3008328928419228</v>
      </c>
      <c r="O1267" s="1">
        <f>SIN((-Table_soltest__2[[#This Row],[Azim]]+270)*PI()/180)*Table_soltest__2[[#This Row],[Shadowdist]]</f>
        <v>9.6224832034023997</v>
      </c>
    </row>
    <row r="1268" spans="1:15" hidden="1" x14ac:dyDescent="0.25">
      <c r="A1268">
        <v>2023</v>
      </c>
      <c r="B1268">
        <v>5</v>
      </c>
      <c r="C1268">
        <v>27</v>
      </c>
      <c r="D1268">
        <v>4</v>
      </c>
      <c r="E1268">
        <v>0</v>
      </c>
      <c r="F1268">
        <v>-1</v>
      </c>
      <c r="G1268">
        <v>103.48269000000001</v>
      </c>
      <c r="H1268">
        <v>-13.48269</v>
      </c>
      <c r="I1268">
        <v>46.737229999999997</v>
      </c>
      <c r="J1268">
        <f>PI()/180*Table_soltest__2[[#This Row],[Elev]]</f>
        <v>-0.23531733252571427</v>
      </c>
      <c r="K1268">
        <f>TAN(Table_soltest__2[[#This Row],[Elev Rad]])</f>
        <v>-0.23975925241803214</v>
      </c>
      <c r="L1268">
        <f>4/Table_soltest__2[[#This Row],[Tan(elev)]]</f>
        <v>-16.683402036246768</v>
      </c>
      <c r="M1268" s="1" t="b">
        <f>ABS(Table_soltest__2[[#This Row],[Shadowdist]])&lt;$S$2</f>
        <v>0</v>
      </c>
      <c r="N1268" s="1">
        <f>COS((-Table_soltest__2[[#This Row],[Azim]]+270)*PI()/180)*Table_soltest__2[[#This Row],[Shadowdist]]</f>
        <v>12.149157654776987</v>
      </c>
      <c r="O1268" s="1">
        <f>SIN((-Table_soltest__2[[#This Row],[Azim]]+270)*PI()/180)*Table_soltest__2[[#This Row],[Shadowdist]]</f>
        <v>11.433891366565303</v>
      </c>
    </row>
    <row r="1269" spans="1:15" hidden="1" x14ac:dyDescent="0.25">
      <c r="A1269">
        <v>2023</v>
      </c>
      <c r="B1269">
        <v>5</v>
      </c>
      <c r="C1269">
        <v>27</v>
      </c>
      <c r="D1269">
        <v>4</v>
      </c>
      <c r="E1269">
        <v>30</v>
      </c>
      <c r="F1269">
        <v>-1</v>
      </c>
      <c r="G1269">
        <v>99.097040000000007</v>
      </c>
      <c r="H1269">
        <v>-9.0970399999999998</v>
      </c>
      <c r="I1269">
        <v>52.285890000000002</v>
      </c>
      <c r="J1269">
        <f>PI()/180*Table_soltest__2[[#This Row],[Elev]]</f>
        <v>-0.15877330018562497</v>
      </c>
      <c r="K1269">
        <f>TAN(Table_soltest__2[[#This Row],[Elev Rad]])</f>
        <v>-0.16012106205895366</v>
      </c>
      <c r="L1269">
        <f>4/Table_soltest__2[[#This Row],[Tan(elev)]]</f>
        <v>-24.981098354988884</v>
      </c>
      <c r="M1269" s="1" t="b">
        <f>ABS(Table_soltest__2[[#This Row],[Shadowdist]])&lt;$S$2</f>
        <v>0</v>
      </c>
      <c r="N1269" s="1">
        <f>COS((-Table_soltest__2[[#This Row],[Azim]]+270)*PI()/180)*Table_soltest__2[[#This Row],[Shadowdist]]</f>
        <v>19.76187018777221</v>
      </c>
      <c r="O1269" s="1">
        <f>SIN((-Table_soltest__2[[#This Row],[Azim]]+270)*PI()/180)*Table_soltest__2[[#This Row],[Shadowdist]]</f>
        <v>15.281484276838698</v>
      </c>
    </row>
    <row r="1270" spans="1:15" hidden="1" x14ac:dyDescent="0.25">
      <c r="A1270">
        <v>2023</v>
      </c>
      <c r="B1270">
        <v>5</v>
      </c>
      <c r="C1270">
        <v>27</v>
      </c>
      <c r="D1270">
        <v>5</v>
      </c>
      <c r="E1270">
        <v>0</v>
      </c>
      <c r="F1270">
        <v>-1</v>
      </c>
      <c r="G1270">
        <v>94.380960000000002</v>
      </c>
      <c r="H1270">
        <v>-4.38096</v>
      </c>
      <c r="I1270">
        <v>57.478960000000001</v>
      </c>
      <c r="J1270">
        <f>PI()/180*Table_soltest__2[[#This Row],[Elev]]</f>
        <v>-7.6462176398170781E-2</v>
      </c>
      <c r="K1270">
        <f>TAN(Table_soltest__2[[#This Row],[Elev Rad]])</f>
        <v>-7.6611536831331942E-2</v>
      </c>
      <c r="L1270">
        <f>4/Table_soltest__2[[#This Row],[Tan(elev)]]</f>
        <v>-52.211457509414089</v>
      </c>
      <c r="M1270" s="1" t="b">
        <f>ABS(Table_soltest__2[[#This Row],[Shadowdist]])&lt;$S$2</f>
        <v>0</v>
      </c>
      <c r="N1270" s="1">
        <f>COS((-Table_soltest__2[[#This Row],[Azim]]+270)*PI()/180)*Table_soltest__2[[#This Row],[Shadowdist]]</f>
        <v>44.024392050028688</v>
      </c>
      <c r="O1270" s="1">
        <f>SIN((-Table_soltest__2[[#This Row],[Azim]]+270)*PI()/180)*Table_soltest__2[[#This Row],[Shadowdist]]</f>
        <v>28.069364080483254</v>
      </c>
    </row>
    <row r="1271" spans="1:15" x14ac:dyDescent="0.25">
      <c r="A1271">
        <v>2023</v>
      </c>
      <c r="B1271">
        <v>5</v>
      </c>
      <c r="C1271">
        <v>27</v>
      </c>
      <c r="D1271">
        <v>5</v>
      </c>
      <c r="E1271">
        <v>30</v>
      </c>
      <c r="F1271">
        <v>25.80611</v>
      </c>
      <c r="G1271">
        <v>88.941730000000007</v>
      </c>
      <c r="H1271">
        <v>1.05827</v>
      </c>
      <c r="I1271">
        <v>62.375160000000001</v>
      </c>
      <c r="J1271">
        <f>PI()/180*Table_soltest__2[[#This Row],[Elev]]</f>
        <v>1.8470295875080391E-2</v>
      </c>
      <c r="K1271">
        <f>TAN(Table_soltest__2[[#This Row],[Elev Rad]])</f>
        <v>1.8472396553485343E-2</v>
      </c>
      <c r="L1271">
        <f>4/Table_soltest__2[[#This Row],[Tan(elev)]]</f>
        <v>216.53930979763891</v>
      </c>
      <c r="M1271" s="1" t="b">
        <f>ABS(Table_soltest__2[[#This Row],[Shadowdist]])&lt;$S$2</f>
        <v>0</v>
      </c>
      <c r="N1271" s="1">
        <f>COS((-Table_soltest__2[[#This Row],[Azim]]+270)*PI()/180)*Table_soltest__2[[#This Row],[Shadowdist]]</f>
        <v>-191.85439986071688</v>
      </c>
      <c r="O1271" s="1">
        <f>SIN((-Table_soltest__2[[#This Row],[Azim]]+270)*PI()/180)*Table_soltest__2[[#This Row],[Shadowdist]]</f>
        <v>-100.40498962562566</v>
      </c>
    </row>
    <row r="1272" spans="1:15" x14ac:dyDescent="0.25">
      <c r="A1272">
        <v>2023</v>
      </c>
      <c r="B1272">
        <v>5</v>
      </c>
      <c r="C1272">
        <v>27</v>
      </c>
      <c r="D1272">
        <v>6</v>
      </c>
      <c r="E1272">
        <v>0</v>
      </c>
      <c r="F1272">
        <v>8.8907500000000006</v>
      </c>
      <c r="G1272">
        <v>84.038709999999995</v>
      </c>
      <c r="H1272">
        <v>5.96129</v>
      </c>
      <c r="I1272">
        <v>67.037769999999995</v>
      </c>
      <c r="J1272">
        <f>PI()/180*Table_soltest__2[[#This Row],[Elev]]</f>
        <v>0.10404413816621277</v>
      </c>
      <c r="K1272">
        <f>TAN(Table_soltest__2[[#This Row],[Elev Rad]])</f>
        <v>0.1044212032374414</v>
      </c>
      <c r="L1272">
        <f>4/Table_soltest__2[[#This Row],[Tan(elev)]]</f>
        <v>38.306396363815836</v>
      </c>
      <c r="M1272" s="1" t="b">
        <f>ABS(Table_soltest__2[[#This Row],[Shadowdist]])&lt;$S$2</f>
        <v>0</v>
      </c>
      <c r="N1272" s="1">
        <f>COS((-Table_soltest__2[[#This Row],[Azim]]+270)*PI()/180)*Table_soltest__2[[#This Row],[Shadowdist]]</f>
        <v>-35.271082848410394</v>
      </c>
      <c r="O1272" s="1">
        <f>SIN((-Table_soltest__2[[#This Row],[Azim]]+270)*PI()/180)*Table_soltest__2[[#This Row],[Shadowdist]]</f>
        <v>-14.944253647550726</v>
      </c>
    </row>
    <row r="1273" spans="1:15" x14ac:dyDescent="0.25">
      <c r="A1273">
        <v>2023</v>
      </c>
      <c r="B1273">
        <v>5</v>
      </c>
      <c r="C1273">
        <v>27</v>
      </c>
      <c r="D1273">
        <v>6</v>
      </c>
      <c r="E1273">
        <v>30</v>
      </c>
      <c r="F1273">
        <v>4.9880300000000002</v>
      </c>
      <c r="G1273">
        <v>78.711669999999998</v>
      </c>
      <c r="H1273">
        <v>11.28833</v>
      </c>
      <c r="I1273">
        <v>71.533249999999995</v>
      </c>
      <c r="J1273">
        <f>PI()/180*Table_soltest__2[[#This Row],[Elev]]</f>
        <v>0.1970185255516515</v>
      </c>
      <c r="K1273">
        <f>TAN(Table_soltest__2[[#This Row],[Elev Rad]])</f>
        <v>0.19960791387724583</v>
      </c>
      <c r="L1273">
        <f>4/Table_soltest__2[[#This Row],[Tan(elev)]]</f>
        <v>20.03928562902524</v>
      </c>
      <c r="M1273" s="1" t="b">
        <f>ABS(Table_soltest__2[[#This Row],[Shadowdist]])&lt;$S$2</f>
        <v>0</v>
      </c>
      <c r="N1273" s="1">
        <f>COS((-Table_soltest__2[[#This Row],[Azim]]+270)*PI()/180)*Table_soltest__2[[#This Row],[Shadowdist]]</f>
        <v>-19.007415406571202</v>
      </c>
      <c r="O1273" s="1">
        <f>SIN((-Table_soltest__2[[#This Row],[Azim]]+270)*PI()/180)*Table_soltest__2[[#This Row],[Shadowdist]]</f>
        <v>-6.3475292897077082</v>
      </c>
    </row>
    <row r="1274" spans="1:15" x14ac:dyDescent="0.25">
      <c r="A1274">
        <v>2023</v>
      </c>
      <c r="B1274">
        <v>5</v>
      </c>
      <c r="C1274">
        <v>27</v>
      </c>
      <c r="D1274">
        <v>7</v>
      </c>
      <c r="E1274">
        <v>0</v>
      </c>
      <c r="F1274">
        <v>3.4249499999999999</v>
      </c>
      <c r="G1274">
        <v>73.204350000000005</v>
      </c>
      <c r="H1274">
        <v>16.795649999999998</v>
      </c>
      <c r="I1274">
        <v>75.931939999999997</v>
      </c>
      <c r="J1274">
        <f>PI()/180*Table_soltest__2[[#This Row],[Elev]]</f>
        <v>0.29313939251258558</v>
      </c>
      <c r="K1274">
        <f>TAN(Table_soltest__2[[#This Row],[Elev Rad]])</f>
        <v>0.30183495983946307</v>
      </c>
      <c r="L1274">
        <f>4/Table_soltest__2[[#This Row],[Tan(elev)]]</f>
        <v>13.252275356464605</v>
      </c>
      <c r="M1274" s="1" t="b">
        <f>ABS(Table_soltest__2[[#This Row],[Shadowdist]])&lt;$S$2</f>
        <v>0</v>
      </c>
      <c r="N1274" s="1">
        <f>COS((-Table_soltest__2[[#This Row],[Azim]]+270)*PI()/180)*Table_soltest__2[[#This Row],[Shadowdist]]</f>
        <v>-12.854808737491295</v>
      </c>
      <c r="O1274" s="1">
        <f>SIN((-Table_soltest__2[[#This Row],[Azim]]+270)*PI()/180)*Table_soltest__2[[#This Row],[Shadowdist]]</f>
        <v>-3.221287699985286</v>
      </c>
    </row>
    <row r="1275" spans="1:15" x14ac:dyDescent="0.25">
      <c r="A1275">
        <v>2023</v>
      </c>
      <c r="B1275">
        <v>5</v>
      </c>
      <c r="C1275">
        <v>27</v>
      </c>
      <c r="D1275">
        <v>7</v>
      </c>
      <c r="E1275">
        <v>30</v>
      </c>
      <c r="F1275">
        <v>2.6074000000000002</v>
      </c>
      <c r="G1275">
        <v>67.578379999999996</v>
      </c>
      <c r="H1275">
        <v>22.421620000000001</v>
      </c>
      <c r="I1275">
        <v>80.310749999999999</v>
      </c>
      <c r="J1275">
        <f>PI()/180*Table_soltest__2[[#This Row],[Elev]]</f>
        <v>0.39133109263101101</v>
      </c>
      <c r="K1275">
        <f>TAN(Table_soltest__2[[#This Row],[Elev Rad]])</f>
        <v>0.41261177012748101</v>
      </c>
      <c r="L1275">
        <f>4/Table_soltest__2[[#This Row],[Tan(elev)]]</f>
        <v>9.6943429383125821</v>
      </c>
      <c r="M1275" s="1" t="b">
        <f>ABS(Table_soltest__2[[#This Row],[Shadowdist]])&lt;$S$2</f>
        <v>0</v>
      </c>
      <c r="N1275" s="1">
        <f>COS((-Table_soltest__2[[#This Row],[Azim]]+270)*PI()/180)*Table_soltest__2[[#This Row],[Shadowdist]]</f>
        <v>-9.5560537587153771</v>
      </c>
      <c r="O1275" s="1">
        <f>SIN((-Table_soltest__2[[#This Row],[Azim]]+270)*PI()/180)*Table_soltest__2[[#This Row],[Shadowdist]]</f>
        <v>-1.6316009212282041</v>
      </c>
    </row>
    <row r="1276" spans="1:15" x14ac:dyDescent="0.25">
      <c r="A1276">
        <v>2023</v>
      </c>
      <c r="B1276">
        <v>5</v>
      </c>
      <c r="C1276">
        <v>27</v>
      </c>
      <c r="D1276">
        <v>8</v>
      </c>
      <c r="E1276">
        <v>0</v>
      </c>
      <c r="F1276">
        <v>2.1142300000000001</v>
      </c>
      <c r="G1276">
        <v>61.873159999999999</v>
      </c>
      <c r="H1276">
        <v>28.126840000000001</v>
      </c>
      <c r="I1276">
        <v>84.75797</v>
      </c>
      <c r="J1276">
        <f>PI()/180*Table_soltest__2[[#This Row],[Elev]]</f>
        <v>0.4909059661816419</v>
      </c>
      <c r="K1276">
        <f>TAN(Table_soltest__2[[#This Row],[Elev Rad]])</f>
        <v>0.53455242577342221</v>
      </c>
      <c r="L1276">
        <f>4/Table_soltest__2[[#This Row],[Tan(elev)]]</f>
        <v>7.4828956097478416</v>
      </c>
      <c r="M1276" s="1" t="b">
        <f>ABS(Table_soltest__2[[#This Row],[Shadowdist]])&lt;$S$2</f>
        <v>0</v>
      </c>
      <c r="N1276" s="1">
        <f>COS((-Table_soltest__2[[#This Row],[Azim]]+270)*PI()/180)*Table_soltest__2[[#This Row],[Shadowdist]]</f>
        <v>-7.4515994918598292</v>
      </c>
      <c r="O1276" s="1">
        <f>SIN((-Table_soltest__2[[#This Row],[Azim]]+270)*PI()/180)*Table_soltest__2[[#This Row],[Shadowdist]]</f>
        <v>-0.68366052928179211</v>
      </c>
    </row>
    <row r="1277" spans="1:15" x14ac:dyDescent="0.25">
      <c r="A1277">
        <v>2023</v>
      </c>
      <c r="B1277">
        <v>5</v>
      </c>
      <c r="C1277">
        <v>27</v>
      </c>
      <c r="D1277">
        <v>8</v>
      </c>
      <c r="E1277">
        <v>30</v>
      </c>
      <c r="F1277">
        <v>1.79016</v>
      </c>
      <c r="G1277">
        <v>56.124009999999998</v>
      </c>
      <c r="H1277">
        <v>33.875990000000002</v>
      </c>
      <c r="I1277">
        <v>89.381230000000002</v>
      </c>
      <c r="J1277">
        <f>PI()/180*Table_soltest__2[[#This Row],[Elev]]</f>
        <v>0.59124756287267388</v>
      </c>
      <c r="K1277">
        <f>TAN(Table_soltest__2[[#This Row],[Elev Rad]])</f>
        <v>0.67136400841217181</v>
      </c>
      <c r="L1277">
        <f>4/Table_soltest__2[[#This Row],[Tan(elev)]]</f>
        <v>5.9580197178879333</v>
      </c>
      <c r="M1277" s="1" t="b">
        <f>ABS(Table_soltest__2[[#This Row],[Shadowdist]])&lt;$S$2</f>
        <v>1</v>
      </c>
      <c r="N1277" s="1">
        <f>COS((-Table_soltest__2[[#This Row],[Azim]]+270)*PI()/180)*Table_soltest__2[[#This Row],[Shadowdist]]</f>
        <v>-5.9576722769780419</v>
      </c>
      <c r="O1277" s="1">
        <f>SIN((-Table_soltest__2[[#This Row],[Azim]]+270)*PI()/180)*Table_soltest__2[[#This Row],[Shadowdist]]</f>
        <v>-6.4342822977268038E-2</v>
      </c>
    </row>
    <row r="1278" spans="1:15" x14ac:dyDescent="0.25">
      <c r="A1278">
        <v>2023</v>
      </c>
      <c r="B1278">
        <v>5</v>
      </c>
      <c r="C1278">
        <v>27</v>
      </c>
      <c r="D1278">
        <v>9</v>
      </c>
      <c r="E1278">
        <v>0</v>
      </c>
      <c r="F1278">
        <v>1.5653999999999999</v>
      </c>
      <c r="G1278">
        <v>50.368760000000002</v>
      </c>
      <c r="H1278">
        <v>39.631239999999998</v>
      </c>
      <c r="I1278">
        <v>94.320139999999995</v>
      </c>
      <c r="J1278">
        <f>PI()/180*Table_soltest__2[[#This Row],[Elev]]</f>
        <v>0.69169562464807754</v>
      </c>
      <c r="K1278">
        <f>TAN(Table_soltest__2[[#This Row],[Elev Rad]])</f>
        <v>0.82819075268498088</v>
      </c>
      <c r="L1278">
        <f>4/Table_soltest__2[[#This Row],[Tan(elev)]]</f>
        <v>4.8298051952790653</v>
      </c>
      <c r="M1278" s="1" t="b">
        <f>ABS(Table_soltest__2[[#This Row],[Shadowdist]])&lt;$S$2</f>
        <v>1</v>
      </c>
      <c r="N1278" s="1">
        <f>COS((-Table_soltest__2[[#This Row],[Azim]]+270)*PI()/180)*Table_soltest__2[[#This Row],[Shadowdist]]</f>
        <v>-4.8160823480182895</v>
      </c>
      <c r="O1278" s="1">
        <f>SIN((-Table_soltest__2[[#This Row],[Azim]]+270)*PI()/180)*Table_soltest__2[[#This Row],[Shadowdist]]</f>
        <v>0.36382556459283305</v>
      </c>
    </row>
    <row r="1279" spans="1:15" x14ac:dyDescent="0.25">
      <c r="A1279">
        <v>2023</v>
      </c>
      <c r="B1279">
        <v>5</v>
      </c>
      <c r="C1279">
        <v>27</v>
      </c>
      <c r="D1279">
        <v>9</v>
      </c>
      <c r="E1279">
        <v>30</v>
      </c>
      <c r="F1279">
        <v>1.4041399999999999</v>
      </c>
      <c r="G1279">
        <v>44.652810000000002</v>
      </c>
      <c r="H1279">
        <v>45.347189999999998</v>
      </c>
      <c r="I1279">
        <v>99.767030000000005</v>
      </c>
      <c r="J1279">
        <f>PI()/180*Table_soltest__2[[#This Row],[Elev]]</f>
        <v>0.79145777202744738</v>
      </c>
      <c r="K1279">
        <f>TAN(Table_soltest__2[[#This Row],[Elev Rad]])</f>
        <v>1.0121932528412763</v>
      </c>
      <c r="L1279">
        <f>4/Table_soltest__2[[#This Row],[Tan(elev)]]</f>
        <v>3.9518145262990076</v>
      </c>
      <c r="M1279" s="1" t="b">
        <f>ABS(Table_soltest__2[[#This Row],[Shadowdist]])&lt;$S$2</f>
        <v>1</v>
      </c>
      <c r="N1279" s="1">
        <f>COS((-Table_soltest__2[[#This Row],[Azim]]+270)*PI()/180)*Table_soltest__2[[#This Row],[Shadowdist]]</f>
        <v>-3.8945356613563384</v>
      </c>
      <c r="O1279" s="1">
        <f>SIN((-Table_soltest__2[[#This Row],[Azim]]+270)*PI()/180)*Table_soltest__2[[#This Row],[Shadowdist]]</f>
        <v>0.67039543009450553</v>
      </c>
    </row>
    <row r="1280" spans="1:15" x14ac:dyDescent="0.25">
      <c r="A1280">
        <v>2023</v>
      </c>
      <c r="B1280">
        <v>5</v>
      </c>
      <c r="C1280">
        <v>27</v>
      </c>
      <c r="D1280">
        <v>10</v>
      </c>
      <c r="E1280">
        <v>0</v>
      </c>
      <c r="F1280">
        <v>1.2863199999999999</v>
      </c>
      <c r="G1280">
        <v>39.03716</v>
      </c>
      <c r="H1280">
        <v>50.96284</v>
      </c>
      <c r="I1280">
        <v>106.00132000000001</v>
      </c>
      <c r="J1280">
        <f>PI()/180*Table_soltest__2[[#This Row],[Elev]]</f>
        <v>0.88946935416706696</v>
      </c>
      <c r="K1280">
        <f>TAN(Table_soltest__2[[#This Row],[Elev Rad]])</f>
        <v>1.2332608606645954</v>
      </c>
      <c r="L1280">
        <f>4/Table_soltest__2[[#This Row],[Tan(elev)]]</f>
        <v>3.2434338326803211</v>
      </c>
      <c r="M1280" s="1" t="b">
        <f>ABS(Table_soltest__2[[#This Row],[Shadowdist]])&lt;$S$2</f>
        <v>1</v>
      </c>
      <c r="N1280" s="1">
        <f>COS((-Table_soltest__2[[#This Row],[Azim]]+270)*PI()/180)*Table_soltest__2[[#This Row],[Shadowdist]]</f>
        <v>-3.1177681092916378</v>
      </c>
      <c r="O1280" s="1">
        <f>SIN((-Table_soltest__2[[#This Row],[Azim]]+270)*PI()/180)*Table_soltest__2[[#This Row],[Shadowdist]]</f>
        <v>0.89408335386551219</v>
      </c>
    </row>
    <row r="1281" spans="1:15" x14ac:dyDescent="0.25">
      <c r="A1281">
        <v>2023</v>
      </c>
      <c r="B1281">
        <v>5</v>
      </c>
      <c r="C1281">
        <v>27</v>
      </c>
      <c r="D1281">
        <v>10</v>
      </c>
      <c r="E1281">
        <v>30</v>
      </c>
      <c r="F1281">
        <v>1.1999299999999999</v>
      </c>
      <c r="G1281">
        <v>33.612549999999999</v>
      </c>
      <c r="H1281">
        <v>56.387450000000001</v>
      </c>
      <c r="I1281">
        <v>113.44589000000001</v>
      </c>
      <c r="J1281">
        <f>PI()/180*Table_soltest__2[[#This Row],[Elev]]</f>
        <v>0.98414665930367662</v>
      </c>
      <c r="K1281">
        <f>TAN(Table_soltest__2[[#This Row],[Elev Rad]])</f>
        <v>1.5044059863982147</v>
      </c>
      <c r="L1281">
        <f>4/Table_soltest__2[[#This Row],[Tan(elev)]]</f>
        <v>2.6588567422392617</v>
      </c>
      <c r="M1281" s="1" t="b">
        <f>ABS(Table_soltest__2[[#This Row],[Shadowdist]])&lt;$S$2</f>
        <v>1</v>
      </c>
      <c r="N1281" s="1">
        <f>COS((-Table_soltest__2[[#This Row],[Azim]]+270)*PI()/180)*Table_soltest__2[[#This Row],[Shadowdist]]</f>
        <v>-2.4393315404324802</v>
      </c>
      <c r="O1281" s="1">
        <f>SIN((-Table_soltest__2[[#This Row],[Azim]]+270)*PI()/180)*Table_soltest__2[[#This Row],[Shadowdist]]</f>
        <v>1.0579134234910166</v>
      </c>
    </row>
    <row r="1282" spans="1:15" x14ac:dyDescent="0.25">
      <c r="A1282">
        <v>2023</v>
      </c>
      <c r="B1282">
        <v>5</v>
      </c>
      <c r="C1282">
        <v>27</v>
      </c>
      <c r="D1282">
        <v>11</v>
      </c>
      <c r="E1282">
        <v>0</v>
      </c>
      <c r="F1282">
        <v>1.1375</v>
      </c>
      <c r="G1282">
        <v>28.52543</v>
      </c>
      <c r="H1282">
        <v>61.47457</v>
      </c>
      <c r="I1282">
        <v>122.75112</v>
      </c>
      <c r="J1282">
        <f>PI()/180*Table_soltest__2[[#This Row],[Elev]]</f>
        <v>1.0729336527477304</v>
      </c>
      <c r="K1282">
        <f>TAN(Table_soltest__2[[#This Row],[Elev Rad]])</f>
        <v>1.8398230917553586</v>
      </c>
      <c r="L1282">
        <f>4/Table_soltest__2[[#This Row],[Tan(elev)]]</f>
        <v>2.1741220761522437</v>
      </c>
      <c r="M1282" s="1" t="b">
        <f>ABS(Table_soltest__2[[#This Row],[Shadowdist]])&lt;$S$2</f>
        <v>1</v>
      </c>
      <c r="N1282" s="1">
        <f>COS((-Table_soltest__2[[#This Row],[Azim]]+270)*PI()/180)*Table_soltest__2[[#This Row],[Shadowdist]]</f>
        <v>-1.8284984937357465</v>
      </c>
      <c r="O1282" s="1">
        <f>SIN((-Table_soltest__2[[#This Row],[Azim]]+270)*PI()/180)*Table_soltest__2[[#This Row],[Shadowdist]]</f>
        <v>1.176180283978034</v>
      </c>
    </row>
    <row r="1283" spans="1:15" x14ac:dyDescent="0.25">
      <c r="A1283">
        <v>2023</v>
      </c>
      <c r="B1283">
        <v>5</v>
      </c>
      <c r="C1283">
        <v>27</v>
      </c>
      <c r="D1283">
        <v>11</v>
      </c>
      <c r="E1283">
        <v>30</v>
      </c>
      <c r="F1283">
        <v>1.09429</v>
      </c>
      <c r="G1283">
        <v>24.024819999999998</v>
      </c>
      <c r="H1283">
        <v>65.975179999999995</v>
      </c>
      <c r="I1283">
        <v>134.87175999999999</v>
      </c>
      <c r="J1283">
        <f>PI()/180*Table_soltest__2[[#This Row],[Elev]]</f>
        <v>1.1514841155959123</v>
      </c>
      <c r="K1283">
        <f>TAN(Table_soltest__2[[#This Row],[Elev Rad]])</f>
        <v>2.2434208191670546</v>
      </c>
      <c r="L1283">
        <f>4/Table_soltest__2[[#This Row],[Tan(elev)]]</f>
        <v>1.7829913878953545</v>
      </c>
      <c r="M1283" s="1" t="b">
        <f>ABS(Table_soltest__2[[#This Row],[Shadowdist]])&lt;$S$2</f>
        <v>1</v>
      </c>
      <c r="N1283" s="1">
        <f>COS((-Table_soltest__2[[#This Row],[Azim]]+270)*PI()/180)*Table_soltest__2[[#This Row],[Shadowdist]]</f>
        <v>-1.2635839986659845</v>
      </c>
      <c r="O1283" s="1">
        <f>SIN((-Table_soltest__2[[#This Row],[Azim]]+270)*PI()/180)*Table_soltest__2[[#This Row],[Shadowdist]]</f>
        <v>1.257940287781691</v>
      </c>
    </row>
    <row r="1284" spans="1:15" x14ac:dyDescent="0.25">
      <c r="A1284">
        <v>2023</v>
      </c>
      <c r="B1284">
        <v>5</v>
      </c>
      <c r="C1284">
        <v>27</v>
      </c>
      <c r="D1284">
        <v>12</v>
      </c>
      <c r="E1284">
        <v>0</v>
      </c>
      <c r="F1284">
        <v>1.06732</v>
      </c>
      <c r="G1284">
        <v>20.528600000000001</v>
      </c>
      <c r="H1284">
        <v>69.471400000000003</v>
      </c>
      <c r="I1284">
        <v>150.90915000000001</v>
      </c>
      <c r="J1284">
        <f>PI()/180*Table_soltest__2[[#This Row],[Elev]]</f>
        <v>1.2125046659699887</v>
      </c>
      <c r="K1284">
        <f>TAN(Table_soltest__2[[#This Row],[Elev Rad]])</f>
        <v>2.6705569350687579</v>
      </c>
      <c r="L1284">
        <f>4/Table_soltest__2[[#This Row],[Tan(elev)]]</f>
        <v>1.497814911741252</v>
      </c>
      <c r="M1284" s="1" t="b">
        <f>ABS(Table_soltest__2[[#This Row],[Shadowdist]])&lt;$S$2</f>
        <v>1</v>
      </c>
      <c r="N1284" s="1">
        <f>COS((-Table_soltest__2[[#This Row],[Azim]]+270)*PI()/180)*Table_soltest__2[[#This Row],[Shadowdist]]</f>
        <v>-0.72823137149825823</v>
      </c>
      <c r="O1284" s="1">
        <f>SIN((-Table_soltest__2[[#This Row],[Azim]]+270)*PI()/180)*Table_soltest__2[[#This Row],[Shadowdist]]</f>
        <v>1.3088653786391555</v>
      </c>
    </row>
    <row r="1285" spans="1:15" x14ac:dyDescent="0.25">
      <c r="A1285">
        <v>2023</v>
      </c>
      <c r="B1285">
        <v>5</v>
      </c>
      <c r="C1285">
        <v>27</v>
      </c>
      <c r="D1285">
        <v>12</v>
      </c>
      <c r="E1285">
        <v>30</v>
      </c>
      <c r="F1285">
        <v>1.0548500000000001</v>
      </c>
      <c r="G1285">
        <v>18.631239999999998</v>
      </c>
      <c r="H1285">
        <v>71.368759999999995</v>
      </c>
      <c r="I1285">
        <v>171.07708</v>
      </c>
      <c r="J1285">
        <f>PI()/180*Table_soltest__2[[#This Row],[Elev]]</f>
        <v>1.2456198450656282</v>
      </c>
      <c r="K1285">
        <f>TAN(Table_soltest__2[[#This Row],[Elev Rad]])</f>
        <v>2.966089122608413</v>
      </c>
      <c r="L1285">
        <f>4/Table_soltest__2[[#This Row],[Tan(elev)]]</f>
        <v>1.3485771447360806</v>
      </c>
      <c r="M1285" s="1" t="b">
        <f>ABS(Table_soltest__2[[#This Row],[Shadowdist]])&lt;$S$2</f>
        <v>1</v>
      </c>
      <c r="N1285" s="1">
        <f>COS((-Table_soltest__2[[#This Row],[Azim]]+270)*PI()/180)*Table_soltest__2[[#This Row],[Shadowdist]]</f>
        <v>-0.20917184960373578</v>
      </c>
      <c r="O1285" s="1">
        <f>SIN((-Table_soltest__2[[#This Row],[Azim]]+270)*PI()/180)*Table_soltest__2[[#This Row],[Shadowdist]]</f>
        <v>1.3322565265885815</v>
      </c>
    </row>
    <row r="1286" spans="1:15" x14ac:dyDescent="0.25">
      <c r="A1286">
        <v>2023</v>
      </c>
      <c r="B1286">
        <v>5</v>
      </c>
      <c r="C1286">
        <v>27</v>
      </c>
      <c r="D1286">
        <v>13</v>
      </c>
      <c r="E1286">
        <v>0</v>
      </c>
      <c r="F1286">
        <v>1.0561</v>
      </c>
      <c r="G1286">
        <v>18.831579999999999</v>
      </c>
      <c r="H1286">
        <v>71.168419999999998</v>
      </c>
      <c r="I1286">
        <v>192.93119999999999</v>
      </c>
      <c r="J1286">
        <f>PI()/180*Table_soltest__2[[#This Row],[Elev]]</f>
        <v>1.2421232524421828</v>
      </c>
      <c r="K1286">
        <f>TAN(Table_soltest__2[[#This Row],[Elev Rad]])</f>
        <v>2.9321821288290453</v>
      </c>
      <c r="L1286">
        <f>4/Table_soltest__2[[#This Row],[Tan(elev)]]</f>
        <v>1.3641717411317091</v>
      </c>
      <c r="M1286" s="1" t="b">
        <f>ABS(Table_soltest__2[[#This Row],[Shadowdist]])&lt;$S$2</f>
        <v>1</v>
      </c>
      <c r="N1286" s="1">
        <f>COS((-Table_soltest__2[[#This Row],[Azim]]+270)*PI()/180)*Table_soltest__2[[#This Row],[Shadowdist]]</f>
        <v>0.30527555543455487</v>
      </c>
      <c r="O1286" s="1">
        <f>SIN((-Table_soltest__2[[#This Row],[Azim]]+270)*PI()/180)*Table_soltest__2[[#This Row],[Shadowdist]]</f>
        <v>1.3295756370197382</v>
      </c>
    </row>
    <row r="1287" spans="1:15" x14ac:dyDescent="0.25">
      <c r="A1287">
        <v>2023</v>
      </c>
      <c r="B1287">
        <v>5</v>
      </c>
      <c r="C1287">
        <v>27</v>
      </c>
      <c r="D1287">
        <v>13</v>
      </c>
      <c r="E1287">
        <v>30</v>
      </c>
      <c r="F1287">
        <v>1.07114</v>
      </c>
      <c r="G1287">
        <v>21.068840000000002</v>
      </c>
      <c r="H1287">
        <v>68.931160000000006</v>
      </c>
      <c r="I1287">
        <v>212.42912000000001</v>
      </c>
      <c r="J1287">
        <f>PI()/180*Table_soltest__2[[#This Row],[Elev]]</f>
        <v>1.2030756992190146</v>
      </c>
      <c r="K1287">
        <f>TAN(Table_soltest__2[[#This Row],[Elev Rad]])</f>
        <v>2.5957629037444989</v>
      </c>
      <c r="L1287">
        <f>4/Table_soltest__2[[#This Row],[Tan(elev)]]</f>
        <v>1.5409727884737967</v>
      </c>
      <c r="M1287" s="1" t="b">
        <f>ABS(Table_soltest__2[[#This Row],[Shadowdist]])&lt;$S$2</f>
        <v>1</v>
      </c>
      <c r="N1287" s="1">
        <f>COS((-Table_soltest__2[[#This Row],[Azim]]+270)*PI()/180)*Table_soltest__2[[#This Row],[Shadowdist]]</f>
        <v>0.82635566769960478</v>
      </c>
      <c r="O1287" s="1">
        <f>SIN((-Table_soltest__2[[#This Row],[Azim]]+270)*PI()/180)*Table_soltest__2[[#This Row],[Shadowdist]]</f>
        <v>1.3006665388474667</v>
      </c>
    </row>
    <row r="1288" spans="1:15" x14ac:dyDescent="0.25">
      <c r="A1288">
        <v>2023</v>
      </c>
      <c r="B1288">
        <v>5</v>
      </c>
      <c r="C1288">
        <v>27</v>
      </c>
      <c r="D1288">
        <v>14</v>
      </c>
      <c r="E1288">
        <v>0</v>
      </c>
      <c r="F1288">
        <v>1.10093</v>
      </c>
      <c r="G1288">
        <v>24.789169999999999</v>
      </c>
      <c r="H1288">
        <v>65.210830000000001</v>
      </c>
      <c r="I1288">
        <v>227.68104</v>
      </c>
      <c r="J1288">
        <f>PI()/180*Table_soltest__2[[#This Row],[Elev]]</f>
        <v>1.1381436914582939</v>
      </c>
      <c r="K1288">
        <f>TAN(Table_soltest__2[[#This Row],[Elev Rad]])</f>
        <v>2.1652730656507191</v>
      </c>
      <c r="L1288">
        <f>4/Table_soltest__2[[#This Row],[Tan(elev)]]</f>
        <v>1.8473420574314026</v>
      </c>
      <c r="M1288" s="1" t="b">
        <f>ABS(Table_soltest__2[[#This Row],[Shadowdist]])&lt;$S$2</f>
        <v>1</v>
      </c>
      <c r="N1288" s="1">
        <f>COS((-Table_soltest__2[[#This Row],[Azim]]+270)*PI()/180)*Table_soltest__2[[#This Row],[Shadowdist]]</f>
        <v>1.3659401332170196</v>
      </c>
      <c r="O1288" s="1">
        <f>SIN((-Table_soltest__2[[#This Row],[Azim]]+270)*PI()/180)*Table_soltest__2[[#This Row],[Shadowdist]]</f>
        <v>1.2437363987686292</v>
      </c>
    </row>
    <row r="1289" spans="1:15" x14ac:dyDescent="0.25">
      <c r="A1289">
        <v>2023</v>
      </c>
      <c r="B1289">
        <v>5</v>
      </c>
      <c r="C1289">
        <v>27</v>
      </c>
      <c r="D1289">
        <v>14</v>
      </c>
      <c r="E1289">
        <v>30</v>
      </c>
      <c r="F1289">
        <v>1.1473800000000001</v>
      </c>
      <c r="G1289">
        <v>29.421579999999999</v>
      </c>
      <c r="H1289">
        <v>60.578420000000001</v>
      </c>
      <c r="I1289">
        <v>239.20070999999999</v>
      </c>
      <c r="J1289">
        <f>PI()/180*Table_soltest__2[[#This Row],[Elev]]</f>
        <v>1.0572928846559833</v>
      </c>
      <c r="K1289">
        <f>TAN(Table_soltest__2[[#This Row],[Elev Rad]])</f>
        <v>1.7731522218518194</v>
      </c>
      <c r="L1289">
        <f>4/Table_soltest__2[[#This Row],[Tan(elev)]]</f>
        <v>2.2558694909016537</v>
      </c>
      <c r="M1289" s="1" t="b">
        <f>ABS(Table_soltest__2[[#This Row],[Shadowdist]])&lt;$S$2</f>
        <v>1</v>
      </c>
      <c r="N1289" s="1">
        <f>COS((-Table_soltest__2[[#This Row],[Azim]]+270)*PI()/180)*Table_soltest__2[[#This Row],[Shadowdist]]</f>
        <v>1.9377157390801127</v>
      </c>
      <c r="O1289" s="1">
        <f>SIN((-Table_soltest__2[[#This Row],[Azim]]+270)*PI()/180)*Table_soltest__2[[#This Row],[Shadowdist]]</f>
        <v>1.1550778651251605</v>
      </c>
    </row>
    <row r="1290" spans="1:15" x14ac:dyDescent="0.25">
      <c r="A1290">
        <v>2023</v>
      </c>
      <c r="B1290">
        <v>5</v>
      </c>
      <c r="C1290">
        <v>27</v>
      </c>
      <c r="D1290">
        <v>15</v>
      </c>
      <c r="E1290">
        <v>0</v>
      </c>
      <c r="F1290">
        <v>1.2137500000000001</v>
      </c>
      <c r="G1290">
        <v>34.58372</v>
      </c>
      <c r="H1290">
        <v>55.41628</v>
      </c>
      <c r="I1290">
        <v>248.10301000000001</v>
      </c>
      <c r="J1290">
        <f>PI()/180*Table_soltest__2[[#This Row],[Elev]]</f>
        <v>0.9671965452070832</v>
      </c>
      <c r="K1290">
        <f>TAN(Table_soltest__2[[#This Row],[Elev Rad]])</f>
        <v>1.450464085129733</v>
      </c>
      <c r="L1290">
        <f>4/Table_soltest__2[[#This Row],[Tan(elev)]]</f>
        <v>2.7577380515714256</v>
      </c>
      <c r="M1290" s="1" t="b">
        <f>ABS(Table_soltest__2[[#This Row],[Shadowdist]])&lt;$S$2</f>
        <v>1</v>
      </c>
      <c r="N1290" s="1">
        <f>COS((-Table_soltest__2[[#This Row],[Azim]]+270)*PI()/180)*Table_soltest__2[[#This Row],[Shadowdist]]</f>
        <v>2.5587833765048957</v>
      </c>
      <c r="O1290" s="1">
        <f>SIN((-Table_soltest__2[[#This Row],[Azim]]+270)*PI()/180)*Table_soltest__2[[#This Row],[Shadowdist]]</f>
        <v>1.0284681780235918</v>
      </c>
    </row>
    <row r="1291" spans="1:15" x14ac:dyDescent="0.25">
      <c r="A1291">
        <v>2023</v>
      </c>
      <c r="B1291">
        <v>5</v>
      </c>
      <c r="C1291">
        <v>27</v>
      </c>
      <c r="D1291">
        <v>15</v>
      </c>
      <c r="E1291">
        <v>30</v>
      </c>
      <c r="F1291">
        <v>1.30518</v>
      </c>
      <c r="G1291">
        <v>40.050040000000003</v>
      </c>
      <c r="H1291">
        <v>49.949959999999997</v>
      </c>
      <c r="I1291">
        <v>255.28577999999999</v>
      </c>
      <c r="J1291">
        <f>PI()/180*Table_soltest__2[[#This Row],[Elev]]</f>
        <v>0.87179126323946676</v>
      </c>
      <c r="K1291">
        <f>TAN(Table_soltest__2[[#This Row],[Elev Rad]])</f>
        <v>1.1896420103941936</v>
      </c>
      <c r="L1291">
        <f>4/Table_soltest__2[[#This Row],[Tan(elev)]]</f>
        <v>3.362356040767744</v>
      </c>
      <c r="M1291" s="1" t="b">
        <f>ABS(Table_soltest__2[[#This Row],[Shadowdist]])&lt;$S$2</f>
        <v>1</v>
      </c>
      <c r="N1291" s="1">
        <f>COS((-Table_soltest__2[[#This Row],[Azim]]+270)*PI()/180)*Table_soltest__2[[#This Row],[Shadowdist]]</f>
        <v>3.2520867131871403</v>
      </c>
      <c r="O1291" s="1">
        <f>SIN((-Table_soltest__2[[#This Row],[Azim]]+270)*PI()/180)*Table_soltest__2[[#This Row],[Shadowdist]]</f>
        <v>0.85403170596822842</v>
      </c>
    </row>
    <row r="1292" spans="1:15" x14ac:dyDescent="0.25">
      <c r="A1292">
        <v>2023</v>
      </c>
      <c r="B1292">
        <v>5</v>
      </c>
      <c r="C1292">
        <v>27</v>
      </c>
      <c r="D1292">
        <v>16</v>
      </c>
      <c r="E1292">
        <v>0</v>
      </c>
      <c r="F1292">
        <v>1.4297899999999999</v>
      </c>
      <c r="G1292">
        <v>45.687060000000002</v>
      </c>
      <c r="H1292">
        <v>44.312939999999998</v>
      </c>
      <c r="I1292">
        <v>261.35041000000001</v>
      </c>
      <c r="J1292">
        <f>PI()/180*Table_soltest__2[[#This Row],[Elev]]</f>
        <v>0.77340670423869606</v>
      </c>
      <c r="K1292">
        <f>TAN(Table_soltest__2[[#This Row],[Elev Rad]])</f>
        <v>0.97630014158145317</v>
      </c>
      <c r="L1292">
        <f>4/Table_soltest__2[[#This Row],[Tan(elev)]]</f>
        <v>4.0971007066747189</v>
      </c>
      <c r="M1292" s="1" t="b">
        <f>ABS(Table_soltest__2[[#This Row],[Shadowdist]])&lt;$S$2</f>
        <v>1</v>
      </c>
      <c r="N1292" s="1">
        <f>COS((-Table_soltest__2[[#This Row],[Azim]]+270)*PI()/180)*Table_soltest__2[[#This Row],[Shadowdist]]</f>
        <v>4.0505026864721856</v>
      </c>
      <c r="O1292" s="1">
        <f>SIN((-Table_soltest__2[[#This Row],[Azim]]+270)*PI()/180)*Table_soltest__2[[#This Row],[Shadowdist]]</f>
        <v>0.61616733726812345</v>
      </c>
    </row>
    <row r="1293" spans="1:15" x14ac:dyDescent="0.25">
      <c r="A1293">
        <v>2023</v>
      </c>
      <c r="B1293">
        <v>5</v>
      </c>
      <c r="C1293">
        <v>27</v>
      </c>
      <c r="D1293">
        <v>16</v>
      </c>
      <c r="E1293">
        <v>30</v>
      </c>
      <c r="F1293">
        <v>1.60067</v>
      </c>
      <c r="G1293">
        <v>51.410969999999999</v>
      </c>
      <c r="H1293">
        <v>38.589030000000001</v>
      </c>
      <c r="I1293">
        <v>266.68792999999999</v>
      </c>
      <c r="J1293">
        <f>PI()/180*Table_soltest__2[[#This Row],[Elev]]</f>
        <v>0.67350562865086749</v>
      </c>
      <c r="K1293">
        <f>TAN(Table_soltest__2[[#This Row],[Elev Rad]])</f>
        <v>0.79797608484718485</v>
      </c>
      <c r="L1293">
        <f>4/Table_soltest__2[[#This Row],[Tan(elev)]]</f>
        <v>5.0126815526884041</v>
      </c>
      <c r="M1293" s="1" t="b">
        <f>ABS(Table_soltest__2[[#This Row],[Shadowdist]])&lt;$S$2</f>
        <v>1</v>
      </c>
      <c r="N1293" s="1">
        <f>COS((-Table_soltest__2[[#This Row],[Azim]]+270)*PI()/180)*Table_soltest__2[[#This Row],[Shadowdist]]</f>
        <v>5.004308710046999</v>
      </c>
      <c r="O1293" s="1">
        <f>SIN((-Table_soltest__2[[#This Row],[Azim]]+270)*PI()/180)*Table_soltest__2[[#This Row],[Shadowdist]]</f>
        <v>0.28960435633872095</v>
      </c>
    </row>
    <row r="1294" spans="1:15" x14ac:dyDescent="0.25">
      <c r="A1294">
        <v>2023</v>
      </c>
      <c r="B1294">
        <v>5</v>
      </c>
      <c r="C1294">
        <v>27</v>
      </c>
      <c r="D1294">
        <v>17</v>
      </c>
      <c r="E1294">
        <v>0</v>
      </c>
      <c r="F1294">
        <v>1.8399399999999999</v>
      </c>
      <c r="G1294">
        <v>57.164389999999997</v>
      </c>
      <c r="H1294">
        <v>32.835610000000003</v>
      </c>
      <c r="I1294">
        <v>271.55831000000001</v>
      </c>
      <c r="J1294">
        <f>PI()/180*Table_soltest__2[[#This Row],[Elev]]</f>
        <v>0.57308950640077527</v>
      </c>
      <c r="K1294">
        <f>TAN(Table_soltest__2[[#This Row],[Elev Rad]])</f>
        <v>0.64533601571770616</v>
      </c>
      <c r="L1294">
        <f>4/Table_soltest__2[[#This Row],[Tan(elev)]]</f>
        <v>6.1983213435739</v>
      </c>
      <c r="M1294" s="1" t="b">
        <f>ABS(Table_soltest__2[[#This Row],[Shadowdist]])&lt;$S$2</f>
        <v>1</v>
      </c>
      <c r="N1294" s="1">
        <f>COS((-Table_soltest__2[[#This Row],[Azim]]+270)*PI()/180)*Table_soltest__2[[#This Row],[Shadowdist]]</f>
        <v>6.1960289996742466</v>
      </c>
      <c r="O1294" s="1">
        <f>SIN((-Table_soltest__2[[#This Row],[Azim]]+270)*PI()/180)*Table_soltest__2[[#This Row],[Shadowdist]]</f>
        <v>-0.16855893153290358</v>
      </c>
    </row>
    <row r="1295" spans="1:15" x14ac:dyDescent="0.25">
      <c r="A1295">
        <v>2023</v>
      </c>
      <c r="B1295">
        <v>5</v>
      </c>
      <c r="C1295">
        <v>27</v>
      </c>
      <c r="D1295">
        <v>17</v>
      </c>
      <c r="E1295">
        <v>30</v>
      </c>
      <c r="F1295">
        <v>2.18757</v>
      </c>
      <c r="G1295">
        <v>62.903779999999998</v>
      </c>
      <c r="H1295">
        <v>27.096219999999999</v>
      </c>
      <c r="I1295">
        <v>276.14211</v>
      </c>
      <c r="J1295">
        <f>PI()/180*Table_soltest__2[[#This Row],[Elev]]</f>
        <v>0.4729182538447379</v>
      </c>
      <c r="K1295">
        <f>TAN(Table_soltest__2[[#This Row],[Elev Rad]])</f>
        <v>0.51164260683405582</v>
      </c>
      <c r="L1295">
        <f>4/Table_soltest__2[[#This Row],[Tan(elev)]]</f>
        <v>7.8179571962374599</v>
      </c>
      <c r="M1295" s="1" t="b">
        <f>ABS(Table_soltest__2[[#This Row],[Shadowdist]])&lt;$S$2</f>
        <v>0</v>
      </c>
      <c r="N1295" s="1">
        <f>COS((-Table_soltest__2[[#This Row],[Azim]]+270)*PI()/180)*Table_soltest__2[[#This Row],[Shadowdist]]</f>
        <v>7.7730788066688943</v>
      </c>
      <c r="O1295" s="1">
        <f>SIN((-Table_soltest__2[[#This Row],[Azim]]+270)*PI()/180)*Table_soltest__2[[#This Row],[Shadowdist]]</f>
        <v>-0.83648107421265594</v>
      </c>
    </row>
    <row r="1296" spans="1:15" x14ac:dyDescent="0.25">
      <c r="A1296">
        <v>2023</v>
      </c>
      <c r="B1296">
        <v>5</v>
      </c>
      <c r="C1296">
        <v>27</v>
      </c>
      <c r="D1296">
        <v>18</v>
      </c>
      <c r="E1296">
        <v>0</v>
      </c>
      <c r="F1296">
        <v>2.72302</v>
      </c>
      <c r="G1296">
        <v>68.591999999999999</v>
      </c>
      <c r="H1296">
        <v>21.408000000000001</v>
      </c>
      <c r="I1296">
        <v>280.5718</v>
      </c>
      <c r="J1296">
        <f>PI()/180*Table_soltest__2[[#This Row],[Elev]]</f>
        <v>0.37364008626694611</v>
      </c>
      <c r="K1296">
        <f>TAN(Table_soltest__2[[#This Row],[Elev Rad]])</f>
        <v>0.39205679393416054</v>
      </c>
      <c r="L1296">
        <f>4/Table_soltest__2[[#This Row],[Tan(elev)]]</f>
        <v>10.202603454110106</v>
      </c>
      <c r="M1296" s="1" t="b">
        <f>ABS(Table_soltest__2[[#This Row],[Shadowdist]])&lt;$S$2</f>
        <v>0</v>
      </c>
      <c r="N1296" s="1">
        <f>COS((-Table_soltest__2[[#This Row],[Azim]]+270)*PI()/180)*Table_soltest__2[[#This Row],[Shadowdist]]</f>
        <v>10.029422093940232</v>
      </c>
      <c r="O1296" s="1">
        <f>SIN((-Table_soltest__2[[#This Row],[Azim]]+270)*PI()/180)*Table_soltest__2[[#This Row],[Shadowdist]]</f>
        <v>-1.87184660252997</v>
      </c>
    </row>
    <row r="1297" spans="1:15" x14ac:dyDescent="0.25">
      <c r="A1297">
        <v>2023</v>
      </c>
      <c r="B1297">
        <v>5</v>
      </c>
      <c r="C1297">
        <v>27</v>
      </c>
      <c r="D1297">
        <v>18</v>
      </c>
      <c r="E1297">
        <v>30</v>
      </c>
      <c r="F1297">
        <v>3.6280800000000002</v>
      </c>
      <c r="G1297">
        <v>74.193709999999996</v>
      </c>
      <c r="H1297">
        <v>15.806290000000001</v>
      </c>
      <c r="I1297">
        <v>284.95064000000002</v>
      </c>
      <c r="J1297">
        <f>PI()/180*Table_soltest__2[[#This Row],[Elev]]</f>
        <v>0.27587180302505454</v>
      </c>
      <c r="K1297">
        <f>TAN(Table_soltest__2[[#This Row],[Elev Rad]])</f>
        <v>0.28309005261316494</v>
      </c>
      <c r="L1297">
        <f>4/Table_soltest__2[[#This Row],[Tan(elev)]]</f>
        <v>14.129779422048058</v>
      </c>
      <c r="M1297" s="1" t="b">
        <f>ABS(Table_soltest__2[[#This Row],[Shadowdist]])&lt;$S$2</f>
        <v>0</v>
      </c>
      <c r="N1297" s="1">
        <f>COS((-Table_soltest__2[[#This Row],[Azim]]+270)*PI()/180)*Table_soltest__2[[#This Row],[Shadowdist]]</f>
        <v>13.65146433214308</v>
      </c>
      <c r="O1297" s="1">
        <f>SIN((-Table_soltest__2[[#This Row],[Azim]]+270)*PI()/180)*Table_soltest__2[[#This Row],[Shadowdist]]</f>
        <v>-3.6452967100029094</v>
      </c>
    </row>
    <row r="1298" spans="1:15" x14ac:dyDescent="0.25">
      <c r="A1298">
        <v>2023</v>
      </c>
      <c r="B1298">
        <v>5</v>
      </c>
      <c r="C1298">
        <v>27</v>
      </c>
      <c r="D1298">
        <v>19</v>
      </c>
      <c r="E1298">
        <v>0</v>
      </c>
      <c r="F1298">
        <v>5.4184200000000002</v>
      </c>
      <c r="G1298">
        <v>79.667349999999999</v>
      </c>
      <c r="H1298">
        <v>10.332649999999999</v>
      </c>
      <c r="I1298">
        <v>289.36426</v>
      </c>
      <c r="J1298">
        <f>PI()/180*Table_soltest__2[[#This Row],[Elev]]</f>
        <v>0.18033876295619208</v>
      </c>
      <c r="K1298">
        <f>TAN(Table_soltest__2[[#This Row],[Elev Rad]])</f>
        <v>0.18231953101259843</v>
      </c>
      <c r="L1298">
        <f>4/Table_soltest__2[[#This Row],[Tan(elev)]]</f>
        <v>21.939503561599206</v>
      </c>
      <c r="M1298" s="1" t="b">
        <f>ABS(Table_soltest__2[[#This Row],[Shadowdist]])&lt;$S$2</f>
        <v>0</v>
      </c>
      <c r="N1298" s="1">
        <f>COS((-Table_soltest__2[[#This Row],[Azim]]+270)*PI()/180)*Table_soltest__2[[#This Row],[Shadowdist]]</f>
        <v>20.69837860780488</v>
      </c>
      <c r="O1298" s="1">
        <f>SIN((-Table_soltest__2[[#This Row],[Azim]]+270)*PI()/180)*Table_soltest__2[[#This Row],[Shadowdist]]</f>
        <v>-7.2745405035225135</v>
      </c>
    </row>
    <row r="1299" spans="1:15" x14ac:dyDescent="0.25">
      <c r="A1299">
        <v>2023</v>
      </c>
      <c r="B1299">
        <v>5</v>
      </c>
      <c r="C1299">
        <v>27</v>
      </c>
      <c r="D1299">
        <v>19</v>
      </c>
      <c r="E1299">
        <v>30</v>
      </c>
      <c r="F1299">
        <v>10.20852</v>
      </c>
      <c r="G1299">
        <v>84.941990000000004</v>
      </c>
      <c r="H1299">
        <v>5.0580100000000003</v>
      </c>
      <c r="I1299">
        <v>293.88799</v>
      </c>
      <c r="J1299">
        <f>PI()/180*Table_soltest__2[[#This Row],[Elev]]</f>
        <v>8.8278928098798393E-2</v>
      </c>
      <c r="K1299">
        <f>TAN(Table_soltest__2[[#This Row],[Elev Rad]])</f>
        <v>8.8508969432069637E-2</v>
      </c>
      <c r="L1299">
        <f>4/Table_soltest__2[[#This Row],[Tan(elev)]]</f>
        <v>45.193159808170492</v>
      </c>
      <c r="M1299" s="1" t="b">
        <f>ABS(Table_soltest__2[[#This Row],[Shadowdist]])&lt;$S$2</f>
        <v>0</v>
      </c>
      <c r="N1299" s="1">
        <f>COS((-Table_soltest__2[[#This Row],[Azim]]+270)*PI()/180)*Table_soltest__2[[#This Row],[Shadowdist]]</f>
        <v>41.321862151663019</v>
      </c>
      <c r="O1299" s="1">
        <f>SIN((-Table_soltest__2[[#This Row],[Azim]]+270)*PI()/180)*Table_soltest__2[[#This Row],[Shadowdist]]</f>
        <v>-18.300967235799213</v>
      </c>
    </row>
    <row r="1300" spans="1:15" x14ac:dyDescent="0.25">
      <c r="A1300">
        <v>2023</v>
      </c>
      <c r="B1300">
        <v>5</v>
      </c>
      <c r="C1300">
        <v>27</v>
      </c>
      <c r="D1300">
        <v>20</v>
      </c>
      <c r="E1300">
        <v>0</v>
      </c>
      <c r="F1300">
        <v>33.114930000000001</v>
      </c>
      <c r="G1300">
        <v>89.647729999999996</v>
      </c>
      <c r="H1300">
        <v>0.35227000000000003</v>
      </c>
      <c r="I1300">
        <v>298.59114</v>
      </c>
      <c r="J1300">
        <f>PI()/180*Table_soltest__2[[#This Row],[Elev]]</f>
        <v>6.1482713560004256E-3</v>
      </c>
      <c r="K1300">
        <f>TAN(Table_soltest__2[[#This Row],[Elev Rad]])</f>
        <v>6.1483488279335781E-3</v>
      </c>
      <c r="L1300">
        <f>4/Table_soltest__2[[#This Row],[Tan(elev)]]</f>
        <v>650.58117422143323</v>
      </c>
      <c r="M1300" s="1" t="b">
        <f>ABS(Table_soltest__2[[#This Row],[Shadowdist]])&lt;$S$2</f>
        <v>0</v>
      </c>
      <c r="N1300" s="1">
        <f>COS((-Table_soltest__2[[#This Row],[Azim]]+270)*PI()/180)*Table_soltest__2[[#This Row],[Shadowdist]]</f>
        <v>571.24734629074567</v>
      </c>
      <c r="O1300" s="1">
        <f>SIN((-Table_soltest__2[[#This Row],[Azim]]+270)*PI()/180)*Table_soltest__2[[#This Row],[Shadowdist]]</f>
        <v>-311.33957924928183</v>
      </c>
    </row>
    <row r="1301" spans="1:15" hidden="1" x14ac:dyDescent="0.25">
      <c r="A1301">
        <v>2023</v>
      </c>
      <c r="B1301">
        <v>5</v>
      </c>
      <c r="C1301">
        <v>27</v>
      </c>
      <c r="D1301">
        <v>20</v>
      </c>
      <c r="E1301">
        <v>30</v>
      </c>
      <c r="F1301">
        <v>-1</v>
      </c>
      <c r="G1301">
        <v>95.204679999999996</v>
      </c>
      <c r="H1301">
        <v>-5.2046799999999998</v>
      </c>
      <c r="I1301">
        <v>303.53935000000001</v>
      </c>
      <c r="J1301">
        <f>PI()/180*Table_soltest__2[[#This Row],[Elev]]</f>
        <v>-9.0838802512698463E-2</v>
      </c>
      <c r="K1301">
        <f>TAN(Table_soltest__2[[#This Row],[Elev Rad]])</f>
        <v>-9.1089487796071386E-2</v>
      </c>
      <c r="L1301">
        <f>4/Table_soltest__2[[#This Row],[Tan(elev)]]</f>
        <v>-43.912860822700956</v>
      </c>
      <c r="M1301" s="1" t="b">
        <f>ABS(Table_soltest__2[[#This Row],[Shadowdist]])&lt;$S$2</f>
        <v>0</v>
      </c>
      <c r="N1301" s="1">
        <f>COS((-Table_soltest__2[[#This Row],[Azim]]+270)*PI()/180)*Table_soltest__2[[#This Row],[Shadowdist]]</f>
        <v>-36.601657663111922</v>
      </c>
      <c r="O1301" s="1">
        <f>SIN((-Table_soltest__2[[#This Row],[Azim]]+270)*PI()/180)*Table_soltest__2[[#This Row],[Shadowdist]]</f>
        <v>24.262275283787069</v>
      </c>
    </row>
    <row r="1302" spans="1:15" hidden="1" x14ac:dyDescent="0.25">
      <c r="A1302">
        <v>2023</v>
      </c>
      <c r="B1302">
        <v>5</v>
      </c>
      <c r="C1302">
        <v>27</v>
      </c>
      <c r="D1302">
        <v>21</v>
      </c>
      <c r="E1302">
        <v>0</v>
      </c>
      <c r="F1302">
        <v>-1</v>
      </c>
      <c r="G1302">
        <v>99.854190000000003</v>
      </c>
      <c r="H1302">
        <v>-9.8541899999999991</v>
      </c>
      <c r="I1302">
        <v>308.79487999999998</v>
      </c>
      <c r="J1302">
        <f>PI()/180*Table_soltest__2[[#This Row],[Elev]]</f>
        <v>-0.17198806061710001</v>
      </c>
      <c r="K1302">
        <f>TAN(Table_soltest__2[[#This Row],[Elev Rad]])</f>
        <v>-0.17370416449167936</v>
      </c>
      <c r="L1302">
        <f>4/Table_soltest__2[[#This Row],[Tan(elev)]]</f>
        <v>-23.027657464088058</v>
      </c>
      <c r="M1302" s="1" t="b">
        <f>ABS(Table_soltest__2[[#This Row],[Shadowdist]])&lt;$S$2</f>
        <v>0</v>
      </c>
      <c r="N1302" s="1">
        <f>COS((-Table_soltest__2[[#This Row],[Azim]]+270)*PI()/180)*Table_soltest__2[[#This Row],[Shadowdist]]</f>
        <v>-17.947617040836313</v>
      </c>
      <c r="O1302" s="1">
        <f>SIN((-Table_soltest__2[[#This Row],[Azim]]+270)*PI()/180)*Table_soltest__2[[#This Row],[Shadowdist]]</f>
        <v>14.427614176947358</v>
      </c>
    </row>
    <row r="1303" spans="1:15" hidden="1" x14ac:dyDescent="0.25">
      <c r="A1303">
        <v>2023</v>
      </c>
      <c r="B1303">
        <v>5</v>
      </c>
      <c r="C1303">
        <v>27</v>
      </c>
      <c r="D1303">
        <v>21</v>
      </c>
      <c r="E1303">
        <v>30</v>
      </c>
      <c r="F1303">
        <v>-1</v>
      </c>
      <c r="G1303">
        <v>104.16078</v>
      </c>
      <c r="H1303">
        <v>-14.160780000000001</v>
      </c>
      <c r="I1303">
        <v>314.41480000000001</v>
      </c>
      <c r="J1303">
        <f>PI()/180*Table_soltest__2[[#This Row],[Elev]]</f>
        <v>-0.24715223565056263</v>
      </c>
      <c r="K1303">
        <f>TAN(Table_soltest__2[[#This Row],[Elev Rad]])</f>
        <v>-0.25231068005297175</v>
      </c>
      <c r="L1303">
        <f>4/Table_soltest__2[[#This Row],[Tan(elev)]]</f>
        <v>-15.853470804962413</v>
      </c>
      <c r="M1303" s="1" t="b">
        <f>ABS(Table_soltest__2[[#This Row],[Shadowdist]])&lt;$S$2</f>
        <v>0</v>
      </c>
      <c r="N1303" s="1">
        <f>COS((-Table_soltest__2[[#This Row],[Azim]]+270)*PI()/180)*Table_soltest__2[[#This Row],[Shadowdist]]</f>
        <v>-11.324006205371958</v>
      </c>
      <c r="O1303" s="1">
        <f>SIN((-Table_soltest__2[[#This Row],[Azim]]+270)*PI()/180)*Table_soltest__2[[#This Row],[Shadowdist]]</f>
        <v>11.09501780190068</v>
      </c>
    </row>
    <row r="1304" spans="1:15" hidden="1" x14ac:dyDescent="0.25">
      <c r="A1304">
        <v>2023</v>
      </c>
      <c r="B1304">
        <v>5</v>
      </c>
      <c r="C1304">
        <v>27</v>
      </c>
      <c r="D1304">
        <v>22</v>
      </c>
      <c r="E1304">
        <v>0</v>
      </c>
      <c r="F1304">
        <v>-1</v>
      </c>
      <c r="G1304">
        <v>108.057</v>
      </c>
      <c r="H1304">
        <v>-18.056999999999999</v>
      </c>
      <c r="I1304">
        <v>320.44661000000002</v>
      </c>
      <c r="J1304">
        <f>PI()/180*Table_soltest__2[[#This Row],[Elev]]</f>
        <v>-0.31515410303261604</v>
      </c>
      <c r="K1304">
        <f>TAN(Table_soltest__2[[#This Row],[Elev Rad]])</f>
        <v>-0.32601991771539451</v>
      </c>
      <c r="L1304">
        <f>4/Table_soltest__2[[#This Row],[Tan(elev)]]</f>
        <v>-12.269189036149253</v>
      </c>
      <c r="M1304" s="1" t="b">
        <f>ABS(Table_soltest__2[[#This Row],[Shadowdist]])&lt;$S$2</f>
        <v>0</v>
      </c>
      <c r="N1304" s="1">
        <f>COS((-Table_soltest__2[[#This Row],[Azim]]+270)*PI()/180)*Table_soltest__2[[#This Row],[Shadowdist]]</f>
        <v>-7.8129823773816023</v>
      </c>
      <c r="O1304" s="1">
        <f>SIN((-Table_soltest__2[[#This Row],[Azim]]+270)*PI()/180)*Table_soltest__2[[#This Row],[Shadowdist]]</f>
        <v>9.4599316052226072</v>
      </c>
    </row>
    <row r="1305" spans="1:15" hidden="1" x14ac:dyDescent="0.25">
      <c r="A1305">
        <v>2023</v>
      </c>
      <c r="B1305">
        <v>5</v>
      </c>
      <c r="C1305">
        <v>27</v>
      </c>
      <c r="D1305">
        <v>22</v>
      </c>
      <c r="E1305">
        <v>30</v>
      </c>
      <c r="F1305">
        <v>-1</v>
      </c>
      <c r="G1305">
        <v>111.46802</v>
      </c>
      <c r="H1305">
        <v>-21.468019999999999</v>
      </c>
      <c r="I1305">
        <v>326.92106999999999</v>
      </c>
      <c r="J1305">
        <f>PI()/180*Table_soltest__2[[#This Row],[Elev]]</f>
        <v>-0.37468763288399304</v>
      </c>
      <c r="K1305">
        <f>TAN(Table_soltest__2[[#This Row],[Elev Rad]])</f>
        <v>-0.39326585440216605</v>
      </c>
      <c r="L1305">
        <f>4/Table_soltest__2[[#This Row],[Tan(elev)]]</f>
        <v>-10.171236468217437</v>
      </c>
      <c r="M1305" s="1" t="b">
        <f>ABS(Table_soltest__2[[#This Row],[Shadowdist]])&lt;$S$2</f>
        <v>0</v>
      </c>
      <c r="N1305" s="1">
        <f>COS((-Table_soltest__2[[#This Row],[Azim]]+270)*PI()/180)*Table_soltest__2[[#This Row],[Shadowdist]]</f>
        <v>-5.5513984199108108</v>
      </c>
      <c r="O1305" s="1">
        <f>SIN((-Table_soltest__2[[#This Row],[Azim]]+270)*PI()/180)*Table_soltest__2[[#This Row],[Shadowdist]]</f>
        <v>8.5226772129306916</v>
      </c>
    </row>
    <row r="1306" spans="1:15" hidden="1" x14ac:dyDescent="0.25">
      <c r="A1306">
        <v>2023</v>
      </c>
      <c r="B1306">
        <v>5</v>
      </c>
      <c r="C1306">
        <v>27</v>
      </c>
      <c r="D1306">
        <v>23</v>
      </c>
      <c r="E1306">
        <v>0</v>
      </c>
      <c r="F1306">
        <v>-1</v>
      </c>
      <c r="G1306">
        <v>114.31428</v>
      </c>
      <c r="H1306">
        <v>-24.31428</v>
      </c>
      <c r="I1306">
        <v>333.84255000000002</v>
      </c>
      <c r="J1306">
        <f>PI()/180*Table_soltest__2[[#This Row],[Elev]]</f>
        <v>-0.42436424125180688</v>
      </c>
      <c r="K1306">
        <f>TAN(Table_soltest__2[[#This Row],[Elev Rad]])</f>
        <v>-0.45181739048683883</v>
      </c>
      <c r="L1306">
        <f>4/Table_soltest__2[[#This Row],[Tan(elev)]]</f>
        <v>-8.8531342179856125</v>
      </c>
      <c r="M1306" s="1" t="b">
        <f>ABS(Table_soltest__2[[#This Row],[Shadowdist]])&lt;$S$2</f>
        <v>0</v>
      </c>
      <c r="N1306" s="1">
        <f>COS((-Table_soltest__2[[#This Row],[Azim]]+270)*PI()/180)*Table_soltest__2[[#This Row],[Shadowdist]]</f>
        <v>-3.9028103175144757</v>
      </c>
      <c r="O1306" s="1">
        <f>SIN((-Table_soltest__2[[#This Row],[Azim]]+270)*PI()/180)*Table_soltest__2[[#This Row],[Shadowdist]]</f>
        <v>7.9464493396214566</v>
      </c>
    </row>
    <row r="1307" spans="1:15" hidden="1" x14ac:dyDescent="0.25">
      <c r="A1307">
        <v>2023</v>
      </c>
      <c r="B1307">
        <v>5</v>
      </c>
      <c r="C1307">
        <v>27</v>
      </c>
      <c r="D1307">
        <v>23</v>
      </c>
      <c r="E1307">
        <v>30</v>
      </c>
      <c r="F1307">
        <v>-1</v>
      </c>
      <c r="G1307">
        <v>116.51674</v>
      </c>
      <c r="H1307">
        <v>-26.516739999999999</v>
      </c>
      <c r="I1307">
        <v>341.17872999999997</v>
      </c>
      <c r="J1307">
        <f>PI()/180*Table_soltest__2[[#This Row],[Elev]]</f>
        <v>-0.46280441989528115</v>
      </c>
      <c r="K1307">
        <f>TAN(Table_soltest__2[[#This Row],[Elev Rad]])</f>
        <v>-0.49894645753617933</v>
      </c>
      <c r="L1307">
        <f>4/Table_soltest__2[[#This Row],[Tan(elev)]]</f>
        <v>-8.0168922728746992</v>
      </c>
      <c r="M1307" s="1" t="b">
        <f>ABS(Table_soltest__2[[#This Row],[Shadowdist]])&lt;$S$2</f>
        <v>0</v>
      </c>
      <c r="N1307" s="1">
        <f>COS((-Table_soltest__2[[#This Row],[Azim]]+270)*PI()/180)*Table_soltest__2[[#This Row],[Shadowdist]]</f>
        <v>-2.5863865286416909</v>
      </c>
      <c r="O1307" s="1">
        <f>SIN((-Table_soltest__2[[#This Row],[Azim]]+270)*PI()/180)*Table_soltest__2[[#This Row],[Shadowdist]]</f>
        <v>7.5882255132105056</v>
      </c>
    </row>
    <row r="1308" spans="1:15" hidden="1" x14ac:dyDescent="0.25">
      <c r="A1308">
        <v>2023</v>
      </c>
      <c r="B1308">
        <v>5</v>
      </c>
      <c r="C1308">
        <v>28</v>
      </c>
      <c r="D1308">
        <v>0</v>
      </c>
      <c r="E1308">
        <v>0</v>
      </c>
      <c r="F1308">
        <v>-1</v>
      </c>
      <c r="G1308">
        <v>118.00451</v>
      </c>
      <c r="H1308">
        <v>-28.00451</v>
      </c>
      <c r="I1308">
        <v>348.85318000000001</v>
      </c>
      <c r="J1308">
        <f>PI()/180*Table_soltest__2[[#This Row],[Elev]]</f>
        <v>-0.48877090490767722</v>
      </c>
      <c r="K1308">
        <f>TAN(Table_soltest__2[[#This Row],[Elev Rad]])</f>
        <v>-0.53181040395789514</v>
      </c>
      <c r="L1308">
        <f>4/Table_soltest__2[[#This Row],[Tan(elev)]]</f>
        <v>-7.521477523250355</v>
      </c>
      <c r="M1308" s="1" t="b">
        <f>ABS(Table_soltest__2[[#This Row],[Shadowdist]])&lt;$S$2</f>
        <v>0</v>
      </c>
      <c r="N1308" s="1">
        <f>COS((-Table_soltest__2[[#This Row],[Azim]]+270)*PI()/180)*Table_soltest__2[[#This Row],[Shadowdist]]</f>
        <v>-1.4540804537040719</v>
      </c>
      <c r="O1308" s="1">
        <f>SIN((-Table_soltest__2[[#This Row],[Azim]]+270)*PI()/180)*Table_soltest__2[[#This Row],[Shadowdist]]</f>
        <v>7.3795849589876026</v>
      </c>
    </row>
    <row r="1309" spans="1:15" hidden="1" x14ac:dyDescent="0.25">
      <c r="A1309">
        <v>2023</v>
      </c>
      <c r="B1309">
        <v>5</v>
      </c>
      <c r="C1309">
        <v>28</v>
      </c>
      <c r="D1309">
        <v>0</v>
      </c>
      <c r="E1309">
        <v>30</v>
      </c>
      <c r="F1309">
        <v>-1</v>
      </c>
      <c r="G1309">
        <v>118.72407</v>
      </c>
      <c r="H1309">
        <v>-28.724070000000001</v>
      </c>
      <c r="I1309">
        <v>356.74572000000001</v>
      </c>
      <c r="J1309">
        <f>PI()/180*Table_soltest__2[[#This Row],[Elev]]</f>
        <v>-0.50132959607332761</v>
      </c>
      <c r="K1309">
        <f>TAN(Table_soltest__2[[#This Row],[Elev Rad]])</f>
        <v>-0.54803015502028796</v>
      </c>
      <c r="L1309">
        <f>4/Table_soltest__2[[#This Row],[Tan(elev)]]</f>
        <v>-7.2988684351720039</v>
      </c>
      <c r="M1309" s="1" t="b">
        <f>ABS(Table_soltest__2[[#This Row],[Shadowdist]])&lt;$S$2</f>
        <v>0</v>
      </c>
      <c r="N1309" s="1">
        <f>COS((-Table_soltest__2[[#This Row],[Azim]]+270)*PI()/180)*Table_soltest__2[[#This Row],[Shadowdist]]</f>
        <v>-0.41433754573347348</v>
      </c>
      <c r="O1309" s="1">
        <f>SIN((-Table_soltest__2[[#This Row],[Azim]]+270)*PI()/180)*Table_soltest__2[[#This Row],[Shadowdist]]</f>
        <v>7.2870985194483122</v>
      </c>
    </row>
    <row r="1310" spans="1:15" hidden="1" x14ac:dyDescent="0.25">
      <c r="A1310">
        <v>2023</v>
      </c>
      <c r="B1310">
        <v>5</v>
      </c>
      <c r="C1310">
        <v>28</v>
      </c>
      <c r="D1310">
        <v>1</v>
      </c>
      <c r="E1310">
        <v>0</v>
      </c>
      <c r="F1310">
        <v>-1</v>
      </c>
      <c r="G1310">
        <v>118.64771</v>
      </c>
      <c r="H1310">
        <v>-28.64771</v>
      </c>
      <c r="I1310">
        <v>4.7040600000000001</v>
      </c>
      <c r="J1310">
        <f>PI()/180*Table_soltest__2[[#This Row],[Elev]]</f>
        <v>-0.49999686265650473</v>
      </c>
      <c r="K1310">
        <f>TAN(Table_soltest__2[[#This Row],[Elev Rad]])</f>
        <v>-0.54629841617837283</v>
      </c>
      <c r="L1310">
        <f>4/Table_soltest__2[[#This Row],[Tan(elev)]]</f>
        <v>-7.3220054855402568</v>
      </c>
      <c r="M1310" s="1" t="b">
        <f>ABS(Table_soltest__2[[#This Row],[Shadowdist]])&lt;$S$2</f>
        <v>0</v>
      </c>
      <c r="N1310" s="1">
        <f>COS((-Table_soltest__2[[#This Row],[Azim]]+270)*PI()/180)*Table_soltest__2[[#This Row],[Shadowdist]]</f>
        <v>0.60047130350175437</v>
      </c>
      <c r="O1310" s="1">
        <f>SIN((-Table_soltest__2[[#This Row],[Azim]]+270)*PI()/180)*Table_soltest__2[[#This Row],[Shadowdist]]</f>
        <v>7.2973418820795644</v>
      </c>
    </row>
    <row r="1311" spans="1:15" hidden="1" x14ac:dyDescent="0.25">
      <c r="A1311">
        <v>2023</v>
      </c>
      <c r="B1311">
        <v>5</v>
      </c>
      <c r="C1311">
        <v>28</v>
      </c>
      <c r="D1311">
        <v>1</v>
      </c>
      <c r="E1311">
        <v>30</v>
      </c>
      <c r="F1311">
        <v>-1</v>
      </c>
      <c r="G1311">
        <v>117.77843</v>
      </c>
      <c r="H1311">
        <v>-27.77843</v>
      </c>
      <c r="I1311">
        <v>12.565580000000001</v>
      </c>
      <c r="J1311">
        <f>PI()/180*Table_soltest__2[[#This Row],[Elev]]</f>
        <v>-0.48482506453476842</v>
      </c>
      <c r="K1311">
        <f>TAN(Table_soltest__2[[#This Row],[Elev Rad]])</f>
        <v>-0.52675916541296386</v>
      </c>
      <c r="L1311">
        <f>4/Table_soltest__2[[#This Row],[Tan(elev)]]</f>
        <v>-7.5936030403270083</v>
      </c>
      <c r="M1311" s="1" t="b">
        <f>ABS(Table_soltest__2[[#This Row],[Shadowdist]])&lt;$S$2</f>
        <v>0</v>
      </c>
      <c r="N1311" s="1">
        <f>COS((-Table_soltest__2[[#This Row],[Azim]]+270)*PI()/180)*Table_soltest__2[[#This Row],[Shadowdist]]</f>
        <v>1.6520409465697332</v>
      </c>
      <c r="O1311" s="1">
        <f>SIN((-Table_soltest__2[[#This Row],[Azim]]+270)*PI()/180)*Table_soltest__2[[#This Row],[Shadowdist]]</f>
        <v>7.4117182788419971</v>
      </c>
    </row>
    <row r="1312" spans="1:15" hidden="1" x14ac:dyDescent="0.25">
      <c r="A1312">
        <v>2023</v>
      </c>
      <c r="B1312">
        <v>5</v>
      </c>
      <c r="C1312">
        <v>28</v>
      </c>
      <c r="D1312">
        <v>2</v>
      </c>
      <c r="E1312">
        <v>0</v>
      </c>
      <c r="F1312">
        <v>-1</v>
      </c>
      <c r="G1312">
        <v>116.14939</v>
      </c>
      <c r="H1312">
        <v>-26.14939</v>
      </c>
      <c r="I1312">
        <v>20.182670000000002</v>
      </c>
      <c r="J1312">
        <f>PI()/180*Table_soltest__2[[#This Row],[Elev]]</f>
        <v>-0.45639295288808002</v>
      </c>
      <c r="K1312">
        <f>TAN(Table_soltest__2[[#This Row],[Elev Rad]])</f>
        <v>-0.49096429680179654</v>
      </c>
      <c r="L1312">
        <f>4/Table_soltest__2[[#This Row],[Tan(elev)]]</f>
        <v>-8.1472319393823653</v>
      </c>
      <c r="M1312" s="1" t="b">
        <f>ABS(Table_soltest__2[[#This Row],[Shadowdist]])&lt;$S$2</f>
        <v>0</v>
      </c>
      <c r="N1312" s="1">
        <f>COS((-Table_soltest__2[[#This Row],[Azim]]+270)*PI()/180)*Table_soltest__2[[#This Row],[Shadowdist]]</f>
        <v>2.8109116987802247</v>
      </c>
      <c r="O1312" s="1">
        <f>SIN((-Table_soltest__2[[#This Row],[Azim]]+270)*PI()/180)*Table_soltest__2[[#This Row],[Shadowdist]]</f>
        <v>7.646970883673653</v>
      </c>
    </row>
    <row r="1313" spans="1:15" hidden="1" x14ac:dyDescent="0.25">
      <c r="A1313">
        <v>2023</v>
      </c>
      <c r="B1313">
        <v>5</v>
      </c>
      <c r="C1313">
        <v>28</v>
      </c>
      <c r="D1313">
        <v>2</v>
      </c>
      <c r="E1313">
        <v>30</v>
      </c>
      <c r="F1313">
        <v>-1</v>
      </c>
      <c r="G1313">
        <v>113.81811999999999</v>
      </c>
      <c r="H1313">
        <v>-23.81812</v>
      </c>
      <c r="I1313">
        <v>27.442969999999999</v>
      </c>
      <c r="J1313">
        <f>PI()/180*Table_soltest__2[[#This Row],[Elev]]</f>
        <v>-0.4157046156351118</v>
      </c>
      <c r="K1313">
        <f>TAN(Table_soltest__2[[#This Row],[Elev Rad]])</f>
        <v>-0.44143037821966097</v>
      </c>
      <c r="L1313">
        <f>4/Table_soltest__2[[#This Row],[Tan(elev)]]</f>
        <v>-9.0614515841262584</v>
      </c>
      <c r="M1313" s="1" t="b">
        <f>ABS(Table_soltest__2[[#This Row],[Shadowdist]])&lt;$S$2</f>
        <v>0</v>
      </c>
      <c r="N1313" s="1">
        <f>COS((-Table_soltest__2[[#This Row],[Azim]]+270)*PI()/180)*Table_soltest__2[[#This Row],[Shadowdist]]</f>
        <v>4.1761103100394612</v>
      </c>
      <c r="O1313" s="1">
        <f>SIN((-Table_soltest__2[[#This Row],[Azim]]+270)*PI()/180)*Table_soltest__2[[#This Row],[Shadowdist]]</f>
        <v>8.0417664408913545</v>
      </c>
    </row>
    <row r="1314" spans="1:15" hidden="1" x14ac:dyDescent="0.25">
      <c r="A1314">
        <v>2023</v>
      </c>
      <c r="B1314">
        <v>5</v>
      </c>
      <c r="C1314">
        <v>28</v>
      </c>
      <c r="D1314">
        <v>3</v>
      </c>
      <c r="E1314">
        <v>0</v>
      </c>
      <c r="F1314">
        <v>-1</v>
      </c>
      <c r="G1314">
        <v>110.85776</v>
      </c>
      <c r="H1314">
        <v>-20.857759999999999</v>
      </c>
      <c r="I1314">
        <v>34.27872</v>
      </c>
      <c r="J1314">
        <f>PI()/180*Table_soltest__2[[#This Row],[Elev]]</f>
        <v>-0.36403658659077243</v>
      </c>
      <c r="K1314">
        <f>TAN(Table_soltest__2[[#This Row],[Elev Rad]])</f>
        <v>-0.3810183760316479</v>
      </c>
      <c r="L1314">
        <f>4/Table_soltest__2[[#This Row],[Tan(elev)]]</f>
        <v>-10.498181325689538</v>
      </c>
      <c r="M1314" s="1" t="b">
        <f>ABS(Table_soltest__2[[#This Row],[Shadowdist]])&lt;$S$2</f>
        <v>0</v>
      </c>
      <c r="N1314" s="1">
        <f>COS((-Table_soltest__2[[#This Row],[Azim]]+270)*PI()/180)*Table_soltest__2[[#This Row],[Shadowdist]]</f>
        <v>5.9127772054126968</v>
      </c>
      <c r="O1314" s="1">
        <f>SIN((-Table_soltest__2[[#This Row],[Azim]]+270)*PI()/180)*Table_soltest__2[[#This Row],[Shadowdist]]</f>
        <v>8.6747263280295233</v>
      </c>
    </row>
    <row r="1315" spans="1:15" hidden="1" x14ac:dyDescent="0.25">
      <c r="A1315">
        <v>2023</v>
      </c>
      <c r="B1315">
        <v>5</v>
      </c>
      <c r="C1315">
        <v>28</v>
      </c>
      <c r="D1315">
        <v>3</v>
      </c>
      <c r="E1315">
        <v>30</v>
      </c>
      <c r="F1315">
        <v>-1</v>
      </c>
      <c r="G1315">
        <v>107.34796</v>
      </c>
      <c r="H1315">
        <v>-17.34796</v>
      </c>
      <c r="I1315">
        <v>40.665280000000003</v>
      </c>
      <c r="J1315">
        <f>PI()/180*Table_soltest__2[[#This Row],[Elev]]</f>
        <v>-0.30277902050427552</v>
      </c>
      <c r="K1315">
        <f>TAN(Table_soltest__2[[#This Row],[Elev Rad]])</f>
        <v>-0.31238381926571113</v>
      </c>
      <c r="L1315">
        <f>4/Table_soltest__2[[#This Row],[Tan(elev)]]</f>
        <v>-12.804760532739477</v>
      </c>
      <c r="M1315" s="1" t="b">
        <f>ABS(Table_soltest__2[[#This Row],[Shadowdist]])&lt;$S$2</f>
        <v>0</v>
      </c>
      <c r="N1315" s="1">
        <f>COS((-Table_soltest__2[[#This Row],[Azim]]+270)*PI()/180)*Table_soltest__2[[#This Row],[Shadowdist]]</f>
        <v>8.3440796990477306</v>
      </c>
      <c r="O1315" s="1">
        <f>SIN((-Table_soltest__2[[#This Row],[Azim]]+270)*PI()/180)*Table_soltest__2[[#This Row],[Shadowdist]]</f>
        <v>9.7127867410307189</v>
      </c>
    </row>
    <row r="1316" spans="1:15" hidden="1" x14ac:dyDescent="0.25">
      <c r="A1316">
        <v>2023</v>
      </c>
      <c r="B1316">
        <v>5</v>
      </c>
      <c r="C1316">
        <v>28</v>
      </c>
      <c r="D1316">
        <v>4</v>
      </c>
      <c r="E1316">
        <v>0</v>
      </c>
      <c r="F1316">
        <v>-1</v>
      </c>
      <c r="G1316">
        <v>103.36767999999999</v>
      </c>
      <c r="H1316">
        <v>-13.36768</v>
      </c>
      <c r="I1316">
        <v>46.612830000000002</v>
      </c>
      <c r="J1316">
        <f>PI()/180*Table_soltest__2[[#This Row],[Elev]]</f>
        <v>-0.23331002935299558</v>
      </c>
      <c r="K1316">
        <f>TAN(Table_soltest__2[[#This Row],[Elev Rad]])</f>
        <v>-0.23763757867512941</v>
      </c>
      <c r="L1316">
        <f>4/Table_soltest__2[[#This Row],[Tan(elev)]]</f>
        <v>-16.832354639786736</v>
      </c>
      <c r="M1316" s="1" t="b">
        <f>ABS(Table_soltest__2[[#This Row],[Shadowdist]])&lt;$S$2</f>
        <v>0</v>
      </c>
      <c r="N1316" s="1">
        <f>COS((-Table_soltest__2[[#This Row],[Azim]]+270)*PI()/180)*Table_soltest__2[[#This Row],[Shadowdist]]</f>
        <v>12.232551995967809</v>
      </c>
      <c r="O1316" s="1">
        <f>SIN((-Table_soltest__2[[#This Row],[Azim]]+270)*PI()/180)*Table_soltest__2[[#This Row],[Shadowdist]]</f>
        <v>11.562561757045627</v>
      </c>
    </row>
    <row r="1317" spans="1:15" hidden="1" x14ac:dyDescent="0.25">
      <c r="A1317">
        <v>2023</v>
      </c>
      <c r="B1317">
        <v>5</v>
      </c>
      <c r="C1317">
        <v>28</v>
      </c>
      <c r="D1317">
        <v>4</v>
      </c>
      <c r="E1317">
        <v>30</v>
      </c>
      <c r="F1317">
        <v>-1</v>
      </c>
      <c r="G1317">
        <v>98.990449999999996</v>
      </c>
      <c r="H1317">
        <v>-8.9904499999999992</v>
      </c>
      <c r="I1317">
        <v>52.155929999999998</v>
      </c>
      <c r="J1317">
        <f>PI()/180*Table_soltest__2[[#This Row],[Elev]]</f>
        <v>-0.15691295373592418</v>
      </c>
      <c r="K1317">
        <f>TAN(Table_soltest__2[[#This Row],[Elev Rad]])</f>
        <v>-0.15821358464340446</v>
      </c>
      <c r="L1317">
        <f>4/Table_soltest__2[[#This Row],[Tan(elev)]]</f>
        <v>-25.282279072404233</v>
      </c>
      <c r="M1317" s="1" t="b">
        <f>ABS(Table_soltest__2[[#This Row],[Shadowdist]])&lt;$S$2</f>
        <v>0</v>
      </c>
      <c r="N1317" s="1">
        <f>COS((-Table_soltest__2[[#This Row],[Azim]]+270)*PI()/180)*Table_soltest__2[[#This Row],[Shadowdist]]</f>
        <v>19.964994860130812</v>
      </c>
      <c r="O1317" s="1">
        <f>SIN((-Table_soltest__2[[#This Row],[Azim]]+270)*PI()/180)*Table_soltest__2[[#This Row],[Shadowdist]]</f>
        <v>15.51104816992969</v>
      </c>
    </row>
    <row r="1318" spans="1:15" hidden="1" x14ac:dyDescent="0.25">
      <c r="A1318">
        <v>2023</v>
      </c>
      <c r="B1318">
        <v>5</v>
      </c>
      <c r="C1318">
        <v>28</v>
      </c>
      <c r="D1318">
        <v>5</v>
      </c>
      <c r="E1318">
        <v>0</v>
      </c>
      <c r="F1318">
        <v>-1</v>
      </c>
      <c r="G1318">
        <v>94.282150000000001</v>
      </c>
      <c r="H1318">
        <v>-4.2821499999999997</v>
      </c>
      <c r="I1318">
        <v>57.344299999999997</v>
      </c>
      <c r="J1318">
        <f>PI()/180*Table_soltest__2[[#This Row],[Elev]]</f>
        <v>-7.4737616564275175E-2</v>
      </c>
      <c r="K1318">
        <f>TAN(Table_soltest__2[[#This Row],[Elev Rad]])</f>
        <v>-7.4877082429523817E-2</v>
      </c>
      <c r="L1318">
        <f>4/Table_soltest__2[[#This Row],[Tan(elev)]]</f>
        <v>-53.420884871748306</v>
      </c>
      <c r="M1318" s="1" t="b">
        <f>ABS(Table_soltest__2[[#This Row],[Shadowdist]])&lt;$S$2</f>
        <v>0</v>
      </c>
      <c r="N1318" s="1">
        <f>COS((-Table_soltest__2[[#This Row],[Azim]]+270)*PI()/180)*Table_soltest__2[[#This Row],[Shadowdist]]</f>
        <v>44.97655125063357</v>
      </c>
      <c r="O1318" s="1">
        <f>SIN((-Table_soltest__2[[#This Row],[Azim]]+270)*PI()/180)*Table_soltest__2[[#This Row],[Shadowdist]]</f>
        <v>28.825349574284758</v>
      </c>
    </row>
    <row r="1319" spans="1:15" x14ac:dyDescent="0.25">
      <c r="A1319">
        <v>2023</v>
      </c>
      <c r="B1319">
        <v>5</v>
      </c>
      <c r="C1319">
        <v>28</v>
      </c>
      <c r="D1319">
        <v>5</v>
      </c>
      <c r="E1319">
        <v>30</v>
      </c>
      <c r="F1319">
        <v>25.1539</v>
      </c>
      <c r="G1319">
        <v>88.863640000000004</v>
      </c>
      <c r="H1319">
        <v>1.13636</v>
      </c>
      <c r="I1319">
        <v>62.236130000000003</v>
      </c>
      <c r="J1319">
        <f>PI()/180*Table_soltest__2[[#This Row],[Elev]]</f>
        <v>1.9833223487962764E-2</v>
      </c>
      <c r="K1319">
        <f>TAN(Table_soltest__2[[#This Row],[Elev Rad]])</f>
        <v>1.9835824408003005E-2</v>
      </c>
      <c r="L1319">
        <f>4/Table_soltest__2[[#This Row],[Tan(elev)]]</f>
        <v>201.65534427629595</v>
      </c>
      <c r="M1319" s="1" t="b">
        <f>ABS(Table_soltest__2[[#This Row],[Shadowdist]])&lt;$S$2</f>
        <v>0</v>
      </c>
      <c r="N1319" s="1">
        <f>COS((-Table_soltest__2[[#This Row],[Azim]]+270)*PI()/180)*Table_soltest__2[[#This Row],[Shadowdist]]</f>
        <v>-178.43975197366245</v>
      </c>
      <c r="O1319" s="1">
        <f>SIN((-Table_soltest__2[[#This Row],[Azim]]+270)*PI()/180)*Table_soltest__2[[#This Row],[Shadowdist]]</f>
        <v>-93.936855337877219</v>
      </c>
    </row>
    <row r="1320" spans="1:15" x14ac:dyDescent="0.25">
      <c r="A1320">
        <v>2023</v>
      </c>
      <c r="B1320">
        <v>5</v>
      </c>
      <c r="C1320">
        <v>28</v>
      </c>
      <c r="D1320">
        <v>6</v>
      </c>
      <c r="E1320">
        <v>0</v>
      </c>
      <c r="F1320">
        <v>8.7846899999999994</v>
      </c>
      <c r="G1320">
        <v>83.95487</v>
      </c>
      <c r="H1320">
        <v>6.0451300000000003</v>
      </c>
      <c r="I1320">
        <v>66.89425</v>
      </c>
      <c r="J1320">
        <f>PI()/180*Table_soltest__2[[#This Row],[Elev]]</f>
        <v>0.10550742221108482</v>
      </c>
      <c r="K1320">
        <f>TAN(Table_soltest__2[[#This Row],[Elev Rad]])</f>
        <v>0.10590066973615268</v>
      </c>
      <c r="L1320">
        <f>4/Table_soltest__2[[#This Row],[Tan(elev)]]</f>
        <v>37.771243656587266</v>
      </c>
      <c r="M1320" s="1" t="b">
        <f>ABS(Table_soltest__2[[#This Row],[Shadowdist]])&lt;$S$2</f>
        <v>0</v>
      </c>
      <c r="N1320" s="1">
        <f>COS((-Table_soltest__2[[#This Row],[Azim]]+270)*PI()/180)*Table_soltest__2[[#This Row],[Shadowdist]]</f>
        <v>-34.741314532884203</v>
      </c>
      <c r="O1320" s="1">
        <f>SIN((-Table_soltest__2[[#This Row],[Azim]]+270)*PI()/180)*Table_soltest__2[[#This Row],[Shadowdist]]</f>
        <v>-14.822547415761322</v>
      </c>
    </row>
    <row r="1321" spans="1:15" x14ac:dyDescent="0.25">
      <c r="A1321">
        <v>2023</v>
      </c>
      <c r="B1321">
        <v>5</v>
      </c>
      <c r="C1321">
        <v>28</v>
      </c>
      <c r="D1321">
        <v>6</v>
      </c>
      <c r="E1321">
        <v>30</v>
      </c>
      <c r="F1321">
        <v>4.9551699999999999</v>
      </c>
      <c r="G1321">
        <v>78.631919999999994</v>
      </c>
      <c r="H1321">
        <v>11.368080000000001</v>
      </c>
      <c r="I1321">
        <v>71.384699999999995</v>
      </c>
      <c r="J1321">
        <f>PI()/180*Table_soltest__2[[#This Row],[Elev]]</f>
        <v>0.19841042563011699</v>
      </c>
      <c r="K1321">
        <f>TAN(Table_soltest__2[[#This Row],[Elev Rad]])</f>
        <v>0.2010556750475736</v>
      </c>
      <c r="L1321">
        <f>4/Table_soltest__2[[#This Row],[Tan(elev)]]</f>
        <v>19.894986794347009</v>
      </c>
      <c r="M1321" s="1" t="b">
        <f>ABS(Table_soltest__2[[#This Row],[Shadowdist]])&lt;$S$2</f>
        <v>0</v>
      </c>
      <c r="N1321" s="1">
        <f>COS((-Table_soltest__2[[#This Row],[Azim]]+270)*PI()/180)*Table_soltest__2[[#This Row],[Shadowdist]]</f>
        <v>-18.854144804929867</v>
      </c>
      <c r="O1321" s="1">
        <f>SIN((-Table_soltest__2[[#This Row],[Azim]]+270)*PI()/180)*Table_soltest__2[[#This Row],[Shadowdist]]</f>
        <v>-6.3507261964265096</v>
      </c>
    </row>
    <row r="1322" spans="1:15" x14ac:dyDescent="0.25">
      <c r="A1322">
        <v>2023</v>
      </c>
      <c r="B1322">
        <v>5</v>
      </c>
      <c r="C1322">
        <v>28</v>
      </c>
      <c r="D1322">
        <v>7</v>
      </c>
      <c r="E1322">
        <v>0</v>
      </c>
      <c r="F1322">
        <v>3.4103699999999999</v>
      </c>
      <c r="G1322">
        <v>73.128680000000003</v>
      </c>
      <c r="H1322">
        <v>16.871320000000001</v>
      </c>
      <c r="I1322">
        <v>75.777469999999994</v>
      </c>
      <c r="J1322">
        <f>PI()/180*Table_soltest__2[[#This Row],[Elev]]</f>
        <v>0.29446008315756972</v>
      </c>
      <c r="K1322">
        <f>TAN(Table_soltest__2[[#This Row],[Elev Rad]])</f>
        <v>0.30327654663671127</v>
      </c>
      <c r="L1322">
        <f>4/Table_soltest__2[[#This Row],[Tan(elev)]]</f>
        <v>13.189282337719037</v>
      </c>
      <c r="M1322" s="1" t="b">
        <f>ABS(Table_soltest__2[[#This Row],[Shadowdist]])&lt;$S$2</f>
        <v>0</v>
      </c>
      <c r="N1322" s="1">
        <f>COS((-Table_soltest__2[[#This Row],[Azim]]+270)*PI()/180)*Table_soltest__2[[#This Row],[Shadowdist]]</f>
        <v>-12.78501519843771</v>
      </c>
      <c r="O1322" s="1">
        <f>SIN((-Table_soltest__2[[#This Row],[Azim]]+270)*PI()/180)*Table_soltest__2[[#This Row],[Shadowdist]]</f>
        <v>-3.2404559802262547</v>
      </c>
    </row>
    <row r="1323" spans="1:15" x14ac:dyDescent="0.25">
      <c r="A1323">
        <v>2023</v>
      </c>
      <c r="B1323">
        <v>5</v>
      </c>
      <c r="C1323">
        <v>28</v>
      </c>
      <c r="D1323">
        <v>7</v>
      </c>
      <c r="E1323">
        <v>30</v>
      </c>
      <c r="F1323">
        <v>2.5995499999999998</v>
      </c>
      <c r="G1323">
        <v>67.506010000000003</v>
      </c>
      <c r="H1323">
        <v>22.49399</v>
      </c>
      <c r="I1323">
        <v>80.149079999999998</v>
      </c>
      <c r="J1323">
        <f>PI()/180*Table_soltest__2[[#This Row],[Elev]]</f>
        <v>0.39259418741067931</v>
      </c>
      <c r="K1323">
        <f>TAN(Table_soltest__2[[#This Row],[Elev Rad]])</f>
        <v>0.41409067640922953</v>
      </c>
      <c r="L1323">
        <f>4/Table_soltest__2[[#This Row],[Tan(elev)]]</f>
        <v>9.6597200272313231</v>
      </c>
      <c r="M1323" s="1" t="b">
        <f>ABS(Table_soltest__2[[#This Row],[Shadowdist]])&lt;$S$2</f>
        <v>0</v>
      </c>
      <c r="N1323" s="1">
        <f>COS((-Table_soltest__2[[#This Row],[Azim]]+270)*PI()/180)*Table_soltest__2[[#This Row],[Shadowdist]]</f>
        <v>-9.517299438168898</v>
      </c>
      <c r="O1323" s="1">
        <f>SIN((-Table_soltest__2[[#This Row],[Azim]]+270)*PI()/180)*Table_soltest__2[[#This Row],[Shadowdist]]</f>
        <v>-1.6526349895617813</v>
      </c>
    </row>
    <row r="1324" spans="1:15" x14ac:dyDescent="0.25">
      <c r="A1324">
        <v>2023</v>
      </c>
      <c r="B1324">
        <v>5</v>
      </c>
      <c r="C1324">
        <v>28</v>
      </c>
      <c r="D1324">
        <v>8</v>
      </c>
      <c r="E1324">
        <v>0</v>
      </c>
      <c r="F1324">
        <v>2.1094400000000002</v>
      </c>
      <c r="G1324">
        <v>61.803040000000003</v>
      </c>
      <c r="H1324">
        <v>28.196960000000001</v>
      </c>
      <c r="I1324">
        <v>84.587419999999995</v>
      </c>
      <c r="J1324">
        <f>PI()/180*Table_soltest__2[[#This Row],[Elev]]</f>
        <v>0.49212979105314031</v>
      </c>
      <c r="K1324">
        <f>TAN(Table_soltest__2[[#This Row],[Elev Rad]])</f>
        <v>0.53612698492920174</v>
      </c>
      <c r="L1324">
        <f>4/Table_soltest__2[[#This Row],[Tan(elev)]]</f>
        <v>7.460918984572694</v>
      </c>
      <c r="M1324" s="1" t="b">
        <f>ABS(Table_soltest__2[[#This Row],[Shadowdist]])&lt;$S$2</f>
        <v>0</v>
      </c>
      <c r="N1324" s="1">
        <f>COS((-Table_soltest__2[[#This Row],[Azim]]+270)*PI()/180)*Table_soltest__2[[#This Row],[Shadowdist]]</f>
        <v>-7.4276528206380279</v>
      </c>
      <c r="O1324" s="1">
        <f>SIN((-Table_soltest__2[[#This Row],[Azim]]+270)*PI()/180)*Table_soltest__2[[#This Row],[Shadowdist]]</f>
        <v>-0.7037653518220357</v>
      </c>
    </row>
    <row r="1325" spans="1:15" x14ac:dyDescent="0.25">
      <c r="A1325">
        <v>2023</v>
      </c>
      <c r="B1325">
        <v>5</v>
      </c>
      <c r="C1325">
        <v>28</v>
      </c>
      <c r="D1325">
        <v>8</v>
      </c>
      <c r="E1325">
        <v>30</v>
      </c>
      <c r="F1325">
        <v>1.7869699999999999</v>
      </c>
      <c r="G1325">
        <v>56.054900000000004</v>
      </c>
      <c r="H1325">
        <v>33.945099999999996</v>
      </c>
      <c r="I1325">
        <v>89.199629999999999</v>
      </c>
      <c r="J1325">
        <f>PI()/180*Table_soltest__2[[#This Row],[Elev]]</f>
        <v>0.59245375991872706</v>
      </c>
      <c r="K1325">
        <f>TAN(Table_soltest__2[[#This Row],[Elev Rad]])</f>
        <v>0.67311529324368136</v>
      </c>
      <c r="L1325">
        <f>4/Table_soltest__2[[#This Row],[Tan(elev)]]</f>
        <v>5.9425183770886614</v>
      </c>
      <c r="M1325" s="1" t="b">
        <f>ABS(Table_soltest__2[[#This Row],[Shadowdist]])&lt;$S$2</f>
        <v>1</v>
      </c>
      <c r="N1325" s="1">
        <f>COS((-Table_soltest__2[[#This Row],[Azim]]+270)*PI()/180)*Table_soltest__2[[#This Row],[Shadowdist]]</f>
        <v>-5.9419385882985347</v>
      </c>
      <c r="O1325" s="1">
        <f>SIN((-Table_soltest__2[[#This Row],[Azim]]+270)*PI()/180)*Table_soltest__2[[#This Row],[Shadowdist]]</f>
        <v>-8.300888461648008E-2</v>
      </c>
    </row>
    <row r="1326" spans="1:15" x14ac:dyDescent="0.25">
      <c r="A1326">
        <v>2023</v>
      </c>
      <c r="B1326">
        <v>5</v>
      </c>
      <c r="C1326">
        <v>28</v>
      </c>
      <c r="D1326">
        <v>9</v>
      </c>
      <c r="E1326">
        <v>0</v>
      </c>
      <c r="F1326">
        <v>1.5631200000000001</v>
      </c>
      <c r="G1326">
        <v>50.299169999999997</v>
      </c>
      <c r="H1326">
        <v>39.700830000000003</v>
      </c>
      <c r="I1326">
        <v>94.124809999999997</v>
      </c>
      <c r="J1326">
        <f>PI()/180*Table_soltest__2[[#This Row],[Elev]]</f>
        <v>0.69291019927454045</v>
      </c>
      <c r="K1326">
        <f>TAN(Table_soltest__2[[#This Row],[Elev Rad]])</f>
        <v>0.83024046676823482</v>
      </c>
      <c r="L1326">
        <f>4/Table_soltest__2[[#This Row],[Tan(elev)]]</f>
        <v>4.8178812766983778</v>
      </c>
      <c r="M1326" s="1" t="b">
        <f>ABS(Table_soltest__2[[#This Row],[Shadowdist]])&lt;$S$2</f>
        <v>1</v>
      </c>
      <c r="N1326" s="1">
        <f>COS((-Table_soltest__2[[#This Row],[Azim]]+270)*PI()/180)*Table_soltest__2[[#This Row],[Shadowdist]]</f>
        <v>-4.8054016627354308</v>
      </c>
      <c r="O1326" s="1">
        <f>SIN((-Table_soltest__2[[#This Row],[Azim]]+270)*PI()/180)*Table_soltest__2[[#This Row],[Shadowdist]]</f>
        <v>0.34654704751353144</v>
      </c>
    </row>
    <row r="1327" spans="1:15" x14ac:dyDescent="0.25">
      <c r="A1327">
        <v>2023</v>
      </c>
      <c r="B1327">
        <v>5</v>
      </c>
      <c r="C1327">
        <v>28</v>
      </c>
      <c r="D1327">
        <v>9</v>
      </c>
      <c r="E1327">
        <v>30</v>
      </c>
      <c r="F1327">
        <v>1.4024099999999999</v>
      </c>
      <c r="G1327">
        <v>44.580849999999998</v>
      </c>
      <c r="H1327">
        <v>45.419150000000002</v>
      </c>
      <c r="I1327">
        <v>99.554730000000006</v>
      </c>
      <c r="J1327">
        <f>PI()/180*Table_soltest__2[[#This Row],[Elev]]</f>
        <v>0.79271371095718257</v>
      </c>
      <c r="K1327">
        <f>TAN(Table_soltest__2[[#This Row],[Elev Rad]])</f>
        <v>1.0147391832499129</v>
      </c>
      <c r="L1327">
        <f>4/Table_soltest__2[[#This Row],[Tan(elev)]]</f>
        <v>3.9418996191604325</v>
      </c>
      <c r="M1327" s="1" t="b">
        <f>ABS(Table_soltest__2[[#This Row],[Shadowdist]])&lt;$S$2</f>
        <v>1</v>
      </c>
      <c r="N1327" s="1">
        <f>COS((-Table_soltest__2[[#This Row],[Azim]]+270)*PI()/180)*Table_soltest__2[[#This Row],[Shadowdist]]</f>
        <v>-3.8872155971308322</v>
      </c>
      <c r="O1327" s="1">
        <f>SIN((-Table_soltest__2[[#This Row],[Azim]]+270)*PI()/180)*Table_soltest__2[[#This Row],[Shadowdist]]</f>
        <v>0.65431453366095504</v>
      </c>
    </row>
    <row r="1328" spans="1:15" x14ac:dyDescent="0.25">
      <c r="A1328">
        <v>2023</v>
      </c>
      <c r="B1328">
        <v>5</v>
      </c>
      <c r="C1328">
        <v>28</v>
      </c>
      <c r="D1328">
        <v>10</v>
      </c>
      <c r="E1328">
        <v>0</v>
      </c>
      <c r="F1328">
        <v>1.2849200000000001</v>
      </c>
      <c r="G1328">
        <v>38.960380000000001</v>
      </c>
      <c r="H1328">
        <v>51.039619999999999</v>
      </c>
      <c r="I1328">
        <v>105.76843</v>
      </c>
      <c r="J1328">
        <f>PI()/180*Table_soltest__2[[#This Row],[Elev]]</f>
        <v>0.89080941796674817</v>
      </c>
      <c r="K1328">
        <f>TAN(Table_soltest__2[[#This Row],[Elev Rad]])</f>
        <v>1.2366446651128367</v>
      </c>
      <c r="L1328">
        <f>4/Table_soltest__2[[#This Row],[Tan(elev)]]</f>
        <v>3.2345588937910659</v>
      </c>
      <c r="M1328" s="1" t="b">
        <f>ABS(Table_soltest__2[[#This Row],[Shadowdist]])&lt;$S$2</f>
        <v>1</v>
      </c>
      <c r="N1328" s="1">
        <f>COS((-Table_soltest__2[[#This Row],[Azim]]+270)*PI()/180)*Table_soltest__2[[#This Row],[Shadowdist]]</f>
        <v>-3.1128355659245841</v>
      </c>
      <c r="O1328" s="1">
        <f>SIN((-Table_soltest__2[[#This Row],[Azim]]+270)*PI()/180)*Table_soltest__2[[#This Row],[Shadowdist]]</f>
        <v>0.87899145440547821</v>
      </c>
    </row>
    <row r="1329" spans="1:15" x14ac:dyDescent="0.25">
      <c r="A1329">
        <v>2023</v>
      </c>
      <c r="B1329">
        <v>5</v>
      </c>
      <c r="C1329">
        <v>28</v>
      </c>
      <c r="D1329">
        <v>10</v>
      </c>
      <c r="E1329">
        <v>30</v>
      </c>
      <c r="F1329">
        <v>1.19875</v>
      </c>
      <c r="G1329">
        <v>33.527670000000001</v>
      </c>
      <c r="H1329">
        <v>56.472329999999999</v>
      </c>
      <c r="I1329">
        <v>113.18931000000001</v>
      </c>
      <c r="J1329">
        <f>PI()/180*Table_soltest__2[[#This Row],[Elev]]</f>
        <v>0.98562809477276936</v>
      </c>
      <c r="K1329">
        <f>TAN(Table_soltest__2[[#This Row],[Elev Rad]])</f>
        <v>1.5092510636581191</v>
      </c>
      <c r="L1329">
        <f>4/Table_soltest__2[[#This Row],[Tan(elev)]]</f>
        <v>2.650321140277887</v>
      </c>
      <c r="M1329" s="1" t="b">
        <f>ABS(Table_soltest__2[[#This Row],[Shadowdist]])&lt;$S$2</f>
        <v>1</v>
      </c>
      <c r="N1329" s="1">
        <f>COS((-Table_soltest__2[[#This Row],[Azim]]+270)*PI()/180)*Table_soltest__2[[#This Row],[Shadowdist]]</f>
        <v>-2.4361985765719596</v>
      </c>
      <c r="O1329" s="1">
        <f>SIN((-Table_soltest__2[[#This Row],[Azim]]+270)*PI()/180)*Table_soltest__2[[#This Row],[Shadowdist]]</f>
        <v>1.0436180537498563</v>
      </c>
    </row>
    <row r="1330" spans="1:15" x14ac:dyDescent="0.25">
      <c r="A1330">
        <v>2023</v>
      </c>
      <c r="B1330">
        <v>5</v>
      </c>
      <c r="C1330">
        <v>28</v>
      </c>
      <c r="D1330">
        <v>11</v>
      </c>
      <c r="E1330">
        <v>0</v>
      </c>
      <c r="F1330">
        <v>1.13646</v>
      </c>
      <c r="G1330">
        <v>28.428070000000002</v>
      </c>
      <c r="H1330">
        <v>61.571930000000002</v>
      </c>
      <c r="I1330">
        <v>122.47117</v>
      </c>
      <c r="J1330">
        <f>PI()/180*Table_soltest__2[[#This Row],[Elev]]</f>
        <v>1.0746329053074721</v>
      </c>
      <c r="K1330">
        <f>TAN(Table_soltest__2[[#This Row],[Elev Rad]])</f>
        <v>1.8472976025204075</v>
      </c>
      <c r="L1330">
        <f>4/Table_soltest__2[[#This Row],[Tan(elev)]]</f>
        <v>2.1653251725885956</v>
      </c>
      <c r="M1330" s="1" t="b">
        <f>ABS(Table_soltest__2[[#This Row],[Shadowdist]])&lt;$S$2</f>
        <v>1</v>
      </c>
      <c r="N1330" s="1">
        <f>COS((-Table_soltest__2[[#This Row],[Azim]]+270)*PI()/180)*Table_soltest__2[[#This Row],[Shadowdist]]</f>
        <v>-1.8268019088027485</v>
      </c>
      <c r="O1330" s="1">
        <f>SIN((-Table_soltest__2[[#This Row],[Azim]]+270)*PI()/180)*Table_soltest__2[[#This Row],[Shadowdist]]</f>
        <v>1.1625093070769219</v>
      </c>
    </row>
    <row r="1331" spans="1:15" x14ac:dyDescent="0.25">
      <c r="A1331">
        <v>2023</v>
      </c>
      <c r="B1331">
        <v>5</v>
      </c>
      <c r="C1331">
        <v>28</v>
      </c>
      <c r="D1331">
        <v>11</v>
      </c>
      <c r="E1331">
        <v>30</v>
      </c>
      <c r="F1331">
        <v>1.0933200000000001</v>
      </c>
      <c r="G1331">
        <v>23.909659999999999</v>
      </c>
      <c r="H1331">
        <v>66.090339999999998</v>
      </c>
      <c r="I1331">
        <v>134.58054000000001</v>
      </c>
      <c r="J1331">
        <f>PI()/180*Table_soltest__2[[#This Row],[Elev]]</f>
        <v>1.1534940367625091</v>
      </c>
      <c r="K1331">
        <f>TAN(Table_soltest__2[[#This Row],[Elev Rad]])</f>
        <v>2.2556014871235681</v>
      </c>
      <c r="L1331">
        <f>4/Table_soltest__2[[#This Row],[Tan(elev)]]</f>
        <v>1.7733629024606459</v>
      </c>
      <c r="M1331" s="1" t="b">
        <f>ABS(Table_soltest__2[[#This Row],[Shadowdist]])&lt;$S$2</f>
        <v>1</v>
      </c>
      <c r="N1331" s="1">
        <f>COS((-Table_soltest__2[[#This Row],[Azim]]+270)*PI()/180)*Table_soltest__2[[#This Row],[Shadowdist]]</f>
        <v>-1.263103414322351</v>
      </c>
      <c r="O1331" s="1">
        <f>SIN((-Table_soltest__2[[#This Row],[Azim]]+270)*PI()/180)*Table_soltest__2[[#This Row],[Shadowdist]]</f>
        <v>1.2447432460354486</v>
      </c>
    </row>
    <row r="1332" spans="1:15" x14ac:dyDescent="0.25">
      <c r="A1332">
        <v>2023</v>
      </c>
      <c r="B1332">
        <v>5</v>
      </c>
      <c r="C1332">
        <v>28</v>
      </c>
      <c r="D1332">
        <v>12</v>
      </c>
      <c r="E1332">
        <v>0</v>
      </c>
      <c r="F1332">
        <v>1.06637</v>
      </c>
      <c r="G1332">
        <v>20.391269999999999</v>
      </c>
      <c r="H1332">
        <v>69.608729999999994</v>
      </c>
      <c r="I1332">
        <v>150.64762999999999</v>
      </c>
      <c r="J1332">
        <f>PI()/180*Table_soltest__2[[#This Row],[Elev]]</f>
        <v>1.2149015266317524</v>
      </c>
      <c r="K1332">
        <f>TAN(Table_soltest__2[[#This Row],[Elev Rad]])</f>
        <v>2.6901735071072741</v>
      </c>
      <c r="L1332">
        <f>4/Table_soltest__2[[#This Row],[Tan(elev)]]</f>
        <v>1.4868929418241033</v>
      </c>
      <c r="M1332" s="1" t="b">
        <f>ABS(Table_soltest__2[[#This Row],[Shadowdist]])&lt;$S$2</f>
        <v>1</v>
      </c>
      <c r="N1332" s="1">
        <f>COS((-Table_soltest__2[[#This Row],[Azim]]+270)*PI()/180)*Table_soltest__2[[#This Row],[Shadowdist]]</f>
        <v>-0.72884420645607617</v>
      </c>
      <c r="O1332" s="1">
        <f>SIN((-Table_soltest__2[[#This Row],[Azim]]+270)*PI()/180)*Table_soltest__2[[#This Row],[Shadowdist]]</f>
        <v>1.2960080027383121</v>
      </c>
    </row>
    <row r="1333" spans="1:15" x14ac:dyDescent="0.25">
      <c r="A1333">
        <v>2023</v>
      </c>
      <c r="B1333">
        <v>5</v>
      </c>
      <c r="C1333">
        <v>28</v>
      </c>
      <c r="D1333">
        <v>12</v>
      </c>
      <c r="E1333">
        <v>30</v>
      </c>
      <c r="F1333">
        <v>1.0538799999999999</v>
      </c>
      <c r="G1333">
        <v>18.473880000000001</v>
      </c>
      <c r="H1333">
        <v>71.526120000000006</v>
      </c>
      <c r="I1333">
        <v>170.92277000000001</v>
      </c>
      <c r="J1333">
        <f>PI()/180*Table_soltest__2[[#This Row],[Elev]]</f>
        <v>1.2483662951765666</v>
      </c>
      <c r="K1333">
        <f>TAN(Table_soltest__2[[#This Row],[Elev Rad]])</f>
        <v>2.9932190492442974</v>
      </c>
      <c r="L1333">
        <f>4/Table_soltest__2[[#This Row],[Tan(elev)]]</f>
        <v>1.3363539167004455</v>
      </c>
      <c r="M1333" s="1" t="b">
        <f>ABS(Table_soltest__2[[#This Row],[Shadowdist]])&lt;$S$2</f>
        <v>1</v>
      </c>
      <c r="N1333" s="1">
        <f>COS((-Table_soltest__2[[#This Row],[Azim]]+270)*PI()/180)*Table_soltest__2[[#This Row],[Shadowdist]]</f>
        <v>-0.2108307378868482</v>
      </c>
      <c r="O1333" s="1">
        <f>SIN((-Table_soltest__2[[#This Row],[Azim]]+270)*PI()/180)*Table_soltest__2[[#This Row],[Shadowdist]]</f>
        <v>1.3196181988146072</v>
      </c>
    </row>
    <row r="1334" spans="1:15" x14ac:dyDescent="0.25">
      <c r="A1334">
        <v>2023</v>
      </c>
      <c r="B1334">
        <v>5</v>
      </c>
      <c r="C1334">
        <v>28</v>
      </c>
      <c r="D1334">
        <v>13</v>
      </c>
      <c r="E1334">
        <v>0</v>
      </c>
      <c r="F1334">
        <v>1.05507</v>
      </c>
      <c r="G1334">
        <v>18.66686</v>
      </c>
      <c r="H1334">
        <v>71.33314</v>
      </c>
      <c r="I1334">
        <v>192.93762000000001</v>
      </c>
      <c r="J1334">
        <f>PI()/180*Table_soltest__2[[#This Row],[Elev]]</f>
        <v>1.2449981587860679</v>
      </c>
      <c r="K1334">
        <f>TAN(Table_soltest__2[[#This Row],[Elev Rad]])</f>
        <v>2.9600092468366443</v>
      </c>
      <c r="L1334">
        <f>4/Table_soltest__2[[#This Row],[Tan(elev)]]</f>
        <v>1.3513471298357569</v>
      </c>
      <c r="M1334" s="1" t="b">
        <f>ABS(Table_soltest__2[[#This Row],[Shadowdist]])&lt;$S$2</f>
        <v>1</v>
      </c>
      <c r="N1334" s="1">
        <f>COS((-Table_soltest__2[[#This Row],[Azim]]+270)*PI()/180)*Table_soltest__2[[#This Row],[Shadowdist]]</f>
        <v>0.3025532292858692</v>
      </c>
      <c r="O1334" s="1">
        <f>SIN((-Table_soltest__2[[#This Row],[Azim]]+270)*PI()/180)*Table_soltest__2[[#This Row],[Shadowdist]]</f>
        <v>1.3170423716661626</v>
      </c>
    </row>
    <row r="1335" spans="1:15" x14ac:dyDescent="0.25">
      <c r="A1335">
        <v>2023</v>
      </c>
      <c r="B1335">
        <v>5</v>
      </c>
      <c r="C1335">
        <v>28</v>
      </c>
      <c r="D1335">
        <v>13</v>
      </c>
      <c r="E1335">
        <v>30</v>
      </c>
      <c r="F1335">
        <v>1.0700099999999999</v>
      </c>
      <c r="G1335">
        <v>20.910910000000001</v>
      </c>
      <c r="H1335">
        <v>69.089089999999999</v>
      </c>
      <c r="I1335">
        <v>212.55867000000001</v>
      </c>
      <c r="J1335">
        <f>PI()/180*Table_soltest__2[[#This Row],[Elev]]</f>
        <v>1.2058320977066892</v>
      </c>
      <c r="K1335">
        <f>TAN(Table_soltest__2[[#This Row],[Elev Rad]])</f>
        <v>2.6172456364751411</v>
      </c>
      <c r="L1335">
        <f>4/Table_soltest__2[[#This Row],[Tan(elev)]]</f>
        <v>1.5283242597691853</v>
      </c>
      <c r="M1335" s="1" t="b">
        <f>ABS(Table_soltest__2[[#This Row],[Shadowdist]])&lt;$S$2</f>
        <v>1</v>
      </c>
      <c r="N1335" s="1">
        <f>COS((-Table_soltest__2[[#This Row],[Azim]]+270)*PI()/180)*Table_soltest__2[[#This Row],[Shadowdist]]</f>
        <v>0.82248748671911365</v>
      </c>
      <c r="O1335" s="1">
        <f>SIN((-Table_soltest__2[[#This Row],[Azim]]+270)*PI()/180)*Table_soltest__2[[#This Row],[Shadowdist]]</f>
        <v>1.2881340680183504</v>
      </c>
    </row>
    <row r="1336" spans="1:15" x14ac:dyDescent="0.25">
      <c r="A1336">
        <v>2023</v>
      </c>
      <c r="B1336">
        <v>5</v>
      </c>
      <c r="C1336">
        <v>28</v>
      </c>
      <c r="D1336">
        <v>14</v>
      </c>
      <c r="E1336">
        <v>0</v>
      </c>
      <c r="F1336">
        <v>1.09964</v>
      </c>
      <c r="G1336">
        <v>24.643550000000001</v>
      </c>
      <c r="H1336">
        <v>65.356449999999995</v>
      </c>
      <c r="I1336">
        <v>227.86396999999999</v>
      </c>
      <c r="J1336">
        <f>PI()/180*Table_soltest__2[[#This Row],[Elev]]</f>
        <v>1.140685239915048</v>
      </c>
      <c r="K1336">
        <f>TAN(Table_soltest__2[[#This Row],[Elev Rad]])</f>
        <v>2.1798104615431244</v>
      </c>
      <c r="L1336">
        <f>4/Table_soltest__2[[#This Row],[Tan(elev)]]</f>
        <v>1.8350219299196926</v>
      </c>
      <c r="M1336" s="1" t="b">
        <f>ABS(Table_soltest__2[[#This Row],[Shadowdist]])&lt;$S$2</f>
        <v>1</v>
      </c>
      <c r="N1336" s="1">
        <f>COS((-Table_soltest__2[[#This Row],[Azim]]+270)*PI()/180)*Table_soltest__2[[#This Row],[Shadowdist]]</f>
        <v>1.3607680390181276</v>
      </c>
      <c r="O1336" s="1">
        <f>SIN((-Table_soltest__2[[#This Row],[Azim]]+270)*PI()/180)*Table_soltest__2[[#This Row],[Shadowdist]]</f>
        <v>1.2311034998215837</v>
      </c>
    </row>
    <row r="1337" spans="1:15" x14ac:dyDescent="0.25">
      <c r="A1337">
        <v>2023</v>
      </c>
      <c r="B1337">
        <v>5</v>
      </c>
      <c r="C1337">
        <v>28</v>
      </c>
      <c r="D1337">
        <v>14</v>
      </c>
      <c r="E1337">
        <v>30</v>
      </c>
      <c r="F1337">
        <v>1.1458699999999999</v>
      </c>
      <c r="G1337">
        <v>29.287320000000001</v>
      </c>
      <c r="H1337">
        <v>60.712679999999999</v>
      </c>
      <c r="I1337">
        <v>239.39411000000001</v>
      </c>
      <c r="J1337">
        <f>PI()/180*Table_soltest__2[[#This Row],[Elev]]</f>
        <v>1.0596361637097109</v>
      </c>
      <c r="K1337">
        <f>TAN(Table_soltest__2[[#This Row],[Elev Rad]])</f>
        <v>1.7829034656452523</v>
      </c>
      <c r="L1337">
        <f>4/Table_soltest__2[[#This Row],[Tan(elev)]]</f>
        <v>2.2435314514083107</v>
      </c>
      <c r="M1337" s="1" t="b">
        <f>ABS(Table_soltest__2[[#This Row],[Shadowdist]])&lt;$S$2</f>
        <v>1</v>
      </c>
      <c r="N1337" s="1">
        <f>COS((-Table_soltest__2[[#This Row],[Azim]]+270)*PI()/180)*Table_soltest__2[[#This Row],[Shadowdist]]</f>
        <v>1.9309843962671709</v>
      </c>
      <c r="O1337" s="1">
        <f>SIN((-Table_soltest__2[[#This Row],[Azim]]+270)*PI()/180)*Table_soltest__2[[#This Row],[Shadowdist]]</f>
        <v>1.1422489373297711</v>
      </c>
    </row>
    <row r="1338" spans="1:15" x14ac:dyDescent="0.25">
      <c r="A1338">
        <v>2023</v>
      </c>
      <c r="B1338">
        <v>5</v>
      </c>
      <c r="C1338">
        <v>28</v>
      </c>
      <c r="D1338">
        <v>15</v>
      </c>
      <c r="E1338">
        <v>0</v>
      </c>
      <c r="F1338">
        <v>1.2119200000000001</v>
      </c>
      <c r="G1338">
        <v>34.45796</v>
      </c>
      <c r="H1338">
        <v>55.54204</v>
      </c>
      <c r="I1338">
        <v>248.28941</v>
      </c>
      <c r="J1338">
        <f>PI()/180*Table_soltest__2[[#This Row],[Elev]]</f>
        <v>0.96939147127439129</v>
      </c>
      <c r="K1338">
        <f>TAN(Table_soltest__2[[#This Row],[Elev Rad]])</f>
        <v>1.4572985674138224</v>
      </c>
      <c r="L1338">
        <f>4/Table_soltest__2[[#This Row],[Tan(elev)]]</f>
        <v>2.7448047294100841</v>
      </c>
      <c r="M1338" s="1" t="b">
        <f>ABS(Table_soltest__2[[#This Row],[Shadowdist]])&lt;$S$2</f>
        <v>1</v>
      </c>
      <c r="N1338" s="1">
        <f>COS((-Table_soltest__2[[#This Row],[Azim]]+270)*PI()/180)*Table_soltest__2[[#This Row],[Shadowdist]]</f>
        <v>2.5500998519018019</v>
      </c>
      <c r="O1338" s="1">
        <f>SIN((-Table_soltest__2[[#This Row],[Azim]]+270)*PI()/180)*Table_soltest__2[[#This Row],[Shadowdist]]</f>
        <v>1.0153540012834799</v>
      </c>
    </row>
    <row r="1339" spans="1:15" x14ac:dyDescent="0.25">
      <c r="A1339">
        <v>2023</v>
      </c>
      <c r="B1339">
        <v>5</v>
      </c>
      <c r="C1339">
        <v>28</v>
      </c>
      <c r="D1339">
        <v>15</v>
      </c>
      <c r="E1339">
        <v>30</v>
      </c>
      <c r="F1339">
        <v>1.3028900000000001</v>
      </c>
      <c r="G1339">
        <v>39.929989999999997</v>
      </c>
      <c r="H1339">
        <v>50.070010000000003</v>
      </c>
      <c r="I1339">
        <v>255.45989</v>
      </c>
      <c r="J1339">
        <f>PI()/180*Table_soltest__2[[#This Row],[Elev]]</f>
        <v>0.87388653100648606</v>
      </c>
      <c r="K1339">
        <f>TAN(Table_soltest__2[[#This Row],[Elev Rad]])</f>
        <v>1.1947152550022575</v>
      </c>
      <c r="L1339">
        <f>4/Table_soltest__2[[#This Row],[Tan(elev)]]</f>
        <v>3.3480781158958597</v>
      </c>
      <c r="M1339" s="1" t="b">
        <f>ABS(Table_soltest__2[[#This Row],[Shadowdist]])&lt;$S$2</f>
        <v>1</v>
      </c>
      <c r="N1339" s="1">
        <f>COS((-Table_soltest__2[[#This Row],[Azim]]+270)*PI()/180)*Table_soltest__2[[#This Row],[Shadowdist]]</f>
        <v>3.2408462859924274</v>
      </c>
      <c r="O1339" s="1">
        <f>SIN((-Table_soltest__2[[#This Row],[Azim]]+270)*PI()/180)*Table_soltest__2[[#This Row],[Shadowdist]]</f>
        <v>0.84056077752287539</v>
      </c>
    </row>
    <row r="1340" spans="1:15" x14ac:dyDescent="0.25">
      <c r="A1340">
        <v>2023</v>
      </c>
      <c r="B1340">
        <v>5</v>
      </c>
      <c r="C1340">
        <v>28</v>
      </c>
      <c r="D1340">
        <v>16</v>
      </c>
      <c r="E1340">
        <v>0</v>
      </c>
      <c r="F1340">
        <v>1.42682</v>
      </c>
      <c r="G1340">
        <v>45.570450000000001</v>
      </c>
      <c r="H1340">
        <v>44.429549999999999</v>
      </c>
      <c r="I1340">
        <v>261.51170000000002</v>
      </c>
      <c r="J1340">
        <f>PI()/180*Table_soltest__2[[#This Row],[Elev]]</f>
        <v>0.77544193267944661</v>
      </c>
      <c r="K1340">
        <f>TAN(Table_soltest__2[[#This Row],[Elev Rad]])</f>
        <v>0.9802831921613071</v>
      </c>
      <c r="L1340">
        <f>4/Table_soltest__2[[#This Row],[Tan(elev)]]</f>
        <v>4.0804535179072969</v>
      </c>
      <c r="M1340" s="1" t="b">
        <f>ABS(Table_soltest__2[[#This Row],[Shadowdist]])&lt;$S$2</f>
        <v>1</v>
      </c>
      <c r="N1340" s="1">
        <f>COS((-Table_soltest__2[[#This Row],[Azim]]+270)*PI()/180)*Table_soltest__2[[#This Row],[Shadowdist]]</f>
        <v>4.0357563359337574</v>
      </c>
      <c r="O1340" s="1">
        <f>SIN((-Table_soltest__2[[#This Row],[Azim]]+270)*PI()/180)*Table_soltest__2[[#This Row],[Shadowdist]]</f>
        <v>0.60230532852745822</v>
      </c>
    </row>
    <row r="1341" spans="1:15" x14ac:dyDescent="0.25">
      <c r="A1341">
        <v>2023</v>
      </c>
      <c r="B1341">
        <v>5</v>
      </c>
      <c r="C1341">
        <v>28</v>
      </c>
      <c r="D1341">
        <v>16</v>
      </c>
      <c r="E1341">
        <v>30</v>
      </c>
      <c r="F1341">
        <v>1.5966800000000001</v>
      </c>
      <c r="G1341">
        <v>51.296019999999999</v>
      </c>
      <c r="H1341">
        <v>38.703980000000001</v>
      </c>
      <c r="I1341">
        <v>266.83744000000002</v>
      </c>
      <c r="J1341">
        <f>PI()/180*Table_soltest__2[[#This Row],[Elev]]</f>
        <v>0.67551188462603495</v>
      </c>
      <c r="K1341">
        <f>TAN(Table_soltest__2[[#This Row],[Elev Rad]])</f>
        <v>0.80126512606217515</v>
      </c>
      <c r="L1341">
        <f>4/Table_soltest__2[[#This Row],[Tan(elev)]]</f>
        <v>4.9921054466179466</v>
      </c>
      <c r="M1341" s="1" t="b">
        <f>ABS(Table_soltest__2[[#This Row],[Shadowdist]])&lt;$S$2</f>
        <v>1</v>
      </c>
      <c r="N1341" s="1">
        <f>COS((-Table_soltest__2[[#This Row],[Azim]]+270)*PI()/180)*Table_soltest__2[[#This Row],[Shadowdist]]</f>
        <v>4.9845026080367196</v>
      </c>
      <c r="O1341" s="1">
        <f>SIN((-Table_soltest__2[[#This Row],[Azim]]+270)*PI()/180)*Table_soltest__2[[#This Row],[Shadowdist]]</f>
        <v>0.27540976857712363</v>
      </c>
    </row>
    <row r="1342" spans="1:15" x14ac:dyDescent="0.25">
      <c r="A1342">
        <v>2023</v>
      </c>
      <c r="B1342">
        <v>5</v>
      </c>
      <c r="C1342">
        <v>28</v>
      </c>
      <c r="D1342">
        <v>17</v>
      </c>
      <c r="E1342">
        <v>0</v>
      </c>
      <c r="F1342">
        <v>1.83429</v>
      </c>
      <c r="G1342">
        <v>57.049720000000001</v>
      </c>
      <c r="H1342">
        <v>32.950279999999999</v>
      </c>
      <c r="I1342">
        <v>271.69745999999998</v>
      </c>
      <c r="J1342">
        <f>PI()/180*Table_soltest__2[[#This Row],[Elev]]</f>
        <v>0.57509087545403714</v>
      </c>
      <c r="K1342">
        <f>TAN(Table_soltest__2[[#This Row],[Elev Rad]])</f>
        <v>0.64817454197547442</v>
      </c>
      <c r="L1342">
        <f>4/Table_soltest__2[[#This Row],[Tan(elev)]]</f>
        <v>6.1711772693339624</v>
      </c>
      <c r="M1342" s="1" t="b">
        <f>ABS(Table_soltest__2[[#This Row],[Shadowdist]])&lt;$S$2</f>
        <v>1</v>
      </c>
      <c r="N1342" s="1">
        <f>COS((-Table_soltest__2[[#This Row],[Azim]]+270)*PI()/180)*Table_soltest__2[[#This Row],[Shadowdist]]</f>
        <v>6.1684691980391788</v>
      </c>
      <c r="O1342" s="1">
        <f>SIN((-Table_soltest__2[[#This Row],[Azim]]+270)*PI()/180)*Table_soltest__2[[#This Row],[Shadowdist]]</f>
        <v>-0.182802194697087</v>
      </c>
    </row>
    <row r="1343" spans="1:15" x14ac:dyDescent="0.25">
      <c r="A1343">
        <v>2023</v>
      </c>
      <c r="B1343">
        <v>5</v>
      </c>
      <c r="C1343">
        <v>28</v>
      </c>
      <c r="D1343">
        <v>17</v>
      </c>
      <c r="E1343">
        <v>30</v>
      </c>
      <c r="F1343">
        <v>2.1790699999999998</v>
      </c>
      <c r="G1343">
        <v>62.78828</v>
      </c>
      <c r="H1343">
        <v>27.21172</v>
      </c>
      <c r="I1343">
        <v>276.27226999999999</v>
      </c>
      <c r="J1343">
        <f>PI()/180*Table_soltest__2[[#This Row],[Elev]]</f>
        <v>0.47493410913079137</v>
      </c>
      <c r="K1343">
        <f>TAN(Table_soltest__2[[#This Row],[Elev Rad]])</f>
        <v>0.51418879858658284</v>
      </c>
      <c r="L1343">
        <f>4/Table_soltest__2[[#This Row],[Tan(elev)]]</f>
        <v>7.7792437544250603</v>
      </c>
      <c r="M1343" s="1" t="b">
        <f>ABS(Table_soltest__2[[#This Row],[Shadowdist]])&lt;$S$2</f>
        <v>0</v>
      </c>
      <c r="N1343" s="1">
        <f>COS((-Table_soltest__2[[#This Row],[Azim]]+270)*PI()/180)*Table_soltest__2[[#This Row],[Shadowdist]]</f>
        <v>7.7326767985973186</v>
      </c>
      <c r="O1343" s="1">
        <f>SIN((-Table_soltest__2[[#This Row],[Azim]]+270)*PI()/180)*Table_soltest__2[[#This Row],[Shadowdist]]</f>
        <v>-0.84990759450426689</v>
      </c>
    </row>
    <row r="1344" spans="1:15" x14ac:dyDescent="0.25">
      <c r="A1344">
        <v>2023</v>
      </c>
      <c r="B1344">
        <v>5</v>
      </c>
      <c r="C1344">
        <v>28</v>
      </c>
      <c r="D1344">
        <v>18</v>
      </c>
      <c r="E1344">
        <v>0</v>
      </c>
      <c r="F1344">
        <v>2.7090900000000002</v>
      </c>
      <c r="G1344">
        <v>68.474779999999996</v>
      </c>
      <c r="H1344">
        <v>21.525220000000001</v>
      </c>
      <c r="I1344">
        <v>280.69409000000002</v>
      </c>
      <c r="J1344">
        <f>PI()/180*Table_soltest__2[[#This Row],[Elev]]</f>
        <v>0.37568596121613385</v>
      </c>
      <c r="K1344">
        <f>TAN(Table_soltest__2[[#This Row],[Elev Rad]])</f>
        <v>0.39441903536137607</v>
      </c>
      <c r="L1344">
        <f>4/Table_soltest__2[[#This Row],[Tan(elev)]]</f>
        <v>10.141498359314999</v>
      </c>
      <c r="M1344" s="1" t="b">
        <f>ABS(Table_soltest__2[[#This Row],[Shadowdist]])&lt;$S$2</f>
        <v>0</v>
      </c>
      <c r="N1344" s="1">
        <f>COS((-Table_soltest__2[[#This Row],[Azim]]+270)*PI()/180)*Table_soltest__2[[#This Row],[Shadowdist]]</f>
        <v>9.9653602340361047</v>
      </c>
      <c r="O1344" s="1">
        <f>SIN((-Table_soltest__2[[#This Row],[Azim]]+270)*PI()/180)*Table_soltest__2[[#This Row],[Shadowdist]]</f>
        <v>-1.881909768793574</v>
      </c>
    </row>
    <row r="1345" spans="1:15" x14ac:dyDescent="0.25">
      <c r="A1345">
        <v>2023</v>
      </c>
      <c r="B1345">
        <v>5</v>
      </c>
      <c r="C1345">
        <v>28</v>
      </c>
      <c r="D1345">
        <v>18</v>
      </c>
      <c r="E1345">
        <v>30</v>
      </c>
      <c r="F1345">
        <v>3.6021999999999998</v>
      </c>
      <c r="G1345">
        <v>74.074070000000006</v>
      </c>
      <c r="H1345">
        <v>15.925929999999999</v>
      </c>
      <c r="I1345">
        <v>285.06592000000001</v>
      </c>
      <c r="J1345">
        <f>PI()/180*Table_soltest__2[[#This Row],[Elev]]</f>
        <v>0.27795991494214051</v>
      </c>
      <c r="K1345">
        <f>TAN(Table_soltest__2[[#This Row],[Elev Rad]])</f>
        <v>0.28534684309551189</v>
      </c>
      <c r="L1345">
        <f>4/Table_soltest__2[[#This Row],[Tan(elev)]]</f>
        <v>14.018027873051015</v>
      </c>
      <c r="M1345" s="1" t="b">
        <f>ABS(Table_soltest__2[[#This Row],[Shadowdist]])&lt;$S$2</f>
        <v>0</v>
      </c>
      <c r="N1345" s="1">
        <f>COS((-Table_soltest__2[[#This Row],[Azim]]+270)*PI()/180)*Table_soltest__2[[#This Row],[Shadowdist]]</f>
        <v>13.536191952564241</v>
      </c>
      <c r="O1345" s="1">
        <f>SIN((-Table_soltest__2[[#This Row],[Azim]]+270)*PI()/180)*Table_soltest__2[[#This Row],[Shadowdist]]</f>
        <v>-3.6437086701560291</v>
      </c>
    </row>
    <row r="1346" spans="1:15" x14ac:dyDescent="0.25">
      <c r="A1346">
        <v>2023</v>
      </c>
      <c r="B1346">
        <v>5</v>
      </c>
      <c r="C1346">
        <v>28</v>
      </c>
      <c r="D1346">
        <v>19</v>
      </c>
      <c r="E1346">
        <v>0</v>
      </c>
      <c r="F1346">
        <v>5.3592500000000003</v>
      </c>
      <c r="G1346">
        <v>79.544989999999999</v>
      </c>
      <c r="H1346">
        <v>10.45501</v>
      </c>
      <c r="I1346">
        <v>289.47309999999999</v>
      </c>
      <c r="J1346">
        <f>PI()/180*Table_soltest__2[[#This Row],[Elev]]</f>
        <v>0.18247434782893235</v>
      </c>
      <c r="K1346">
        <f>TAN(Table_soltest__2[[#This Row],[Elev Rad]])</f>
        <v>0.18452696644538144</v>
      </c>
      <c r="L1346">
        <f>4/Table_soltest__2[[#This Row],[Tan(elev)]]</f>
        <v>21.677048493527199</v>
      </c>
      <c r="M1346" s="1" t="b">
        <f>ABS(Table_soltest__2[[#This Row],[Shadowdist]])&lt;$S$2</f>
        <v>0</v>
      </c>
      <c r="N1346" s="1">
        <f>COS((-Table_soltest__2[[#This Row],[Azim]]+270)*PI()/180)*Table_soltest__2[[#This Row],[Shadowdist]]</f>
        <v>20.43708029305532</v>
      </c>
      <c r="O1346" s="1">
        <f>SIN((-Table_soltest__2[[#This Row],[Azim]]+270)*PI()/180)*Table_soltest__2[[#This Row],[Shadowdist]]</f>
        <v>-7.2263531941041768</v>
      </c>
    </row>
    <row r="1347" spans="1:15" x14ac:dyDescent="0.25">
      <c r="A1347">
        <v>2023</v>
      </c>
      <c r="B1347">
        <v>5</v>
      </c>
      <c r="C1347">
        <v>28</v>
      </c>
      <c r="D1347">
        <v>19</v>
      </c>
      <c r="E1347">
        <v>30</v>
      </c>
      <c r="F1347">
        <v>10.00657</v>
      </c>
      <c r="G1347">
        <v>84.818160000000006</v>
      </c>
      <c r="H1347">
        <v>5.1818400000000002</v>
      </c>
      <c r="I1347">
        <v>293.99063999999998</v>
      </c>
      <c r="J1347">
        <f>PI()/180*Table_soltest__2[[#This Row],[Elev]]</f>
        <v>9.0440169311542973E-2</v>
      </c>
      <c r="K1347">
        <f>TAN(Table_soltest__2[[#This Row],[Elev Rad]])</f>
        <v>9.0687561590904867E-2</v>
      </c>
      <c r="L1347">
        <f>4/Table_soltest__2[[#This Row],[Tan(elev)]]</f>
        <v>44.107482104813407</v>
      </c>
      <c r="M1347" s="1" t="b">
        <f>ABS(Table_soltest__2[[#This Row],[Shadowdist]])&lt;$S$2</f>
        <v>0</v>
      </c>
      <c r="N1347" s="1">
        <f>COS((-Table_soltest__2[[#This Row],[Azim]]+270)*PI()/180)*Table_soltest__2[[#This Row],[Shadowdist]]</f>
        <v>40.297120137279883</v>
      </c>
      <c r="O1347" s="1">
        <f>SIN((-Table_soltest__2[[#This Row],[Azim]]+270)*PI()/180)*Table_soltest__2[[#This Row],[Shadowdist]]</f>
        <v>-17.933546394064585</v>
      </c>
    </row>
    <row r="1348" spans="1:15" x14ac:dyDescent="0.25">
      <c r="A1348">
        <v>2023</v>
      </c>
      <c r="B1348">
        <v>5</v>
      </c>
      <c r="C1348">
        <v>28</v>
      </c>
      <c r="D1348">
        <v>20</v>
      </c>
      <c r="E1348">
        <v>0</v>
      </c>
      <c r="F1348">
        <v>31.906110000000002</v>
      </c>
      <c r="G1348">
        <v>89.547870000000003</v>
      </c>
      <c r="H1348">
        <v>0.45212999999999998</v>
      </c>
      <c r="I1348">
        <v>298.68752000000001</v>
      </c>
      <c r="J1348">
        <f>PI()/180*Table_soltest__2[[#This Row],[Elev]]</f>
        <v>7.8911571470419613E-3</v>
      </c>
      <c r="K1348">
        <f>TAN(Table_soltest__2[[#This Row],[Elev Rad]])</f>
        <v>7.8913209461902931E-3</v>
      </c>
      <c r="L1348">
        <f>4/Table_soltest__2[[#This Row],[Tan(elev)]]</f>
        <v>506.88598617080544</v>
      </c>
      <c r="M1348" s="1" t="b">
        <f>ABS(Table_soltest__2[[#This Row],[Shadowdist]])&lt;$S$2</f>
        <v>0</v>
      </c>
      <c r="N1348" s="1">
        <f>COS((-Table_soltest__2[[#This Row],[Azim]]+270)*PI()/180)*Table_soltest__2[[#This Row],[Shadowdist]]</f>
        <v>444.66610838103685</v>
      </c>
      <c r="O1348" s="1">
        <f>SIN((-Table_soltest__2[[#This Row],[Azim]]+270)*PI()/180)*Table_soltest__2[[#This Row],[Shadowdist]]</f>
        <v>-243.32171097872455</v>
      </c>
    </row>
    <row r="1349" spans="1:15" hidden="1" x14ac:dyDescent="0.25">
      <c r="A1349">
        <v>2023</v>
      </c>
      <c r="B1349">
        <v>5</v>
      </c>
      <c r="C1349">
        <v>28</v>
      </c>
      <c r="D1349">
        <v>20</v>
      </c>
      <c r="E1349">
        <v>30</v>
      </c>
      <c r="F1349">
        <v>-1</v>
      </c>
      <c r="G1349">
        <v>95.068359999999998</v>
      </c>
      <c r="H1349">
        <v>-5.0683600000000002</v>
      </c>
      <c r="I1349">
        <v>303.62900999999999</v>
      </c>
      <c r="J1349">
        <f>PI()/180*Table_soltest__2[[#This Row],[Elev]]</f>
        <v>-8.8459569676379801E-2</v>
      </c>
      <c r="K1349">
        <f>TAN(Table_soltest__2[[#This Row],[Elev Rad]])</f>
        <v>-8.8691029039268343E-2</v>
      </c>
      <c r="L1349">
        <f>4/Table_soltest__2[[#This Row],[Tan(elev)]]</f>
        <v>-45.100390009332088</v>
      </c>
      <c r="M1349" s="1" t="b">
        <f>ABS(Table_soltest__2[[#This Row],[Shadowdist]])&lt;$S$2</f>
        <v>0</v>
      </c>
      <c r="N1349" s="1">
        <f>COS((-Table_soltest__2[[#This Row],[Azim]]+270)*PI()/180)*Table_soltest__2[[#This Row],[Shadowdist]]</f>
        <v>-37.552431165119152</v>
      </c>
      <c r="O1349" s="1">
        <f>SIN((-Table_soltest__2[[#This Row],[Azim]]+270)*PI()/180)*Table_soltest__2[[#This Row],[Shadowdist]]</f>
        <v>24.977191447055244</v>
      </c>
    </row>
    <row r="1350" spans="1:15" hidden="1" x14ac:dyDescent="0.25">
      <c r="A1350">
        <v>2023</v>
      </c>
      <c r="B1350">
        <v>5</v>
      </c>
      <c r="C1350">
        <v>28</v>
      </c>
      <c r="D1350">
        <v>21</v>
      </c>
      <c r="E1350">
        <v>0</v>
      </c>
      <c r="F1350">
        <v>-1</v>
      </c>
      <c r="G1350">
        <v>99.71284</v>
      </c>
      <c r="H1350">
        <v>-9.7128399999999999</v>
      </c>
      <c r="I1350">
        <v>308.87693999999999</v>
      </c>
      <c r="J1350">
        <f>PI()/180*Table_soltest__2[[#This Row],[Elev]]</f>
        <v>-0.16952103771940605</v>
      </c>
      <c r="K1350">
        <f>TAN(Table_soltest__2[[#This Row],[Elev Rad]])</f>
        <v>-0.17116378725426964</v>
      </c>
      <c r="L1350">
        <f>4/Table_soltest__2[[#This Row],[Tan(elev)]]</f>
        <v>-23.369429154181216</v>
      </c>
      <c r="M1350" s="1" t="b">
        <f>ABS(Table_soltest__2[[#This Row],[Shadowdist]])&lt;$S$2</f>
        <v>0</v>
      </c>
      <c r="N1350" s="1">
        <f>COS((-Table_soltest__2[[#This Row],[Azim]]+270)*PI()/180)*Table_soltest__2[[#This Row],[Shadowdist]]</f>
        <v>-18.193002996831204</v>
      </c>
      <c r="O1350" s="1">
        <f>SIN((-Table_soltest__2[[#This Row],[Azim]]+270)*PI()/180)*Table_soltest__2[[#This Row],[Shadowdist]]</f>
        <v>14.667817184216124</v>
      </c>
    </row>
    <row r="1351" spans="1:15" hidden="1" x14ac:dyDescent="0.25">
      <c r="A1351">
        <v>2023</v>
      </c>
      <c r="B1351">
        <v>5</v>
      </c>
      <c r="C1351">
        <v>28</v>
      </c>
      <c r="D1351">
        <v>21</v>
      </c>
      <c r="E1351">
        <v>30</v>
      </c>
      <c r="F1351">
        <v>-1</v>
      </c>
      <c r="G1351">
        <v>104.01433</v>
      </c>
      <c r="H1351">
        <v>-14.014329999999999</v>
      </c>
      <c r="I1351">
        <v>314.48793000000001</v>
      </c>
      <c r="J1351">
        <f>PI()/180*Table_soltest__2[[#This Row],[Elev]]</f>
        <v>-0.24459620096101692</v>
      </c>
      <c r="K1351">
        <f>TAN(Table_soltest__2[[#This Row],[Elev Rad]])</f>
        <v>-0.2495936727801723</v>
      </c>
      <c r="L1351">
        <f>4/Table_soltest__2[[#This Row],[Tan(elev)]]</f>
        <v>-16.026047276939465</v>
      </c>
      <c r="M1351" s="1" t="b">
        <f>ABS(Table_soltest__2[[#This Row],[Shadowdist]])&lt;$S$2</f>
        <v>0</v>
      </c>
      <c r="N1351" s="1">
        <f>COS((-Table_soltest__2[[#This Row],[Azim]]+270)*PI()/180)*Table_soltest__2[[#This Row],[Shadowdist]]</f>
        <v>-11.432951481430946</v>
      </c>
      <c r="O1351" s="1">
        <f>SIN((-Table_soltest__2[[#This Row],[Azim]]+270)*PI()/180)*Table_soltest__2[[#This Row],[Shadowdist]]</f>
        <v>11.230396775980127</v>
      </c>
    </row>
    <row r="1352" spans="1:15" hidden="1" x14ac:dyDescent="0.25">
      <c r="A1352">
        <v>2023</v>
      </c>
      <c r="B1352">
        <v>5</v>
      </c>
      <c r="C1352">
        <v>28</v>
      </c>
      <c r="D1352">
        <v>22</v>
      </c>
      <c r="E1352">
        <v>0</v>
      </c>
      <c r="F1352">
        <v>-1</v>
      </c>
      <c r="G1352">
        <v>107.90561</v>
      </c>
      <c r="H1352">
        <v>-17.905609999999999</v>
      </c>
      <c r="I1352">
        <v>320.50900000000001</v>
      </c>
      <c r="J1352">
        <f>PI()/180*Table_soltest__2[[#This Row],[Elev]]</f>
        <v>-0.31251184907802187</v>
      </c>
      <c r="K1352">
        <f>TAN(Table_soltest__2[[#This Row],[Elev Rad]])</f>
        <v>-0.3230993303425716</v>
      </c>
      <c r="L1352">
        <f>4/Table_soltest__2[[#This Row],[Tan(elev)]]</f>
        <v>-12.380093749370918</v>
      </c>
      <c r="M1352" s="1" t="b">
        <f>ABS(Table_soltest__2[[#This Row],[Shadowdist]])&lt;$S$2</f>
        <v>0</v>
      </c>
      <c r="N1352" s="1">
        <f>COS((-Table_soltest__2[[#This Row],[Azim]]+270)*PI()/180)*Table_soltest__2[[#This Row],[Shadowdist]]</f>
        <v>-7.8732073539187146</v>
      </c>
      <c r="O1352" s="1">
        <f>SIN((-Table_soltest__2[[#This Row],[Azim]]+270)*PI()/180)*Table_soltest__2[[#This Row],[Shadowdist]]</f>
        <v>9.5540215200413456</v>
      </c>
    </row>
    <row r="1353" spans="1:15" hidden="1" x14ac:dyDescent="0.25">
      <c r="A1353">
        <v>2023</v>
      </c>
      <c r="B1353">
        <v>5</v>
      </c>
      <c r="C1353">
        <v>28</v>
      </c>
      <c r="D1353">
        <v>22</v>
      </c>
      <c r="E1353">
        <v>30</v>
      </c>
      <c r="F1353">
        <v>-1</v>
      </c>
      <c r="G1353">
        <v>111.31219</v>
      </c>
      <c r="H1353">
        <v>-21.312190000000001</v>
      </c>
      <c r="I1353">
        <v>326.97048999999998</v>
      </c>
      <c r="J1353">
        <f>PI()/180*Table_soltest__2[[#This Row],[Elev]]</f>
        <v>-0.37196788631061034</v>
      </c>
      <c r="K1353">
        <f>TAN(Table_soltest__2[[#This Row],[Elev Rad]])</f>
        <v>-0.39012882475568367</v>
      </c>
      <c r="L1353">
        <f>4/Table_soltest__2[[#This Row],[Tan(elev)]]</f>
        <v>-10.253023478859786</v>
      </c>
      <c r="M1353" s="1" t="b">
        <f>ABS(Table_soltest__2[[#This Row],[Shadowdist]])&lt;$S$2</f>
        <v>0</v>
      </c>
      <c r="N1353" s="1">
        <f>COS((-Table_soltest__2[[#This Row],[Azim]]+270)*PI()/180)*Table_soltest__2[[#This Row],[Shadowdist]]</f>
        <v>-5.5886249120403289</v>
      </c>
      <c r="O1353" s="1">
        <f>SIN((-Table_soltest__2[[#This Row],[Azim]]+270)*PI()/180)*Table_soltest__2[[#This Row],[Shadowdist]]</f>
        <v>8.5960317618405924</v>
      </c>
    </row>
    <row r="1354" spans="1:15" hidden="1" x14ac:dyDescent="0.25">
      <c r="A1354">
        <v>2023</v>
      </c>
      <c r="B1354">
        <v>5</v>
      </c>
      <c r="C1354">
        <v>28</v>
      </c>
      <c r="D1354">
        <v>23</v>
      </c>
      <c r="E1354">
        <v>0</v>
      </c>
      <c r="F1354">
        <v>-1</v>
      </c>
      <c r="G1354">
        <v>114.1549</v>
      </c>
      <c r="H1354">
        <v>-24.154900000000001</v>
      </c>
      <c r="I1354">
        <v>333.87652000000003</v>
      </c>
      <c r="J1354">
        <f>PI()/180*Table_soltest__2[[#This Row],[Elev]]</f>
        <v>-0.42158253548997832</v>
      </c>
      <c r="K1354">
        <f>TAN(Table_soltest__2[[#This Row],[Elev Rad]])</f>
        <v>-0.44847202612180903</v>
      </c>
      <c r="L1354">
        <f>4/Table_soltest__2[[#This Row],[Tan(elev)]]</f>
        <v>-8.9191739217053509</v>
      </c>
      <c r="M1354" s="1" t="b">
        <f>ABS(Table_soltest__2[[#This Row],[Shadowdist]])&lt;$S$2</f>
        <v>0</v>
      </c>
      <c r="N1354" s="1">
        <f>COS((-Table_soltest__2[[#This Row],[Azim]]+270)*PI()/180)*Table_soltest__2[[#This Row],[Shadowdist]]</f>
        <v>-3.927176028198097</v>
      </c>
      <c r="O1354" s="1">
        <f>SIN((-Table_soltest__2[[#This Row],[Azim]]+270)*PI()/180)*Table_soltest__2[[#This Row],[Shadowdist]]</f>
        <v>8.0080554374439128</v>
      </c>
    </row>
    <row r="1355" spans="1:15" hidden="1" x14ac:dyDescent="0.25">
      <c r="A1355">
        <v>2023</v>
      </c>
      <c r="B1355">
        <v>5</v>
      </c>
      <c r="C1355">
        <v>28</v>
      </c>
      <c r="D1355">
        <v>23</v>
      </c>
      <c r="E1355">
        <v>30</v>
      </c>
      <c r="F1355">
        <v>-1</v>
      </c>
      <c r="G1355">
        <v>116.35514000000001</v>
      </c>
      <c r="H1355">
        <v>-26.355139999999999</v>
      </c>
      <c r="I1355">
        <v>341.19479999999999</v>
      </c>
      <c r="J1355">
        <f>PI()/180*Table_soltest__2[[#This Row],[Elev]]</f>
        <v>-0.45998396782405832</v>
      </c>
      <c r="K1355">
        <f>TAN(Table_soltest__2[[#This Row],[Elev Rad]])</f>
        <v>-0.49542880169227299</v>
      </c>
      <c r="L1355">
        <f>4/Table_soltest__2[[#This Row],[Tan(elev)]]</f>
        <v>-8.0738140098777116</v>
      </c>
      <c r="M1355" s="1" t="b">
        <f>ABS(Table_soltest__2[[#This Row],[Shadowdist]])&lt;$S$2</f>
        <v>0</v>
      </c>
      <c r="N1355" s="1">
        <f>COS((-Table_soltest__2[[#This Row],[Azim]]+270)*PI()/180)*Table_soltest__2[[#This Row],[Shadowdist]]</f>
        <v>-2.6026069373732676</v>
      </c>
      <c r="O1355" s="1">
        <f>SIN((-Table_soltest__2[[#This Row],[Azim]]+270)*PI()/180)*Table_soltest__2[[#This Row],[Shadowdist]]</f>
        <v>7.6428338851262598</v>
      </c>
    </row>
    <row r="1356" spans="1:15" hidden="1" x14ac:dyDescent="0.25">
      <c r="A1356">
        <v>2023</v>
      </c>
      <c r="B1356">
        <v>5</v>
      </c>
      <c r="C1356">
        <v>29</v>
      </c>
      <c r="D1356">
        <v>0</v>
      </c>
      <c r="E1356">
        <v>0</v>
      </c>
      <c r="F1356">
        <v>-1</v>
      </c>
      <c r="G1356">
        <v>117.84242</v>
      </c>
      <c r="H1356">
        <v>-27.842420000000001</v>
      </c>
      <c r="I1356">
        <v>348.84935999999999</v>
      </c>
      <c r="J1356">
        <f>PI()/180*Table_soltest__2[[#This Row],[Elev]]</f>
        <v>-0.4859419007231196</v>
      </c>
      <c r="K1356">
        <f>TAN(Table_soltest__2[[#This Row],[Elev Rad]])</f>
        <v>-0.52818673640537717</v>
      </c>
      <c r="L1356">
        <f>4/Table_soltest__2[[#This Row],[Tan(elev)]]</f>
        <v>-7.5730792242576239</v>
      </c>
      <c r="M1356" s="1" t="b">
        <f>ABS(Table_soltest__2[[#This Row],[Shadowdist]])&lt;$S$2</f>
        <v>0</v>
      </c>
      <c r="N1356" s="1">
        <f>COS((-Table_soltest__2[[#This Row],[Azim]]+270)*PI()/180)*Table_soltest__2[[#This Row],[Shadowdist]]</f>
        <v>-1.4645516702930059</v>
      </c>
      <c r="O1356" s="1">
        <f>SIN((-Table_soltest__2[[#This Row],[Azim]]+270)*PI()/180)*Table_soltest__2[[#This Row],[Shadowdist]]</f>
        <v>7.4301155671984285</v>
      </c>
    </row>
    <row r="1357" spans="1:15" hidden="1" x14ac:dyDescent="0.25">
      <c r="A1357">
        <v>2023</v>
      </c>
      <c r="B1357">
        <v>5</v>
      </c>
      <c r="C1357">
        <v>29</v>
      </c>
      <c r="D1357">
        <v>0</v>
      </c>
      <c r="E1357">
        <v>30</v>
      </c>
      <c r="F1357">
        <v>-1</v>
      </c>
      <c r="G1357">
        <v>118.56352</v>
      </c>
      <c r="H1357">
        <v>-28.56352</v>
      </c>
      <c r="I1357">
        <v>356.72098</v>
      </c>
      <c r="J1357">
        <f>PI()/180*Table_soltest__2[[#This Row],[Elev]]</f>
        <v>-0.49852746995925074</v>
      </c>
      <c r="K1357">
        <f>TAN(Table_soltest__2[[#This Row],[Elev Rad]])</f>
        <v>-0.54439202398550868</v>
      </c>
      <c r="L1357">
        <f>4/Table_soltest__2[[#This Row],[Tan(elev)]]</f>
        <v>-7.3476462250785604</v>
      </c>
      <c r="M1357" s="1" t="b">
        <f>ABS(Table_soltest__2[[#This Row],[Shadowdist]])&lt;$S$2</f>
        <v>0</v>
      </c>
      <c r="N1357" s="1">
        <f>COS((-Table_soltest__2[[#This Row],[Azim]]+270)*PI()/180)*Table_soltest__2[[#This Row],[Shadowdist]]</f>
        <v>-0.4202740502327531</v>
      </c>
      <c r="O1357" s="1">
        <f>SIN((-Table_soltest__2[[#This Row],[Azim]]+270)*PI()/180)*Table_soltest__2[[#This Row],[Shadowdist]]</f>
        <v>7.3356168637417385</v>
      </c>
    </row>
    <row r="1358" spans="1:15" hidden="1" x14ac:dyDescent="0.25">
      <c r="A1358">
        <v>2023</v>
      </c>
      <c r="B1358">
        <v>5</v>
      </c>
      <c r="C1358">
        <v>29</v>
      </c>
      <c r="D1358">
        <v>1</v>
      </c>
      <c r="E1358">
        <v>0</v>
      </c>
      <c r="F1358">
        <v>-1</v>
      </c>
      <c r="G1358">
        <v>118.49083</v>
      </c>
      <c r="H1358">
        <v>-28.490829999999999</v>
      </c>
      <c r="I1358">
        <v>4.6585799999999997</v>
      </c>
      <c r="J1358">
        <f>PI()/180*Table_soltest__2[[#This Row],[Elev]]</f>
        <v>-0.49725879012597601</v>
      </c>
      <c r="K1358">
        <f>TAN(Table_soltest__2[[#This Row],[Elev Rad]])</f>
        <v>-0.54274848904285411</v>
      </c>
      <c r="L1358">
        <f>4/Table_soltest__2[[#This Row],[Tan(elev)]]</f>
        <v>-7.3698961503404012</v>
      </c>
      <c r="M1358" s="1" t="b">
        <f>ABS(Table_soltest__2[[#This Row],[Shadowdist]])&lt;$S$2</f>
        <v>0</v>
      </c>
      <c r="N1358" s="1">
        <f>COS((-Table_soltest__2[[#This Row],[Azim]]+270)*PI()/180)*Table_soltest__2[[#This Row],[Shadowdist]]</f>
        <v>0.59856824610470483</v>
      </c>
      <c r="O1358" s="1">
        <f>SIN((-Table_soltest__2[[#This Row],[Azim]]+270)*PI()/180)*Table_soltest__2[[#This Row],[Shadowdist]]</f>
        <v>7.3455486739628517</v>
      </c>
    </row>
    <row r="1359" spans="1:15" hidden="1" x14ac:dyDescent="0.25">
      <c r="A1359">
        <v>2023</v>
      </c>
      <c r="B1359">
        <v>5</v>
      </c>
      <c r="C1359">
        <v>29</v>
      </c>
      <c r="D1359">
        <v>1</v>
      </c>
      <c r="E1359">
        <v>30</v>
      </c>
      <c r="F1359">
        <v>-1</v>
      </c>
      <c r="G1359">
        <v>117.62718</v>
      </c>
      <c r="H1359">
        <v>-27.627179999999999</v>
      </c>
      <c r="I1359">
        <v>12.5008</v>
      </c>
      <c r="J1359">
        <f>PI()/180*Table_soltest__2[[#This Row],[Elev]]</f>
        <v>-0.482185254041127</v>
      </c>
      <c r="K1359">
        <f>TAN(Table_soltest__2[[#This Row],[Elev Rad]])</f>
        <v>-0.52339154792522247</v>
      </c>
      <c r="L1359">
        <f>4/Table_soltest__2[[#This Row],[Tan(elev)]]</f>
        <v>-7.6424619691632554</v>
      </c>
      <c r="M1359" s="1" t="b">
        <f>ABS(Table_soltest__2[[#This Row],[Shadowdist]])&lt;$S$2</f>
        <v>0</v>
      </c>
      <c r="N1359" s="1">
        <f>COS((-Table_soltest__2[[#This Row],[Azim]]+270)*PI()/180)*Table_soltest__2[[#This Row],[Shadowdist]]</f>
        <v>1.654235697453555</v>
      </c>
      <c r="O1359" s="1">
        <f>SIN((-Table_soltest__2[[#This Row],[Azim]]+270)*PI()/180)*Table_soltest__2[[#This Row],[Shadowdist]]</f>
        <v>7.4612820082997162</v>
      </c>
    </row>
    <row r="1360" spans="1:15" hidden="1" x14ac:dyDescent="0.25">
      <c r="A1360">
        <v>2023</v>
      </c>
      <c r="B1360">
        <v>5</v>
      </c>
      <c r="C1360">
        <v>29</v>
      </c>
      <c r="D1360">
        <v>2</v>
      </c>
      <c r="E1360">
        <v>0</v>
      </c>
      <c r="F1360">
        <v>-1</v>
      </c>
      <c r="G1360">
        <v>116.00535000000001</v>
      </c>
      <c r="H1360">
        <v>-26.00535</v>
      </c>
      <c r="I1360">
        <v>20.101009999999999</v>
      </c>
      <c r="J1360">
        <f>PI()/180*Table_soltest__2[[#This Row],[Elev]]</f>
        <v>-0.4538789806335074</v>
      </c>
      <c r="K1360">
        <f>TAN(Table_soltest__2[[#This Row],[Elev Rad]])</f>
        <v>-0.4878481813052693</v>
      </c>
      <c r="L1360">
        <f>4/Table_soltest__2[[#This Row],[Tan(elev)]]</f>
        <v>-8.199272136872052</v>
      </c>
      <c r="M1360" s="1" t="b">
        <f>ABS(Table_soltest__2[[#This Row],[Shadowdist]])&lt;$S$2</f>
        <v>0</v>
      </c>
      <c r="N1360" s="1">
        <f>COS((-Table_soltest__2[[#This Row],[Azim]]+270)*PI()/180)*Table_soltest__2[[#This Row],[Shadowdist]]</f>
        <v>2.8178950902491451</v>
      </c>
      <c r="O1360" s="1">
        <f>SIN((-Table_soltest__2[[#This Row],[Azim]]+270)*PI()/180)*Table_soltest__2[[#This Row],[Shadowdist]]</f>
        <v>7.6998396629304011</v>
      </c>
    </row>
    <row r="1361" spans="1:15" hidden="1" x14ac:dyDescent="0.25">
      <c r="A1361">
        <v>2023</v>
      </c>
      <c r="B1361">
        <v>5</v>
      </c>
      <c r="C1361">
        <v>29</v>
      </c>
      <c r="D1361">
        <v>2</v>
      </c>
      <c r="E1361">
        <v>30</v>
      </c>
      <c r="F1361">
        <v>-1</v>
      </c>
      <c r="G1361">
        <v>113.68237999999999</v>
      </c>
      <c r="H1361">
        <v>-23.682379999999998</v>
      </c>
      <c r="I1361">
        <v>27.347329999999999</v>
      </c>
      <c r="J1361">
        <f>PI()/180*Table_soltest__2[[#This Row],[Elev]]</f>
        <v>-0.41333550570845468</v>
      </c>
      <c r="K1361">
        <f>TAN(Table_soltest__2[[#This Row],[Elev Rad]])</f>
        <v>-0.43860257370680578</v>
      </c>
      <c r="L1361">
        <f>4/Table_soltest__2[[#This Row],[Tan(elev)]]</f>
        <v>-9.1198735251241239</v>
      </c>
      <c r="M1361" s="1" t="b">
        <f>ABS(Table_soltest__2[[#This Row],[Shadowdist]])&lt;$S$2</f>
        <v>0</v>
      </c>
      <c r="N1361" s="1">
        <f>COS((-Table_soltest__2[[#This Row],[Azim]]+270)*PI()/180)*Table_soltest__2[[#This Row],[Shadowdist]]</f>
        <v>4.1895189901379366</v>
      </c>
      <c r="O1361" s="1">
        <f>SIN((-Table_soltest__2[[#This Row],[Azim]]+270)*PI()/180)*Table_soltest__2[[#This Row],[Shadowdist]]</f>
        <v>8.1006187260933054</v>
      </c>
    </row>
    <row r="1362" spans="1:15" hidden="1" x14ac:dyDescent="0.25">
      <c r="A1362">
        <v>2023</v>
      </c>
      <c r="B1362">
        <v>5</v>
      </c>
      <c r="C1362">
        <v>29</v>
      </c>
      <c r="D1362">
        <v>3</v>
      </c>
      <c r="E1362">
        <v>0</v>
      </c>
      <c r="F1362">
        <v>-1</v>
      </c>
      <c r="G1362">
        <v>110.73090000000001</v>
      </c>
      <c r="H1362">
        <v>-20.730899999999998</v>
      </c>
      <c r="I1362">
        <v>34.171990000000001</v>
      </c>
      <c r="J1362">
        <f>PI()/180*Table_soltest__2[[#This Row],[Elev]]</f>
        <v>-0.36182246190169243</v>
      </c>
      <c r="K1362">
        <f>TAN(Table_soltest__2[[#This Row],[Elev Rad]])</f>
        <v>-0.37848494889990614</v>
      </c>
      <c r="L1362">
        <f>4/Table_soltest__2[[#This Row],[Tan(elev)]]</f>
        <v>-10.568451959916212</v>
      </c>
      <c r="M1362" s="1" t="b">
        <f>ABS(Table_soltest__2[[#This Row],[Shadowdist]])&lt;$S$2</f>
        <v>0</v>
      </c>
      <c r="N1362" s="1">
        <f>COS((-Table_soltest__2[[#This Row],[Azim]]+270)*PI()/180)*Table_soltest__2[[#This Row],[Shadowdist]]</f>
        <v>5.9360773015048842</v>
      </c>
      <c r="O1362" s="1">
        <f>SIN((-Table_soltest__2[[#This Row],[Azim]]+270)*PI()/180)*Table_soltest__2[[#This Row],[Shadowdist]]</f>
        <v>8.7438643115967505</v>
      </c>
    </row>
    <row r="1363" spans="1:15" hidden="1" x14ac:dyDescent="0.25">
      <c r="A1363">
        <v>2023</v>
      </c>
      <c r="B1363">
        <v>5</v>
      </c>
      <c r="C1363">
        <v>29</v>
      </c>
      <c r="D1363">
        <v>3</v>
      </c>
      <c r="E1363">
        <v>30</v>
      </c>
      <c r="F1363">
        <v>-1</v>
      </c>
      <c r="G1363">
        <v>107.23009999999999</v>
      </c>
      <c r="H1363">
        <v>-17.2301</v>
      </c>
      <c r="I1363">
        <v>40.549990000000001</v>
      </c>
      <c r="J1363">
        <f>PI()/180*Table_soltest__2[[#This Row],[Elev]]</f>
        <v>-0.30072197544787499</v>
      </c>
      <c r="K1363">
        <f>TAN(Table_soltest__2[[#This Row],[Elev Rad]])</f>
        <v>-0.31012748695202175</v>
      </c>
      <c r="L1363">
        <f>4/Table_soltest__2[[#This Row],[Tan(elev)]]</f>
        <v>-12.897921559009761</v>
      </c>
      <c r="M1363" s="1" t="b">
        <f>ABS(Table_soltest__2[[#This Row],[Shadowdist]])&lt;$S$2</f>
        <v>0</v>
      </c>
      <c r="N1363" s="1">
        <f>COS((-Table_soltest__2[[#This Row],[Azim]]+270)*PI()/180)*Table_soltest__2[[#This Row],[Shadowdist]]</f>
        <v>8.3850838777888868</v>
      </c>
      <c r="O1363" s="1">
        <f>SIN((-Table_soltest__2[[#This Row],[Azim]]+270)*PI()/180)*Table_soltest__2[[#This Row],[Shadowdist]]</f>
        <v>9.800344325829256</v>
      </c>
    </row>
    <row r="1364" spans="1:15" hidden="1" x14ac:dyDescent="0.25">
      <c r="A1364">
        <v>2023</v>
      </c>
      <c r="B1364">
        <v>5</v>
      </c>
      <c r="C1364">
        <v>29</v>
      </c>
      <c r="D1364">
        <v>4</v>
      </c>
      <c r="E1364">
        <v>0</v>
      </c>
      <c r="F1364">
        <v>-1</v>
      </c>
      <c r="G1364">
        <v>103.25857000000001</v>
      </c>
      <c r="H1364">
        <v>-13.258570000000001</v>
      </c>
      <c r="I1364">
        <v>46.490940000000002</v>
      </c>
      <c r="J1364">
        <f>PI()/180*Table_soltest__2[[#This Row],[Elev]]</f>
        <v>-0.2314057006061446</v>
      </c>
      <c r="K1364">
        <f>TAN(Table_soltest__2[[#This Row],[Elev Rad]])</f>
        <v>-0.23562661701105952</v>
      </c>
      <c r="L1364">
        <f>4/Table_soltest__2[[#This Row],[Tan(elev)]]</f>
        <v>-16.976010820595253</v>
      </c>
      <c r="M1364" s="1" t="b">
        <f>ABS(Table_soltest__2[[#This Row],[Shadowdist]])&lt;$S$2</f>
        <v>0</v>
      </c>
      <c r="N1364" s="1">
        <f>COS((-Table_soltest__2[[#This Row],[Azim]]+270)*PI()/180)*Table_soltest__2[[#This Row],[Shadowdist]]</f>
        <v>12.312115223941888</v>
      </c>
      <c r="O1364" s="1">
        <f>SIN((-Table_soltest__2[[#This Row],[Azim]]+270)*PI()/180)*Table_soltest__2[[#This Row],[Shadowdist]]</f>
        <v>11.687461747246299</v>
      </c>
    </row>
    <row r="1365" spans="1:15" hidden="1" x14ac:dyDescent="0.25">
      <c r="A1365">
        <v>2023</v>
      </c>
      <c r="B1365">
        <v>5</v>
      </c>
      <c r="C1365">
        <v>29</v>
      </c>
      <c r="D1365">
        <v>4</v>
      </c>
      <c r="E1365">
        <v>30</v>
      </c>
      <c r="F1365">
        <v>-1</v>
      </c>
      <c r="G1365">
        <v>98.889629999999997</v>
      </c>
      <c r="H1365">
        <v>-8.8896300000000004</v>
      </c>
      <c r="I1365">
        <v>52.028820000000003</v>
      </c>
      <c r="J1365">
        <f>PI()/180*Table_soltest__2[[#This Row],[Elev]]</f>
        <v>-0.15515331278406352</v>
      </c>
      <c r="K1365">
        <f>TAN(Table_soltest__2[[#This Row],[Elev Rad]])</f>
        <v>-0.15641039731618947</v>
      </c>
      <c r="L1365">
        <f>4/Table_soltest__2[[#This Row],[Tan(elev)]]</f>
        <v>-25.573747453079161</v>
      </c>
      <c r="M1365" s="1" t="b">
        <f>ABS(Table_soltest__2[[#This Row],[Shadowdist]])&lt;$S$2</f>
        <v>0</v>
      </c>
      <c r="N1365" s="1">
        <f>COS((-Table_soltest__2[[#This Row],[Azim]]+270)*PI()/180)*Table_soltest__2[[#This Row],[Shadowdist]]</f>
        <v>20.16030513441817</v>
      </c>
      <c r="O1365" s="1">
        <f>SIN((-Table_soltest__2[[#This Row],[Azim]]+270)*PI()/180)*Table_soltest__2[[#This Row],[Shadowdist]]</f>
        <v>15.734632365613923</v>
      </c>
    </row>
    <row r="1366" spans="1:15" hidden="1" x14ac:dyDescent="0.25">
      <c r="A1366">
        <v>2023</v>
      </c>
      <c r="B1366">
        <v>5</v>
      </c>
      <c r="C1366">
        <v>29</v>
      </c>
      <c r="D1366">
        <v>5</v>
      </c>
      <c r="E1366">
        <v>0</v>
      </c>
      <c r="F1366">
        <v>-1</v>
      </c>
      <c r="G1366">
        <v>94.188959999999994</v>
      </c>
      <c r="H1366">
        <v>-4.1889599999999998</v>
      </c>
      <c r="I1366">
        <v>57.212760000000003</v>
      </c>
      <c r="J1366">
        <f>PI()/180*Table_soltest__2[[#This Row],[Elev]]</f>
        <v>-7.311114423434166E-2</v>
      </c>
      <c r="K1366">
        <f>TAN(Table_soltest__2[[#This Row],[Elev Rad]])</f>
        <v>-7.3241688881593006E-2</v>
      </c>
      <c r="L1366">
        <f>4/Table_soltest__2[[#This Row],[Tan(elev)]]</f>
        <v>-54.613705132696282</v>
      </c>
      <c r="M1366" s="1" t="b">
        <f>ABS(Table_soltest__2[[#This Row],[Shadowdist]])&lt;$S$2</f>
        <v>0</v>
      </c>
      <c r="N1366" s="1">
        <f>COS((-Table_soltest__2[[#This Row],[Azim]]+270)*PI()/180)*Table_soltest__2[[#This Row],[Shadowdist]]</f>
        <v>45.913044118959839</v>
      </c>
      <c r="O1366" s="1">
        <f>SIN((-Table_soltest__2[[#This Row],[Azim]]+270)*PI()/180)*Table_soltest__2[[#This Row],[Shadowdist]]</f>
        <v>29.574468178676405</v>
      </c>
    </row>
    <row r="1367" spans="1:15" x14ac:dyDescent="0.25">
      <c r="A1367">
        <v>2023</v>
      </c>
      <c r="B1367">
        <v>5</v>
      </c>
      <c r="C1367">
        <v>29</v>
      </c>
      <c r="D1367">
        <v>5</v>
      </c>
      <c r="E1367">
        <v>30</v>
      </c>
      <c r="F1367">
        <v>24.55977</v>
      </c>
      <c r="G1367">
        <v>88.789619999999999</v>
      </c>
      <c r="H1367">
        <v>1.21038</v>
      </c>
      <c r="I1367">
        <v>62.100459999999998</v>
      </c>
      <c r="J1367">
        <f>PI()/180*Table_soltest__2[[#This Row],[Elev]]</f>
        <v>2.1125116200288965E-2</v>
      </c>
      <c r="K1367">
        <f>TAN(Table_soltest__2[[#This Row],[Elev Rad]])</f>
        <v>2.1128259266985902E-2</v>
      </c>
      <c r="L1367">
        <f>4/Table_soltest__2[[#This Row],[Tan(elev)]]</f>
        <v>189.3199032373777</v>
      </c>
      <c r="M1367" s="1" t="b">
        <f>ABS(Table_soltest__2[[#This Row],[Shadowdist]])&lt;$S$2</f>
        <v>0</v>
      </c>
      <c r="N1367" s="1">
        <f>COS((-Table_soltest__2[[#This Row],[Azim]]+270)*PI()/180)*Table_soltest__2[[#This Row],[Shadowdist]]</f>
        <v>-167.31513480099647</v>
      </c>
      <c r="O1367" s="1">
        <f>SIN((-Table_soltest__2[[#This Row],[Azim]]+270)*PI()/180)*Table_soltest__2[[#This Row],[Shadowdist]]</f>
        <v>-88.587083868555197</v>
      </c>
    </row>
    <row r="1368" spans="1:15" x14ac:dyDescent="0.25">
      <c r="A1368">
        <v>2023</v>
      </c>
      <c r="B1368">
        <v>5</v>
      </c>
      <c r="C1368">
        <v>29</v>
      </c>
      <c r="D1368">
        <v>6</v>
      </c>
      <c r="E1368">
        <v>0</v>
      </c>
      <c r="F1368">
        <v>8.6874000000000002</v>
      </c>
      <c r="G1368">
        <v>83.876239999999996</v>
      </c>
      <c r="H1368">
        <v>6.1237599999999999</v>
      </c>
      <c r="I1368">
        <v>66.754289999999997</v>
      </c>
      <c r="J1368">
        <f>PI()/180*Table_soltest__2[[#This Row],[Elev]]</f>
        <v>0.10687977460192795</v>
      </c>
      <c r="K1368">
        <f>TAN(Table_soltest__2[[#This Row],[Elev Rad]])</f>
        <v>0.10728861557869591</v>
      </c>
      <c r="L1368">
        <f>4/Table_soltest__2[[#This Row],[Tan(elev)]]</f>
        <v>37.282613615850146</v>
      </c>
      <c r="M1368" s="1" t="b">
        <f>ABS(Table_soltest__2[[#This Row],[Shadowdist]])&lt;$S$2</f>
        <v>0</v>
      </c>
      <c r="N1368" s="1">
        <f>COS((-Table_soltest__2[[#This Row],[Azim]]+270)*PI()/180)*Table_soltest__2[[#This Row],[Shadowdist]]</f>
        <v>-34.256039521644603</v>
      </c>
      <c r="O1368" s="1">
        <f>SIN((-Table_soltest__2[[#This Row],[Azim]]+270)*PI()/180)*Table_soltest__2[[#This Row],[Shadowdist]]</f>
        <v>-14.71451780794389</v>
      </c>
    </row>
    <row r="1369" spans="1:15" x14ac:dyDescent="0.25">
      <c r="A1369">
        <v>2023</v>
      </c>
      <c r="B1369">
        <v>5</v>
      </c>
      <c r="C1369">
        <v>29</v>
      </c>
      <c r="D1369">
        <v>6</v>
      </c>
      <c r="E1369">
        <v>30</v>
      </c>
      <c r="F1369">
        <v>4.9248500000000002</v>
      </c>
      <c r="G1369">
        <v>78.557389999999998</v>
      </c>
      <c r="H1369">
        <v>11.44261</v>
      </c>
      <c r="I1369">
        <v>71.239940000000004</v>
      </c>
      <c r="J1369">
        <f>PI()/180*Table_soltest__2[[#This Row],[Elev]]</f>
        <v>0.19971121952162835</v>
      </c>
      <c r="K1369">
        <f>TAN(Table_soltest__2[[#This Row],[Elev Rad]])</f>
        <v>0.20240940623822751</v>
      </c>
      <c r="L1369">
        <f>4/Table_soltest__2[[#This Row],[Tan(elev)]]</f>
        <v>19.761927443688883</v>
      </c>
      <c r="M1369" s="1" t="b">
        <f>ABS(Table_soltest__2[[#This Row],[Shadowdist]])&lt;$S$2</f>
        <v>0</v>
      </c>
      <c r="N1369" s="1">
        <f>COS((-Table_soltest__2[[#This Row],[Azim]]+270)*PI()/180)*Table_soltest__2[[#This Row],[Shadowdist]]</f>
        <v>-18.71204889369675</v>
      </c>
      <c r="O1369" s="1">
        <f>SIN((-Table_soltest__2[[#This Row],[Azim]]+270)*PI()/180)*Table_soltest__2[[#This Row],[Shadowdist]]</f>
        <v>-6.3555489526496496</v>
      </c>
    </row>
    <row r="1370" spans="1:15" x14ac:dyDescent="0.25">
      <c r="A1370">
        <v>2023</v>
      </c>
      <c r="B1370">
        <v>5</v>
      </c>
      <c r="C1370">
        <v>29</v>
      </c>
      <c r="D1370">
        <v>7</v>
      </c>
      <c r="E1370">
        <v>0</v>
      </c>
      <c r="F1370">
        <v>3.3969100000000001</v>
      </c>
      <c r="G1370">
        <v>73.058199999999999</v>
      </c>
      <c r="H1370">
        <v>16.941800000000001</v>
      </c>
      <c r="I1370">
        <v>75.626999999999995</v>
      </c>
      <c r="J1370">
        <f>PI()/180*Table_soltest__2[[#This Row],[Elev]]</f>
        <v>0.29569019121437534</v>
      </c>
      <c r="K1370">
        <f>TAN(Table_soltest__2[[#This Row],[Elev Rad]])</f>
        <v>0.30462029791017287</v>
      </c>
      <c r="L1370">
        <f>4/Table_soltest__2[[#This Row],[Tan(elev)]]</f>
        <v>13.131101333173566</v>
      </c>
      <c r="M1370" s="1" t="b">
        <f>ABS(Table_soltest__2[[#This Row],[Shadowdist]])&lt;$S$2</f>
        <v>0</v>
      </c>
      <c r="N1370" s="1">
        <f>COS((-Table_soltest__2[[#This Row],[Azim]]+270)*PI()/180)*Table_soltest__2[[#This Row],[Shadowdist]]</f>
        <v>-12.720101090749862</v>
      </c>
      <c r="O1370" s="1">
        <f>SIN((-Table_soltest__2[[#This Row],[Azim]]+270)*PI()/180)*Table_soltest__2[[#This Row],[Shadowdist]]</f>
        <v>-3.2595782646190186</v>
      </c>
    </row>
    <row r="1371" spans="1:15" x14ac:dyDescent="0.25">
      <c r="A1371">
        <v>2023</v>
      </c>
      <c r="B1371">
        <v>5</v>
      </c>
      <c r="C1371">
        <v>29</v>
      </c>
      <c r="D1371">
        <v>7</v>
      </c>
      <c r="E1371">
        <v>30</v>
      </c>
      <c r="F1371">
        <v>2.5922999999999998</v>
      </c>
      <c r="G1371">
        <v>67.438779999999994</v>
      </c>
      <c r="H1371">
        <v>22.561219999999999</v>
      </c>
      <c r="I1371">
        <v>79.991630000000001</v>
      </c>
      <c r="J1371">
        <f>PI()/180*Table_soltest__2[[#This Row],[Elev]]</f>
        <v>0.39376757226679504</v>
      </c>
      <c r="K1371">
        <f>TAN(Table_soltest__2[[#This Row],[Elev Rad]])</f>
        <v>0.41546593169443757</v>
      </c>
      <c r="L1371">
        <f>4/Table_soltest__2[[#This Row],[Tan(elev)]]</f>
        <v>9.6277448879776664</v>
      </c>
      <c r="M1371" s="1" t="b">
        <f>ABS(Table_soltest__2[[#This Row],[Shadowdist]])&lt;$S$2</f>
        <v>0</v>
      </c>
      <c r="N1371" s="1">
        <f>COS((-Table_soltest__2[[#This Row],[Azim]]+270)*PI()/180)*Table_soltest__2[[#This Row],[Shadowdist]]</f>
        <v>-9.481233479310923</v>
      </c>
      <c r="O1371" s="1">
        <f>SIN((-Table_soltest__2[[#This Row],[Azim]]+270)*PI()/180)*Table_soltest__2[[#This Row],[Shadowdist]]</f>
        <v>-1.6732254297534961</v>
      </c>
    </row>
    <row r="1372" spans="1:15" x14ac:dyDescent="0.25">
      <c r="A1372">
        <v>2023</v>
      </c>
      <c r="B1372">
        <v>5</v>
      </c>
      <c r="C1372">
        <v>29</v>
      </c>
      <c r="D1372">
        <v>8</v>
      </c>
      <c r="E1372">
        <v>0</v>
      </c>
      <c r="F1372">
        <v>2.1050200000000001</v>
      </c>
      <c r="G1372">
        <v>61.738050000000001</v>
      </c>
      <c r="H1372">
        <v>28.261949999999999</v>
      </c>
      <c r="I1372">
        <v>84.421329999999998</v>
      </c>
      <c r="J1372">
        <f>PI()/180*Table_soltest__2[[#This Row],[Elev]]</f>
        <v>0.49326408053401138</v>
      </c>
      <c r="K1372">
        <f>TAN(Table_soltest__2[[#This Row],[Elev Rad]])</f>
        <v>0.53758819488978804</v>
      </c>
      <c r="L1372">
        <f>4/Table_soltest__2[[#This Row],[Tan(elev)]]</f>
        <v>7.440639578813756</v>
      </c>
      <c r="M1372" s="1" t="b">
        <f>ABS(Table_soltest__2[[#This Row],[Shadowdist]])&lt;$S$2</f>
        <v>0</v>
      </c>
      <c r="N1372" s="1">
        <f>COS((-Table_soltest__2[[#This Row],[Azim]]+270)*PI()/180)*Table_soltest__2[[#This Row],[Shadowdist]]</f>
        <v>-7.4053981729116405</v>
      </c>
      <c r="O1372" s="1">
        <f>SIN((-Table_soltest__2[[#This Row],[Azim]]+270)*PI()/180)*Table_soltest__2[[#This Row],[Shadowdist]]</f>
        <v>-0.72332236412727957</v>
      </c>
    </row>
    <row r="1373" spans="1:15" x14ac:dyDescent="0.25">
      <c r="A1373">
        <v>2023</v>
      </c>
      <c r="B1373">
        <v>5</v>
      </c>
      <c r="C1373">
        <v>29</v>
      </c>
      <c r="D1373">
        <v>8</v>
      </c>
      <c r="E1373">
        <v>30</v>
      </c>
      <c r="F1373">
        <v>1.78403</v>
      </c>
      <c r="G1373">
        <v>55.990949999999998</v>
      </c>
      <c r="H1373">
        <v>34.009050000000002</v>
      </c>
      <c r="I1373">
        <v>89.022760000000005</v>
      </c>
      <c r="J1373">
        <f>PI()/180*Table_soltest__2[[#This Row],[Elev]]</f>
        <v>0.59356989797537751</v>
      </c>
      <c r="K1373">
        <f>TAN(Table_soltest__2[[#This Row],[Elev Rad]])</f>
        <v>0.67473835588064102</v>
      </c>
      <c r="L1373">
        <f>4/Table_soltest__2[[#This Row],[Tan(elev)]]</f>
        <v>5.9282238294862646</v>
      </c>
      <c r="M1373" s="1" t="b">
        <f>ABS(Table_soltest__2[[#This Row],[Shadowdist]])&lt;$S$2</f>
        <v>1</v>
      </c>
      <c r="N1373" s="1">
        <f>COS((-Table_soltest__2[[#This Row],[Azim]]+270)*PI()/180)*Table_soltest__2[[#This Row],[Shadowdist]]</f>
        <v>-5.9273615634620587</v>
      </c>
      <c r="O1373" s="1">
        <f>SIN((-Table_soltest__2[[#This Row],[Azim]]+270)*PI()/180)*Table_soltest__2[[#This Row],[Shadowdist]]</f>
        <v>-0.10110721280609551</v>
      </c>
    </row>
    <row r="1374" spans="1:15" x14ac:dyDescent="0.25">
      <c r="A1374">
        <v>2023</v>
      </c>
      <c r="B1374">
        <v>5</v>
      </c>
      <c r="C1374">
        <v>29</v>
      </c>
      <c r="D1374">
        <v>9</v>
      </c>
      <c r="E1374">
        <v>0</v>
      </c>
      <c r="F1374">
        <v>1.56101</v>
      </c>
      <c r="G1374">
        <v>50.234810000000003</v>
      </c>
      <c r="H1374">
        <v>39.765189999999997</v>
      </c>
      <c r="I1374">
        <v>93.934479999999994</v>
      </c>
      <c r="J1374">
        <f>PI()/180*Table_soltest__2[[#This Row],[Elev]]</f>
        <v>0.69403349318112384</v>
      </c>
      <c r="K1374">
        <f>TAN(Table_soltest__2[[#This Row],[Elev Rad]])</f>
        <v>0.8321398184446176</v>
      </c>
      <c r="L1374">
        <f>4/Table_soltest__2[[#This Row],[Tan(elev)]]</f>
        <v>4.806884505871313</v>
      </c>
      <c r="M1374" s="1" t="b">
        <f>ABS(Table_soltest__2[[#This Row],[Shadowdist]])&lt;$S$2</f>
        <v>1</v>
      </c>
      <c r="N1374" s="1">
        <f>COS((-Table_soltest__2[[#This Row],[Azim]]+270)*PI()/180)*Table_soltest__2[[#This Row],[Shadowdist]]</f>
        <v>-4.7955554832469325</v>
      </c>
      <c r="O1374" s="1">
        <f>SIN((-Table_soltest__2[[#This Row],[Azim]]+270)*PI()/180)*Table_soltest__2[[#This Row],[Shadowdist]]</f>
        <v>0.32982762147215711</v>
      </c>
    </row>
    <row r="1375" spans="1:15" x14ac:dyDescent="0.25">
      <c r="A1375">
        <v>2023</v>
      </c>
      <c r="B1375">
        <v>5</v>
      </c>
      <c r="C1375">
        <v>29</v>
      </c>
      <c r="D1375">
        <v>9</v>
      </c>
      <c r="E1375">
        <v>30</v>
      </c>
      <c r="F1375">
        <v>1.4008100000000001</v>
      </c>
      <c r="G1375">
        <v>44.514249999999997</v>
      </c>
      <c r="H1375">
        <v>45.485750000000003</v>
      </c>
      <c r="I1375">
        <v>99.34769</v>
      </c>
      <c r="J1375">
        <f>PI()/180*Table_soltest__2[[#This Row],[Elev]]</f>
        <v>0.79387610023901078</v>
      </c>
      <c r="K1375">
        <f>TAN(Table_soltest__2[[#This Row],[Elev Rad]])</f>
        <v>1.0171012668656931</v>
      </c>
      <c r="L1375">
        <f>4/Table_soltest__2[[#This Row],[Tan(elev)]]</f>
        <v>3.9327450769247685</v>
      </c>
      <c r="M1375" s="1" t="b">
        <f>ABS(Table_soltest__2[[#This Row],[Shadowdist]])&lt;$S$2</f>
        <v>1</v>
      </c>
      <c r="N1375" s="1">
        <f>COS((-Table_soltest__2[[#This Row],[Azim]]+270)*PI()/180)*Table_soltest__2[[#This Row],[Shadowdist]]</f>
        <v>-3.8805216203310047</v>
      </c>
      <c r="O1375" s="1">
        <f>SIN((-Table_soltest__2[[#This Row],[Azim]]+270)*PI()/180)*Table_soltest__2[[#This Row],[Shadowdist]]</f>
        <v>0.63877679530461751</v>
      </c>
    </row>
    <row r="1376" spans="1:15" x14ac:dyDescent="0.25">
      <c r="A1376">
        <v>2023</v>
      </c>
      <c r="B1376">
        <v>5</v>
      </c>
      <c r="C1376">
        <v>29</v>
      </c>
      <c r="D1376">
        <v>10</v>
      </c>
      <c r="E1376">
        <v>0</v>
      </c>
      <c r="F1376">
        <v>1.2836399999999999</v>
      </c>
      <c r="G1376">
        <v>38.88917</v>
      </c>
      <c r="H1376">
        <v>51.11083</v>
      </c>
      <c r="I1376">
        <v>105.541</v>
      </c>
      <c r="J1376">
        <f>PI()/180*Table_soltest__2[[#This Row],[Elev]]</f>
        <v>0.89205226692709338</v>
      </c>
      <c r="K1376">
        <f>TAN(Table_soltest__2[[#This Row],[Elev Rad]])</f>
        <v>1.239793031135934</v>
      </c>
      <c r="L1376">
        <f>4/Table_soltest__2[[#This Row],[Tan(elev)]]</f>
        <v>3.2263449620579694</v>
      </c>
      <c r="M1376" s="1" t="b">
        <f>ABS(Table_soltest__2[[#This Row],[Shadowdist]])&lt;$S$2</f>
        <v>1</v>
      </c>
      <c r="N1376" s="1">
        <f>COS((-Table_soltest__2[[#This Row],[Azim]]+270)*PI()/180)*Table_soltest__2[[#This Row],[Shadowdist]]</f>
        <v>-3.1083864823839225</v>
      </c>
      <c r="O1376" s="1">
        <f>SIN((-Table_soltest__2[[#This Row],[Azim]]+270)*PI()/180)*Table_soltest__2[[#This Row],[Shadowdist]]</f>
        <v>0.86442772417926539</v>
      </c>
    </row>
    <row r="1377" spans="1:15" x14ac:dyDescent="0.25">
      <c r="A1377">
        <v>2023</v>
      </c>
      <c r="B1377">
        <v>5</v>
      </c>
      <c r="C1377">
        <v>29</v>
      </c>
      <c r="D1377">
        <v>10</v>
      </c>
      <c r="E1377">
        <v>30</v>
      </c>
      <c r="F1377">
        <v>1.1976599999999999</v>
      </c>
      <c r="G1377">
        <v>33.448630000000001</v>
      </c>
      <c r="H1377">
        <v>56.551369999999999</v>
      </c>
      <c r="I1377">
        <v>112.93814999999999</v>
      </c>
      <c r="J1377">
        <f>PI()/180*Table_soltest__2[[#This Row],[Elev]]</f>
        <v>0.98700760301354562</v>
      </c>
      <c r="K1377">
        <f>TAN(Table_soltest__2[[#This Row],[Elev Rad]])</f>
        <v>1.5137823062891786</v>
      </c>
      <c r="L1377">
        <f>4/Table_soltest__2[[#This Row],[Tan(elev)]]</f>
        <v>2.6423878673845973</v>
      </c>
      <c r="M1377" s="1" t="b">
        <f>ABS(Table_soltest__2[[#This Row],[Shadowdist]])&lt;$S$2</f>
        <v>1</v>
      </c>
      <c r="N1377" s="1">
        <f>COS((-Table_soltest__2[[#This Row],[Azim]]+270)*PI()/180)*Table_soltest__2[[#This Row],[Shadowdist]]</f>
        <v>-2.4334439689389229</v>
      </c>
      <c r="O1377" s="1">
        <f>SIN((-Table_soltest__2[[#This Row],[Azim]]+270)*PI()/180)*Table_soltest__2[[#This Row],[Shadowdist]]</f>
        <v>1.0298369248264994</v>
      </c>
    </row>
    <row r="1378" spans="1:15" x14ac:dyDescent="0.25">
      <c r="A1378">
        <v>2023</v>
      </c>
      <c r="B1378">
        <v>5</v>
      </c>
      <c r="C1378">
        <v>29</v>
      </c>
      <c r="D1378">
        <v>11</v>
      </c>
      <c r="E1378">
        <v>0</v>
      </c>
      <c r="F1378">
        <v>1.13548</v>
      </c>
      <c r="G1378">
        <v>28.33691</v>
      </c>
      <c r="H1378">
        <v>61.663089999999997</v>
      </c>
      <c r="I1378">
        <v>122.19606</v>
      </c>
      <c r="J1378">
        <f>PI()/180*Table_soltest__2[[#This Row],[Elev]]</f>
        <v>1.0762239474535902</v>
      </c>
      <c r="K1378">
        <f>TAN(Table_soltest__2[[#This Row],[Elev Rad]])</f>
        <v>1.8543387903022244</v>
      </c>
      <c r="L1378">
        <f>4/Table_soltest__2[[#This Row],[Tan(elev)]]</f>
        <v>2.1571031253399338</v>
      </c>
      <c r="M1378" s="1" t="b">
        <f>ABS(Table_soltest__2[[#This Row],[Shadowdist]])&lt;$S$2</f>
        <v>1</v>
      </c>
      <c r="N1378" s="1">
        <f>COS((-Table_soltest__2[[#This Row],[Azim]]+270)*PI()/180)*Table_soltest__2[[#This Row],[Shadowdist]]</f>
        <v>-1.8254049633384513</v>
      </c>
      <c r="O1378" s="1">
        <f>SIN((-Table_soltest__2[[#This Row],[Azim]]+270)*PI()/180)*Table_soltest__2[[#This Row],[Shadowdist]]</f>
        <v>1.149343557501697</v>
      </c>
    </row>
    <row r="1379" spans="1:15" x14ac:dyDescent="0.25">
      <c r="A1379">
        <v>2023</v>
      </c>
      <c r="B1379">
        <v>5</v>
      </c>
      <c r="C1379">
        <v>29</v>
      </c>
      <c r="D1379">
        <v>11</v>
      </c>
      <c r="E1379">
        <v>30</v>
      </c>
      <c r="F1379">
        <v>1.0924100000000001</v>
      </c>
      <c r="G1379">
        <v>23.80106</v>
      </c>
      <c r="H1379">
        <v>66.198939999999993</v>
      </c>
      <c r="I1379">
        <v>134.29239000000001</v>
      </c>
      <c r="J1379">
        <f>PI()/180*Table_soltest__2[[#This Row],[Elev]]</f>
        <v>1.155389464330175</v>
      </c>
      <c r="K1379">
        <f>TAN(Table_soltest__2[[#This Row],[Elev Rad]])</f>
        <v>2.2671899118927081</v>
      </c>
      <c r="L1379">
        <f>4/Table_soltest__2[[#This Row],[Tan(elev)]]</f>
        <v>1.7642986055194192</v>
      </c>
      <c r="M1379" s="1" t="b">
        <f>ABS(Table_soltest__2[[#This Row],[Shadowdist]])&lt;$S$2</f>
        <v>1</v>
      </c>
      <c r="N1379" s="1">
        <f>COS((-Table_soltest__2[[#This Row],[Azim]]+270)*PI()/180)*Table_soltest__2[[#This Row],[Shadowdist]]</f>
        <v>-1.2628593429145858</v>
      </c>
      <c r="O1379" s="1">
        <f>SIN((-Table_soltest__2[[#This Row],[Azim]]+270)*PI()/180)*Table_soltest__2[[#This Row],[Shadowdist]]</f>
        <v>1.2320453926098289</v>
      </c>
    </row>
    <row r="1380" spans="1:15" x14ac:dyDescent="0.25">
      <c r="A1380">
        <v>2023</v>
      </c>
      <c r="B1380">
        <v>5</v>
      </c>
      <c r="C1380">
        <v>29</v>
      </c>
      <c r="D1380">
        <v>12</v>
      </c>
      <c r="E1380">
        <v>0</v>
      </c>
      <c r="F1380">
        <v>1.0654699999999999</v>
      </c>
      <c r="G1380">
        <v>20.26069</v>
      </c>
      <c r="H1380">
        <v>69.739310000000003</v>
      </c>
      <c r="I1380">
        <v>150.38558</v>
      </c>
      <c r="J1380">
        <f>PI()/180*Table_soltest__2[[#This Row],[Elev]]</f>
        <v>1.2171805775690068</v>
      </c>
      <c r="K1380">
        <f>TAN(Table_soltest__2[[#This Row],[Elev Rad]])</f>
        <v>2.7090619646596741</v>
      </c>
      <c r="L1380">
        <f>4/Table_soltest__2[[#This Row],[Tan(elev)]]</f>
        <v>1.4765258425908689</v>
      </c>
      <c r="M1380" s="1" t="b">
        <f>ABS(Table_soltest__2[[#This Row],[Shadowdist]])&lt;$S$2</f>
        <v>1</v>
      </c>
      <c r="N1380" s="1">
        <f>COS((-Table_soltest__2[[#This Row],[Azim]]+270)*PI()/180)*Table_soltest__2[[#This Row],[Shadowdist]]</f>
        <v>-0.72964101789708269</v>
      </c>
      <c r="O1380" s="1">
        <f>SIN((-Table_soltest__2[[#This Row],[Azim]]+270)*PI()/180)*Table_soltest__2[[#This Row],[Shadowdist]]</f>
        <v>1.2836481405902416</v>
      </c>
    </row>
    <row r="1381" spans="1:15" x14ac:dyDescent="0.25">
      <c r="A1381">
        <v>2023</v>
      </c>
      <c r="B1381">
        <v>5</v>
      </c>
      <c r="C1381">
        <v>29</v>
      </c>
      <c r="D1381">
        <v>12</v>
      </c>
      <c r="E1381">
        <v>30</v>
      </c>
      <c r="F1381">
        <v>1.0529599999999999</v>
      </c>
      <c r="G1381">
        <v>18.32301</v>
      </c>
      <c r="H1381">
        <v>71.676990000000004</v>
      </c>
      <c r="I1381">
        <v>170.76319000000001</v>
      </c>
      <c r="J1381">
        <f>PI()/180*Table_soltest__2[[#This Row],[Elev]]</f>
        <v>1.2509994734190504</v>
      </c>
      <c r="K1381">
        <f>TAN(Table_soltest__2[[#This Row],[Elev Rad]])</f>
        <v>3.0196522188921278</v>
      </c>
      <c r="L1381">
        <f>4/Table_soltest__2[[#This Row],[Tan(elev)]]</f>
        <v>1.3246558577091867</v>
      </c>
      <c r="M1381" s="1" t="b">
        <f>ABS(Table_soltest__2[[#This Row],[Shadowdist]])&lt;$S$2</f>
        <v>1</v>
      </c>
      <c r="N1381" s="1">
        <f>COS((-Table_soltest__2[[#This Row],[Azim]]+270)*PI()/180)*Table_soltest__2[[#This Row],[Shadowdist]]</f>
        <v>-0.21262759329223138</v>
      </c>
      <c r="O1381" s="1">
        <f>SIN((-Table_soltest__2[[#This Row],[Azim]]+270)*PI()/180)*Table_soltest__2[[#This Row],[Shadowdist]]</f>
        <v>1.3074795019173397</v>
      </c>
    </row>
    <row r="1382" spans="1:15" x14ac:dyDescent="0.25">
      <c r="A1382">
        <v>2023</v>
      </c>
      <c r="B1382">
        <v>5</v>
      </c>
      <c r="C1382">
        <v>29</v>
      </c>
      <c r="D1382">
        <v>13</v>
      </c>
      <c r="E1382">
        <v>0</v>
      </c>
      <c r="F1382">
        <v>1.05409</v>
      </c>
      <c r="G1382">
        <v>18.507930000000002</v>
      </c>
      <c r="H1382">
        <v>71.492069999999998</v>
      </c>
      <c r="I1382">
        <v>192.93530999999999</v>
      </c>
      <c r="J1382">
        <f>PI()/180*Table_soltest__2[[#This Row],[Elev]]</f>
        <v>1.2477720105662624</v>
      </c>
      <c r="K1382">
        <f>TAN(Table_soltest__2[[#This Row],[Elev Rad]])</f>
        <v>2.9873108636302677</v>
      </c>
      <c r="L1382">
        <f>4/Table_soltest__2[[#This Row],[Tan(elev)]]</f>
        <v>1.3389969047744441</v>
      </c>
      <c r="M1382" s="1" t="b">
        <f>ABS(Table_soltest__2[[#This Row],[Shadowdist]])&lt;$S$2</f>
        <v>1</v>
      </c>
      <c r="N1382" s="1">
        <f>COS((-Table_soltest__2[[#This Row],[Azim]]+270)*PI()/180)*Table_soltest__2[[#This Row],[Shadowdist]]</f>
        <v>0.29973552200167614</v>
      </c>
      <c r="O1382" s="1">
        <f>SIN((-Table_soltest__2[[#This Row],[Azim]]+270)*PI()/180)*Table_soltest__2[[#This Row],[Shadowdist]]</f>
        <v>1.3050177500118245</v>
      </c>
    </row>
    <row r="1383" spans="1:15" x14ac:dyDescent="0.25">
      <c r="A1383">
        <v>2023</v>
      </c>
      <c r="B1383">
        <v>5</v>
      </c>
      <c r="C1383">
        <v>29</v>
      </c>
      <c r="D1383">
        <v>13</v>
      </c>
      <c r="E1383">
        <v>30</v>
      </c>
      <c r="F1383">
        <v>1.0689299999999999</v>
      </c>
      <c r="G1383">
        <v>20.75788</v>
      </c>
      <c r="H1383">
        <v>69.24212</v>
      </c>
      <c r="I1383">
        <v>212.67803000000001</v>
      </c>
      <c r="J1383">
        <f>PI()/180*Table_soltest__2[[#This Row],[Elev]]</f>
        <v>1.2085029750610161</v>
      </c>
      <c r="K1383">
        <f>TAN(Table_soltest__2[[#This Row],[Elev Rad]])</f>
        <v>2.6383596002270826</v>
      </c>
      <c r="L1383">
        <f>4/Table_soltest__2[[#This Row],[Tan(elev)]]</f>
        <v>1.5160935604288823</v>
      </c>
      <c r="M1383" s="1" t="b">
        <f>ABS(Table_soltest__2[[#This Row],[Shadowdist]])&lt;$S$2</f>
        <v>1</v>
      </c>
      <c r="N1383" s="1">
        <f>COS((-Table_soltest__2[[#This Row],[Azim]]+270)*PI()/180)*Table_soltest__2[[#This Row],[Shadowdist]]</f>
        <v>0.81856560325155969</v>
      </c>
      <c r="O1383" s="1">
        <f>SIN((-Table_soltest__2[[#This Row],[Azim]]+270)*PI()/180)*Table_soltest__2[[#This Row],[Shadowdist]]</f>
        <v>1.2761230493754649</v>
      </c>
    </row>
    <row r="1384" spans="1:15" x14ac:dyDescent="0.25">
      <c r="A1384">
        <v>2023</v>
      </c>
      <c r="B1384">
        <v>5</v>
      </c>
      <c r="C1384">
        <v>29</v>
      </c>
      <c r="D1384">
        <v>14</v>
      </c>
      <c r="E1384">
        <v>0</v>
      </c>
      <c r="F1384">
        <v>1.0984</v>
      </c>
      <c r="G1384">
        <v>24.502009999999999</v>
      </c>
      <c r="H1384">
        <v>65.497990000000001</v>
      </c>
      <c r="I1384">
        <v>228.03652</v>
      </c>
      <c r="J1384">
        <f>PI()/180*Table_soltest__2[[#This Row],[Elev]]</f>
        <v>1.1431555789383208</v>
      </c>
      <c r="K1384">
        <f>TAN(Table_soltest__2[[#This Row],[Elev Rad]])</f>
        <v>2.1940957518740976</v>
      </c>
      <c r="L1384">
        <f>4/Table_soltest__2[[#This Row],[Tan(elev)]]</f>
        <v>1.8230744927988582</v>
      </c>
      <c r="M1384" s="1" t="b">
        <f>ABS(Table_soltest__2[[#This Row],[Shadowdist]])&lt;$S$2</f>
        <v>1</v>
      </c>
      <c r="N1384" s="1">
        <f>COS((-Table_soltest__2[[#This Row],[Azim]]+270)*PI()/180)*Table_soltest__2[[#This Row],[Shadowdist]]</f>
        <v>1.3555856417849341</v>
      </c>
      <c r="O1384" s="1">
        <f>SIN((-Table_soltest__2[[#This Row],[Azim]]+270)*PI()/180)*Table_soltest__2[[#This Row],[Shadowdist]]</f>
        <v>1.2190111460033264</v>
      </c>
    </row>
    <row r="1385" spans="1:15" x14ac:dyDescent="0.25">
      <c r="A1385">
        <v>2023</v>
      </c>
      <c r="B1385">
        <v>5</v>
      </c>
      <c r="C1385">
        <v>29</v>
      </c>
      <c r="D1385">
        <v>14</v>
      </c>
      <c r="E1385">
        <v>30</v>
      </c>
      <c r="F1385">
        <v>1.1444099999999999</v>
      </c>
      <c r="G1385">
        <v>29.156490000000002</v>
      </c>
      <c r="H1385">
        <v>60.843510000000002</v>
      </c>
      <c r="I1385">
        <v>239.57763</v>
      </c>
      <c r="J1385">
        <f>PI()/180*Table_soltest__2[[#This Row],[Elev]]</f>
        <v>1.0619195779700952</v>
      </c>
      <c r="K1385">
        <f>TAN(Table_soltest__2[[#This Row],[Elev Rad]])</f>
        <v>1.7924842922622024</v>
      </c>
      <c r="L1385">
        <f>4/Table_soltest__2[[#This Row],[Tan(elev)]]</f>
        <v>2.2315397782101654</v>
      </c>
      <c r="M1385" s="1" t="b">
        <f>ABS(Table_soltest__2[[#This Row],[Shadowdist]])&lt;$S$2</f>
        <v>1</v>
      </c>
      <c r="N1385" s="1">
        <f>COS((-Table_soltest__2[[#This Row],[Azim]]+270)*PI()/180)*Table_soltest__2[[#This Row],[Shadowdist]]</f>
        <v>1.9242925282090251</v>
      </c>
      <c r="O1385" s="1">
        <f>SIN((-Table_soltest__2[[#This Row],[Azim]]+270)*PI()/180)*Table_soltest__2[[#This Row],[Shadowdist]]</f>
        <v>1.1299858616873011</v>
      </c>
    </row>
    <row r="1386" spans="1:15" x14ac:dyDescent="0.25">
      <c r="A1386">
        <v>2023</v>
      </c>
      <c r="B1386">
        <v>5</v>
      </c>
      <c r="C1386">
        <v>29</v>
      </c>
      <c r="D1386">
        <v>15</v>
      </c>
      <c r="E1386">
        <v>0</v>
      </c>
      <c r="F1386">
        <v>1.2101500000000001</v>
      </c>
      <c r="G1386">
        <v>34.335149999999999</v>
      </c>
      <c r="H1386">
        <v>55.664850000000001</v>
      </c>
      <c r="I1386">
        <v>248.46663000000001</v>
      </c>
      <c r="J1386">
        <f>PI()/180*Table_soltest__2[[#This Row],[Elev]]</f>
        <v>0.97153491012876558</v>
      </c>
      <c r="K1386">
        <f>TAN(Table_soltest__2[[#This Row],[Elev Rad]])</f>
        <v>1.4640150584555172</v>
      </c>
      <c r="L1386">
        <f>4/Table_soltest__2[[#This Row],[Tan(elev)]]</f>
        <v>2.7322123340861366</v>
      </c>
      <c r="M1386" s="1" t="b">
        <f>ABS(Table_soltest__2[[#This Row],[Shadowdist]])&lt;$S$2</f>
        <v>1</v>
      </c>
      <c r="N1386" s="1">
        <f>COS((-Table_soltest__2[[#This Row],[Azim]]+270)*PI()/180)*Table_soltest__2[[#This Row],[Shadowdist]]</f>
        <v>2.5415147159973128</v>
      </c>
      <c r="O1386" s="1">
        <f>SIN((-Table_soltest__2[[#This Row],[Azim]]+270)*PI()/180)*Table_soltest__2[[#This Row],[Shadowdist]]</f>
        <v>1.0028395618948791</v>
      </c>
    </row>
    <row r="1387" spans="1:15" x14ac:dyDescent="0.25">
      <c r="A1387">
        <v>2023</v>
      </c>
      <c r="B1387">
        <v>5</v>
      </c>
      <c r="C1387">
        <v>29</v>
      </c>
      <c r="D1387">
        <v>15</v>
      </c>
      <c r="E1387">
        <v>30</v>
      </c>
      <c r="F1387">
        <v>1.30067</v>
      </c>
      <c r="G1387">
        <v>39.812570000000001</v>
      </c>
      <c r="H1387">
        <v>50.187429999999999</v>
      </c>
      <c r="I1387">
        <v>255.62554</v>
      </c>
      <c r="J1387">
        <f>PI()/180*Table_soltest__2[[#This Row],[Elev]]</f>
        <v>0.8759358966141777</v>
      </c>
      <c r="K1387">
        <f>TAN(Table_soltest__2[[#This Row],[Elev Rad]])</f>
        <v>1.1997019879615487</v>
      </c>
      <c r="L1387">
        <f>4/Table_soltest__2[[#This Row],[Tan(elev)]]</f>
        <v>3.334161350183745</v>
      </c>
      <c r="M1387" s="1" t="b">
        <f>ABS(Table_soltest__2[[#This Row],[Shadowdist]])&lt;$S$2</f>
        <v>1</v>
      </c>
      <c r="N1387" s="1">
        <f>COS((-Table_soltest__2[[#This Row],[Azim]]+270)*PI()/180)*Table_soltest__2[[#This Row],[Shadowdist]]</f>
        <v>3.2297818288127194</v>
      </c>
      <c r="O1387" s="1">
        <f>SIN((-Table_soltest__2[[#This Row],[Azim]]+270)*PI()/180)*Table_soltest__2[[#This Row],[Shadowdist]]</f>
        <v>0.8277325940968252</v>
      </c>
    </row>
    <row r="1388" spans="1:15" x14ac:dyDescent="0.25">
      <c r="A1388">
        <v>2023</v>
      </c>
      <c r="B1388">
        <v>5</v>
      </c>
      <c r="C1388">
        <v>29</v>
      </c>
      <c r="D1388">
        <v>16</v>
      </c>
      <c r="E1388">
        <v>0</v>
      </c>
      <c r="F1388">
        <v>1.42394</v>
      </c>
      <c r="G1388">
        <v>45.45626</v>
      </c>
      <c r="H1388">
        <v>44.54374</v>
      </c>
      <c r="I1388">
        <v>261.66514999999998</v>
      </c>
      <c r="J1388">
        <f>PI()/180*Table_soltest__2[[#This Row],[Elev]]</f>
        <v>0.77743492415229898</v>
      </c>
      <c r="K1388">
        <f>TAN(Table_soltest__2[[#This Row],[Elev Rad]])</f>
        <v>0.98419901453891712</v>
      </c>
      <c r="L1388">
        <f>4/Table_soltest__2[[#This Row],[Tan(elev)]]</f>
        <v>4.0642186599566363</v>
      </c>
      <c r="M1388" s="1" t="b">
        <f>ABS(Table_soltest__2[[#This Row],[Shadowdist]])&lt;$S$2</f>
        <v>1</v>
      </c>
      <c r="N1388" s="1">
        <f>COS((-Table_soltest__2[[#This Row],[Azim]]+270)*PI()/180)*Table_soltest__2[[#This Row],[Shadowdist]]</f>
        <v>4.0212915768124642</v>
      </c>
      <c r="O1388" s="1">
        <f>SIN((-Table_soltest__2[[#This Row],[Azim]]+270)*PI()/180)*Table_soltest__2[[#This Row],[Shadowdist]]</f>
        <v>0.58914121413871834</v>
      </c>
    </row>
    <row r="1389" spans="1:15" x14ac:dyDescent="0.25">
      <c r="A1389">
        <v>2023</v>
      </c>
      <c r="B1389">
        <v>5</v>
      </c>
      <c r="C1389">
        <v>29</v>
      </c>
      <c r="D1389">
        <v>16</v>
      </c>
      <c r="E1389">
        <v>30</v>
      </c>
      <c r="F1389">
        <v>1.5927899999999999</v>
      </c>
      <c r="G1389">
        <v>51.18338</v>
      </c>
      <c r="H1389">
        <v>38.81662</v>
      </c>
      <c r="I1389">
        <v>266.97964000000002</v>
      </c>
      <c r="J1389">
        <f>PI()/180*Table_soltest__2[[#This Row],[Elev]]</f>
        <v>0.67747782349548136</v>
      </c>
      <c r="K1389">
        <f>TAN(Table_soltest__2[[#This Row],[Elev Rad]])</f>
        <v>0.80449834566802747</v>
      </c>
      <c r="L1389">
        <f>4/Table_soltest__2[[#This Row],[Tan(elev)]]</f>
        <v>4.9720425424598469</v>
      </c>
      <c r="M1389" s="1" t="b">
        <f>ABS(Table_soltest__2[[#This Row],[Shadowdist]])&lt;$S$2</f>
        <v>1</v>
      </c>
      <c r="N1389" s="1">
        <f>COS((-Table_soltest__2[[#This Row],[Azim]]+270)*PI()/180)*Table_soltest__2[[#This Row],[Shadowdist]]</f>
        <v>4.9651357497533608</v>
      </c>
      <c r="O1389" s="1">
        <f>SIN((-Table_soltest__2[[#This Row],[Azim]]+270)*PI()/180)*Table_soltest__2[[#This Row],[Shadowdist]]</f>
        <v>0.26198097364447825</v>
      </c>
    </row>
    <row r="1390" spans="1:15" x14ac:dyDescent="0.25">
      <c r="A1390">
        <v>2023</v>
      </c>
      <c r="B1390">
        <v>5</v>
      </c>
      <c r="C1390">
        <v>29</v>
      </c>
      <c r="D1390">
        <v>17</v>
      </c>
      <c r="E1390">
        <v>0</v>
      </c>
      <c r="F1390">
        <v>1.8287899999999999</v>
      </c>
      <c r="G1390">
        <v>56.93732</v>
      </c>
      <c r="H1390">
        <v>33.06268</v>
      </c>
      <c r="I1390">
        <v>271.82972999999998</v>
      </c>
      <c r="J1390">
        <f>PI()/180*Table_soltest__2[[#This Row],[Elev]]</f>
        <v>0.57705262553327885</v>
      </c>
      <c r="K1390">
        <f>TAN(Table_soltest__2[[#This Row],[Elev Rad]])</f>
        <v>0.65096403315412299</v>
      </c>
      <c r="L1390">
        <f>4/Table_soltest__2[[#This Row],[Tan(elev)]]</f>
        <v>6.1447327291167797</v>
      </c>
      <c r="M1390" s="1" t="b">
        <f>ABS(Table_soltest__2[[#This Row],[Shadowdist]])&lt;$S$2</f>
        <v>1</v>
      </c>
      <c r="N1390" s="1">
        <f>COS((-Table_soltest__2[[#This Row],[Azim]]+270)*PI()/180)*Table_soltest__2[[#This Row],[Shadowdist]]</f>
        <v>6.1415996970108058</v>
      </c>
      <c r="O1390" s="1">
        <f>SIN((-Table_soltest__2[[#This Row],[Azim]]+270)*PI()/180)*Table_soltest__2[[#This Row],[Shadowdist]]</f>
        <v>-0.19619753809802146</v>
      </c>
    </row>
    <row r="1391" spans="1:15" x14ac:dyDescent="0.25">
      <c r="A1391">
        <v>2023</v>
      </c>
      <c r="B1391">
        <v>5</v>
      </c>
      <c r="C1391">
        <v>29</v>
      </c>
      <c r="D1391">
        <v>17</v>
      </c>
      <c r="E1391">
        <v>30</v>
      </c>
      <c r="F1391">
        <v>2.1707999999999998</v>
      </c>
      <c r="G1391">
        <v>62.675060000000002</v>
      </c>
      <c r="H1391">
        <v>27.324940000000002</v>
      </c>
      <c r="I1391">
        <v>276.39587</v>
      </c>
      <c r="J1391">
        <f>PI()/180*Table_soltest__2[[#This Row],[Elev]]</f>
        <v>0.4769101709098994</v>
      </c>
      <c r="K1391">
        <f>TAN(Table_soltest__2[[#This Row],[Elev Rad]])</f>
        <v>0.51668985607972662</v>
      </c>
      <c r="L1391">
        <f>4/Table_soltest__2[[#This Row],[Tan(elev)]]</f>
        <v>7.7415880202277272</v>
      </c>
      <c r="M1391" s="1" t="b">
        <f>ABS(Table_soltest__2[[#This Row],[Shadowdist]])&lt;$S$2</f>
        <v>0</v>
      </c>
      <c r="N1391" s="1">
        <f>COS((-Table_soltest__2[[#This Row],[Azim]]+270)*PI()/180)*Table_soltest__2[[#This Row],[Shadowdist]]</f>
        <v>7.6934040008715039</v>
      </c>
      <c r="O1391" s="1">
        <f>SIN((-Table_soltest__2[[#This Row],[Azim]]+270)*PI()/180)*Table_soltest__2[[#This Row],[Shadowdist]]</f>
        <v>-0.86239199573499659</v>
      </c>
    </row>
    <row r="1392" spans="1:15" x14ac:dyDescent="0.25">
      <c r="A1392">
        <v>2023</v>
      </c>
      <c r="B1392">
        <v>5</v>
      </c>
      <c r="C1392">
        <v>29</v>
      </c>
      <c r="D1392">
        <v>18</v>
      </c>
      <c r="E1392">
        <v>0</v>
      </c>
      <c r="F1392">
        <v>2.6955800000000001</v>
      </c>
      <c r="G1392">
        <v>68.359909999999999</v>
      </c>
      <c r="H1392">
        <v>21.640090000000001</v>
      </c>
      <c r="I1392">
        <v>280.81009999999998</v>
      </c>
      <c r="J1392">
        <f>PI()/180*Table_soltest__2[[#This Row],[Elev]]</f>
        <v>0.37769082092789974</v>
      </c>
      <c r="K1392">
        <f>TAN(Table_soltest__2[[#This Row],[Elev Rad]])</f>
        <v>0.39673762037059029</v>
      </c>
      <c r="L1392">
        <f>4/Table_soltest__2[[#This Row],[Tan(elev)]]</f>
        <v>10.082230155697419</v>
      </c>
      <c r="M1392" s="1" t="b">
        <f>ABS(Table_soltest__2[[#This Row],[Shadowdist]])&lt;$S$2</f>
        <v>0</v>
      </c>
      <c r="N1392" s="1">
        <f>COS((-Table_soltest__2[[#This Row],[Azim]]+270)*PI()/180)*Table_soltest__2[[#This Row],[Shadowdist]]</f>
        <v>9.9033129583071222</v>
      </c>
      <c r="O1392" s="1">
        <f>SIN((-Table_soltest__2[[#This Row],[Azim]]+270)*PI()/180)*Table_soltest__2[[#This Row],[Shadowdist]]</f>
        <v>-1.8909673086229295</v>
      </c>
    </row>
    <row r="1393" spans="1:15" x14ac:dyDescent="0.25">
      <c r="A1393">
        <v>2023</v>
      </c>
      <c r="B1393">
        <v>5</v>
      </c>
      <c r="C1393">
        <v>29</v>
      </c>
      <c r="D1393">
        <v>18</v>
      </c>
      <c r="E1393">
        <v>30</v>
      </c>
      <c r="F1393">
        <v>3.5772300000000001</v>
      </c>
      <c r="G1393">
        <v>73.956890000000001</v>
      </c>
      <c r="H1393">
        <v>16.043109999999999</v>
      </c>
      <c r="I1393">
        <v>285.17511999999999</v>
      </c>
      <c r="J1393">
        <f>PI()/180*Table_soltest__2[[#This Row],[Elev]]</f>
        <v>0.28000509175962746</v>
      </c>
      <c r="K1393">
        <f>TAN(Table_soltest__2[[#This Row],[Elev Rad]])</f>
        <v>0.28755983853450046</v>
      </c>
      <c r="L1393">
        <f>4/Table_soltest__2[[#This Row],[Tan(elev)]]</f>
        <v>13.910148302994312</v>
      </c>
      <c r="M1393" s="1" t="b">
        <f>ABS(Table_soltest__2[[#This Row],[Shadowdist]])&lt;$S$2</f>
        <v>0</v>
      </c>
      <c r="N1393" s="1">
        <f>COS((-Table_soltest__2[[#This Row],[Azim]]+270)*PI()/180)*Table_soltest__2[[#This Row],[Shadowdist]]</f>
        <v>13.425104992232423</v>
      </c>
      <c r="O1393" s="1">
        <f>SIN((-Table_soltest__2[[#This Row],[Azim]]+270)*PI()/180)*Table_soltest__2[[#This Row],[Shadowdist]]</f>
        <v>-3.6412610121813014</v>
      </c>
    </row>
    <row r="1394" spans="1:15" x14ac:dyDescent="0.25">
      <c r="A1394">
        <v>2023</v>
      </c>
      <c r="B1394">
        <v>5</v>
      </c>
      <c r="C1394">
        <v>29</v>
      </c>
      <c r="D1394">
        <v>19</v>
      </c>
      <c r="E1394">
        <v>0</v>
      </c>
      <c r="F1394">
        <v>5.3025500000000001</v>
      </c>
      <c r="G1394">
        <v>79.425210000000007</v>
      </c>
      <c r="H1394">
        <v>10.57479</v>
      </c>
      <c r="I1394">
        <v>289.57603</v>
      </c>
      <c r="J1394">
        <f>PI()/180*Table_soltest__2[[#This Row],[Elev]]</f>
        <v>0.18456490320697116</v>
      </c>
      <c r="K1394">
        <f>TAN(Table_soltest__2[[#This Row],[Elev Rad]])</f>
        <v>0.18668954304928426</v>
      </c>
      <c r="L1394">
        <f>4/Table_soltest__2[[#This Row],[Tan(elev)]]</f>
        <v>21.425945635016301</v>
      </c>
      <c r="M1394" s="1" t="b">
        <f>ABS(Table_soltest__2[[#This Row],[Shadowdist]])&lt;$S$2</f>
        <v>0</v>
      </c>
      <c r="N1394" s="1">
        <f>COS((-Table_soltest__2[[#This Row],[Azim]]+270)*PI()/180)*Table_soltest__2[[#This Row],[Shadowdist]]</f>
        <v>20.187476876031695</v>
      </c>
      <c r="O1394" s="1">
        <f>SIN((-Table_soltest__2[[#This Row],[Azim]]+270)*PI()/180)*Table_soltest__2[[#This Row],[Shadowdist]]</f>
        <v>-7.1789221847265985</v>
      </c>
    </row>
    <row r="1395" spans="1:15" x14ac:dyDescent="0.25">
      <c r="A1395">
        <v>2023</v>
      </c>
      <c r="B1395">
        <v>5</v>
      </c>
      <c r="C1395">
        <v>29</v>
      </c>
      <c r="D1395">
        <v>19</v>
      </c>
      <c r="E1395">
        <v>30</v>
      </c>
      <c r="F1395">
        <v>9.8160799999999995</v>
      </c>
      <c r="G1395">
        <v>84.696979999999996</v>
      </c>
      <c r="H1395">
        <v>5.3030200000000001</v>
      </c>
      <c r="I1395">
        <v>294.08751000000001</v>
      </c>
      <c r="J1395">
        <f>PI()/180*Table_soltest__2[[#This Row],[Elev]]</f>
        <v>9.2555159299109693E-2</v>
      </c>
      <c r="K1395">
        <f>TAN(Table_soltest__2[[#This Row],[Elev Rad]])</f>
        <v>9.2820358008160547E-2</v>
      </c>
      <c r="L1395">
        <f>4/Table_soltest__2[[#This Row],[Tan(elev)]]</f>
        <v>43.093994527023149</v>
      </c>
      <c r="M1395" s="1" t="b">
        <f>ABS(Table_soltest__2[[#This Row],[Shadowdist]])&lt;$S$2</f>
        <v>0</v>
      </c>
      <c r="N1395" s="1">
        <f>COS((-Table_soltest__2[[#This Row],[Azim]]+270)*PI()/180)*Table_soltest__2[[#This Row],[Shadowdist]]</f>
        <v>39.341506012419835</v>
      </c>
      <c r="O1395" s="1">
        <f>SIN((-Table_soltest__2[[#This Row],[Azim]]+270)*PI()/180)*Table_soltest__2[[#This Row],[Shadowdist]]</f>
        <v>-17.58801492408497</v>
      </c>
    </row>
    <row r="1396" spans="1:15" x14ac:dyDescent="0.25">
      <c r="A1396">
        <v>2023</v>
      </c>
      <c r="B1396">
        <v>5</v>
      </c>
      <c r="C1396">
        <v>29</v>
      </c>
      <c r="D1396">
        <v>20</v>
      </c>
      <c r="E1396">
        <v>0</v>
      </c>
      <c r="F1396">
        <v>30.76135</v>
      </c>
      <c r="G1396">
        <v>89.448130000000006</v>
      </c>
      <c r="H1396">
        <v>0.55186999999999997</v>
      </c>
      <c r="I1396">
        <v>298.77823999999998</v>
      </c>
      <c r="J1396">
        <f>PI()/180*Table_soltest__2[[#This Row],[Elev]]</f>
        <v>9.6319485429811058E-3</v>
      </c>
      <c r="K1396">
        <f>TAN(Table_soltest__2[[#This Row],[Elev Rad]])</f>
        <v>9.6322464202226697E-3</v>
      </c>
      <c r="L1396">
        <f>4/Table_soltest__2[[#This Row],[Tan(elev)]]</f>
        <v>415.27176792343022</v>
      </c>
      <c r="M1396" s="1" t="b">
        <f>ABS(Table_soltest__2[[#This Row],[Shadowdist]])&lt;$S$2</f>
        <v>0</v>
      </c>
      <c r="N1396" s="1">
        <f>COS((-Table_soltest__2[[#This Row],[Azim]]+270)*PI()/180)*Table_soltest__2[[#This Row],[Shadowdist]]</f>
        <v>363.98137704136604</v>
      </c>
      <c r="O1396" s="1">
        <f>SIN((-Table_soltest__2[[#This Row],[Azim]]+270)*PI()/180)*Table_soltest__2[[#This Row],[Shadowdist]]</f>
        <v>-199.920480194807</v>
      </c>
    </row>
    <row r="1397" spans="1:15" hidden="1" x14ac:dyDescent="0.25">
      <c r="A1397">
        <v>2023</v>
      </c>
      <c r="B1397">
        <v>5</v>
      </c>
      <c r="C1397">
        <v>29</v>
      </c>
      <c r="D1397">
        <v>20</v>
      </c>
      <c r="E1397">
        <v>30</v>
      </c>
      <c r="F1397">
        <v>-1</v>
      </c>
      <c r="G1397">
        <v>94.935389999999998</v>
      </c>
      <c r="H1397">
        <v>-4.9353899999999999</v>
      </c>
      <c r="I1397">
        <v>303.71310999999997</v>
      </c>
      <c r="J1397">
        <f>PI()/180*Table_soltest__2[[#This Row],[Elev]]</f>
        <v>-8.6138805370002944E-2</v>
      </c>
      <c r="K1397">
        <f>TAN(Table_soltest__2[[#This Row],[Elev Rad]])</f>
        <v>-8.6352486518018329E-2</v>
      </c>
      <c r="L1397">
        <f>4/Table_soltest__2[[#This Row],[Tan(elev)]]</f>
        <v>-46.321769775157073</v>
      </c>
      <c r="M1397" s="1" t="b">
        <f>ABS(Table_soltest__2[[#This Row],[Shadowdist]])&lt;$S$2</f>
        <v>0</v>
      </c>
      <c r="N1397" s="1">
        <f>COS((-Table_soltest__2[[#This Row],[Azim]]+270)*PI()/180)*Table_soltest__2[[#This Row],[Shadowdist]]</f>
        <v>-38.531705499754189</v>
      </c>
      <c r="O1397" s="1">
        <f>SIN((-Table_soltest__2[[#This Row],[Azim]]+270)*PI()/180)*Table_soltest__2[[#This Row],[Shadowdist]]</f>
        <v>25.71019304444966</v>
      </c>
    </row>
    <row r="1398" spans="1:15" hidden="1" x14ac:dyDescent="0.25">
      <c r="A1398">
        <v>2023</v>
      </c>
      <c r="B1398">
        <v>5</v>
      </c>
      <c r="C1398">
        <v>29</v>
      </c>
      <c r="D1398">
        <v>21</v>
      </c>
      <c r="E1398">
        <v>0</v>
      </c>
      <c r="F1398">
        <v>-1</v>
      </c>
      <c r="G1398">
        <v>99.57517</v>
      </c>
      <c r="H1398">
        <v>-9.57517</v>
      </c>
      <c r="I1398">
        <v>308.95357999999999</v>
      </c>
      <c r="J1398">
        <f>PI()/180*Table_soltest__2[[#This Row],[Elev]]</f>
        <v>-0.16711824293818545</v>
      </c>
      <c r="K1398">
        <f>TAN(Table_soltest__2[[#This Row],[Elev Rad]])</f>
        <v>-0.16869160967169156</v>
      </c>
      <c r="L1398">
        <f>4/Table_soltest__2[[#This Row],[Tan(elev)]]</f>
        <v>-23.711908421437318</v>
      </c>
      <c r="M1398" s="1" t="b">
        <f>ABS(Table_soltest__2[[#This Row],[Shadowdist]])&lt;$S$2</f>
        <v>0</v>
      </c>
      <c r="N1398" s="1">
        <f>COS((-Table_soltest__2[[#This Row],[Azim]]+270)*PI()/180)*Table_soltest__2[[#This Row],[Shadowdist]]</f>
        <v>-18.439697666269765</v>
      </c>
      <c r="O1398" s="1">
        <f>SIN((-Table_soltest__2[[#This Row],[Azim]]+270)*PI()/180)*Table_soltest__2[[#This Row],[Shadowdist]]</f>
        <v>14.907452866375102</v>
      </c>
    </row>
    <row r="1399" spans="1:15" hidden="1" x14ac:dyDescent="0.25">
      <c r="A1399">
        <v>2023</v>
      </c>
      <c r="B1399">
        <v>5</v>
      </c>
      <c r="C1399">
        <v>29</v>
      </c>
      <c r="D1399">
        <v>21</v>
      </c>
      <c r="E1399">
        <v>30</v>
      </c>
      <c r="F1399">
        <v>-1</v>
      </c>
      <c r="G1399">
        <v>103.8719</v>
      </c>
      <c r="H1399">
        <v>-13.8719</v>
      </c>
      <c r="I1399">
        <v>314.55579999999998</v>
      </c>
      <c r="J1399">
        <f>PI()/180*Table_soltest__2[[#This Row],[Elev]]</f>
        <v>-0.24211032850740141</v>
      </c>
      <c r="K1399">
        <f>TAN(Table_soltest__2[[#This Row],[Elev Rad]])</f>
        <v>-0.24695456994299911</v>
      </c>
      <c r="L1399">
        <f>4/Table_soltest__2[[#This Row],[Tan(elev)]]</f>
        <v>-16.197311112417403</v>
      </c>
      <c r="M1399" s="1" t="b">
        <f>ABS(Table_soltest__2[[#This Row],[Shadowdist]])&lt;$S$2</f>
        <v>0</v>
      </c>
      <c r="N1399" s="1">
        <f>COS((-Table_soltest__2[[#This Row],[Azim]]+270)*PI()/180)*Table_soltest__2[[#This Row],[Shadowdist]]</f>
        <v>-11.541677484178555</v>
      </c>
      <c r="O1399" s="1">
        <f>SIN((-Table_soltest__2[[#This Row],[Azim]]+270)*PI()/180)*Table_soltest__2[[#This Row],[Shadowdist]]</f>
        <v>11.364091170157254</v>
      </c>
    </row>
    <row r="1400" spans="1:15" hidden="1" x14ac:dyDescent="0.25">
      <c r="A1400">
        <v>2023</v>
      </c>
      <c r="B1400">
        <v>5</v>
      </c>
      <c r="C1400">
        <v>29</v>
      </c>
      <c r="D1400">
        <v>22</v>
      </c>
      <c r="E1400">
        <v>0</v>
      </c>
      <c r="F1400">
        <v>-1</v>
      </c>
      <c r="G1400">
        <v>107.75863</v>
      </c>
      <c r="H1400">
        <v>-17.75863</v>
      </c>
      <c r="I1400">
        <v>320.56635999999997</v>
      </c>
      <c r="J1400">
        <f>PI()/180*Table_soltest__2[[#This Row],[Elev]]</f>
        <v>-0.30994656414344063</v>
      </c>
      <c r="K1400">
        <f>TAN(Table_soltest__2[[#This Row],[Elev Rad]])</f>
        <v>-0.32026858719203227</v>
      </c>
      <c r="L1400">
        <f>4/Table_soltest__2[[#This Row],[Tan(elev)]]</f>
        <v>-12.489517111466226</v>
      </c>
      <c r="M1400" s="1" t="b">
        <f>ABS(Table_soltest__2[[#This Row],[Shadowdist]])&lt;$S$2</f>
        <v>0</v>
      </c>
      <c r="N1400" s="1">
        <f>COS((-Table_soltest__2[[#This Row],[Azim]]+270)*PI()/180)*Table_soltest__2[[#This Row],[Shadowdist]]</f>
        <v>-7.9331426593922636</v>
      </c>
      <c r="O1400" s="1">
        <f>SIN((-Table_soltest__2[[#This Row],[Azim]]+270)*PI()/180)*Table_soltest__2[[#This Row],[Shadowdist]]</f>
        <v>9.6464130755083417</v>
      </c>
    </row>
    <row r="1401" spans="1:15" hidden="1" x14ac:dyDescent="0.25">
      <c r="A1401">
        <v>2023</v>
      </c>
      <c r="B1401">
        <v>5</v>
      </c>
      <c r="C1401">
        <v>29</v>
      </c>
      <c r="D1401">
        <v>22</v>
      </c>
      <c r="E1401">
        <v>30</v>
      </c>
      <c r="F1401">
        <v>-1</v>
      </c>
      <c r="G1401">
        <v>111.16115000000001</v>
      </c>
      <c r="H1401">
        <v>-21.161149999999999</v>
      </c>
      <c r="I1401">
        <v>327.01521000000002</v>
      </c>
      <c r="J1401">
        <f>PI()/180*Table_soltest__2[[#This Row],[Elev]]</f>
        <v>-0.36933174100839805</v>
      </c>
      <c r="K1401">
        <f>TAN(Table_soltest__2[[#This Row],[Elev Rad]])</f>
        <v>-0.38709457032933914</v>
      </c>
      <c r="L1401">
        <f>4/Table_soltest__2[[#This Row],[Tan(elev)]]</f>
        <v>-10.333392164598974</v>
      </c>
      <c r="M1401" s="1" t="b">
        <f>ABS(Table_soltest__2[[#This Row],[Shadowdist]])&lt;$S$2</f>
        <v>0</v>
      </c>
      <c r="N1401" s="1">
        <f>COS((-Table_soltest__2[[#This Row],[Azim]]+270)*PI()/180)*Table_soltest__2[[#This Row],[Shadowdist]]</f>
        <v>-5.6256679398450196</v>
      </c>
      <c r="O1401" s="1">
        <f>SIN((-Table_soltest__2[[#This Row],[Azim]]+270)*PI()/180)*Table_soltest__2[[#This Row],[Shadowdist]]</f>
        <v>8.667805596458388</v>
      </c>
    </row>
    <row r="1402" spans="1:15" hidden="1" x14ac:dyDescent="0.25">
      <c r="A1402">
        <v>2023</v>
      </c>
      <c r="B1402">
        <v>5</v>
      </c>
      <c r="C1402">
        <v>29</v>
      </c>
      <c r="D1402">
        <v>23</v>
      </c>
      <c r="E1402">
        <v>0</v>
      </c>
      <c r="F1402">
        <v>-1</v>
      </c>
      <c r="G1402">
        <v>114.00069999999999</v>
      </c>
      <c r="H1402">
        <v>-24.000699999999998</v>
      </c>
      <c r="I1402">
        <v>333.90622000000002</v>
      </c>
      <c r="J1402">
        <f>PI()/180*Table_soltest__2[[#This Row],[Elev]]</f>
        <v>-0.41889123778340304</v>
      </c>
      <c r="K1402">
        <f>TAN(Table_soltest__2[[#This Row],[Elev Rad]])</f>
        <v>-0.4452433245119326</v>
      </c>
      <c r="L1402">
        <f>4/Table_soltest__2[[#This Row],[Tan(elev)]]</f>
        <v>-8.9838517048733415</v>
      </c>
      <c r="M1402" s="1" t="b">
        <f>ABS(Table_soltest__2[[#This Row],[Shadowdist]])&lt;$S$2</f>
        <v>0</v>
      </c>
      <c r="N1402" s="1">
        <f>COS((-Table_soltest__2[[#This Row],[Azim]]+270)*PI()/180)*Table_soltest__2[[#This Row],[Shadowdist]]</f>
        <v>-3.9514724074949155</v>
      </c>
      <c r="O1402" s="1">
        <f>SIN((-Table_soltest__2[[#This Row],[Azim]]+270)*PI()/180)*Table_soltest__2[[#This Row],[Shadowdist]]</f>
        <v>8.0681755848495254</v>
      </c>
    </row>
    <row r="1403" spans="1:15" hidden="1" x14ac:dyDescent="0.25">
      <c r="A1403">
        <v>2023</v>
      </c>
      <c r="B1403">
        <v>5</v>
      </c>
      <c r="C1403">
        <v>29</v>
      </c>
      <c r="D1403">
        <v>23</v>
      </c>
      <c r="E1403">
        <v>30</v>
      </c>
      <c r="F1403">
        <v>-1</v>
      </c>
      <c r="G1403">
        <v>116.19909</v>
      </c>
      <c r="H1403">
        <v>-26.199090000000002</v>
      </c>
      <c r="I1403">
        <v>341.20717999999999</v>
      </c>
      <c r="J1403">
        <f>PI()/180*Table_soltest__2[[#This Row],[Elev]]</f>
        <v>-0.4572603815263212</v>
      </c>
      <c r="K1403">
        <f>TAN(Table_soltest__2[[#This Row],[Elev Rad]])</f>
        <v>-0.4920412745217726</v>
      </c>
      <c r="L1403">
        <f>4/Table_soltest__2[[#This Row],[Tan(elev)]]</f>
        <v>-8.1293993149003629</v>
      </c>
      <c r="M1403" s="1" t="b">
        <f>ABS(Table_soltest__2[[#This Row],[Shadowdist]])&lt;$S$2</f>
        <v>0</v>
      </c>
      <c r="N1403" s="1">
        <f>COS((-Table_soltest__2[[#This Row],[Azim]]+270)*PI()/180)*Table_soltest__2[[#This Row],[Shadowdist]]</f>
        <v>-2.61886211884983</v>
      </c>
      <c r="O1403" s="1">
        <f>SIN((-Table_soltest__2[[#This Row],[Azim]]+270)*PI()/180)*Table_soltest__2[[#This Row],[Shadowdist]]</f>
        <v>7.696018088827226</v>
      </c>
    </row>
    <row r="1404" spans="1:15" hidden="1" x14ac:dyDescent="0.25">
      <c r="A1404">
        <v>2023</v>
      </c>
      <c r="B1404">
        <v>5</v>
      </c>
      <c r="C1404">
        <v>30</v>
      </c>
      <c r="D1404">
        <v>0</v>
      </c>
      <c r="E1404">
        <v>0</v>
      </c>
      <c r="F1404">
        <v>-1</v>
      </c>
      <c r="G1404">
        <v>117.68622000000001</v>
      </c>
      <c r="H1404">
        <v>-27.686219999999999</v>
      </c>
      <c r="I1404">
        <v>348.84258</v>
      </c>
      <c r="J1404">
        <f>PI()/180*Table_soltest__2[[#This Row],[Elev]]</f>
        <v>-0.48321569643150447</v>
      </c>
      <c r="K1404">
        <f>TAN(Table_soltest__2[[#This Row],[Elev Rad]])</f>
        <v>-0.52470497720716902</v>
      </c>
      <c r="L1404">
        <f>4/Table_soltest__2[[#This Row],[Tan(elev)]]</f>
        <v>-7.6233315363057477</v>
      </c>
      <c r="M1404" s="1" t="b">
        <f>ABS(Table_soltest__2[[#This Row],[Shadowdist]])&lt;$S$2</f>
        <v>0</v>
      </c>
      <c r="N1404" s="1">
        <f>COS((-Table_soltest__2[[#This Row],[Azim]]+270)*PI()/180)*Table_soltest__2[[#This Row],[Shadowdist]]</f>
        <v>-1.4751549785127431</v>
      </c>
      <c r="O1404" s="1">
        <f>SIN((-Table_soltest__2[[#This Row],[Azim]]+270)*PI()/180)*Table_soltest__2[[#This Row],[Shadowdist]]</f>
        <v>7.4792447146622241</v>
      </c>
    </row>
    <row r="1405" spans="1:15" hidden="1" x14ac:dyDescent="0.25">
      <c r="A1405">
        <v>2023</v>
      </c>
      <c r="B1405">
        <v>5</v>
      </c>
      <c r="C1405">
        <v>30</v>
      </c>
      <c r="D1405">
        <v>0</v>
      </c>
      <c r="E1405">
        <v>30</v>
      </c>
      <c r="F1405">
        <v>-1</v>
      </c>
      <c r="G1405">
        <v>118.40912</v>
      </c>
      <c r="H1405">
        <v>-28.409120000000001</v>
      </c>
      <c r="I1405">
        <v>356.69409000000002</v>
      </c>
      <c r="J1405">
        <f>PI()/180*Table_soltest__2[[#This Row],[Elev]]</f>
        <v>-0.49583268159417149</v>
      </c>
      <c r="K1405">
        <f>TAN(Table_soltest__2[[#This Row],[Elev Rad]])</f>
        <v>-0.54090370991699388</v>
      </c>
      <c r="L1405">
        <f>4/Table_soltest__2[[#This Row],[Tan(elev)]]</f>
        <v>-7.3950315493562302</v>
      </c>
      <c r="M1405" s="1" t="b">
        <f>ABS(Table_soltest__2[[#This Row],[Shadowdist]])&lt;$S$2</f>
        <v>0</v>
      </c>
      <c r="N1405" s="1">
        <f>COS((-Table_soltest__2[[#This Row],[Azim]]+270)*PI()/180)*Table_soltest__2[[#This Row],[Shadowdist]]</f>
        <v>-0.4264493181672192</v>
      </c>
      <c r="O1405" s="1">
        <f>SIN((-Table_soltest__2[[#This Row],[Azim]]+270)*PI()/180)*Table_soltest__2[[#This Row],[Shadowdist]]</f>
        <v>7.3827252823743024</v>
      </c>
    </row>
    <row r="1406" spans="1:15" hidden="1" x14ac:dyDescent="0.25">
      <c r="A1406">
        <v>2023</v>
      </c>
      <c r="B1406">
        <v>5</v>
      </c>
      <c r="C1406">
        <v>30</v>
      </c>
      <c r="D1406">
        <v>1</v>
      </c>
      <c r="E1406">
        <v>0</v>
      </c>
      <c r="F1406">
        <v>-1</v>
      </c>
      <c r="G1406">
        <v>118.34027</v>
      </c>
      <c r="H1406">
        <v>-28.34027</v>
      </c>
      <c r="I1406">
        <v>4.6118199999999998</v>
      </c>
      <c r="J1406">
        <f>PI()/180*Table_soltest__2[[#This Row],[Elev]]</f>
        <v>-0.49463102240417339</v>
      </c>
      <c r="K1406">
        <f>TAN(Table_soltest__2[[#This Row],[Elev Rad]])</f>
        <v>-0.53935148127178834</v>
      </c>
      <c r="L1406">
        <f>4/Table_soltest__2[[#This Row],[Tan(elev)]]</f>
        <v>-7.416314108506791</v>
      </c>
      <c r="M1406" s="1" t="b">
        <f>ABS(Table_soltest__2[[#This Row],[Shadowdist]])&lt;$S$2</f>
        <v>0</v>
      </c>
      <c r="N1406" s="1">
        <f>COS((-Table_soltest__2[[#This Row],[Azim]]+270)*PI()/180)*Table_soltest__2[[#This Row],[Shadowdist]]</f>
        <v>0.59630544325670154</v>
      </c>
      <c r="O1406" s="1">
        <f>SIN((-Table_soltest__2[[#This Row],[Azim]]+270)*PI()/180)*Table_soltest__2[[#This Row],[Shadowdist]]</f>
        <v>7.3923024000901982</v>
      </c>
    </row>
    <row r="1407" spans="1:15" hidden="1" x14ac:dyDescent="0.25">
      <c r="A1407">
        <v>2023</v>
      </c>
      <c r="B1407">
        <v>5</v>
      </c>
      <c r="C1407">
        <v>30</v>
      </c>
      <c r="D1407">
        <v>1</v>
      </c>
      <c r="E1407">
        <v>30</v>
      </c>
      <c r="F1407">
        <v>-1</v>
      </c>
      <c r="G1407">
        <v>117.48232</v>
      </c>
      <c r="H1407">
        <v>-27.482320000000001</v>
      </c>
      <c r="I1407">
        <v>12.43562</v>
      </c>
      <c r="J1407">
        <f>PI()/180*Table_soltest__2[[#This Row],[Elev]]</f>
        <v>-0.47965697008668806</v>
      </c>
      <c r="K1407">
        <f>TAN(Table_soltest__2[[#This Row],[Elev Rad]])</f>
        <v>-0.52017491877473099</v>
      </c>
      <c r="L1407">
        <f>4/Table_soltest__2[[#This Row],[Tan(elev)]]</f>
        <v>-7.6897210065836639</v>
      </c>
      <c r="M1407" s="1" t="b">
        <f>ABS(Table_soltest__2[[#This Row],[Shadowdist]])&lt;$S$2</f>
        <v>0</v>
      </c>
      <c r="N1407" s="1">
        <f>COS((-Table_soltest__2[[#This Row],[Azim]]+270)*PI()/180)*Table_soltest__2[[#This Row],[Shadowdist]]</f>
        <v>1.6559235104477383</v>
      </c>
      <c r="O1407" s="1">
        <f>SIN((-Table_soltest__2[[#This Row],[Azim]]+270)*PI()/180)*Table_soltest__2[[#This Row],[Shadowdist]]</f>
        <v>7.5093093215448592</v>
      </c>
    </row>
    <row r="1408" spans="1:15" hidden="1" x14ac:dyDescent="0.25">
      <c r="A1408">
        <v>2023</v>
      </c>
      <c r="B1408">
        <v>5</v>
      </c>
      <c r="C1408">
        <v>30</v>
      </c>
      <c r="D1408">
        <v>2</v>
      </c>
      <c r="E1408">
        <v>0</v>
      </c>
      <c r="F1408">
        <v>-1</v>
      </c>
      <c r="G1408">
        <v>115.86771</v>
      </c>
      <c r="H1408">
        <v>-25.867709999999999</v>
      </c>
      <c r="I1408">
        <v>20.019749999999998</v>
      </c>
      <c r="J1408">
        <f>PI()/180*Table_soltest__2[[#This Row],[Elev]]</f>
        <v>-0.45147670945106239</v>
      </c>
      <c r="K1408">
        <f>TAN(Table_soltest__2[[#This Row],[Elev Rad]])</f>
        <v>-0.48487765513063363</v>
      </c>
      <c r="L1408">
        <f>4/Table_soltest__2[[#This Row],[Tan(elev)]]</f>
        <v>-8.2495036792783072</v>
      </c>
      <c r="M1408" s="1" t="b">
        <f>ABS(Table_soltest__2[[#This Row],[Shadowdist]])&lt;$S$2</f>
        <v>0</v>
      </c>
      <c r="N1408" s="1">
        <f>COS((-Table_soltest__2[[#This Row],[Azim]]+270)*PI()/180)*Table_soltest__2[[#This Row],[Shadowdist]]</f>
        <v>2.8241683962844162</v>
      </c>
      <c r="O1408" s="1">
        <f>SIN((-Table_soltest__2[[#This Row],[Azim]]+270)*PI()/180)*Table_soltest__2[[#This Row],[Shadowdist]]</f>
        <v>7.7510246950873949</v>
      </c>
    </row>
    <row r="1409" spans="1:15" hidden="1" x14ac:dyDescent="0.25">
      <c r="A1409">
        <v>2023</v>
      </c>
      <c r="B1409">
        <v>5</v>
      </c>
      <c r="C1409">
        <v>30</v>
      </c>
      <c r="D1409">
        <v>2</v>
      </c>
      <c r="E1409">
        <v>30</v>
      </c>
      <c r="F1409">
        <v>-1</v>
      </c>
      <c r="G1409">
        <v>113.55298000000001</v>
      </c>
      <c r="H1409">
        <v>-23.552980000000002</v>
      </c>
      <c r="I1409">
        <v>27.252800000000001</v>
      </c>
      <c r="J1409">
        <f>PI()/180*Table_soltest__2[[#This Row],[Elev]]</f>
        <v>-0.41107704965637409</v>
      </c>
      <c r="K1409">
        <f>TAN(Table_soltest__2[[#This Row],[Elev Rad]])</f>
        <v>-0.43591231375786083</v>
      </c>
      <c r="L1409">
        <f>4/Table_soltest__2[[#This Row],[Tan(elev)]]</f>
        <v>-9.1761573916489709</v>
      </c>
      <c r="M1409" s="1" t="b">
        <f>ABS(Table_soltest__2[[#This Row],[Shadowdist]])&lt;$S$2</f>
        <v>0</v>
      </c>
      <c r="N1409" s="1">
        <f>COS((-Table_soltest__2[[#This Row],[Azim]]+270)*PI()/180)*Table_soltest__2[[#This Row],[Shadowdist]]</f>
        <v>4.2019217690463</v>
      </c>
      <c r="O1409" s="1">
        <f>SIN((-Table_soltest__2[[#This Row],[Azim]]+270)*PI()/180)*Table_soltest__2[[#This Row],[Shadowdist]]</f>
        <v>8.1575558792526124</v>
      </c>
    </row>
    <row r="1410" spans="1:15" hidden="1" x14ac:dyDescent="0.25">
      <c r="A1410">
        <v>2023</v>
      </c>
      <c r="B1410">
        <v>5</v>
      </c>
      <c r="C1410">
        <v>30</v>
      </c>
      <c r="D1410">
        <v>3</v>
      </c>
      <c r="E1410">
        <v>0</v>
      </c>
      <c r="F1410">
        <v>-1</v>
      </c>
      <c r="G1410">
        <v>110.61027</v>
      </c>
      <c r="H1410">
        <v>-20.61027</v>
      </c>
      <c r="I1410">
        <v>34.066960000000002</v>
      </c>
      <c r="J1410">
        <f>PI()/180*Table_soltest__2[[#This Row],[Elev]]</f>
        <v>-0.35971707122501168</v>
      </c>
      <c r="K1410">
        <f>TAN(Table_soltest__2[[#This Row],[Elev Rad]])</f>
        <v>-0.3760798721580777</v>
      </c>
      <c r="L1410">
        <f>4/Table_soltest__2[[#This Row],[Tan(elev)]]</f>
        <v>-10.63603850173263</v>
      </c>
      <c r="M1410" s="1" t="b">
        <f>ABS(Table_soltest__2[[#This Row],[Shadowdist]])&lt;$S$2</f>
        <v>0</v>
      </c>
      <c r="N1410" s="1">
        <f>COS((-Table_soltest__2[[#This Row],[Azim]]+270)*PI()/180)*Table_soltest__2[[#This Row],[Shadowdist]]</f>
        <v>5.9578981618939384</v>
      </c>
      <c r="O1410" s="1">
        <f>SIN((-Table_soltest__2[[#This Row],[Azim]]+270)*PI()/180)*Table_soltest__2[[#This Row],[Shadowdist]]</f>
        <v>8.8107187279381307</v>
      </c>
    </row>
    <row r="1411" spans="1:15" hidden="1" x14ac:dyDescent="0.25">
      <c r="A1411">
        <v>2023</v>
      </c>
      <c r="B1411">
        <v>5</v>
      </c>
      <c r="C1411">
        <v>30</v>
      </c>
      <c r="D1411">
        <v>3</v>
      </c>
      <c r="E1411">
        <v>30</v>
      </c>
      <c r="F1411">
        <v>-1</v>
      </c>
      <c r="G1411">
        <v>107.11832</v>
      </c>
      <c r="H1411">
        <v>-17.118320000000001</v>
      </c>
      <c r="I1411">
        <v>40.436880000000002</v>
      </c>
      <c r="J1411">
        <f>PI()/180*Table_soltest__2[[#This Row],[Elev]]</f>
        <v>-0.29877104640999574</v>
      </c>
      <c r="K1411">
        <f>TAN(Table_soltest__2[[#This Row],[Elev Rad]])</f>
        <v>-0.30799020981630204</v>
      </c>
      <c r="L1411">
        <f>4/Table_soltest__2[[#This Row],[Tan(elev)]]</f>
        <v>-12.987425809365057</v>
      </c>
      <c r="M1411" s="1" t="b">
        <f>ABS(Table_soltest__2[[#This Row],[Shadowdist]])&lt;$S$2</f>
        <v>0</v>
      </c>
      <c r="N1411" s="1">
        <f>COS((-Table_soltest__2[[#This Row],[Azim]]+270)*PI()/180)*Table_soltest__2[[#This Row],[Shadowdist]]</f>
        <v>8.4237736280077584</v>
      </c>
      <c r="O1411" s="1">
        <f>SIN((-Table_soltest__2[[#This Row],[Azim]]+270)*PI()/180)*Table_soltest__2[[#This Row],[Shadowdist]]</f>
        <v>9.8850021253332354</v>
      </c>
    </row>
    <row r="1412" spans="1:15" hidden="1" x14ac:dyDescent="0.25">
      <c r="A1412">
        <v>2023</v>
      </c>
      <c r="B1412">
        <v>5</v>
      </c>
      <c r="C1412">
        <v>30</v>
      </c>
      <c r="D1412">
        <v>4</v>
      </c>
      <c r="E1412">
        <v>0</v>
      </c>
      <c r="F1412">
        <v>-1</v>
      </c>
      <c r="G1412">
        <v>103.1554</v>
      </c>
      <c r="H1412">
        <v>-13.1554</v>
      </c>
      <c r="I1412">
        <v>46.371639999999999</v>
      </c>
      <c r="J1412">
        <f>PI()/180*Table_soltest__2[[#This Row],[Elev]]</f>
        <v>-0.22960504441686203</v>
      </c>
      <c r="K1412">
        <f>TAN(Table_soltest__2[[#This Row],[Elev Rad]])</f>
        <v>-0.23372679257445689</v>
      </c>
      <c r="L1412">
        <f>4/Table_soltest__2[[#This Row],[Tan(elev)]]</f>
        <v>-17.113998596141883</v>
      </c>
      <c r="M1412" s="1" t="b">
        <f>ABS(Table_soltest__2[[#This Row],[Shadowdist]])&lt;$S$2</f>
        <v>0</v>
      </c>
      <c r="N1412" s="1">
        <f>COS((-Table_soltest__2[[#This Row],[Azim]]+270)*PI()/180)*Table_soltest__2[[#This Row],[Shadowdist]]</f>
        <v>12.387632929445664</v>
      </c>
      <c r="O1412" s="1">
        <f>SIN((-Table_soltest__2[[#This Row],[Azim]]+270)*PI()/180)*Table_soltest__2[[#This Row],[Shadowdist]]</f>
        <v>11.808280922897278</v>
      </c>
    </row>
    <row r="1413" spans="1:15" hidden="1" x14ac:dyDescent="0.25">
      <c r="A1413">
        <v>2023</v>
      </c>
      <c r="B1413">
        <v>5</v>
      </c>
      <c r="C1413">
        <v>30</v>
      </c>
      <c r="D1413">
        <v>4</v>
      </c>
      <c r="E1413">
        <v>30</v>
      </c>
      <c r="F1413">
        <v>-1</v>
      </c>
      <c r="G1413">
        <v>98.794579999999996</v>
      </c>
      <c r="H1413">
        <v>-8.7945799999999998</v>
      </c>
      <c r="I1413">
        <v>51.904620000000001</v>
      </c>
      <c r="J1413">
        <f>PI()/180*Table_soltest__2[[#This Row],[Elev]]</f>
        <v>-0.1534943773300429</v>
      </c>
      <c r="K1413">
        <f>TAN(Table_soltest__2[[#This Row],[Elev Rad]])</f>
        <v>-0.15471131662276527</v>
      </c>
      <c r="L1413">
        <f>4/Table_soltest__2[[#This Row],[Tan(elev)]]</f>
        <v>-25.854605127259404</v>
      </c>
      <c r="M1413" s="1" t="b">
        <f>ABS(Table_soltest__2[[#This Row],[Shadowdist]])&lt;$S$2</f>
        <v>0</v>
      </c>
      <c r="N1413" s="1">
        <f>COS((-Table_soltest__2[[#This Row],[Azim]]+270)*PI()/180)*Table_soltest__2[[#This Row],[Shadowdist]]</f>
        <v>20.347180562702999</v>
      </c>
      <c r="O1413" s="1">
        <f>SIN((-Table_soltest__2[[#This Row],[Azim]]+270)*PI()/180)*Table_soltest__2[[#This Row],[Shadowdist]]</f>
        <v>15.951578274116626</v>
      </c>
    </row>
    <row r="1414" spans="1:15" hidden="1" x14ac:dyDescent="0.25">
      <c r="A1414">
        <v>2023</v>
      </c>
      <c r="B1414">
        <v>5</v>
      </c>
      <c r="C1414">
        <v>30</v>
      </c>
      <c r="D1414">
        <v>5</v>
      </c>
      <c r="E1414">
        <v>0</v>
      </c>
      <c r="F1414">
        <v>-1</v>
      </c>
      <c r="G1414">
        <v>94.101380000000006</v>
      </c>
      <c r="H1414">
        <v>-4.1013799999999998</v>
      </c>
      <c r="I1414">
        <v>57.084409999999998</v>
      </c>
      <c r="J1414">
        <f>PI()/180*Table_soltest__2[[#This Row],[Elev]]</f>
        <v>-7.1582584875445027E-2</v>
      </c>
      <c r="K1414">
        <f>TAN(Table_soltest__2[[#This Row],[Elev Rad]])</f>
        <v>-7.1705100633828123E-2</v>
      </c>
      <c r="L1414">
        <f>4/Table_soltest__2[[#This Row],[Tan(elev)]]</f>
        <v>-55.784037183443139</v>
      </c>
      <c r="M1414" s="1" t="b">
        <f>ABS(Table_soltest__2[[#This Row],[Shadowdist]])&lt;$S$2</f>
        <v>0</v>
      </c>
      <c r="N1414" s="1">
        <f>COS((-Table_soltest__2[[#This Row],[Azim]]+270)*PI()/180)*Table_soltest__2[[#This Row],[Shadowdist]]</f>
        <v>46.829139349268985</v>
      </c>
      <c r="O1414" s="1">
        <f>SIN((-Table_soltest__2[[#This Row],[Azim]]+270)*PI()/180)*Table_soltest__2[[#This Row],[Shadowdist]]</f>
        <v>30.313206895518558</v>
      </c>
    </row>
    <row r="1415" spans="1:15" x14ac:dyDescent="0.25">
      <c r="A1415">
        <v>2023</v>
      </c>
      <c r="B1415">
        <v>5</v>
      </c>
      <c r="C1415">
        <v>30</v>
      </c>
      <c r="D1415">
        <v>5</v>
      </c>
      <c r="E1415">
        <v>30</v>
      </c>
      <c r="F1415">
        <v>24.019929999999999</v>
      </c>
      <c r="G1415">
        <v>88.719800000000006</v>
      </c>
      <c r="H1415">
        <v>1.2802</v>
      </c>
      <c r="I1415">
        <v>61.968209999999999</v>
      </c>
      <c r="J1415">
        <f>PI()/180*Table_soltest__2[[#This Row],[Elev]]</f>
        <v>2.2343705084031405E-2</v>
      </c>
      <c r="K1415">
        <f>TAN(Table_soltest__2[[#This Row],[Elev Rad]])</f>
        <v>2.2347424125771048E-2</v>
      </c>
      <c r="L1415">
        <f>4/Table_soltest__2[[#This Row],[Tan(elev)]]</f>
        <v>178.99154629580778</v>
      </c>
      <c r="M1415" s="1" t="b">
        <f>ABS(Table_soltest__2[[#This Row],[Shadowdist]])&lt;$S$2</f>
        <v>0</v>
      </c>
      <c r="N1415" s="1">
        <f>COS((-Table_soltest__2[[#This Row],[Azim]]+270)*PI()/180)*Table_soltest__2[[#This Row],[Shadowdist]]</f>
        <v>-157.99350660130736</v>
      </c>
      <c r="O1415" s="1">
        <f>SIN((-Table_soltest__2[[#This Row],[Azim]]+270)*PI()/180)*Table_soltest__2[[#This Row],[Shadowdist]]</f>
        <v>-84.119115052328894</v>
      </c>
    </row>
    <row r="1416" spans="1:15" x14ac:dyDescent="0.25">
      <c r="A1416">
        <v>2023</v>
      </c>
      <c r="B1416">
        <v>5</v>
      </c>
      <c r="C1416">
        <v>30</v>
      </c>
      <c r="D1416">
        <v>6</v>
      </c>
      <c r="E1416">
        <v>0</v>
      </c>
      <c r="F1416">
        <v>8.5983900000000002</v>
      </c>
      <c r="G1416">
        <v>83.802819999999997</v>
      </c>
      <c r="H1416">
        <v>6.1971800000000004</v>
      </c>
      <c r="I1416">
        <v>66.617980000000003</v>
      </c>
      <c r="J1416">
        <f>PI()/180*Table_soltest__2[[#This Row],[Elev]]</f>
        <v>0.1081611953387422</v>
      </c>
      <c r="K1416">
        <f>TAN(Table_soltest__2[[#This Row],[Elev Rad]])</f>
        <v>0.10858496548774138</v>
      </c>
      <c r="L1416">
        <f>4/Table_soltest__2[[#This Row],[Tan(elev)]]</f>
        <v>36.837512283885907</v>
      </c>
      <c r="M1416" s="1" t="b">
        <f>ABS(Table_soltest__2[[#This Row],[Shadowdist]])&lt;$S$2</f>
        <v>0</v>
      </c>
      <c r="N1416" s="1">
        <f>COS((-Table_soltest__2[[#This Row],[Azim]]+270)*PI()/180)*Table_soltest__2[[#This Row],[Shadowdist]]</f>
        <v>-33.812386656993155</v>
      </c>
      <c r="O1416" s="1">
        <f>SIN((-Table_soltest__2[[#This Row],[Azim]]+270)*PI()/180)*Table_soltest__2[[#This Row],[Shadowdist]]</f>
        <v>-14.619330347982304</v>
      </c>
    </row>
    <row r="1417" spans="1:15" x14ac:dyDescent="0.25">
      <c r="A1417">
        <v>2023</v>
      </c>
      <c r="B1417">
        <v>5</v>
      </c>
      <c r="C1417">
        <v>30</v>
      </c>
      <c r="D1417">
        <v>6</v>
      </c>
      <c r="E1417">
        <v>30</v>
      </c>
      <c r="F1417">
        <v>4.8969800000000001</v>
      </c>
      <c r="G1417">
        <v>78.488060000000004</v>
      </c>
      <c r="H1417">
        <v>11.511939999999999</v>
      </c>
      <c r="I1417">
        <v>71.099029999999999</v>
      </c>
      <c r="J1417">
        <f>PI()/180*Table_soltest__2[[#This Row],[Elev]]</f>
        <v>0.200921256292036</v>
      </c>
      <c r="K1417">
        <f>TAN(Table_soltest__2[[#This Row],[Elev Rad]])</f>
        <v>0.20366932689030579</v>
      </c>
      <c r="L1417">
        <f>4/Table_soltest__2[[#This Row],[Tan(elev)]]</f>
        <v>19.639678006862365</v>
      </c>
      <c r="M1417" s="1" t="b">
        <f>ABS(Table_soltest__2[[#This Row],[Shadowdist]])&lt;$S$2</f>
        <v>0</v>
      </c>
      <c r="N1417" s="1">
        <f>COS((-Table_soltest__2[[#This Row],[Azim]]+270)*PI()/180)*Table_soltest__2[[#This Row],[Shadowdist]]</f>
        <v>-18.580704111205222</v>
      </c>
      <c r="O1417" s="1">
        <f>SIN((-Table_soltest__2[[#This Row],[Azim]]+270)*PI()/180)*Table_soltest__2[[#This Row],[Shadowdist]]</f>
        <v>-6.3619483607676912</v>
      </c>
    </row>
    <row r="1418" spans="1:15" x14ac:dyDescent="0.25">
      <c r="A1418">
        <v>2023</v>
      </c>
      <c r="B1418">
        <v>5</v>
      </c>
      <c r="C1418">
        <v>30</v>
      </c>
      <c r="D1418">
        <v>7</v>
      </c>
      <c r="E1418">
        <v>0</v>
      </c>
      <c r="F1418">
        <v>3.3845299999999998</v>
      </c>
      <c r="G1418">
        <v>72.992859999999993</v>
      </c>
      <c r="H1418">
        <v>17.00714</v>
      </c>
      <c r="I1418">
        <v>75.480609999999999</v>
      </c>
      <c r="J1418">
        <f>PI()/180*Table_soltest__2[[#This Row],[Elev]]</f>
        <v>0.2968305893476284</v>
      </c>
      <c r="K1418">
        <f>TAN(Table_soltest__2[[#This Row],[Elev Rad]])</f>
        <v>0.30586695122048912</v>
      </c>
      <c r="L1418">
        <f>4/Table_soltest__2[[#This Row],[Tan(elev)]]</f>
        <v>13.077581556421686</v>
      </c>
      <c r="M1418" s="1" t="b">
        <f>ABS(Table_soltest__2[[#This Row],[Shadowdist]])&lt;$S$2</f>
        <v>0</v>
      </c>
      <c r="N1418" s="1">
        <f>COS((-Table_soltest__2[[#This Row],[Azim]]+270)*PI()/180)*Table_soltest__2[[#This Row],[Shadowdist]]</f>
        <v>-12.659920892281455</v>
      </c>
      <c r="O1418" s="1">
        <f>SIN((-Table_soltest__2[[#This Row],[Azim]]+270)*PI()/180)*Table_soltest__2[[#This Row],[Shadowdist]]</f>
        <v>-3.2786494728830293</v>
      </c>
    </row>
    <row r="1419" spans="1:15" x14ac:dyDescent="0.25">
      <c r="A1419">
        <v>2023</v>
      </c>
      <c r="B1419">
        <v>5</v>
      </c>
      <c r="C1419">
        <v>30</v>
      </c>
      <c r="D1419">
        <v>7</v>
      </c>
      <c r="E1419">
        <v>30</v>
      </c>
      <c r="F1419">
        <v>2.5856400000000002</v>
      </c>
      <c r="G1419">
        <v>67.376660000000001</v>
      </c>
      <c r="H1419">
        <v>22.623339999999999</v>
      </c>
      <c r="I1419">
        <v>79.838509999999999</v>
      </c>
      <c r="J1419">
        <f>PI()/180*Table_soltest__2[[#This Row],[Elev]]</f>
        <v>0.39485177079813394</v>
      </c>
      <c r="K1419">
        <f>TAN(Table_soltest__2[[#This Row],[Elev Rad]])</f>
        <v>0.41673784926858115</v>
      </c>
      <c r="L1419">
        <f>4/Table_soltest__2[[#This Row],[Tan(elev)]]</f>
        <v>9.5983602329868081</v>
      </c>
      <c r="M1419" s="1" t="b">
        <f>ABS(Table_soltest__2[[#This Row],[Shadowdist]])&lt;$S$2</f>
        <v>0</v>
      </c>
      <c r="N1419" s="1">
        <f>COS((-Table_soltest__2[[#This Row],[Azim]]+270)*PI()/180)*Table_soltest__2[[#This Row],[Shadowdist]]</f>
        <v>-9.4478042797527007</v>
      </c>
      <c r="O1419" s="1">
        <f>SIN((-Table_soltest__2[[#This Row],[Azim]]+270)*PI()/180)*Table_soltest__2[[#This Row],[Shadowdist]]</f>
        <v>-1.6933733946383851</v>
      </c>
    </row>
    <row r="1420" spans="1:15" x14ac:dyDescent="0.25">
      <c r="A1420">
        <v>2023</v>
      </c>
      <c r="B1420">
        <v>5</v>
      </c>
      <c r="C1420">
        <v>30</v>
      </c>
      <c r="D1420">
        <v>8</v>
      </c>
      <c r="E1420">
        <v>0</v>
      </c>
      <c r="F1420">
        <v>2.1009699999999998</v>
      </c>
      <c r="G1420">
        <v>61.678150000000002</v>
      </c>
      <c r="H1420">
        <v>28.321850000000001</v>
      </c>
      <c r="I1420">
        <v>84.259810000000002</v>
      </c>
      <c r="J1420">
        <f>PI()/180*Table_soltest__2[[#This Row],[Elev]]</f>
        <v>0.49430953275595607</v>
      </c>
      <c r="K1420">
        <f>TAN(Table_soltest__2[[#This Row],[Elev Rad]])</f>
        <v>0.53893654221280596</v>
      </c>
      <c r="L1420">
        <f>4/Table_soltest__2[[#This Row],[Tan(elev)]]</f>
        <v>7.4220240913271551</v>
      </c>
      <c r="M1420" s="1" t="b">
        <f>ABS(Table_soltest__2[[#This Row],[Shadowdist]])&lt;$S$2</f>
        <v>0</v>
      </c>
      <c r="N1420" s="1">
        <f>COS((-Table_soltest__2[[#This Row],[Azim]]+270)*PI()/180)*Table_soltest__2[[#This Row],[Shadowdist]]</f>
        <v>-7.3848075208332622</v>
      </c>
      <c r="O1420" s="1">
        <f>SIN((-Table_soltest__2[[#This Row],[Azim]]+270)*PI()/180)*Table_soltest__2[[#This Row],[Shadowdist]]</f>
        <v>-0.74233381472567239</v>
      </c>
    </row>
    <row r="1421" spans="1:15" x14ac:dyDescent="0.25">
      <c r="A1421">
        <v>2023</v>
      </c>
      <c r="B1421">
        <v>5</v>
      </c>
      <c r="C1421">
        <v>30</v>
      </c>
      <c r="D1421">
        <v>8</v>
      </c>
      <c r="E1421">
        <v>30</v>
      </c>
      <c r="F1421">
        <v>1.7813399999999999</v>
      </c>
      <c r="G1421">
        <v>55.932119999999998</v>
      </c>
      <c r="H1421">
        <v>34.067880000000002</v>
      </c>
      <c r="I1421">
        <v>88.850750000000005</v>
      </c>
      <c r="J1421">
        <f>PI()/180*Table_soltest__2[[#This Row],[Elev]]</f>
        <v>0.59459667517432579</v>
      </c>
      <c r="K1421">
        <f>TAN(Table_soltest__2[[#This Row],[Elev Rad]])</f>
        <v>0.67623363229524558</v>
      </c>
      <c r="L1421">
        <f>4/Table_soltest__2[[#This Row],[Tan(elev)]]</f>
        <v>5.9151154408327153</v>
      </c>
      <c r="M1421" s="1" t="b">
        <f>ABS(Table_soltest__2[[#This Row],[Shadowdist]])&lt;$S$2</f>
        <v>1</v>
      </c>
      <c r="N1421" s="1">
        <f>COS((-Table_soltest__2[[#This Row],[Azim]]+270)*PI()/180)*Table_soltest__2[[#This Row],[Shadowdist]]</f>
        <v>-5.9139255628505181</v>
      </c>
      <c r="O1421" s="1">
        <f>SIN((-Table_soltest__2[[#This Row],[Azim]]+270)*PI()/180)*Table_soltest__2[[#This Row],[Shadowdist]]</f>
        <v>-0.11863859170094741</v>
      </c>
    </row>
    <row r="1422" spans="1:15" x14ac:dyDescent="0.25">
      <c r="A1422">
        <v>2023</v>
      </c>
      <c r="B1422">
        <v>5</v>
      </c>
      <c r="C1422">
        <v>30</v>
      </c>
      <c r="D1422">
        <v>9</v>
      </c>
      <c r="E1422">
        <v>0</v>
      </c>
      <c r="F1422">
        <v>1.5590900000000001</v>
      </c>
      <c r="G1422">
        <v>50.175640000000001</v>
      </c>
      <c r="H1422">
        <v>39.824359999999999</v>
      </c>
      <c r="I1422">
        <v>93.749309999999994</v>
      </c>
      <c r="J1422">
        <f>PI()/180*Table_soltest__2[[#This Row],[Elev]]</f>
        <v>0.69506620449952894</v>
      </c>
      <c r="K1422">
        <f>TAN(Table_soltest__2[[#This Row],[Elev Rad]])</f>
        <v>0.83388914153185523</v>
      </c>
      <c r="L1422">
        <f>4/Table_soltest__2[[#This Row],[Tan(elev)]]</f>
        <v>4.7968006786273722</v>
      </c>
      <c r="M1422" s="1" t="b">
        <f>ABS(Table_soltest__2[[#This Row],[Shadowdist]])&lt;$S$2</f>
        <v>1</v>
      </c>
      <c r="N1422" s="1">
        <f>COS((-Table_soltest__2[[#This Row],[Azim]]+270)*PI()/180)*Table_soltest__2[[#This Row],[Shadowdist]]</f>
        <v>-4.7865341379461448</v>
      </c>
      <c r="O1422" s="1">
        <f>SIN((-Table_soltest__2[[#This Row],[Azim]]+270)*PI()/180)*Table_soltest__2[[#This Row],[Shadowdist]]</f>
        <v>0.31366813155972884</v>
      </c>
    </row>
    <row r="1423" spans="1:15" x14ac:dyDescent="0.25">
      <c r="A1423">
        <v>2023</v>
      </c>
      <c r="B1423">
        <v>5</v>
      </c>
      <c r="C1423">
        <v>30</v>
      </c>
      <c r="D1423">
        <v>9</v>
      </c>
      <c r="E1423">
        <v>30</v>
      </c>
      <c r="F1423">
        <v>1.39934</v>
      </c>
      <c r="G1423">
        <v>44.452979999999997</v>
      </c>
      <c r="H1423">
        <v>45.547020000000003</v>
      </c>
      <c r="I1423">
        <v>99.146109999999993</v>
      </c>
      <c r="J1423">
        <f>PI()/180*Table_soltest__2[[#This Row],[Elev]]</f>
        <v>0.79494546347170769</v>
      </c>
      <c r="K1423">
        <f>TAN(Table_soltest__2[[#This Row],[Elev Rad]])</f>
        <v>1.0192792507178219</v>
      </c>
      <c r="L1423">
        <f>4/Table_soltest__2[[#This Row],[Tan(elev)]]</f>
        <v>3.9243416337407258</v>
      </c>
      <c r="M1423" s="1" t="b">
        <f>ABS(Table_soltest__2[[#This Row],[Shadowdist]])&lt;$S$2</f>
        <v>1</v>
      </c>
      <c r="N1423" s="1">
        <f>COS((-Table_soltest__2[[#This Row],[Azim]]+270)*PI()/180)*Table_soltest__2[[#This Row],[Shadowdist]]</f>
        <v>-3.8744483623715684</v>
      </c>
      <c r="O1423" s="1">
        <f>SIN((-Table_soltest__2[[#This Row],[Azim]]+270)*PI()/180)*Table_soltest__2[[#This Row],[Shadowdist]]</f>
        <v>0.62378453461680095</v>
      </c>
    </row>
    <row r="1424" spans="1:15" x14ac:dyDescent="0.25">
      <c r="A1424">
        <v>2023</v>
      </c>
      <c r="B1424">
        <v>5</v>
      </c>
      <c r="C1424">
        <v>30</v>
      </c>
      <c r="D1424">
        <v>10</v>
      </c>
      <c r="E1424">
        <v>0</v>
      </c>
      <c r="F1424">
        <v>1.2824599999999999</v>
      </c>
      <c r="G1424">
        <v>38.82347</v>
      </c>
      <c r="H1424">
        <v>51.17653</v>
      </c>
      <c r="I1424">
        <v>105.31926</v>
      </c>
      <c r="J1424">
        <f>PI()/180*Table_soltest__2[[#This Row],[Elev]]</f>
        <v>0.8931989482456536</v>
      </c>
      <c r="K1424">
        <f>TAN(Table_soltest__2[[#This Row],[Elev Rad]])</f>
        <v>1.2427064041937104</v>
      </c>
      <c r="L1424">
        <f>4/Table_soltest__2[[#This Row],[Tan(elev)]]</f>
        <v>3.2187811911979884</v>
      </c>
      <c r="M1424" s="1" t="b">
        <f>ABS(Table_soltest__2[[#This Row],[Shadowdist]])&lt;$S$2</f>
        <v>1</v>
      </c>
      <c r="N1424" s="1">
        <f>COS((-Table_soltest__2[[#This Row],[Azim]]+270)*PI()/180)*Table_soltest__2[[#This Row],[Shadowdist]]</f>
        <v>-3.1044135917338105</v>
      </c>
      <c r="O1424" s="1">
        <f>SIN((-Table_soltest__2[[#This Row],[Azim]]+270)*PI()/180)*Table_soltest__2[[#This Row],[Shadowdist]]</f>
        <v>0.85039320803280316</v>
      </c>
    </row>
    <row r="1425" spans="1:15" x14ac:dyDescent="0.25">
      <c r="A1425">
        <v>2023</v>
      </c>
      <c r="B1425">
        <v>5</v>
      </c>
      <c r="C1425">
        <v>30</v>
      </c>
      <c r="D1425">
        <v>10</v>
      </c>
      <c r="E1425">
        <v>30</v>
      </c>
      <c r="F1425">
        <v>1.19665</v>
      </c>
      <c r="G1425">
        <v>33.375390000000003</v>
      </c>
      <c r="H1425">
        <v>56.624609999999997</v>
      </c>
      <c r="I1425">
        <v>112.69269</v>
      </c>
      <c r="J1425">
        <f>PI()/180*Table_soltest__2[[#This Row],[Elev]]</f>
        <v>0.9882858821577063</v>
      </c>
      <c r="K1425">
        <f>TAN(Table_soltest__2[[#This Row],[Elev Rad]])</f>
        <v>1.5179979689800798</v>
      </c>
      <c r="L1425">
        <f>4/Table_soltest__2[[#This Row],[Tan(elev)]]</f>
        <v>2.6350496388921658</v>
      </c>
      <c r="M1425" s="1" t="b">
        <f>ABS(Table_soltest__2[[#This Row],[Shadowdist]])&lt;$S$2</f>
        <v>1</v>
      </c>
      <c r="N1425" s="1">
        <f>COS((-Table_soltest__2[[#This Row],[Azim]]+270)*PI()/180)*Table_soltest__2[[#This Row],[Shadowdist]]</f>
        <v>-2.4310633770809695</v>
      </c>
      <c r="O1425" s="1">
        <f>SIN((-Table_soltest__2[[#This Row],[Azim]]+270)*PI()/180)*Table_soltest__2[[#This Row],[Shadowdist]]</f>
        <v>1.0165714220070345</v>
      </c>
    </row>
    <row r="1426" spans="1:15" x14ac:dyDescent="0.25">
      <c r="A1426">
        <v>2023</v>
      </c>
      <c r="B1426">
        <v>5</v>
      </c>
      <c r="C1426">
        <v>30</v>
      </c>
      <c r="D1426">
        <v>11</v>
      </c>
      <c r="E1426">
        <v>0</v>
      </c>
      <c r="F1426">
        <v>1.1345799999999999</v>
      </c>
      <c r="G1426">
        <v>28.251899999999999</v>
      </c>
      <c r="H1426">
        <v>61.748100000000001</v>
      </c>
      <c r="I1426">
        <v>121.92614</v>
      </c>
      <c r="J1426">
        <f>PI()/180*Table_soltest__2[[#This Row],[Elev]]</f>
        <v>1.0777076518507107</v>
      </c>
      <c r="K1426">
        <f>TAN(Table_soltest__2[[#This Row],[Elev Rad]])</f>
        <v>1.8609424931651737</v>
      </c>
      <c r="L1426">
        <f>4/Table_soltest__2[[#This Row],[Tan(elev)]]</f>
        <v>2.1494484728523888</v>
      </c>
      <c r="M1426" s="1" t="b">
        <f>ABS(Table_soltest__2[[#This Row],[Shadowdist]])&lt;$S$2</f>
        <v>1</v>
      </c>
      <c r="N1426" s="1">
        <f>COS((-Table_soltest__2[[#This Row],[Azim]]+270)*PI()/180)*Table_soltest__2[[#This Row],[Shadowdist]]</f>
        <v>-1.8243024993453085</v>
      </c>
      <c r="O1426" s="1">
        <f>SIN((-Table_soltest__2[[#This Row],[Azim]]+270)*PI()/180)*Table_soltest__2[[#This Row],[Shadowdist]]</f>
        <v>1.1366833896604311</v>
      </c>
    </row>
    <row r="1427" spans="1:15" x14ac:dyDescent="0.25">
      <c r="A1427">
        <v>2023</v>
      </c>
      <c r="B1427">
        <v>5</v>
      </c>
      <c r="C1427">
        <v>30</v>
      </c>
      <c r="D1427">
        <v>11</v>
      </c>
      <c r="E1427">
        <v>30</v>
      </c>
      <c r="F1427">
        <v>1.09155</v>
      </c>
      <c r="G1427">
        <v>23.699000000000002</v>
      </c>
      <c r="H1427">
        <v>66.301000000000002</v>
      </c>
      <c r="I1427">
        <v>134.00774999999999</v>
      </c>
      <c r="J1427">
        <f>PI()/180*Table_soltest__2[[#This Row],[Elev]]</f>
        <v>1.1571707473647606</v>
      </c>
      <c r="K1427">
        <f>TAN(Table_soltest__2[[#This Row],[Elev Rad]])</f>
        <v>2.2781716184022449</v>
      </c>
      <c r="L1427">
        <f>4/Table_soltest__2[[#This Row],[Tan(elev)]]</f>
        <v>1.7557939742947586</v>
      </c>
      <c r="M1427" s="1" t="b">
        <f>ABS(Table_soltest__2[[#This Row],[Shadowdist]])&lt;$S$2</f>
        <v>1</v>
      </c>
      <c r="N1427" s="1">
        <f>COS((-Table_soltest__2[[#This Row],[Azim]]+270)*PI()/180)*Table_soltest__2[[#This Row],[Shadowdist]]</f>
        <v>-1.2628474981631528</v>
      </c>
      <c r="O1427" s="1">
        <f>SIN((-Table_soltest__2[[#This Row],[Azim]]+270)*PI()/180)*Table_soltest__2[[#This Row],[Shadowdist]]</f>
        <v>1.2198478087666713</v>
      </c>
    </row>
    <row r="1428" spans="1:15" x14ac:dyDescent="0.25">
      <c r="A1428">
        <v>2023</v>
      </c>
      <c r="B1428">
        <v>5</v>
      </c>
      <c r="C1428">
        <v>30</v>
      </c>
      <c r="D1428">
        <v>12</v>
      </c>
      <c r="E1428">
        <v>0</v>
      </c>
      <c r="F1428">
        <v>1.06463</v>
      </c>
      <c r="G1428">
        <v>20.136880000000001</v>
      </c>
      <c r="H1428">
        <v>69.863119999999995</v>
      </c>
      <c r="I1428">
        <v>150.12344999999999</v>
      </c>
      <c r="J1428">
        <f>PI()/180*Table_soltest__2[[#This Row],[Elev]]</f>
        <v>1.2193414697159008</v>
      </c>
      <c r="K1428">
        <f>TAN(Table_soltest__2[[#This Row],[Elev Rad]])</f>
        <v>2.7271878172061315</v>
      </c>
      <c r="L1428">
        <f>4/Table_soltest__2[[#This Row],[Tan(elev)]]</f>
        <v>1.4667123308352856</v>
      </c>
      <c r="M1428" s="1" t="b">
        <f>ABS(Table_soltest__2[[#This Row],[Shadowdist]])&lt;$S$2</f>
        <v>1</v>
      </c>
      <c r="N1428" s="1">
        <f>COS((-Table_soltest__2[[#This Row],[Azim]]+270)*PI()/180)*Table_soltest__2[[#This Row],[Shadowdist]]</f>
        <v>-0.73061765914396992</v>
      </c>
      <c r="O1428" s="1">
        <f>SIN((-Table_soltest__2[[#This Row],[Azim]]+270)*PI()/180)*Table_soltest__2[[#This Row],[Shadowdist]]</f>
        <v>1.2717872847183456</v>
      </c>
    </row>
    <row r="1429" spans="1:15" x14ac:dyDescent="0.25">
      <c r="A1429">
        <v>2023</v>
      </c>
      <c r="B1429">
        <v>5</v>
      </c>
      <c r="C1429">
        <v>30</v>
      </c>
      <c r="D1429">
        <v>12</v>
      </c>
      <c r="E1429">
        <v>30</v>
      </c>
      <c r="F1429">
        <v>1.0520799999999999</v>
      </c>
      <c r="G1429">
        <v>18.17869</v>
      </c>
      <c r="H1429">
        <v>71.821309999999997</v>
      </c>
      <c r="I1429">
        <v>170.59858</v>
      </c>
      <c r="J1429">
        <f>PI()/180*Table_soltest__2[[#This Row],[Elev]]</f>
        <v>1.2535183325955286</v>
      </c>
      <c r="K1429">
        <f>TAN(Table_soltest__2[[#This Row],[Elev Rad]])</f>
        <v>3.0453341838572685</v>
      </c>
      <c r="L1429">
        <f>4/Table_soltest__2[[#This Row],[Tan(elev)]]</f>
        <v>1.3134847469953319</v>
      </c>
      <c r="M1429" s="1" t="b">
        <f>ABS(Table_soltest__2[[#This Row],[Shadowdist]])&lt;$S$2</f>
        <v>1</v>
      </c>
      <c r="N1429" s="1">
        <f>COS((-Table_soltest__2[[#This Row],[Azim]]+270)*PI()/180)*Table_soltest__2[[#This Row],[Shadowdist]]</f>
        <v>-0.21455827599025365</v>
      </c>
      <c r="O1429" s="1">
        <f>SIN((-Table_soltest__2[[#This Row],[Azim]]+270)*PI()/180)*Table_soltest__2[[#This Row],[Shadowdist]]</f>
        <v>1.2958421689362796</v>
      </c>
    </row>
    <row r="1430" spans="1:15" x14ac:dyDescent="0.25">
      <c r="A1430">
        <v>2023</v>
      </c>
      <c r="B1430">
        <v>5</v>
      </c>
      <c r="C1430">
        <v>30</v>
      </c>
      <c r="D1430">
        <v>13</v>
      </c>
      <c r="E1430">
        <v>0</v>
      </c>
      <c r="F1430">
        <v>1.05315</v>
      </c>
      <c r="G1430">
        <v>18.354849999999999</v>
      </c>
      <c r="H1430">
        <v>71.645150000000001</v>
      </c>
      <c r="I1430">
        <v>192.92418000000001</v>
      </c>
      <c r="J1430">
        <f>PI()/180*Table_soltest__2[[#This Row],[Elev]]</f>
        <v>1.2504437605852154</v>
      </c>
      <c r="K1430">
        <f>TAN(Table_soltest__2[[#This Row],[Elev Rad]])</f>
        <v>3.0140387691154142</v>
      </c>
      <c r="L1430">
        <f>4/Table_soltest__2[[#This Row],[Tan(elev)]]</f>
        <v>1.3271229424742781</v>
      </c>
      <c r="M1430" s="1" t="b">
        <f>ABS(Table_soltest__2[[#This Row],[Shadowdist]])&lt;$S$2</f>
        <v>1</v>
      </c>
      <c r="N1430" s="1">
        <f>COS((-Table_soltest__2[[#This Row],[Azim]]+270)*PI()/180)*Table_soltest__2[[#This Row],[Shadowdist]]</f>
        <v>0.29682626212619589</v>
      </c>
      <c r="O1430" s="1">
        <f>SIN((-Table_soltest__2[[#This Row],[Azim]]+270)*PI()/180)*Table_soltest__2[[#This Row],[Shadowdist]]</f>
        <v>1.2935027926347036</v>
      </c>
    </row>
    <row r="1431" spans="1:15" x14ac:dyDescent="0.25">
      <c r="A1431">
        <v>2023</v>
      </c>
      <c r="B1431">
        <v>5</v>
      </c>
      <c r="C1431">
        <v>30</v>
      </c>
      <c r="D1431">
        <v>13</v>
      </c>
      <c r="E1431">
        <v>30</v>
      </c>
      <c r="F1431">
        <v>1.06789</v>
      </c>
      <c r="G1431">
        <v>20.6098</v>
      </c>
      <c r="H1431">
        <v>69.390199999999993</v>
      </c>
      <c r="I1431">
        <v>212.78695999999999</v>
      </c>
      <c r="J1431">
        <f>PI()/180*Table_soltest__2[[#This Row],[Elev]]</f>
        <v>1.2110874586173692</v>
      </c>
      <c r="K1431">
        <f>TAN(Table_soltest__2[[#This Row],[Elev Rad]])</f>
        <v>2.6590758281953262</v>
      </c>
      <c r="L1431">
        <f>4/Table_soltest__2[[#This Row],[Tan(elev)]]</f>
        <v>1.5042820357307141</v>
      </c>
      <c r="M1431" s="1" t="b">
        <f>ABS(Table_soltest__2[[#This Row],[Shadowdist]])&lt;$S$2</f>
        <v>1</v>
      </c>
      <c r="N1431" s="1">
        <f>COS((-Table_soltest__2[[#This Row],[Azim]]+270)*PI()/180)*Table_soltest__2[[#This Row],[Shadowdist]]</f>
        <v>0.81459413104972389</v>
      </c>
      <c r="O1431" s="1">
        <f>SIN((-Table_soltest__2[[#This Row],[Azim]]+270)*PI()/180)*Table_soltest__2[[#This Row],[Shadowdist]]</f>
        <v>1.2646346684641721</v>
      </c>
    </row>
    <row r="1432" spans="1:15" x14ac:dyDescent="0.25">
      <c r="A1432">
        <v>2023</v>
      </c>
      <c r="B1432">
        <v>5</v>
      </c>
      <c r="C1432">
        <v>30</v>
      </c>
      <c r="D1432">
        <v>14</v>
      </c>
      <c r="E1432">
        <v>0</v>
      </c>
      <c r="F1432">
        <v>1.09721</v>
      </c>
      <c r="G1432">
        <v>24.36459</v>
      </c>
      <c r="H1432">
        <v>65.635409999999993</v>
      </c>
      <c r="I1432">
        <v>228.19847999999999</v>
      </c>
      <c r="J1432">
        <f>PI()/180*Table_soltest__2[[#This Row],[Elev]]</f>
        <v>1.1455540103964112</v>
      </c>
      <c r="K1432">
        <f>TAN(Table_soltest__2[[#This Row],[Elev Rad]])</f>
        <v>2.2081141642968105</v>
      </c>
      <c r="L1432">
        <f>4/Table_soltest__2[[#This Row],[Tan(elev)]]</f>
        <v>1.8115005395447152</v>
      </c>
      <c r="M1432" s="1" t="b">
        <f>ABS(Table_soltest__2[[#This Row],[Shadowdist]])&lt;$S$2</f>
        <v>1</v>
      </c>
      <c r="N1432" s="1">
        <f>COS((-Table_soltest__2[[#This Row],[Azim]]+270)*PI()/180)*Table_soltest__2[[#This Row],[Shadowdist]]</f>
        <v>1.35039814341292</v>
      </c>
      <c r="O1432" s="1">
        <f>SIN((-Table_soltest__2[[#This Row],[Azim]]+270)*PI()/180)*Table_soltest__2[[#This Row],[Shadowdist]]</f>
        <v>1.2074597546244483</v>
      </c>
    </row>
    <row r="1433" spans="1:15" x14ac:dyDescent="0.25">
      <c r="A1433">
        <v>2023</v>
      </c>
      <c r="B1433">
        <v>5</v>
      </c>
      <c r="C1433">
        <v>30</v>
      </c>
      <c r="D1433">
        <v>14</v>
      </c>
      <c r="E1433">
        <v>30</v>
      </c>
      <c r="F1433">
        <v>1.143</v>
      </c>
      <c r="G1433">
        <v>29.029129999999999</v>
      </c>
      <c r="H1433">
        <v>60.970869999999998</v>
      </c>
      <c r="I1433">
        <v>239.75108</v>
      </c>
      <c r="J1433">
        <f>PI()/180*Table_soltest__2[[#This Row],[Elev]]</f>
        <v>1.0641424293054351</v>
      </c>
      <c r="K1433">
        <f>TAN(Table_soltest__2[[#This Row],[Elev Rad]])</f>
        <v>1.8018866432588152</v>
      </c>
      <c r="L1433">
        <f>4/Table_soltest__2[[#This Row],[Tan(elev)]]</f>
        <v>2.2198954717627357</v>
      </c>
      <c r="M1433" s="1" t="b">
        <f>ABS(Table_soltest__2[[#This Row],[Shadowdist]])&lt;$S$2</f>
        <v>1</v>
      </c>
      <c r="N1433" s="1">
        <f>COS((-Table_soltest__2[[#This Row],[Azim]]+270)*PI()/180)*Table_soltest__2[[#This Row],[Shadowdist]]</f>
        <v>1.9176456059508189</v>
      </c>
      <c r="O1433" s="1">
        <f>SIN((-Table_soltest__2[[#This Row],[Azim]]+270)*PI()/180)*Table_soltest__2[[#This Row],[Shadowdist]]</f>
        <v>1.1182894238658505</v>
      </c>
    </row>
    <row r="1434" spans="1:15" x14ac:dyDescent="0.25">
      <c r="A1434">
        <v>2023</v>
      </c>
      <c r="B1434">
        <v>5</v>
      </c>
      <c r="C1434">
        <v>30</v>
      </c>
      <c r="D1434">
        <v>15</v>
      </c>
      <c r="E1434">
        <v>0</v>
      </c>
      <c r="F1434">
        <v>1.2084299999999999</v>
      </c>
      <c r="G1434">
        <v>34.215339999999998</v>
      </c>
      <c r="H1434">
        <v>55.784660000000002</v>
      </c>
      <c r="I1434">
        <v>248.63453000000001</v>
      </c>
      <c r="J1434">
        <f>PI()/180*Table_soltest__2[[#This Row],[Elev]]</f>
        <v>0.97362598910557996</v>
      </c>
      <c r="K1434">
        <f>TAN(Table_soltest__2[[#This Row],[Elev Rad]])</f>
        <v>1.4706082245756629</v>
      </c>
      <c r="L1434">
        <f>4/Table_soltest__2[[#This Row],[Tan(elev)]]</f>
        <v>2.7199630283273994</v>
      </c>
      <c r="M1434" s="1" t="b">
        <f>ABS(Table_soltest__2[[#This Row],[Shadowdist]])&lt;$S$2</f>
        <v>1</v>
      </c>
      <c r="N1434" s="1">
        <f>COS((-Table_soltest__2[[#This Row],[Azim]]+270)*PI()/180)*Table_soltest__2[[#This Row],[Shadowdist]]</f>
        <v>2.533035049439063</v>
      </c>
      <c r="O1434" s="1">
        <f>SIN((-Table_soltest__2[[#This Row],[Azim]]+270)*PI()/180)*Table_soltest__2[[#This Row],[Shadowdist]]</f>
        <v>0.99092497888649489</v>
      </c>
    </row>
    <row r="1435" spans="1:15" x14ac:dyDescent="0.25">
      <c r="A1435">
        <v>2023</v>
      </c>
      <c r="B1435">
        <v>5</v>
      </c>
      <c r="C1435">
        <v>30</v>
      </c>
      <c r="D1435">
        <v>15</v>
      </c>
      <c r="E1435">
        <v>30</v>
      </c>
      <c r="F1435">
        <v>1.2985100000000001</v>
      </c>
      <c r="G1435">
        <v>39.69782</v>
      </c>
      <c r="H1435">
        <v>50.30218</v>
      </c>
      <c r="I1435">
        <v>255.78262000000001</v>
      </c>
      <c r="J1435">
        <f>PI()/180*Table_soltest__2[[#This Row],[Elev]]</f>
        <v>0.87793866193084125</v>
      </c>
      <c r="K1435">
        <f>TAN(Table_soltest__2[[#This Row],[Elev Rad]])</f>
        <v>1.2045990759627614</v>
      </c>
      <c r="L1435">
        <f>4/Table_soltest__2[[#This Row],[Tan(elev)]]</f>
        <v>3.3206068971977651</v>
      </c>
      <c r="M1435" s="1" t="b">
        <f>ABS(Table_soltest__2[[#This Row],[Shadowdist]])&lt;$S$2</f>
        <v>1</v>
      </c>
      <c r="N1435" s="1">
        <f>COS((-Table_soltest__2[[#This Row],[Azim]]+270)*PI()/180)*Table_soltest__2[[#This Row],[Shadowdist]]</f>
        <v>3.2188996771841172</v>
      </c>
      <c r="O1435" s="1">
        <f>SIN((-Table_soltest__2[[#This Row],[Azim]]+270)*PI()/180)*Table_soltest__2[[#This Row],[Shadowdist]]</f>
        <v>0.81554585029988091</v>
      </c>
    </row>
    <row r="1436" spans="1:15" x14ac:dyDescent="0.25">
      <c r="A1436">
        <v>2023</v>
      </c>
      <c r="B1436">
        <v>5</v>
      </c>
      <c r="C1436">
        <v>30</v>
      </c>
      <c r="D1436">
        <v>16</v>
      </c>
      <c r="E1436">
        <v>0</v>
      </c>
      <c r="F1436">
        <v>1.4211400000000001</v>
      </c>
      <c r="G1436">
        <v>45.344540000000002</v>
      </c>
      <c r="H1436">
        <v>44.655459999999998</v>
      </c>
      <c r="I1436">
        <v>261.81067999999999</v>
      </c>
      <c r="J1436">
        <f>PI()/180*Table_soltest__2[[#This Row],[Elev]]</f>
        <v>0.77938480599262705</v>
      </c>
      <c r="K1436">
        <f>TAN(Table_soltest__2[[#This Row],[Elev Rad]])</f>
        <v>0.98804503059471449</v>
      </c>
      <c r="L1436">
        <f>4/Table_soltest__2[[#This Row],[Tan(elev)]]</f>
        <v>4.0483984799684265</v>
      </c>
      <c r="M1436" s="1" t="b">
        <f>ABS(Table_soltest__2[[#This Row],[Shadowdist]])&lt;$S$2</f>
        <v>1</v>
      </c>
      <c r="N1436" s="1">
        <f>COS((-Table_soltest__2[[#This Row],[Azim]]+270)*PI()/180)*Table_soltest__2[[#This Row],[Shadowdist]]</f>
        <v>4.0071161506315507</v>
      </c>
      <c r="O1436" s="1">
        <f>SIN((-Table_soltest__2[[#This Row],[Azim]]+270)*PI()/180)*Table_soltest__2[[#This Row],[Shadowdist]]</f>
        <v>0.57667183732036831</v>
      </c>
    </row>
    <row r="1437" spans="1:15" x14ac:dyDescent="0.25">
      <c r="A1437">
        <v>2023</v>
      </c>
      <c r="B1437">
        <v>5</v>
      </c>
      <c r="C1437">
        <v>30</v>
      </c>
      <c r="D1437">
        <v>16</v>
      </c>
      <c r="E1437">
        <v>30</v>
      </c>
      <c r="F1437">
        <v>1.589</v>
      </c>
      <c r="G1437">
        <v>51.073099999999997</v>
      </c>
      <c r="H1437">
        <v>38.926900000000003</v>
      </c>
      <c r="I1437">
        <v>267.11444999999998</v>
      </c>
      <c r="J1437">
        <f>PI()/180*Table_soltest__2[[#This Row],[Elev]]</f>
        <v>0.6794025725945807</v>
      </c>
      <c r="K1437">
        <f>TAN(Table_soltest__2[[#This Row],[Elev Rad]])</f>
        <v>0.80767374713226847</v>
      </c>
      <c r="L1437">
        <f>4/Table_soltest__2[[#This Row],[Tan(elev)]]</f>
        <v>4.9524947594278323</v>
      </c>
      <c r="M1437" s="1" t="b">
        <f>ABS(Table_soltest__2[[#This Row],[Shadowdist]])&lt;$S$2</f>
        <v>1</v>
      </c>
      <c r="N1437" s="1">
        <f>COS((-Table_soltest__2[[#This Row],[Azim]]+270)*PI()/180)*Table_soltest__2[[#This Row],[Shadowdist]]</f>
        <v>4.94621541686515</v>
      </c>
      <c r="O1437" s="1">
        <f>SIN((-Table_soltest__2[[#This Row],[Azim]]+270)*PI()/180)*Table_soltest__2[[#This Row],[Shadowdist]]</f>
        <v>0.24931384262742071</v>
      </c>
    </row>
    <row r="1438" spans="1:15" x14ac:dyDescent="0.25">
      <c r="A1438">
        <v>2023</v>
      </c>
      <c r="B1438">
        <v>5</v>
      </c>
      <c r="C1438">
        <v>30</v>
      </c>
      <c r="D1438">
        <v>17</v>
      </c>
      <c r="E1438">
        <v>0</v>
      </c>
      <c r="F1438">
        <v>1.82345</v>
      </c>
      <c r="G1438">
        <v>56.82723</v>
      </c>
      <c r="H1438">
        <v>33.17277</v>
      </c>
      <c r="I1438">
        <v>271.95505000000003</v>
      </c>
      <c r="J1438">
        <f>PI()/180*Table_soltest__2[[#This Row],[Elev]]</f>
        <v>0.57897405850679939</v>
      </c>
      <c r="K1438">
        <f>TAN(Table_soltest__2[[#This Row],[Elev Rad]])</f>
        <v>0.65370311073182663</v>
      </c>
      <c r="L1438">
        <f>4/Table_soltest__2[[#This Row],[Tan(elev)]]</f>
        <v>6.1189857204778528</v>
      </c>
      <c r="M1438" s="1" t="b">
        <f>ABS(Table_soltest__2[[#This Row],[Shadowdist]])&lt;$S$2</f>
        <v>1</v>
      </c>
      <c r="N1438" s="1">
        <f>COS((-Table_soltest__2[[#This Row],[Azim]]+270)*PI()/180)*Table_soltest__2[[#This Row],[Shadowdist]]</f>
        <v>6.1154238528242004</v>
      </c>
      <c r="O1438" s="1">
        <f>SIN((-Table_soltest__2[[#This Row],[Azim]]+270)*PI()/180)*Table_soltest__2[[#This Row],[Shadowdist]]</f>
        <v>-0.20875188075961096</v>
      </c>
    </row>
    <row r="1439" spans="1:15" x14ac:dyDescent="0.25">
      <c r="A1439">
        <v>2023</v>
      </c>
      <c r="B1439">
        <v>5</v>
      </c>
      <c r="C1439">
        <v>30</v>
      </c>
      <c r="D1439">
        <v>17</v>
      </c>
      <c r="E1439">
        <v>30</v>
      </c>
      <c r="F1439">
        <v>2.1627700000000001</v>
      </c>
      <c r="G1439">
        <v>62.56418</v>
      </c>
      <c r="H1439">
        <v>27.43582</v>
      </c>
      <c r="I1439">
        <v>276.51288</v>
      </c>
      <c r="J1439">
        <f>PI()/180*Table_soltest__2[[#This Row],[Elev]]</f>
        <v>0.47884539198451065</v>
      </c>
      <c r="K1439">
        <f>TAN(Table_soltest__2[[#This Row],[Elev Rad]])</f>
        <v>0.5191441772044475</v>
      </c>
      <c r="L1439">
        <f>4/Table_soltest__2[[#This Row],[Tan(elev)]]</f>
        <v>7.7049886633414637</v>
      </c>
      <c r="M1439" s="1" t="b">
        <f>ABS(Table_soltest__2[[#This Row],[Shadowdist]])&lt;$S$2</f>
        <v>0</v>
      </c>
      <c r="N1439" s="1">
        <f>COS((-Table_soltest__2[[#This Row],[Azim]]+270)*PI()/180)*Table_soltest__2[[#This Row],[Shadowdist]]</f>
        <v>7.6552636149752233</v>
      </c>
      <c r="O1439" s="1">
        <f>SIN((-Table_soltest__2[[#This Row],[Azim]]+270)*PI()/180)*Table_soltest__2[[#This Row],[Shadowdist]]</f>
        <v>-0.87395039187413304</v>
      </c>
    </row>
    <row r="1440" spans="1:15" x14ac:dyDescent="0.25">
      <c r="A1440">
        <v>2023</v>
      </c>
      <c r="B1440">
        <v>5</v>
      </c>
      <c r="C1440">
        <v>30</v>
      </c>
      <c r="D1440">
        <v>18</v>
      </c>
      <c r="E1440">
        <v>0</v>
      </c>
      <c r="F1440">
        <v>2.6825000000000001</v>
      </c>
      <c r="G1440">
        <v>68.247450000000001</v>
      </c>
      <c r="H1440">
        <v>21.752549999999999</v>
      </c>
      <c r="I1440">
        <v>280.91978999999998</v>
      </c>
      <c r="J1440">
        <f>PI()/180*Table_soltest__2[[#This Row],[Elev]]</f>
        <v>0.37965361820469251</v>
      </c>
      <c r="K1440">
        <f>TAN(Table_soltest__2[[#This Row],[Elev Rad]])</f>
        <v>0.39901113673218436</v>
      </c>
      <c r="L1440">
        <f>4/Table_soltest__2[[#This Row],[Tan(elev)]]</f>
        <v>10.02478284881756</v>
      </c>
      <c r="M1440" s="1" t="b">
        <f>ABS(Table_soltest__2[[#This Row],[Shadowdist]])&lt;$S$2</f>
        <v>0</v>
      </c>
      <c r="N1440" s="1">
        <f>COS((-Table_soltest__2[[#This Row],[Azim]]+270)*PI()/180)*Table_soltest__2[[#This Row],[Shadowdist]]</f>
        <v>9.8432675185358658</v>
      </c>
      <c r="O1440" s="1">
        <f>SIN((-Table_soltest__2[[#This Row],[Azim]]+270)*PI()/180)*Table_soltest__2[[#This Row],[Shadowdist]]</f>
        <v>-1.8990407379736449</v>
      </c>
    </row>
    <row r="1441" spans="1:15" x14ac:dyDescent="0.25">
      <c r="A1441">
        <v>2023</v>
      </c>
      <c r="B1441">
        <v>5</v>
      </c>
      <c r="C1441">
        <v>30</v>
      </c>
      <c r="D1441">
        <v>18</v>
      </c>
      <c r="E1441">
        <v>30</v>
      </c>
      <c r="F1441">
        <v>3.5531299999999999</v>
      </c>
      <c r="G1441">
        <v>73.842230000000001</v>
      </c>
      <c r="H1441">
        <v>16.157769999999999</v>
      </c>
      <c r="I1441">
        <v>285.27823000000001</v>
      </c>
      <c r="J1441">
        <f>PI()/180*Table_soltest__2[[#This Row],[Elev]]</f>
        <v>0.28200628627996416</v>
      </c>
      <c r="K1441">
        <f>TAN(Table_soltest__2[[#This Row],[Elev Rad]])</f>
        <v>0.28972776360705188</v>
      </c>
      <c r="L1441">
        <f>4/Table_soltest__2[[#This Row],[Tan(elev)]]</f>
        <v>13.806063838000236</v>
      </c>
      <c r="M1441" s="1" t="b">
        <f>ABS(Table_soltest__2[[#This Row],[Shadowdist]])&lt;$S$2</f>
        <v>0</v>
      </c>
      <c r="N1441" s="1">
        <f>COS((-Table_soltest__2[[#This Row],[Azim]]+270)*PI()/180)*Table_soltest__2[[#This Row],[Shadowdist]]</f>
        <v>13.318124539301413</v>
      </c>
      <c r="O1441" s="1">
        <f>SIN((-Table_soltest__2[[#This Row],[Azim]]+270)*PI()/180)*Table_soltest__2[[#This Row],[Shadowdist]]</f>
        <v>-3.6379881053399989</v>
      </c>
    </row>
    <row r="1442" spans="1:15" x14ac:dyDescent="0.25">
      <c r="A1442">
        <v>2023</v>
      </c>
      <c r="B1442">
        <v>5</v>
      </c>
      <c r="C1442">
        <v>30</v>
      </c>
      <c r="D1442">
        <v>19</v>
      </c>
      <c r="E1442">
        <v>0</v>
      </c>
      <c r="F1442">
        <v>5.2482499999999996</v>
      </c>
      <c r="G1442">
        <v>79.308099999999996</v>
      </c>
      <c r="H1442">
        <v>10.6919</v>
      </c>
      <c r="I1442">
        <v>289.67304000000001</v>
      </c>
      <c r="J1442">
        <f>PI()/180*Table_soltest__2[[#This Row],[Elev]]</f>
        <v>0.18660885829398172</v>
      </c>
      <c r="K1442">
        <f>TAN(Table_soltest__2[[#This Row],[Elev Rad]])</f>
        <v>0.18880554645523268</v>
      </c>
      <c r="L1442">
        <f>4/Table_soltest__2[[#This Row],[Tan(elev)]]</f>
        <v>21.185818293470696</v>
      </c>
      <c r="M1442" s="1" t="b">
        <f>ABS(Table_soltest__2[[#This Row],[Shadowdist]])&lt;$S$2</f>
        <v>0</v>
      </c>
      <c r="N1442" s="1">
        <f>COS((-Table_soltest__2[[#This Row],[Azim]]+270)*PI()/180)*Table_soltest__2[[#This Row],[Shadowdist]]</f>
        <v>19.949182115067533</v>
      </c>
      <c r="O1442" s="1">
        <f>SIN((-Table_soltest__2[[#This Row],[Azim]]+270)*PI()/180)*Table_soltest__2[[#This Row],[Shadowdist]]</f>
        <v>-7.1322527790192076</v>
      </c>
    </row>
    <row r="1443" spans="1:15" x14ac:dyDescent="0.25">
      <c r="A1443">
        <v>2023</v>
      </c>
      <c r="B1443">
        <v>5</v>
      </c>
      <c r="C1443">
        <v>30</v>
      </c>
      <c r="D1443">
        <v>19</v>
      </c>
      <c r="E1443">
        <v>30</v>
      </c>
      <c r="F1443">
        <v>9.6363800000000008</v>
      </c>
      <c r="G1443">
        <v>84.578509999999994</v>
      </c>
      <c r="H1443">
        <v>5.4214900000000004</v>
      </c>
      <c r="I1443">
        <v>294.17860000000002</v>
      </c>
      <c r="J1443">
        <f>PI()/180*Table_soltest__2[[#This Row],[Elev]]</f>
        <v>9.462285086394738E-2</v>
      </c>
      <c r="K1443">
        <f>TAN(Table_soltest__2[[#This Row],[Elev Rad]])</f>
        <v>9.4906267323897425E-2</v>
      </c>
      <c r="L1443">
        <f>4/Table_soltest__2[[#This Row],[Tan(elev)]]</f>
        <v>42.146847756099653</v>
      </c>
      <c r="M1443" s="1" t="b">
        <f>ABS(Table_soltest__2[[#This Row],[Shadowdist]])&lt;$S$2</f>
        <v>0</v>
      </c>
      <c r="N1443" s="1">
        <f>COS((-Table_soltest__2[[#This Row],[Azim]]+270)*PI()/180)*Table_soltest__2[[#This Row],[Shadowdist]]</f>
        <v>38.449437943878202</v>
      </c>
      <c r="O1443" s="1">
        <f>SIN((-Table_soltest__2[[#This Row],[Azim]]+270)*PI()/180)*Table_soltest__2[[#This Row],[Shadowdist]]</f>
        <v>-17.262604020706199</v>
      </c>
    </row>
    <row r="1444" spans="1:15" x14ac:dyDescent="0.25">
      <c r="A1444">
        <v>2023</v>
      </c>
      <c r="B1444">
        <v>5</v>
      </c>
      <c r="C1444">
        <v>30</v>
      </c>
      <c r="D1444">
        <v>20</v>
      </c>
      <c r="E1444">
        <v>0</v>
      </c>
      <c r="F1444">
        <v>29.681460000000001</v>
      </c>
      <c r="G1444">
        <v>89.348879999999994</v>
      </c>
      <c r="H1444">
        <v>0.65112000000000003</v>
      </c>
      <c r="I1444">
        <v>298.86329999999998</v>
      </c>
      <c r="J1444">
        <f>PI()/180*Table_soltest__2[[#This Row],[Elev]]</f>
        <v>1.136418782558548E-2</v>
      </c>
      <c r="K1444">
        <f>TAN(Table_soltest__2[[#This Row],[Elev Rad]])</f>
        <v>1.1364677059313424E-2</v>
      </c>
      <c r="L1444">
        <f>4/Table_soltest__2[[#This Row],[Tan(elev)]]</f>
        <v>351.96776636270317</v>
      </c>
      <c r="M1444" s="1" t="b">
        <f>ABS(Table_soltest__2[[#This Row],[Shadowdist]])&lt;$S$2</f>
        <v>0</v>
      </c>
      <c r="N1444" s="1">
        <f>COS((-Table_soltest__2[[#This Row],[Azim]]+270)*PI()/180)*Table_soltest__2[[#This Row],[Shadowdist]]</f>
        <v>308.24418590963757</v>
      </c>
      <c r="O1444" s="1">
        <f>SIN((-Table_soltest__2[[#This Row],[Azim]]+270)*PI()/180)*Table_soltest__2[[#This Row],[Shadowdist]]</f>
        <v>-169.90241437735722</v>
      </c>
    </row>
    <row r="1445" spans="1:15" hidden="1" x14ac:dyDescent="0.25">
      <c r="A1445">
        <v>2023</v>
      </c>
      <c r="B1445">
        <v>5</v>
      </c>
      <c r="C1445">
        <v>30</v>
      </c>
      <c r="D1445">
        <v>20</v>
      </c>
      <c r="E1445">
        <v>30</v>
      </c>
      <c r="F1445">
        <v>-1</v>
      </c>
      <c r="G1445">
        <v>94.805850000000007</v>
      </c>
      <c r="H1445">
        <v>-4.8058500000000004</v>
      </c>
      <c r="I1445">
        <v>303.79167999999999</v>
      </c>
      <c r="J1445">
        <f>PI()/180*Table_soltest__2[[#This Row],[Elev]]</f>
        <v>-8.3877905856969498E-2</v>
      </c>
      <c r="K1445">
        <f>TAN(Table_soltest__2[[#This Row],[Elev Rad]])</f>
        <v>-8.4075168768409411E-2</v>
      </c>
      <c r="L1445">
        <f>4/Table_soltest__2[[#This Row],[Tan(elev)]]</f>
        <v>-47.576473037101636</v>
      </c>
      <c r="M1445" s="1" t="b">
        <f>ABS(Table_soltest__2[[#This Row],[Shadowdist]])&lt;$S$2</f>
        <v>0</v>
      </c>
      <c r="N1445" s="1">
        <f>COS((-Table_soltest__2[[#This Row],[Azim]]+270)*PI()/180)*Table_soltest__2[[#This Row],[Shadowdist]]</f>
        <v>-39.539153029295811</v>
      </c>
      <c r="O1445" s="1">
        <f>SIN((-Table_soltest__2[[#This Row],[Azim]]+270)*PI()/180)*Table_soltest__2[[#This Row],[Shadowdist]]</f>
        <v>26.460842094989843</v>
      </c>
    </row>
    <row r="1446" spans="1:15" hidden="1" x14ac:dyDescent="0.25">
      <c r="A1446">
        <v>2023</v>
      </c>
      <c r="B1446">
        <v>5</v>
      </c>
      <c r="C1446">
        <v>30</v>
      </c>
      <c r="D1446">
        <v>21</v>
      </c>
      <c r="E1446">
        <v>0</v>
      </c>
      <c r="F1446">
        <v>-1</v>
      </c>
      <c r="G1446">
        <v>99.441239999999993</v>
      </c>
      <c r="H1446">
        <v>-9.4412400000000005</v>
      </c>
      <c r="I1446">
        <v>309.02481</v>
      </c>
      <c r="J1446">
        <f>PI()/180*Table_soltest__2[[#This Row],[Elev]]</f>
        <v>-0.16478072347098946</v>
      </c>
      <c r="K1446">
        <f>TAN(Table_soltest__2[[#This Row],[Elev Rad]])</f>
        <v>-0.16628851495348684</v>
      </c>
      <c r="L1446">
        <f>4/Table_soltest__2[[#This Row],[Tan(elev)]]</f>
        <v>-24.054577678553773</v>
      </c>
      <c r="M1446" s="1" t="b">
        <f>ABS(Table_soltest__2[[#This Row],[Shadowdist]])&lt;$S$2</f>
        <v>0</v>
      </c>
      <c r="N1446" s="1">
        <f>COS((-Table_soltest__2[[#This Row],[Azim]]+270)*PI()/180)*Table_soltest__2[[#This Row],[Shadowdist]]</f>
        <v>-18.687361130329062</v>
      </c>
      <c r="O1446" s="1">
        <f>SIN((-Table_soltest__2[[#This Row],[Azim]]+270)*PI()/180)*Table_soltest__2[[#This Row],[Shadowdist]]</f>
        <v>15.146129580795353</v>
      </c>
    </row>
    <row r="1447" spans="1:15" hidden="1" x14ac:dyDescent="0.25">
      <c r="A1447">
        <v>2023</v>
      </c>
      <c r="B1447">
        <v>5</v>
      </c>
      <c r="C1447">
        <v>30</v>
      </c>
      <c r="D1447">
        <v>21</v>
      </c>
      <c r="E1447">
        <v>30</v>
      </c>
      <c r="F1447">
        <v>-1</v>
      </c>
      <c r="G1447">
        <v>103.73357</v>
      </c>
      <c r="H1447">
        <v>-13.73357</v>
      </c>
      <c r="I1447">
        <v>314.61844000000002</v>
      </c>
      <c r="J1447">
        <f>PI()/180*Table_soltest__2[[#This Row],[Elev]]</f>
        <v>-0.23969601455311765</v>
      </c>
      <c r="K1447">
        <f>TAN(Table_soltest__2[[#This Row],[Elev Rad]])</f>
        <v>-0.24439453667079028</v>
      </c>
      <c r="L1447">
        <f>4/Table_soltest__2[[#This Row],[Tan(elev)]]</f>
        <v>-16.366977979496195</v>
      </c>
      <c r="M1447" s="1" t="b">
        <f>ABS(Table_soltest__2[[#This Row],[Shadowdist]])&lt;$S$2</f>
        <v>0</v>
      </c>
      <c r="N1447" s="1">
        <f>COS((-Table_soltest__2[[#This Row],[Azim]]+270)*PI()/180)*Table_soltest__2[[#This Row],[Shadowdist]]</f>
        <v>-11.650015401812068</v>
      </c>
      <c r="O1447" s="1">
        <f>SIN((-Table_soltest__2[[#This Row],[Azim]]+270)*PI()/180)*Table_soltest__2[[#This Row],[Shadowdist]]</f>
        <v>11.495873577891109</v>
      </c>
    </row>
    <row r="1448" spans="1:15" hidden="1" x14ac:dyDescent="0.25">
      <c r="A1448">
        <v>2023</v>
      </c>
      <c r="B1448">
        <v>5</v>
      </c>
      <c r="C1448">
        <v>30</v>
      </c>
      <c r="D1448">
        <v>22</v>
      </c>
      <c r="E1448">
        <v>0</v>
      </c>
      <c r="F1448">
        <v>-1</v>
      </c>
      <c r="G1448">
        <v>107.61612</v>
      </c>
      <c r="H1448">
        <v>-17.616119999999999</v>
      </c>
      <c r="I1448">
        <v>320.61873000000003</v>
      </c>
      <c r="J1448">
        <f>PI()/180*Table_soltest__2[[#This Row],[Elev]]</f>
        <v>-0.30745929542642347</v>
      </c>
      <c r="K1448">
        <f>TAN(Table_soltest__2[[#This Row],[Elev Rad]])</f>
        <v>-0.31752837161651165</v>
      </c>
      <c r="L1448">
        <f>4/Table_soltest__2[[#This Row],[Tan(elev)]]</f>
        <v>-12.597299509446412</v>
      </c>
      <c r="M1448" s="1" t="b">
        <f>ABS(Table_soltest__2[[#This Row],[Shadowdist]])&lt;$S$2</f>
        <v>0</v>
      </c>
      <c r="N1448" s="1">
        <f>COS((-Table_soltest__2[[#This Row],[Azim]]+270)*PI()/180)*Table_soltest__2[[#This Row],[Shadowdist]]</f>
        <v>-7.9927077927073835</v>
      </c>
      <c r="O1448" s="1">
        <f>SIN((-Table_soltest__2[[#This Row],[Azim]]+270)*PI()/180)*Table_soltest__2[[#This Row],[Shadowdist]]</f>
        <v>9.7369696040962079</v>
      </c>
    </row>
    <row r="1449" spans="1:15" hidden="1" x14ac:dyDescent="0.25">
      <c r="A1449">
        <v>2023</v>
      </c>
      <c r="B1449">
        <v>5</v>
      </c>
      <c r="C1449">
        <v>30</v>
      </c>
      <c r="D1449">
        <v>22</v>
      </c>
      <c r="E1449">
        <v>30</v>
      </c>
      <c r="F1449">
        <v>-1</v>
      </c>
      <c r="G1449">
        <v>111.01497999999999</v>
      </c>
      <c r="H1449">
        <v>-21.014980000000001</v>
      </c>
      <c r="I1449">
        <v>327.05527000000001</v>
      </c>
      <c r="J1449">
        <f>PI()/180*Table_soltest__2[[#This Row],[Elev]]</f>
        <v>-0.36678059324075796</v>
      </c>
      <c r="K1449">
        <f>TAN(Table_soltest__2[[#This Row],[Elev Rad]])</f>
        <v>-0.38416404059574921</v>
      </c>
      <c r="L1449">
        <f>4/Table_soltest__2[[#This Row],[Tan(elev)]]</f>
        <v>-10.412218680845113</v>
      </c>
      <c r="M1449" s="1" t="b">
        <f>ABS(Table_soltest__2[[#This Row],[Shadowdist]])&lt;$S$2</f>
        <v>0</v>
      </c>
      <c r="N1449" s="1">
        <f>COS((-Table_soltest__2[[#This Row],[Azim]]+270)*PI()/180)*Table_soltest__2[[#This Row],[Shadowdist]]</f>
        <v>-5.6624744242127534</v>
      </c>
      <c r="O1449" s="1">
        <f>SIN((-Table_soltest__2[[#This Row],[Azim]]+270)*PI()/180)*Table_soltest__2[[#This Row],[Shadowdist]]</f>
        <v>8.7378876882732026</v>
      </c>
    </row>
    <row r="1450" spans="1:15" hidden="1" x14ac:dyDescent="0.25">
      <c r="A1450">
        <v>2023</v>
      </c>
      <c r="B1450">
        <v>5</v>
      </c>
      <c r="C1450">
        <v>30</v>
      </c>
      <c r="D1450">
        <v>23</v>
      </c>
      <c r="E1450">
        <v>0</v>
      </c>
      <c r="F1450">
        <v>-1</v>
      </c>
      <c r="G1450">
        <v>113.85177</v>
      </c>
      <c r="H1450">
        <v>-23.851769999999998</v>
      </c>
      <c r="I1450">
        <v>333.93171999999998</v>
      </c>
      <c r="J1450">
        <f>PI()/180*Table_soltest__2[[#This Row],[Elev]]</f>
        <v>-0.41629191892840789</v>
      </c>
      <c r="K1450">
        <f>TAN(Table_soltest__2[[#This Row],[Elev Rad]])</f>
        <v>-0.44213230594802444</v>
      </c>
      <c r="L1450">
        <f>4/Table_soltest__2[[#This Row],[Tan(elev)]]</f>
        <v>-9.0470656547549968</v>
      </c>
      <c r="M1450" s="1" t="b">
        <f>ABS(Table_soltest__2[[#This Row],[Shadowdist]])&lt;$S$2</f>
        <v>0</v>
      </c>
      <c r="N1450" s="1">
        <f>COS((-Table_soltest__2[[#This Row],[Azim]]+270)*PI()/180)*Table_soltest__2[[#This Row],[Shadowdist]]</f>
        <v>-3.975660063070086</v>
      </c>
      <c r="O1450" s="1">
        <f>SIN((-Table_soltest__2[[#This Row],[Azim]]+270)*PI()/180)*Table_soltest__2[[#This Row],[Shadowdist]]</f>
        <v>8.1267166816837548</v>
      </c>
    </row>
    <row r="1451" spans="1:15" hidden="1" x14ac:dyDescent="0.25">
      <c r="A1451">
        <v>2023</v>
      </c>
      <c r="B1451">
        <v>5</v>
      </c>
      <c r="C1451">
        <v>30</v>
      </c>
      <c r="D1451">
        <v>23</v>
      </c>
      <c r="E1451">
        <v>30</v>
      </c>
      <c r="F1451">
        <v>-1</v>
      </c>
      <c r="G1451">
        <v>116.04867</v>
      </c>
      <c r="H1451">
        <v>-26.048670000000001</v>
      </c>
      <c r="I1451">
        <v>341.21593999999999</v>
      </c>
      <c r="J1451">
        <f>PI()/180*Table_soltest__2[[#This Row],[Elev]]</f>
        <v>-0.45463505726547132</v>
      </c>
      <c r="K1451">
        <f>TAN(Table_soltest__2[[#This Row],[Elev Rad]])</f>
        <v>-0.48878454659374532</v>
      </c>
      <c r="L1451">
        <f>4/Table_soltest__2[[#This Row],[Tan(elev)]]</f>
        <v>-8.1835647789507782</v>
      </c>
      <c r="M1451" s="1" t="b">
        <f>ABS(Table_soltest__2[[#This Row],[Shadowdist]])&lt;$S$2</f>
        <v>0</v>
      </c>
      <c r="N1451" s="1">
        <f>COS((-Table_soltest__2[[#This Row],[Azim]]+270)*PI()/180)*Table_soltest__2[[#This Row],[Shadowdist]]</f>
        <v>-2.6351268426308292</v>
      </c>
      <c r="O1451" s="1">
        <f>SIN((-Table_soltest__2[[#This Row],[Azim]]+270)*PI()/180)*Table_soltest__2[[#This Row],[Shadowdist]]</f>
        <v>7.7476989496579032</v>
      </c>
    </row>
    <row r="1452" spans="1:15" hidden="1" x14ac:dyDescent="0.25">
      <c r="A1452">
        <v>2023</v>
      </c>
      <c r="B1452">
        <v>5</v>
      </c>
      <c r="C1452">
        <v>31</v>
      </c>
      <c r="D1452">
        <v>0</v>
      </c>
      <c r="E1452">
        <v>0</v>
      </c>
      <c r="F1452">
        <v>-1</v>
      </c>
      <c r="G1452">
        <v>117.53596</v>
      </c>
      <c r="H1452">
        <v>-27.535959999999999</v>
      </c>
      <c r="I1452">
        <v>348.8329</v>
      </c>
      <c r="J1452">
        <f>PI()/180*Table_soltest__2[[#This Row],[Elev]]</f>
        <v>-0.48059316469745778</v>
      </c>
      <c r="K1452">
        <f>TAN(Table_soltest__2[[#This Row],[Elev Rad]])</f>
        <v>-0.52136501064976037</v>
      </c>
      <c r="L1452">
        <f>4/Table_soltest__2[[#This Row],[Tan(elev)]]</f>
        <v>-7.6721680939327497</v>
      </c>
      <c r="M1452" s="1" t="b">
        <f>ABS(Table_soltest__2[[#This Row],[Shadowdist]])&lt;$S$2</f>
        <v>0</v>
      </c>
      <c r="N1452" s="1">
        <f>COS((-Table_soltest__2[[#This Row],[Azim]]+270)*PI()/180)*Table_soltest__2[[#This Row],[Shadowdist]]</f>
        <v>-1.485876786918545</v>
      </c>
      <c r="O1452" s="1">
        <f>SIN((-Table_soltest__2[[#This Row],[Azim]]+270)*PI()/180)*Table_soltest__2[[#This Row],[Shadowdist]]</f>
        <v>7.5269072955402008</v>
      </c>
    </row>
    <row r="1453" spans="1:15" hidden="1" x14ac:dyDescent="0.25">
      <c r="A1453">
        <v>2023</v>
      </c>
      <c r="B1453">
        <v>5</v>
      </c>
      <c r="C1453">
        <v>31</v>
      </c>
      <c r="D1453">
        <v>0</v>
      </c>
      <c r="E1453">
        <v>30</v>
      </c>
      <c r="F1453">
        <v>-1</v>
      </c>
      <c r="G1453">
        <v>118.26092</v>
      </c>
      <c r="H1453">
        <v>-28.260919999999999</v>
      </c>
      <c r="I1453">
        <v>356.66511000000003</v>
      </c>
      <c r="J1453">
        <f>PI()/180*Table_soltest__2[[#This Row],[Elev]]</f>
        <v>-0.49324610364271587</v>
      </c>
      <c r="K1453">
        <f>TAN(Table_soltest__2[[#This Row],[Elev Rad]])</f>
        <v>-0.53756502288165731</v>
      </c>
      <c r="L1453">
        <f>4/Table_soltest__2[[#This Row],[Tan(elev)]]</f>
        <v>-7.44096031128979</v>
      </c>
      <c r="M1453" s="1" t="b">
        <f>ABS(Table_soltest__2[[#This Row],[Shadowdist]])&lt;$S$2</f>
        <v>0</v>
      </c>
      <c r="N1453" s="1">
        <f>COS((-Table_soltest__2[[#This Row],[Azim]]+270)*PI()/180)*Table_soltest__2[[#This Row],[Shadowdist]]</f>
        <v>-0.43285518518514016</v>
      </c>
      <c r="O1453" s="1">
        <f>SIN((-Table_soltest__2[[#This Row],[Azim]]+270)*PI()/180)*Table_soltest__2[[#This Row],[Shadowdist]]</f>
        <v>7.4283596266503</v>
      </c>
    </row>
    <row r="1454" spans="1:15" hidden="1" x14ac:dyDescent="0.25">
      <c r="A1454">
        <v>2023</v>
      </c>
      <c r="B1454">
        <v>5</v>
      </c>
      <c r="C1454">
        <v>31</v>
      </c>
      <c r="D1454">
        <v>1</v>
      </c>
      <c r="E1454">
        <v>0</v>
      </c>
      <c r="F1454">
        <v>-1</v>
      </c>
      <c r="G1454">
        <v>118.19607000000001</v>
      </c>
      <c r="H1454">
        <v>-28.196069999999999</v>
      </c>
      <c r="I1454">
        <v>4.5638500000000004</v>
      </c>
      <c r="J1454">
        <f>PI()/180*Table_soltest__2[[#This Row],[Elev]]</f>
        <v>-0.49211425762279754</v>
      </c>
      <c r="K1454">
        <f>TAN(Table_soltest__2[[#This Row],[Elev Rad]])</f>
        <v>-0.53610698685821245</v>
      </c>
      <c r="L1454">
        <f>4/Table_soltest__2[[#This Row],[Tan(elev)]]</f>
        <v>-7.4611972946696641</v>
      </c>
      <c r="M1454" s="1" t="b">
        <f>ABS(Table_soltest__2[[#This Row],[Shadowdist]])&lt;$S$2</f>
        <v>0</v>
      </c>
      <c r="N1454" s="1">
        <f>COS((-Table_soltest__2[[#This Row],[Azim]]+270)*PI()/180)*Table_soltest__2[[#This Row],[Shadowdist]]</f>
        <v>0.59368750012158711</v>
      </c>
      <c r="O1454" s="1">
        <f>SIN((-Table_soltest__2[[#This Row],[Azim]]+270)*PI()/180)*Table_soltest__2[[#This Row],[Shadowdist]]</f>
        <v>7.4375399307960217</v>
      </c>
    </row>
    <row r="1455" spans="1:15" hidden="1" x14ac:dyDescent="0.25">
      <c r="A1455">
        <v>2023</v>
      </c>
      <c r="B1455">
        <v>5</v>
      </c>
      <c r="C1455">
        <v>31</v>
      </c>
      <c r="D1455">
        <v>1</v>
      </c>
      <c r="E1455">
        <v>30</v>
      </c>
      <c r="F1455">
        <v>-1</v>
      </c>
      <c r="G1455">
        <v>117.34390999999999</v>
      </c>
      <c r="H1455">
        <v>-27.343910000000001</v>
      </c>
      <c r="I1455">
        <v>12.37008</v>
      </c>
      <c r="J1455">
        <f>PI()/180*Table_soltest__2[[#This Row],[Elev]]</f>
        <v>-0.47724125986900268</v>
      </c>
      <c r="K1455">
        <f>TAN(Table_soltest__2[[#This Row],[Elev Rad]])</f>
        <v>-0.51710940711899667</v>
      </c>
      <c r="L1455">
        <f>4/Table_soltest__2[[#This Row],[Tan(elev)]]</f>
        <v>-7.7353069677951618</v>
      </c>
      <c r="M1455" s="1" t="b">
        <f>ABS(Table_soltest__2[[#This Row],[Shadowdist]])&lt;$S$2</f>
        <v>0</v>
      </c>
      <c r="N1455" s="1">
        <f>COS((-Table_soltest__2[[#This Row],[Azim]]+270)*PI()/180)*Table_soltest__2[[#This Row],[Shadowdist]]</f>
        <v>1.6570982793583735</v>
      </c>
      <c r="O1455" s="1">
        <f>SIN((-Table_soltest__2[[#This Row],[Azim]]+270)*PI()/180)*Table_soltest__2[[#This Row],[Shadowdist]]</f>
        <v>7.5557262509018877</v>
      </c>
    </row>
    <row r="1456" spans="1:15" hidden="1" x14ac:dyDescent="0.25">
      <c r="A1456">
        <v>2023</v>
      </c>
      <c r="B1456">
        <v>5</v>
      </c>
      <c r="C1456">
        <v>31</v>
      </c>
      <c r="D1456">
        <v>2</v>
      </c>
      <c r="E1456">
        <v>0</v>
      </c>
      <c r="F1456">
        <v>-1</v>
      </c>
      <c r="G1456">
        <v>115.73651</v>
      </c>
      <c r="H1456">
        <v>-25.736509999999999</v>
      </c>
      <c r="I1456">
        <v>19.938949999999998</v>
      </c>
      <c r="J1456">
        <f>PI()/180*Table_soltest__2[[#This Row],[Elev]]</f>
        <v>-0.44918683747244581</v>
      </c>
      <c r="K1456">
        <f>TAN(Table_soltest__2[[#This Row],[Elev Rad]])</f>
        <v>-0.48205255152765275</v>
      </c>
      <c r="L1456">
        <f>4/Table_soltest__2[[#This Row],[Tan(elev)]]</f>
        <v>-8.2978504881340545</v>
      </c>
      <c r="M1456" s="1" t="b">
        <f>ABS(Table_soltest__2[[#This Row],[Shadowdist]])&lt;$S$2</f>
        <v>0</v>
      </c>
      <c r="N1456" s="1">
        <f>COS((-Table_soltest__2[[#This Row],[Azim]]+270)*PI()/180)*Table_soltest__2[[#This Row],[Shadowdist]]</f>
        <v>2.8297220599849067</v>
      </c>
      <c r="O1456" s="1">
        <f>SIN((-Table_soltest__2[[#This Row],[Azim]]+270)*PI()/180)*Table_soltest__2[[#This Row],[Shadowdist]]</f>
        <v>7.8004484349722709</v>
      </c>
    </row>
    <row r="1457" spans="1:15" hidden="1" x14ac:dyDescent="0.25">
      <c r="A1457">
        <v>2023</v>
      </c>
      <c r="B1457">
        <v>5</v>
      </c>
      <c r="C1457">
        <v>31</v>
      </c>
      <c r="D1457">
        <v>2</v>
      </c>
      <c r="E1457">
        <v>30</v>
      </c>
      <c r="F1457">
        <v>-1</v>
      </c>
      <c r="G1457">
        <v>113.42995000000001</v>
      </c>
      <c r="H1457">
        <v>-23.429950000000002</v>
      </c>
      <c r="I1457">
        <v>27.159420000000001</v>
      </c>
      <c r="J1457">
        <f>PI()/180*Table_soltest__2[[#This Row],[Elev]]</f>
        <v>-0.40892977107764544</v>
      </c>
      <c r="K1457">
        <f>TAN(Table_soltest__2[[#This Row],[Elev Rad]])</f>
        <v>-0.43335939595166278</v>
      </c>
      <c r="L1457">
        <f>4/Table_soltest__2[[#This Row],[Tan(elev)]]</f>
        <v>-9.2302140841228297</v>
      </c>
      <c r="M1457" s="1" t="b">
        <f>ABS(Table_soltest__2[[#This Row],[Shadowdist]])&lt;$S$2</f>
        <v>0</v>
      </c>
      <c r="N1457" s="1">
        <f>COS((-Table_soltest__2[[#This Row],[Azim]]+270)*PI()/180)*Table_soltest__2[[#This Row],[Shadowdist]]</f>
        <v>4.2132962477130294</v>
      </c>
      <c r="O1457" s="1">
        <f>SIN((-Table_soltest__2[[#This Row],[Azim]]+270)*PI()/180)*Table_soltest__2[[#This Row],[Shadowdist]]</f>
        <v>8.2124896814392869</v>
      </c>
    </row>
    <row r="1458" spans="1:15" hidden="1" x14ac:dyDescent="0.25">
      <c r="A1458">
        <v>2023</v>
      </c>
      <c r="B1458">
        <v>5</v>
      </c>
      <c r="C1458">
        <v>31</v>
      </c>
      <c r="D1458">
        <v>3</v>
      </c>
      <c r="E1458">
        <v>0</v>
      </c>
      <c r="F1458">
        <v>-1</v>
      </c>
      <c r="G1458">
        <v>110.49588</v>
      </c>
      <c r="H1458">
        <v>-20.49588</v>
      </c>
      <c r="I1458">
        <v>33.96369</v>
      </c>
      <c r="J1458">
        <f>PI()/180*Table_soltest__2[[#This Row],[Elev]]</f>
        <v>-0.35772058909365539</v>
      </c>
      <c r="K1458">
        <f>TAN(Table_soltest__2[[#This Row],[Elev Rad]])</f>
        <v>-0.37380272218209915</v>
      </c>
      <c r="L1458">
        <f>4/Table_soltest__2[[#This Row],[Tan(elev)]]</f>
        <v>-10.700831648977099</v>
      </c>
      <c r="M1458" s="1" t="b">
        <f>ABS(Table_soltest__2[[#This Row],[Shadowdist]])&lt;$S$2</f>
        <v>0</v>
      </c>
      <c r="N1458" s="1">
        <f>COS((-Table_soltest__2[[#This Row],[Azim]]+270)*PI()/180)*Table_soltest__2[[#This Row],[Shadowdist]]</f>
        <v>5.9782058596127472</v>
      </c>
      <c r="O1458" s="1">
        <f>SIN((-Table_soltest__2[[#This Row],[Azim]]+270)*PI()/180)*Table_soltest__2[[#This Row],[Shadowdist]]</f>
        <v>8.8751818392549975</v>
      </c>
    </row>
    <row r="1459" spans="1:15" hidden="1" x14ac:dyDescent="0.25">
      <c r="A1459">
        <v>2023</v>
      </c>
      <c r="B1459">
        <v>5</v>
      </c>
      <c r="C1459">
        <v>31</v>
      </c>
      <c r="D1459">
        <v>3</v>
      </c>
      <c r="E1459">
        <v>30</v>
      </c>
      <c r="F1459">
        <v>-1</v>
      </c>
      <c r="G1459">
        <v>107.01264999999999</v>
      </c>
      <c r="H1459">
        <v>-17.012650000000001</v>
      </c>
      <c r="I1459">
        <v>40.326030000000003</v>
      </c>
      <c r="J1459">
        <f>PI()/180*Table_soltest__2[[#This Row],[Elev]]</f>
        <v>-0.29692675698941334</v>
      </c>
      <c r="K1459">
        <f>TAN(Table_soltest__2[[#This Row],[Elev Rad]])</f>
        <v>-0.305972118880529</v>
      </c>
      <c r="L1459">
        <f>4/Table_soltest__2[[#This Row],[Tan(elev)]]</f>
        <v>-13.073086576106808</v>
      </c>
      <c r="M1459" s="1" t="b">
        <f>ABS(Table_soltest__2[[#This Row],[Shadowdist]])&lt;$S$2</f>
        <v>0</v>
      </c>
      <c r="N1459" s="1">
        <f>COS((-Table_soltest__2[[#This Row],[Azim]]+270)*PI()/180)*Table_soltest__2[[#This Row],[Shadowdist]]</f>
        <v>8.4600675690394134</v>
      </c>
      <c r="O1459" s="1">
        <f>SIN((-Table_soltest__2[[#This Row],[Azim]]+270)*PI()/180)*Table_soltest__2[[#This Row],[Shadowdist]]</f>
        <v>9.9665866450691922</v>
      </c>
    </row>
    <row r="1460" spans="1:15" hidden="1" x14ac:dyDescent="0.25">
      <c r="A1460">
        <v>2023</v>
      </c>
      <c r="B1460">
        <v>5</v>
      </c>
      <c r="C1460">
        <v>31</v>
      </c>
      <c r="D1460">
        <v>4</v>
      </c>
      <c r="E1460">
        <v>0</v>
      </c>
      <c r="F1460">
        <v>-1</v>
      </c>
      <c r="G1460">
        <v>103.05817</v>
      </c>
      <c r="H1460">
        <v>-13.05817</v>
      </c>
      <c r="I1460">
        <v>46.255000000000003</v>
      </c>
      <c r="J1460">
        <f>PI()/180*Table_soltest__2[[#This Row],[Elev]]</f>
        <v>-0.22790806078514794</v>
      </c>
      <c r="K1460">
        <f>TAN(Table_soltest__2[[#This Row],[Elev Rad]])</f>
        <v>-0.23193781360491353</v>
      </c>
      <c r="L1460">
        <f>4/Table_soltest__2[[#This Row],[Tan(elev)]]</f>
        <v>-17.246002011615328</v>
      </c>
      <c r="M1460" s="1" t="b">
        <f>ABS(Table_soltest__2[[#This Row],[Shadowdist]])&lt;$S$2</f>
        <v>0</v>
      </c>
      <c r="N1460" s="1">
        <f>COS((-Table_soltest__2[[#This Row],[Azim]]+270)*PI()/180)*Table_soltest__2[[#This Row],[Shadowdist]]</f>
        <v>12.458931020845597</v>
      </c>
      <c r="O1460" s="1">
        <f>SIN((-Table_soltest__2[[#This Row],[Azim]]+270)*PI()/180)*Table_soltest__2[[#This Row],[Shadowdist]]</f>
        <v>11.924748349648779</v>
      </c>
    </row>
    <row r="1461" spans="1:15" hidden="1" x14ac:dyDescent="0.25">
      <c r="A1461">
        <v>2023</v>
      </c>
      <c r="B1461">
        <v>5</v>
      </c>
      <c r="C1461">
        <v>31</v>
      </c>
      <c r="D1461">
        <v>4</v>
      </c>
      <c r="E1461">
        <v>30</v>
      </c>
      <c r="F1461">
        <v>-1</v>
      </c>
      <c r="G1461">
        <v>98.705299999999994</v>
      </c>
      <c r="H1461">
        <v>-8.7052999999999994</v>
      </c>
      <c r="I1461">
        <v>51.7834</v>
      </c>
      <c r="J1461">
        <f>PI()/180*Table_soltest__2[[#This Row],[Elev]]</f>
        <v>-0.15193614737386235</v>
      </c>
      <c r="K1461">
        <f>TAN(Table_soltest__2[[#This Row],[Elev Rad]])</f>
        <v>-0.15311617277045142</v>
      </c>
      <c r="L1461">
        <f>4/Table_soltest__2[[#This Row],[Tan(elev)]]</f>
        <v>-26.123954952797291</v>
      </c>
      <c r="M1461" s="1" t="b">
        <f>ABS(Table_soltest__2[[#This Row],[Shadowdist]])&lt;$S$2</f>
        <v>0</v>
      </c>
      <c r="N1461" s="1">
        <f>COS((-Table_soltest__2[[#This Row],[Azim]]+270)*PI()/180)*Table_soltest__2[[#This Row],[Shadowdist]]</f>
        <v>20.525008634162003</v>
      </c>
      <c r="O1461" s="1">
        <f>SIN((-Table_soltest__2[[#This Row],[Azim]]+270)*PI()/180)*Table_soltest__2[[#This Row],[Shadowdist]]</f>
        <v>16.161220342021124</v>
      </c>
    </row>
    <row r="1462" spans="1:15" hidden="1" x14ac:dyDescent="0.25">
      <c r="A1462">
        <v>2023</v>
      </c>
      <c r="B1462">
        <v>5</v>
      </c>
      <c r="C1462">
        <v>31</v>
      </c>
      <c r="D1462">
        <v>5</v>
      </c>
      <c r="E1462">
        <v>0</v>
      </c>
      <c r="F1462">
        <v>-1</v>
      </c>
      <c r="G1462">
        <v>94.019419999999997</v>
      </c>
      <c r="H1462">
        <v>-4.0194200000000002</v>
      </c>
      <c r="I1462">
        <v>56.959310000000002</v>
      </c>
      <c r="J1462">
        <f>PI()/180*Table_soltest__2[[#This Row],[Elev]]</f>
        <v>-7.0152113020510484E-2</v>
      </c>
      <c r="K1462">
        <f>TAN(Table_soltest__2[[#This Row],[Elev Rad]])</f>
        <v>-7.0267420319422652E-2</v>
      </c>
      <c r="L1462">
        <f>4/Table_soltest__2[[#This Row],[Tan(elev)]]</f>
        <v>-56.925385645534476</v>
      </c>
      <c r="M1462" s="1" t="b">
        <f>ABS(Table_soltest__2[[#This Row],[Shadowdist]])&lt;$S$2</f>
        <v>0</v>
      </c>
      <c r="N1462" s="1">
        <f>COS((-Table_soltest__2[[#This Row],[Azim]]+270)*PI()/180)*Table_soltest__2[[#This Row],[Shadowdist]]</f>
        <v>47.719615374349878</v>
      </c>
      <c r="O1462" s="1">
        <f>SIN((-Table_soltest__2[[#This Row],[Azim]]+270)*PI()/180)*Table_soltest__2[[#This Row],[Shadowdist]]</f>
        <v>31.037684182569638</v>
      </c>
    </row>
    <row r="1463" spans="1:15" x14ac:dyDescent="0.25">
      <c r="A1463">
        <v>2023</v>
      </c>
      <c r="B1463">
        <v>5</v>
      </c>
      <c r="C1463">
        <v>31</v>
      </c>
      <c r="D1463">
        <v>5</v>
      </c>
      <c r="E1463">
        <v>30</v>
      </c>
      <c r="F1463">
        <v>23.530819999999999</v>
      </c>
      <c r="G1463">
        <v>88.654290000000003</v>
      </c>
      <c r="H1463">
        <v>1.34571</v>
      </c>
      <c r="I1463">
        <v>61.839460000000003</v>
      </c>
      <c r="J1463">
        <f>PI()/180*Table_soltest__2[[#This Row],[Elev]]</f>
        <v>2.3487070277012891E-2</v>
      </c>
      <c r="K1463">
        <f>TAN(Table_soltest__2[[#This Row],[Elev Rad]])</f>
        <v>2.3491390052025708E-2</v>
      </c>
      <c r="L1463">
        <f>4/Table_soltest__2[[#This Row],[Tan(elev)]]</f>
        <v>170.27515149768979</v>
      </c>
      <c r="M1463" s="1" t="b">
        <f>ABS(Table_soltest__2[[#This Row],[Shadowdist]])&lt;$S$2</f>
        <v>0</v>
      </c>
      <c r="N1463" s="1">
        <f>COS((-Table_soltest__2[[#This Row],[Azim]]+270)*PI()/180)*Table_soltest__2[[#This Row],[Shadowdist]]</f>
        <v>-150.11945909734732</v>
      </c>
      <c r="O1463" s="1">
        <f>SIN((-Table_soltest__2[[#This Row],[Azim]]+270)*PI()/180)*Table_soltest__2[[#This Row],[Shadowdist]]</f>
        <v>-80.360283834000214</v>
      </c>
    </row>
    <row r="1464" spans="1:15" x14ac:dyDescent="0.25">
      <c r="A1464">
        <v>2023</v>
      </c>
      <c r="B1464">
        <v>5</v>
      </c>
      <c r="C1464">
        <v>31</v>
      </c>
      <c r="D1464">
        <v>6</v>
      </c>
      <c r="E1464">
        <v>0</v>
      </c>
      <c r="F1464">
        <v>8.5172399999999993</v>
      </c>
      <c r="G1464">
        <v>83.734620000000007</v>
      </c>
      <c r="H1464">
        <v>6.2653800000000004</v>
      </c>
      <c r="I1464">
        <v>66.485410000000002</v>
      </c>
      <c r="J1464">
        <f>PI()/180*Table_soltest__2[[#This Row],[Elev]]</f>
        <v>0.10935150988860233</v>
      </c>
      <c r="K1464">
        <f>TAN(Table_soltest__2[[#This Row],[Elev Rad]])</f>
        <v>0.10978947092460502</v>
      </c>
      <c r="L1464">
        <f>4/Table_soltest__2[[#This Row],[Tan(elev)]]</f>
        <v>36.433366208193981</v>
      </c>
      <c r="M1464" s="1" t="b">
        <f>ABS(Table_soltest__2[[#This Row],[Shadowdist]])&lt;$S$2</f>
        <v>0</v>
      </c>
      <c r="N1464" s="1">
        <f>COS((-Table_soltest__2[[#This Row],[Azim]]+270)*PI()/180)*Table_soltest__2[[#This Row],[Shadowdist]]</f>
        <v>-33.407885038800167</v>
      </c>
      <c r="O1464" s="1">
        <f>SIN((-Table_soltest__2[[#This Row],[Azim]]+270)*PI()/180)*Table_soltest__2[[#This Row],[Shadowdist]]</f>
        <v>-14.536278426567204</v>
      </c>
    </row>
    <row r="1465" spans="1:15" x14ac:dyDescent="0.25">
      <c r="A1465">
        <v>2023</v>
      </c>
      <c r="B1465">
        <v>5</v>
      </c>
      <c r="C1465">
        <v>31</v>
      </c>
      <c r="D1465">
        <v>6</v>
      </c>
      <c r="E1465">
        <v>30</v>
      </c>
      <c r="F1465">
        <v>4.87148</v>
      </c>
      <c r="G1465">
        <v>78.423929999999999</v>
      </c>
      <c r="H1465">
        <v>11.57607</v>
      </c>
      <c r="I1465">
        <v>70.962090000000003</v>
      </c>
      <c r="J1465">
        <f>PI()/180*Table_soltest__2[[#This Row],[Elev]]</f>
        <v>0.20204053594133997</v>
      </c>
      <c r="K1465">
        <f>TAN(Table_soltest__2[[#This Row],[Elev Rad]])</f>
        <v>0.20483530188266905</v>
      </c>
      <c r="L1465">
        <f>4/Table_soltest__2[[#This Row],[Tan(elev)]]</f>
        <v>19.52788393033553</v>
      </c>
      <c r="M1465" s="1" t="b">
        <f>ABS(Table_soltest__2[[#This Row],[Shadowdist]])&lt;$S$2</f>
        <v>0</v>
      </c>
      <c r="N1465" s="1">
        <f>COS((-Table_soltest__2[[#This Row],[Azim]]+270)*PI()/180)*Table_soltest__2[[#This Row],[Shadowdist]]</f>
        <v>-18.45976638564473</v>
      </c>
      <c r="O1465" s="1">
        <f>SIN((-Table_soltest__2[[#This Row],[Azim]]+270)*PI()/180)*Table_soltest__2[[#This Row],[Shadowdist]]</f>
        <v>-6.3698725092483208</v>
      </c>
    </row>
    <row r="1466" spans="1:15" x14ac:dyDescent="0.25">
      <c r="A1466">
        <v>2023</v>
      </c>
      <c r="B1466">
        <v>5</v>
      </c>
      <c r="C1466">
        <v>31</v>
      </c>
      <c r="D1466">
        <v>7</v>
      </c>
      <c r="E1466">
        <v>0</v>
      </c>
      <c r="F1466">
        <v>3.3732000000000002</v>
      </c>
      <c r="G1466">
        <v>72.932640000000006</v>
      </c>
      <c r="H1466">
        <v>17.067360000000001</v>
      </c>
      <c r="I1466">
        <v>75.338409999999996</v>
      </c>
      <c r="J1466">
        <f>PI()/180*Table_soltest__2[[#This Row],[Elev]]</f>
        <v>0.29788162662317941</v>
      </c>
      <c r="K1466">
        <f>TAN(Table_soltest__2[[#This Row],[Elev Rad]])</f>
        <v>0.30701668789728542</v>
      </c>
      <c r="L1466">
        <f>4/Table_soltest__2[[#This Row],[Tan(elev)]]</f>
        <v>13.02860775222169</v>
      </c>
      <c r="M1466" s="1" t="b">
        <f>ABS(Table_soltest__2[[#This Row],[Shadowdist]])&lt;$S$2</f>
        <v>0</v>
      </c>
      <c r="N1466" s="1">
        <f>COS((-Table_soltest__2[[#This Row],[Azim]]+270)*PI()/180)*Table_soltest__2[[#This Row],[Shadowdist]]</f>
        <v>-12.604365665393917</v>
      </c>
      <c r="O1466" s="1">
        <f>SIN((-Table_soltest__2[[#This Row],[Azim]]+270)*PI()/180)*Table_soltest__2[[#This Row],[Shadowdist]]</f>
        <v>-3.2976637388142018</v>
      </c>
    </row>
    <row r="1467" spans="1:15" x14ac:dyDescent="0.25">
      <c r="A1467">
        <v>2023</v>
      </c>
      <c r="B1467">
        <v>5</v>
      </c>
      <c r="C1467">
        <v>31</v>
      </c>
      <c r="D1467">
        <v>7</v>
      </c>
      <c r="E1467">
        <v>30</v>
      </c>
      <c r="F1467">
        <v>2.5795499999999998</v>
      </c>
      <c r="G1467">
        <v>67.31962</v>
      </c>
      <c r="H1467">
        <v>22.68038</v>
      </c>
      <c r="I1467">
        <v>79.689809999999994</v>
      </c>
      <c r="J1467">
        <f>PI()/180*Table_soltest__2[[#This Row],[Elev]]</f>
        <v>0.3958473066034715</v>
      </c>
      <c r="K1467">
        <f>TAN(Table_soltest__2[[#This Row],[Elev Rad]])</f>
        <v>0.41790676555347844</v>
      </c>
      <c r="L1467">
        <f>4/Table_soltest__2[[#This Row],[Tan(elev)]]</f>
        <v>9.5715129060003949</v>
      </c>
      <c r="M1467" s="1" t="b">
        <f>ABS(Table_soltest__2[[#This Row],[Shadowdist]])&lt;$S$2</f>
        <v>0</v>
      </c>
      <c r="N1467" s="1">
        <f>COS((-Table_soltest__2[[#This Row],[Azim]]+270)*PI()/180)*Table_soltest__2[[#This Row],[Shadowdist]]</f>
        <v>-9.4169638174310979</v>
      </c>
      <c r="O1467" s="1">
        <f>SIN((-Table_soltest__2[[#This Row],[Azim]]+270)*PI()/180)*Table_soltest__2[[#This Row],[Shadowdist]]</f>
        <v>-1.7130825347675533</v>
      </c>
    </row>
    <row r="1468" spans="1:15" x14ac:dyDescent="0.25">
      <c r="A1468">
        <v>2023</v>
      </c>
      <c r="B1468">
        <v>5</v>
      </c>
      <c r="C1468">
        <v>31</v>
      </c>
      <c r="D1468">
        <v>8</v>
      </c>
      <c r="E1468">
        <v>0</v>
      </c>
      <c r="F1468">
        <v>2.09728</v>
      </c>
      <c r="G1468">
        <v>61.623309999999996</v>
      </c>
      <c r="H1468">
        <v>28.37669</v>
      </c>
      <c r="I1468">
        <v>84.102999999999994</v>
      </c>
      <c r="J1468">
        <f>PI()/180*Table_soltest__2[[#This Row],[Elev]]</f>
        <v>0.49526667131774971</v>
      </c>
      <c r="K1468">
        <f>TAN(Table_soltest__2[[#This Row],[Elev Rad]])</f>
        <v>0.54017232199335463</v>
      </c>
      <c r="L1468">
        <f>4/Table_soltest__2[[#This Row],[Tan(elev)]]</f>
        <v>7.4050443481426829</v>
      </c>
      <c r="M1468" s="1" t="b">
        <f>ABS(Table_soltest__2[[#This Row],[Shadowdist]])&lt;$S$2</f>
        <v>0</v>
      </c>
      <c r="N1468" s="1">
        <f>COS((-Table_soltest__2[[#This Row],[Azim]]+270)*PI()/180)*Table_soltest__2[[#This Row],[Shadowdist]]</f>
        <v>-7.3658583193422649</v>
      </c>
      <c r="O1468" s="1">
        <f>SIN((-Table_soltest__2[[#This Row],[Azim]]+270)*PI()/180)*Table_soltest__2[[#This Row],[Shadowdist]]</f>
        <v>-0.76079761917098854</v>
      </c>
    </row>
    <row r="1469" spans="1:15" x14ac:dyDescent="0.25">
      <c r="A1469">
        <v>2023</v>
      </c>
      <c r="B1469">
        <v>5</v>
      </c>
      <c r="C1469">
        <v>31</v>
      </c>
      <c r="D1469">
        <v>8</v>
      </c>
      <c r="E1469">
        <v>30</v>
      </c>
      <c r="F1469">
        <v>1.77888</v>
      </c>
      <c r="G1469">
        <v>55.878369999999997</v>
      </c>
      <c r="H1469">
        <v>34.121630000000003</v>
      </c>
      <c r="I1469">
        <v>88.683729999999997</v>
      </c>
      <c r="J1469">
        <f>PI()/180*Table_soltest__2[[#This Row],[Elev]]</f>
        <v>0.5955347896472728</v>
      </c>
      <c r="K1469">
        <f>TAN(Table_soltest__2[[#This Row],[Elev Rad]])</f>
        <v>0.67760160716524853</v>
      </c>
      <c r="L1469">
        <f>4/Table_soltest__2[[#This Row],[Tan(elev)]]</f>
        <v>5.903173719929665</v>
      </c>
      <c r="M1469" s="1" t="b">
        <f>ABS(Table_soltest__2[[#This Row],[Shadowdist]])&lt;$S$2</f>
        <v>1</v>
      </c>
      <c r="N1469" s="1">
        <f>COS((-Table_soltest__2[[#This Row],[Azim]]+270)*PI()/180)*Table_soltest__2[[#This Row],[Shadowdist]]</f>
        <v>-5.9016160294379212</v>
      </c>
      <c r="O1469" s="1">
        <f>SIN((-Table_soltest__2[[#This Row],[Azim]]+270)*PI()/180)*Table_soltest__2[[#This Row],[Shadowdist]]</f>
        <v>-0.13560312957163423</v>
      </c>
    </row>
    <row r="1470" spans="1:15" x14ac:dyDescent="0.25">
      <c r="A1470">
        <v>2023</v>
      </c>
      <c r="B1470">
        <v>5</v>
      </c>
      <c r="C1470">
        <v>31</v>
      </c>
      <c r="D1470">
        <v>9</v>
      </c>
      <c r="E1470">
        <v>0</v>
      </c>
      <c r="F1470">
        <v>1.5573300000000001</v>
      </c>
      <c r="G1470">
        <v>50.121609999999997</v>
      </c>
      <c r="H1470">
        <v>39.878390000000003</v>
      </c>
      <c r="I1470">
        <v>93.569450000000003</v>
      </c>
      <c r="J1470">
        <f>PI()/180*Table_soltest__2[[#This Row],[Elev]]</f>
        <v>0.69600920589438153</v>
      </c>
      <c r="K1470">
        <f>TAN(Table_soltest__2[[#This Row],[Elev Rad]])</f>
        <v>0.83548913748917708</v>
      </c>
      <c r="L1470">
        <f>4/Table_soltest__2[[#This Row],[Tan(elev)]]</f>
        <v>4.7876146086361491</v>
      </c>
      <c r="M1470" s="1" t="b">
        <f>ABS(Table_soltest__2[[#This Row],[Shadowdist]])&lt;$S$2</f>
        <v>1</v>
      </c>
      <c r="N1470" s="1">
        <f>COS((-Table_soltest__2[[#This Row],[Azim]]+270)*PI()/180)*Table_soltest__2[[#This Row],[Shadowdist]]</f>
        <v>-4.7783269539150934</v>
      </c>
      <c r="O1470" s="1">
        <f>SIN((-Table_soltest__2[[#This Row],[Azim]]+270)*PI()/180)*Table_soltest__2[[#This Row],[Shadowdist]]</f>
        <v>0.29806905628523872</v>
      </c>
    </row>
    <row r="1471" spans="1:15" x14ac:dyDescent="0.25">
      <c r="A1471">
        <v>2023</v>
      </c>
      <c r="B1471">
        <v>5</v>
      </c>
      <c r="C1471">
        <v>31</v>
      </c>
      <c r="D1471">
        <v>9</v>
      </c>
      <c r="E1471">
        <v>30</v>
      </c>
      <c r="F1471">
        <v>1.39801</v>
      </c>
      <c r="G1471">
        <v>44.396970000000003</v>
      </c>
      <c r="H1471">
        <v>45.603029999999997</v>
      </c>
      <c r="I1471">
        <v>98.950159999999997</v>
      </c>
      <c r="J1471">
        <f>PI()/180*Table_soltest__2[[#This Row],[Elev]]</f>
        <v>0.79592302238574963</v>
      </c>
      <c r="K1471">
        <f>TAN(Table_soltest__2[[#This Row],[Elev Rad]])</f>
        <v>1.02127441372806</v>
      </c>
      <c r="L1471">
        <f>4/Table_soltest__2[[#This Row],[Tan(elev)]]</f>
        <v>3.9166750348698156</v>
      </c>
      <c r="M1471" s="1" t="b">
        <f>ABS(Table_soltest__2[[#This Row],[Shadowdist]])&lt;$S$2</f>
        <v>1</v>
      </c>
      <c r="N1471" s="1">
        <f>COS((-Table_soltest__2[[#This Row],[Azim]]+270)*PI()/180)*Table_soltest__2[[#This Row],[Shadowdist]]</f>
        <v>-3.8689857754010748</v>
      </c>
      <c r="O1471" s="1">
        <f>SIN((-Table_soltest__2[[#This Row],[Azim]]+270)*PI()/180)*Table_soltest__2[[#This Row],[Shadowdist]]</f>
        <v>0.60933767199855116</v>
      </c>
    </row>
    <row r="1472" spans="1:15" x14ac:dyDescent="0.25">
      <c r="A1472">
        <v>2023</v>
      </c>
      <c r="B1472">
        <v>5</v>
      </c>
      <c r="C1472">
        <v>31</v>
      </c>
      <c r="D1472">
        <v>10</v>
      </c>
      <c r="E1472">
        <v>0</v>
      </c>
      <c r="F1472">
        <v>1.28138</v>
      </c>
      <c r="G1472">
        <v>38.763240000000003</v>
      </c>
      <c r="H1472">
        <v>51.236759999999997</v>
      </c>
      <c r="I1472">
        <v>105.10342</v>
      </c>
      <c r="J1472">
        <f>PI()/180*Table_soltest__2[[#This Row],[Elev]]</f>
        <v>0.89425016005412983</v>
      </c>
      <c r="K1472">
        <f>TAN(Table_soltest__2[[#This Row],[Elev Rad]])</f>
        <v>1.2453845221282092</v>
      </c>
      <c r="L1472">
        <f>4/Table_soltest__2[[#This Row],[Tan(elev)]]</f>
        <v>3.2118594128378049</v>
      </c>
      <c r="M1472" s="1" t="b">
        <f>ABS(Table_soltest__2[[#This Row],[Shadowdist]])&lt;$S$2</f>
        <v>1</v>
      </c>
      <c r="N1472" s="1">
        <f>COS((-Table_soltest__2[[#This Row],[Azim]]+270)*PI()/180)*Table_soltest__2[[#This Row],[Shadowdist]]</f>
        <v>-3.1009124087313094</v>
      </c>
      <c r="O1472" s="1">
        <f>SIN((-Table_soltest__2[[#This Row],[Azim]]+270)*PI()/180)*Table_soltest__2[[#This Row],[Shadowdist]]</f>
        <v>0.83688895393056562</v>
      </c>
    </row>
    <row r="1473" spans="1:15" x14ac:dyDescent="0.25">
      <c r="A1473">
        <v>2023</v>
      </c>
      <c r="B1473">
        <v>5</v>
      </c>
      <c r="C1473">
        <v>31</v>
      </c>
      <c r="D1473">
        <v>10</v>
      </c>
      <c r="E1473">
        <v>30</v>
      </c>
      <c r="F1473">
        <v>1.19573</v>
      </c>
      <c r="G1473">
        <v>33.307899999999997</v>
      </c>
      <c r="H1473">
        <v>56.692100000000003</v>
      </c>
      <c r="I1473">
        <v>112.45323</v>
      </c>
      <c r="J1473">
        <f>PI()/180*Table_soltest__2[[#This Row],[Elev]]</f>
        <v>0.98946380486987739</v>
      </c>
      <c r="K1473">
        <f>TAN(Table_soltest__2[[#This Row],[Elev Rad]])</f>
        <v>1.5218971739152296</v>
      </c>
      <c r="L1473">
        <f>4/Table_soltest__2[[#This Row],[Tan(elev)]]</f>
        <v>2.6282984609989177</v>
      </c>
      <c r="M1473" s="1" t="b">
        <f>ABS(Table_soltest__2[[#This Row],[Shadowdist]])&lt;$S$2</f>
        <v>1</v>
      </c>
      <c r="N1473" s="1">
        <f>COS((-Table_soltest__2[[#This Row],[Azim]]+270)*PI()/180)*Table_soltest__2[[#This Row],[Shadowdist]]</f>
        <v>-2.4290513744541649</v>
      </c>
      <c r="O1473" s="1">
        <f>SIN((-Table_soltest__2[[#This Row],[Azim]]+270)*PI()/180)*Table_soltest__2[[#This Row],[Shadowdist]]</f>
        <v>1.0038237994546717</v>
      </c>
    </row>
    <row r="1474" spans="1:15" x14ac:dyDescent="0.25">
      <c r="A1474">
        <v>2023</v>
      </c>
      <c r="B1474">
        <v>5</v>
      </c>
      <c r="C1474">
        <v>31</v>
      </c>
      <c r="D1474">
        <v>11</v>
      </c>
      <c r="E1474">
        <v>0</v>
      </c>
      <c r="F1474">
        <v>1.13374</v>
      </c>
      <c r="G1474">
        <v>28.173010000000001</v>
      </c>
      <c r="H1474">
        <v>61.826990000000002</v>
      </c>
      <c r="I1474">
        <v>121.66177999999999</v>
      </c>
      <c r="J1474">
        <f>PI()/180*Table_soltest__2[[#This Row],[Elev]]</f>
        <v>1.079084542097609</v>
      </c>
      <c r="K1474">
        <f>TAN(Table_soltest__2[[#This Row],[Elev Rad]])</f>
        <v>1.8671034919173064</v>
      </c>
      <c r="L1474">
        <f>4/Table_soltest__2[[#This Row],[Tan(elev)]]</f>
        <v>2.1423558026194076</v>
      </c>
      <c r="M1474" s="1" t="b">
        <f>ABS(Table_soltest__2[[#This Row],[Shadowdist]])&lt;$S$2</f>
        <v>1</v>
      </c>
      <c r="N1474" s="1">
        <f>COS((-Table_soltest__2[[#This Row],[Azim]]+270)*PI()/180)*Table_soltest__2[[#This Row],[Shadowdist]]</f>
        <v>-1.8234906580178289</v>
      </c>
      <c r="O1474" s="1">
        <f>SIN((-Table_soltest__2[[#This Row],[Azim]]+270)*PI()/180)*Table_soltest__2[[#This Row],[Shadowdist]]</f>
        <v>1.1245311045670332</v>
      </c>
    </row>
    <row r="1475" spans="1:15" x14ac:dyDescent="0.25">
      <c r="A1475">
        <v>2023</v>
      </c>
      <c r="B1475">
        <v>5</v>
      </c>
      <c r="C1475">
        <v>31</v>
      </c>
      <c r="D1475">
        <v>11</v>
      </c>
      <c r="E1475">
        <v>30</v>
      </c>
      <c r="F1475">
        <v>1.09076</v>
      </c>
      <c r="G1475">
        <v>23.603449999999999</v>
      </c>
      <c r="H1475">
        <v>66.396550000000005</v>
      </c>
      <c r="I1475">
        <v>133.72708</v>
      </c>
      <c r="J1475">
        <f>PI()/180*Table_soltest__2[[#This Row],[Elev]]</f>
        <v>1.158838409465041</v>
      </c>
      <c r="K1475">
        <f>TAN(Table_soltest__2[[#This Row],[Elev Rad]])</f>
        <v>2.2885339350718619</v>
      </c>
      <c r="L1475">
        <f>4/Table_soltest__2[[#This Row],[Tan(elev)]]</f>
        <v>1.7478438657604598</v>
      </c>
      <c r="M1475" s="1" t="b">
        <f>ABS(Table_soltest__2[[#This Row],[Shadowdist]])&lt;$S$2</f>
        <v>1</v>
      </c>
      <c r="N1475" s="1">
        <f>COS((-Table_soltest__2[[#This Row],[Azim]]+270)*PI()/180)*Table_soltest__2[[#This Row],[Shadowdist]]</f>
        <v>-1.2630628172520328</v>
      </c>
      <c r="O1475" s="1">
        <f>SIN((-Table_soltest__2[[#This Row],[Azim]]+270)*PI()/180)*Table_soltest__2[[#This Row],[Shadowdist]]</f>
        <v>1.2081516869796716</v>
      </c>
    </row>
    <row r="1476" spans="1:15" x14ac:dyDescent="0.25">
      <c r="A1476">
        <v>2023</v>
      </c>
      <c r="B1476">
        <v>5</v>
      </c>
      <c r="C1476">
        <v>31</v>
      </c>
      <c r="D1476">
        <v>12</v>
      </c>
      <c r="E1476">
        <v>0</v>
      </c>
      <c r="F1476">
        <v>1.0638300000000001</v>
      </c>
      <c r="G1476">
        <v>20.019850000000002</v>
      </c>
      <c r="H1476">
        <v>69.980149999999995</v>
      </c>
      <c r="I1476">
        <v>149.86169000000001</v>
      </c>
      <c r="J1476">
        <f>PI()/180*Table_soltest__2[[#This Row],[Elev]]</f>
        <v>1.2213840285395097</v>
      </c>
      <c r="K1476">
        <f>TAN(Table_soltest__2[[#This Row],[Elev Rad]])</f>
        <v>2.7445185804382075</v>
      </c>
      <c r="L1476">
        <f>4/Table_soltest__2[[#This Row],[Tan(elev)]]</f>
        <v>1.4574505082641249</v>
      </c>
      <c r="M1476" s="1" t="b">
        <f>ABS(Table_soltest__2[[#This Row],[Shadowdist]])&lt;$S$2</f>
        <v>1</v>
      </c>
      <c r="N1476" s="1">
        <f>COS((-Table_soltest__2[[#This Row],[Azim]]+270)*PI()/180)*Table_soltest__2[[#This Row],[Shadowdist]]</f>
        <v>-0.73177000827706729</v>
      </c>
      <c r="O1476" s="1">
        <f>SIN((-Table_soltest__2[[#This Row],[Azim]]+270)*PI()/180)*Table_soltest__2[[#This Row],[Shadowdist]]</f>
        <v>1.2604263719176687</v>
      </c>
    </row>
    <row r="1477" spans="1:15" x14ac:dyDescent="0.25">
      <c r="A1477">
        <v>2023</v>
      </c>
      <c r="B1477">
        <v>5</v>
      </c>
      <c r="C1477">
        <v>31</v>
      </c>
      <c r="D1477">
        <v>12</v>
      </c>
      <c r="E1477">
        <v>30</v>
      </c>
      <c r="F1477">
        <v>1.0512600000000001</v>
      </c>
      <c r="G1477">
        <v>18.040990000000001</v>
      </c>
      <c r="H1477">
        <v>71.959010000000006</v>
      </c>
      <c r="I1477">
        <v>170.42920000000001</v>
      </c>
      <c r="J1477">
        <f>PI()/180*Table_soltest__2[[#This Row],[Elev]]</f>
        <v>1.2559216509755249</v>
      </c>
      <c r="K1477">
        <f>TAN(Table_soltest__2[[#This Row],[Elev Rad]])</f>
        <v>3.0702081197215083</v>
      </c>
      <c r="L1477">
        <f>4/Table_soltest__2[[#This Row],[Tan(elev)]]</f>
        <v>1.302843274469234</v>
      </c>
      <c r="M1477" s="1" t="b">
        <f>ABS(Table_soltest__2[[#This Row],[Shadowdist]])&lt;$S$2</f>
        <v>1</v>
      </c>
      <c r="N1477" s="1">
        <f>COS((-Table_soltest__2[[#This Row],[Azim]]+270)*PI()/180)*Table_soltest__2[[#This Row],[Shadowdist]]</f>
        <v>-0.21661883413903396</v>
      </c>
      <c r="O1477" s="1">
        <f>SIN((-Table_soltest__2[[#This Row],[Azim]]+270)*PI()/180)*Table_soltest__2[[#This Row],[Shadowdist]]</f>
        <v>1.28470886917074</v>
      </c>
    </row>
    <row r="1478" spans="1:15" x14ac:dyDescent="0.25">
      <c r="A1478">
        <v>2023</v>
      </c>
      <c r="B1478">
        <v>5</v>
      </c>
      <c r="C1478">
        <v>31</v>
      </c>
      <c r="D1478">
        <v>13</v>
      </c>
      <c r="E1478">
        <v>0</v>
      </c>
      <c r="F1478">
        <v>1.05226</v>
      </c>
      <c r="G1478">
        <v>18.20768</v>
      </c>
      <c r="H1478">
        <v>71.792320000000004</v>
      </c>
      <c r="I1478">
        <v>192.9042</v>
      </c>
      <c r="J1478">
        <f>PI()/180*Table_soltest__2[[#This Row],[Elev]]</f>
        <v>1.2530123616453754</v>
      </c>
      <c r="K1478">
        <f>TAN(Table_soltest__2[[#This Row],[Elev Rad]])</f>
        <v>3.0401438049653779</v>
      </c>
      <c r="L1478">
        <f>4/Table_soltest__2[[#This Row],[Tan(elev)]]</f>
        <v>1.3157272341745536</v>
      </c>
      <c r="M1478" s="1" t="b">
        <f>ABS(Table_soltest__2[[#This Row],[Shadowdist]])&lt;$S$2</f>
        <v>1</v>
      </c>
      <c r="N1478" s="1">
        <f>COS((-Table_soltest__2[[#This Row],[Azim]]+270)*PI()/180)*Table_soltest__2[[#This Row],[Shadowdist]]</f>
        <v>0.29383027049420518</v>
      </c>
      <c r="O1478" s="1">
        <f>SIN((-Table_soltest__2[[#This Row],[Azim]]+270)*PI()/180)*Table_soltest__2[[#This Row],[Shadowdist]]</f>
        <v>1.2824983145758604</v>
      </c>
    </row>
    <row r="1479" spans="1:15" x14ac:dyDescent="0.25">
      <c r="A1479">
        <v>2023</v>
      </c>
      <c r="B1479">
        <v>5</v>
      </c>
      <c r="C1479">
        <v>31</v>
      </c>
      <c r="D1479">
        <v>13</v>
      </c>
      <c r="E1479">
        <v>30</v>
      </c>
      <c r="F1479">
        <v>1.0668899999999999</v>
      </c>
      <c r="G1479">
        <v>20.466709999999999</v>
      </c>
      <c r="H1479">
        <v>69.533289999999994</v>
      </c>
      <c r="I1479">
        <v>212.88526999999999</v>
      </c>
      <c r="J1479">
        <f>PI()/180*Table_soltest__2[[#This Row],[Elev]]</f>
        <v>1.2135848502440478</v>
      </c>
      <c r="K1479">
        <f>TAN(Table_soltest__2[[#This Row],[Elev Rad]])</f>
        <v>2.6793662735217034</v>
      </c>
      <c r="L1479">
        <f>4/Table_soltest__2[[#This Row],[Tan(elev)]]</f>
        <v>1.4928903298997203</v>
      </c>
      <c r="M1479" s="1" t="b">
        <f>ABS(Table_soltest__2[[#This Row],[Shadowdist]])&lt;$S$2</f>
        <v>1</v>
      </c>
      <c r="N1479" s="1">
        <f>COS((-Table_soltest__2[[#This Row],[Azim]]+270)*PI()/180)*Table_soltest__2[[#This Row],[Shadowdist]]</f>
        <v>0.81057760861946182</v>
      </c>
      <c r="O1479" s="1">
        <f>SIN((-Table_soltest__2[[#This Row],[Azim]]+270)*PI()/180)*Table_soltest__2[[#This Row],[Shadowdist]]</f>
        <v>1.2536688069473731</v>
      </c>
    </row>
    <row r="1480" spans="1:15" x14ac:dyDescent="0.25">
      <c r="A1480">
        <v>2023</v>
      </c>
      <c r="B1480">
        <v>5</v>
      </c>
      <c r="C1480">
        <v>31</v>
      </c>
      <c r="D1480">
        <v>14</v>
      </c>
      <c r="E1480">
        <v>0</v>
      </c>
      <c r="F1480">
        <v>1.09606</v>
      </c>
      <c r="G1480">
        <v>24.23133</v>
      </c>
      <c r="H1480">
        <v>65.76867</v>
      </c>
      <c r="I1480">
        <v>228.34963999999999</v>
      </c>
      <c r="J1480">
        <f>PI()/180*Table_soltest__2[[#This Row],[Elev]]</f>
        <v>1.147879836157619</v>
      </c>
      <c r="K1480">
        <f>TAN(Table_soltest__2[[#This Row],[Elev Rad]])</f>
        <v>2.221850748848929</v>
      </c>
      <c r="L1480">
        <f>4/Table_soltest__2[[#This Row],[Tan(elev)]]</f>
        <v>1.8003009437390312</v>
      </c>
      <c r="M1480" s="1" t="b">
        <f>ABS(Table_soltest__2[[#This Row],[Shadowdist]])&lt;$S$2</f>
        <v>1</v>
      </c>
      <c r="N1480" s="1">
        <f>COS((-Table_soltest__2[[#This Row],[Azim]]+270)*PI()/180)*Table_soltest__2[[#This Row],[Shadowdist]]</f>
        <v>1.3452105108570218</v>
      </c>
      <c r="O1480" s="1">
        <f>SIN((-Table_soltest__2[[#This Row],[Azim]]+270)*PI()/180)*Table_soltest__2[[#This Row],[Shadowdist]]</f>
        <v>1.1964498190511113</v>
      </c>
    </row>
    <row r="1481" spans="1:15" x14ac:dyDescent="0.25">
      <c r="A1481">
        <v>2023</v>
      </c>
      <c r="B1481">
        <v>5</v>
      </c>
      <c r="C1481">
        <v>31</v>
      </c>
      <c r="D1481">
        <v>14</v>
      </c>
      <c r="E1481">
        <v>30</v>
      </c>
      <c r="F1481">
        <v>1.1416299999999999</v>
      </c>
      <c r="G1481">
        <v>28.905259999999998</v>
      </c>
      <c r="H1481">
        <v>61.094740000000002</v>
      </c>
      <c r="I1481">
        <v>239.9143</v>
      </c>
      <c r="J1481">
        <f>PI()/180*Table_soltest__2[[#This Row],[Elev]]</f>
        <v>1.0663043686498805</v>
      </c>
      <c r="K1481">
        <f>TAN(Table_soltest__2[[#This Row],[Elev Rad]])</f>
        <v>1.8111038782253575</v>
      </c>
      <c r="L1481">
        <f>4/Table_soltest__2[[#This Row],[Tan(elev)]]</f>
        <v>2.2085977773508341</v>
      </c>
      <c r="M1481" s="1" t="b">
        <f>ABS(Table_soltest__2[[#This Row],[Shadowdist]])&lt;$S$2</f>
        <v>1</v>
      </c>
      <c r="N1481" s="1">
        <f>COS((-Table_soltest__2[[#This Row],[Azim]]+270)*PI()/180)*Table_soltest__2[[#This Row],[Shadowdist]]</f>
        <v>1.9110478910023418</v>
      </c>
      <c r="O1481" s="1">
        <f>SIN((-Table_soltest__2[[#This Row],[Azim]]+270)*PI()/180)*Table_soltest__2[[#This Row],[Shadowdist]]</f>
        <v>1.1071585705826181</v>
      </c>
    </row>
    <row r="1482" spans="1:15" x14ac:dyDescent="0.25">
      <c r="A1482">
        <v>2023</v>
      </c>
      <c r="B1482">
        <v>5</v>
      </c>
      <c r="C1482">
        <v>31</v>
      </c>
      <c r="D1482">
        <v>15</v>
      </c>
      <c r="E1482">
        <v>0</v>
      </c>
      <c r="F1482">
        <v>1.2067600000000001</v>
      </c>
      <c r="G1482">
        <v>34.098559999999999</v>
      </c>
      <c r="H1482">
        <v>55.901440000000001</v>
      </c>
      <c r="I1482">
        <v>248.79300000000001</v>
      </c>
      <c r="J1482">
        <f>PI()/180*Table_soltest__2[[#This Row],[Elev]]</f>
        <v>0.97566418460605897</v>
      </c>
      <c r="K1482">
        <f>TAN(Table_soltest__2[[#This Row],[Elev Rad]])</f>
        <v>1.4770737909061469</v>
      </c>
      <c r="L1482">
        <f>4/Table_soltest__2[[#This Row],[Tan(elev)]]</f>
        <v>2.7080569871503188</v>
      </c>
      <c r="M1482" s="1" t="b">
        <f>ABS(Table_soltest__2[[#This Row],[Shadowdist]])&lt;$S$2</f>
        <v>1</v>
      </c>
      <c r="N1482" s="1">
        <f>COS((-Table_soltest__2[[#This Row],[Azim]]+270)*PI()/180)*Table_soltest__2[[#This Row],[Shadowdist]]</f>
        <v>2.5246663212670333</v>
      </c>
      <c r="O1482" s="1">
        <f>SIN((-Table_soltest__2[[#This Row],[Azim]]+270)*PI()/180)*Table_soltest__2[[#This Row],[Shadowdist]]</f>
        <v>0.97960839722495652</v>
      </c>
    </row>
    <row r="1483" spans="1:15" x14ac:dyDescent="0.25">
      <c r="A1483">
        <v>2023</v>
      </c>
      <c r="B1483">
        <v>5</v>
      </c>
      <c r="C1483">
        <v>31</v>
      </c>
      <c r="D1483">
        <v>15</v>
      </c>
      <c r="E1483">
        <v>30</v>
      </c>
      <c r="F1483">
        <v>1.2964100000000001</v>
      </c>
      <c r="G1483">
        <v>39.58578</v>
      </c>
      <c r="H1483">
        <v>50.41422</v>
      </c>
      <c r="I1483">
        <v>255.93101999999999</v>
      </c>
      <c r="J1483">
        <f>PI()/180*Table_soltest__2[[#This Row],[Elev]]</f>
        <v>0.87989412882477569</v>
      </c>
      <c r="K1483">
        <f>TAN(Table_soltest__2[[#This Row],[Elev Rad]])</f>
        <v>1.2094033634432726</v>
      </c>
      <c r="L1483">
        <f>4/Table_soltest__2[[#This Row],[Tan(elev)]]</f>
        <v>3.307415971303127</v>
      </c>
      <c r="M1483" s="1" t="b">
        <f>ABS(Table_soltest__2[[#This Row],[Shadowdist]])&lt;$S$2</f>
        <v>1</v>
      </c>
      <c r="N1483" s="1">
        <f>COS((-Table_soltest__2[[#This Row],[Azim]]+270)*PI()/180)*Table_soltest__2[[#This Row],[Shadowdist]]</f>
        <v>3.2082059498103224</v>
      </c>
      <c r="O1483" s="1">
        <f>SIN((-Table_soltest__2[[#This Row],[Azim]]+270)*PI()/180)*Table_soltest__2[[#This Row],[Shadowdist]]</f>
        <v>0.80399937240812269</v>
      </c>
    </row>
    <row r="1484" spans="1:15" x14ac:dyDescent="0.25">
      <c r="A1484">
        <v>2023</v>
      </c>
      <c r="B1484">
        <v>5</v>
      </c>
      <c r="C1484">
        <v>31</v>
      </c>
      <c r="D1484">
        <v>16</v>
      </c>
      <c r="E1484">
        <v>0</v>
      </c>
      <c r="F1484">
        <v>1.4184099999999999</v>
      </c>
      <c r="G1484">
        <v>45.235329999999998</v>
      </c>
      <c r="H1484">
        <v>44.764670000000002</v>
      </c>
      <c r="I1484">
        <v>261.94821000000002</v>
      </c>
      <c r="J1484">
        <f>PI()/180*Table_soltest__2[[#This Row],[Elev]]</f>
        <v>0.78129088006873004</v>
      </c>
      <c r="K1484">
        <f>TAN(Table_soltest__2[[#This Row],[Elev Rad]])</f>
        <v>0.99181898906838162</v>
      </c>
      <c r="L1484">
        <f>4/Table_soltest__2[[#This Row],[Tan(elev)]]</f>
        <v>4.0329939677372089</v>
      </c>
      <c r="M1484" s="1" t="b">
        <f>ABS(Table_soltest__2[[#This Row],[Shadowdist]])&lt;$S$2</f>
        <v>1</v>
      </c>
      <c r="N1484" s="1">
        <f>COS((-Table_soltest__2[[#This Row],[Azim]]+270)*PI()/180)*Table_soltest__2[[#This Row],[Shadowdist]]</f>
        <v>3.9932361679734254</v>
      </c>
      <c r="O1484" s="1">
        <f>SIN((-Table_soltest__2[[#This Row],[Azim]]+270)*PI()/180)*Table_soltest__2[[#This Row],[Shadowdist]]</f>
        <v>0.56489401713385756</v>
      </c>
    </row>
    <row r="1485" spans="1:15" x14ac:dyDescent="0.25">
      <c r="A1485">
        <v>2023</v>
      </c>
      <c r="B1485">
        <v>5</v>
      </c>
      <c r="C1485">
        <v>31</v>
      </c>
      <c r="D1485">
        <v>16</v>
      </c>
      <c r="E1485">
        <v>30</v>
      </c>
      <c r="F1485">
        <v>1.5853299999999999</v>
      </c>
      <c r="G1485">
        <v>50.965220000000002</v>
      </c>
      <c r="H1485">
        <v>39.034779999999998</v>
      </c>
      <c r="I1485">
        <v>267.24182000000002</v>
      </c>
      <c r="J1485">
        <f>PI()/180*Table_soltest__2[[#This Row],[Elev]]</f>
        <v>0.68128543379163209</v>
      </c>
      <c r="K1485">
        <f>TAN(Table_soltest__2[[#This Row],[Elev Rad]])</f>
        <v>0.81078961022359397</v>
      </c>
      <c r="L1485">
        <f>4/Table_soltest__2[[#This Row],[Tan(elev)]]</f>
        <v>4.9334623305013832</v>
      </c>
      <c r="M1485" s="1" t="b">
        <f>ABS(Table_soltest__2[[#This Row],[Shadowdist]])&lt;$S$2</f>
        <v>1</v>
      </c>
      <c r="N1485" s="1">
        <f>COS((-Table_soltest__2[[#This Row],[Azim]]+270)*PI()/180)*Table_soltest__2[[#This Row],[Shadowdist]]</f>
        <v>4.9277470454594807</v>
      </c>
      <c r="O1485" s="1">
        <f>SIN((-Table_soltest__2[[#This Row],[Azim]]+270)*PI()/180)*Table_soltest__2[[#This Row],[Shadowdist]]</f>
        <v>0.23740181642416208</v>
      </c>
    </row>
    <row r="1486" spans="1:15" x14ac:dyDescent="0.25">
      <c r="A1486">
        <v>2023</v>
      </c>
      <c r="B1486">
        <v>5</v>
      </c>
      <c r="C1486">
        <v>31</v>
      </c>
      <c r="D1486">
        <v>17</v>
      </c>
      <c r="E1486">
        <v>0</v>
      </c>
      <c r="F1486">
        <v>1.8182499999999999</v>
      </c>
      <c r="G1486">
        <v>56.71951</v>
      </c>
      <c r="H1486">
        <v>33.28049</v>
      </c>
      <c r="I1486">
        <v>272.07337999999999</v>
      </c>
      <c r="J1486">
        <f>PI()/180*Table_soltest__2[[#This Row],[Elev]]</f>
        <v>0.58085412717704765</v>
      </c>
      <c r="K1486">
        <f>TAN(Table_soltest__2[[#This Row],[Elev Rad]])</f>
        <v>0.65638989016554572</v>
      </c>
      <c r="L1486">
        <f>4/Table_soltest__2[[#This Row],[Tan(elev)]]</f>
        <v>6.0939390748251387</v>
      </c>
      <c r="M1486" s="1" t="b">
        <f>ABS(Table_soltest__2[[#This Row],[Shadowdist]])&lt;$S$2</f>
        <v>1</v>
      </c>
      <c r="N1486" s="1">
        <f>COS((-Table_soltest__2[[#This Row],[Azim]]+270)*PI()/180)*Table_soltest__2[[#This Row],[Shadowdist]]</f>
        <v>6.0899494389193229</v>
      </c>
      <c r="O1486" s="1">
        <f>SIN((-Table_soltest__2[[#This Row],[Azim]]+270)*PI()/180)*Table_soltest__2[[#This Row],[Shadowdist]]</f>
        <v>-0.22047512124250088</v>
      </c>
    </row>
    <row r="1487" spans="1:15" x14ac:dyDescent="0.25">
      <c r="A1487">
        <v>2023</v>
      </c>
      <c r="B1487">
        <v>5</v>
      </c>
      <c r="C1487">
        <v>31</v>
      </c>
      <c r="D1487">
        <v>17</v>
      </c>
      <c r="E1487">
        <v>30</v>
      </c>
      <c r="F1487">
        <v>2.1549900000000002</v>
      </c>
      <c r="G1487">
        <v>62.4557</v>
      </c>
      <c r="H1487">
        <v>27.5443</v>
      </c>
      <c r="I1487">
        <v>276.62326000000002</v>
      </c>
      <c r="J1487">
        <f>PI()/180*Table_soltest__2[[#This Row],[Elev]]</f>
        <v>0.48073872515707411</v>
      </c>
      <c r="K1487">
        <f>TAN(Table_soltest__2[[#This Row],[Elev Rad]])</f>
        <v>0.52155015161979368</v>
      </c>
      <c r="L1487">
        <f>4/Table_soltest__2[[#This Row],[Tan(elev)]]</f>
        <v>7.6694446115624393</v>
      </c>
      <c r="M1487" s="1" t="b">
        <f>ABS(Table_soltest__2[[#This Row],[Shadowdist]])&lt;$S$2</f>
        <v>0</v>
      </c>
      <c r="N1487" s="1">
        <f>COS((-Table_soltest__2[[#This Row],[Azim]]+270)*PI()/180)*Table_soltest__2[[#This Row],[Shadowdist]]</f>
        <v>7.6182589180504801</v>
      </c>
      <c r="O1487" s="1">
        <f>SIN((-Table_soltest__2[[#This Row],[Azim]]+270)*PI()/180)*Table_soltest__2[[#This Row],[Shadowdist]]</f>
        <v>-0.88459691801885576</v>
      </c>
    </row>
    <row r="1488" spans="1:15" x14ac:dyDescent="0.25">
      <c r="A1488">
        <v>2023</v>
      </c>
      <c r="B1488">
        <v>5</v>
      </c>
      <c r="C1488">
        <v>31</v>
      </c>
      <c r="D1488">
        <v>18</v>
      </c>
      <c r="E1488">
        <v>0</v>
      </c>
      <c r="F1488">
        <v>2.6698400000000002</v>
      </c>
      <c r="G1488">
        <v>68.137469999999993</v>
      </c>
      <c r="H1488">
        <v>21.86253</v>
      </c>
      <c r="I1488">
        <v>281.02312999999998</v>
      </c>
      <c r="J1488">
        <f>PI()/180*Table_soltest__2[[#This Row],[Elev]]</f>
        <v>0.38157313131603587</v>
      </c>
      <c r="K1488">
        <f>TAN(Table_soltest__2[[#This Row],[Elev Rad]])</f>
        <v>0.40123796358698877</v>
      </c>
      <c r="L1488">
        <f>4/Table_soltest__2[[#This Row],[Tan(elev)]]</f>
        <v>9.969146399410425</v>
      </c>
      <c r="M1488" s="1" t="b">
        <f>ABS(Table_soltest__2[[#This Row],[Shadowdist]])&lt;$S$2</f>
        <v>0</v>
      </c>
      <c r="N1488" s="1">
        <f>COS((-Table_soltest__2[[#This Row],[Azim]]+270)*PI()/180)*Table_soltest__2[[#This Row],[Shadowdist]]</f>
        <v>9.7852163949349151</v>
      </c>
      <c r="O1488" s="1">
        <f>SIN((-Table_soltest__2[[#This Row],[Azim]]+270)*PI()/180)*Table_soltest__2[[#This Row],[Shadowdist]]</f>
        <v>-1.9061532040145048</v>
      </c>
    </row>
    <row r="1489" spans="1:15" x14ac:dyDescent="0.25">
      <c r="A1489">
        <v>2023</v>
      </c>
      <c r="B1489">
        <v>5</v>
      </c>
      <c r="C1489">
        <v>31</v>
      </c>
      <c r="D1489">
        <v>18</v>
      </c>
      <c r="E1489">
        <v>30</v>
      </c>
      <c r="F1489">
        <v>3.5299</v>
      </c>
      <c r="G1489">
        <v>73.730170000000001</v>
      </c>
      <c r="H1489">
        <v>16.269829999999999</v>
      </c>
      <c r="I1489">
        <v>285.37522000000001</v>
      </c>
      <c r="J1489">
        <f>PI()/180*Table_soltest__2[[#This Row],[Elev]]</f>
        <v>0.28396210223974899</v>
      </c>
      <c r="K1489">
        <f>TAN(Table_soltest__2[[#This Row],[Elev Rad]])</f>
        <v>0.29184895970564462</v>
      </c>
      <c r="L1489">
        <f>4/Table_soltest__2[[#This Row],[Tan(elev)]]</f>
        <v>13.705719575064967</v>
      </c>
      <c r="M1489" s="1" t="b">
        <f>ABS(Table_soltest__2[[#This Row],[Shadowdist]])&lt;$S$2</f>
        <v>0</v>
      </c>
      <c r="N1489" s="1">
        <f>COS((-Table_soltest__2[[#This Row],[Azim]]+270)*PI()/180)*Table_soltest__2[[#This Row],[Shadowdist]]</f>
        <v>13.215194134510657</v>
      </c>
      <c r="O1489" s="1">
        <f>SIN((-Table_soltest__2[[#This Row],[Azim]]+270)*PI()/180)*Table_soltest__2[[#This Row],[Shadowdist]]</f>
        <v>-3.6339225442370289</v>
      </c>
    </row>
    <row r="1490" spans="1:15" x14ac:dyDescent="0.25">
      <c r="A1490">
        <v>2023</v>
      </c>
      <c r="B1490">
        <v>5</v>
      </c>
      <c r="C1490">
        <v>31</v>
      </c>
      <c r="D1490">
        <v>19</v>
      </c>
      <c r="E1490">
        <v>0</v>
      </c>
      <c r="F1490">
        <v>5.1962799999999998</v>
      </c>
      <c r="G1490">
        <v>79.193719999999999</v>
      </c>
      <c r="H1490">
        <v>10.806279999999999</v>
      </c>
      <c r="I1490">
        <v>289.76409999999998</v>
      </c>
      <c r="J1490">
        <f>PI()/180*Table_soltest__2[[#This Row],[Elev]]</f>
        <v>0.18860516589241283</v>
      </c>
      <c r="K1490">
        <f>TAN(Table_soltest__2[[#This Row],[Elev Rad]])</f>
        <v>0.19087379979842628</v>
      </c>
      <c r="L1490">
        <f>4/Table_soltest__2[[#This Row],[Tan(elev)]]</f>
        <v>20.956254887911438</v>
      </c>
      <c r="M1490" s="1" t="b">
        <f>ABS(Table_soltest__2[[#This Row],[Shadowdist]])&lt;$S$2</f>
        <v>0</v>
      </c>
      <c r="N1490" s="1">
        <f>COS((-Table_soltest__2[[#This Row],[Azim]]+270)*PI()/180)*Table_soltest__2[[#This Row],[Shadowdist]]</f>
        <v>19.721781184118026</v>
      </c>
      <c r="O1490" s="1">
        <f>SIN((-Table_soltest__2[[#This Row],[Azim]]+270)*PI()/180)*Table_soltest__2[[#This Row],[Shadowdist]]</f>
        <v>-7.0863224491184598</v>
      </c>
    </row>
    <row r="1491" spans="1:15" x14ac:dyDescent="0.25">
      <c r="A1491">
        <v>2023</v>
      </c>
      <c r="B1491">
        <v>5</v>
      </c>
      <c r="C1491">
        <v>31</v>
      </c>
      <c r="D1491">
        <v>19</v>
      </c>
      <c r="E1491">
        <v>30</v>
      </c>
      <c r="F1491">
        <v>9.4668500000000009</v>
      </c>
      <c r="G1491">
        <v>84.462860000000006</v>
      </c>
      <c r="H1491">
        <v>5.53714</v>
      </c>
      <c r="I1491">
        <v>294.26389999999998</v>
      </c>
      <c r="J1491">
        <f>PI()/180*Table_soltest__2[[#This Row],[Elev]]</f>
        <v>9.6641324143878812E-2</v>
      </c>
      <c r="K1491">
        <f>TAN(Table_soltest__2[[#This Row],[Elev Rad]])</f>
        <v>9.694331439045159E-2</v>
      </c>
      <c r="L1491">
        <f>4/Table_soltest__2[[#This Row],[Tan(elev)]]</f>
        <v>41.2612259561241</v>
      </c>
      <c r="M1491" s="1" t="b">
        <f>ABS(Table_soltest__2[[#This Row],[Shadowdist]])&lt;$S$2</f>
        <v>0</v>
      </c>
      <c r="N1491" s="1">
        <f>COS((-Table_soltest__2[[#This Row],[Azim]]+270)*PI()/180)*Table_soltest__2[[#This Row],[Shadowdist]]</f>
        <v>37.616307293436499</v>
      </c>
      <c r="O1491" s="1">
        <f>SIN((-Table_soltest__2[[#This Row],[Azim]]+270)*PI()/180)*Table_soltest__2[[#This Row],[Shadowdist]]</f>
        <v>-16.955889625970247</v>
      </c>
    </row>
    <row r="1492" spans="1:15" x14ac:dyDescent="0.25">
      <c r="A1492">
        <v>2023</v>
      </c>
      <c r="B1492">
        <v>5</v>
      </c>
      <c r="C1492">
        <v>31</v>
      </c>
      <c r="D1492">
        <v>20</v>
      </c>
      <c r="E1492">
        <v>0</v>
      </c>
      <c r="F1492">
        <v>28.66611</v>
      </c>
      <c r="G1492">
        <v>89.250479999999996</v>
      </c>
      <c r="H1492">
        <v>0.74951999999999996</v>
      </c>
      <c r="I1492">
        <v>298.9427</v>
      </c>
      <c r="J1492">
        <f>PI()/180*Table_soltest__2[[#This Row],[Elev]]</f>
        <v>1.3081591809547898E-2</v>
      </c>
      <c r="K1492">
        <f>TAN(Table_soltest__2[[#This Row],[Elev Rad]])</f>
        <v>1.3082338069704465E-2</v>
      </c>
      <c r="L1492">
        <f>4/Table_soltest__2[[#This Row],[Tan(elev)]]</f>
        <v>305.75574325380217</v>
      </c>
      <c r="M1492" s="1" t="b">
        <f>ABS(Table_soltest__2[[#This Row],[Shadowdist]])&lt;$S$2</f>
        <v>0</v>
      </c>
      <c r="N1492" s="1">
        <f>COS((-Table_soltest__2[[#This Row],[Azim]]+270)*PI()/180)*Table_soltest__2[[#This Row],[Shadowdist]]</f>
        <v>267.56810911127855</v>
      </c>
      <c r="O1492" s="1">
        <f>SIN((-Table_soltest__2[[#This Row],[Azim]]+270)*PI()/180)*Table_soltest__2[[#This Row],[Shadowdist]]</f>
        <v>-147.96581199486565</v>
      </c>
    </row>
    <row r="1493" spans="1:15" hidden="1" x14ac:dyDescent="0.25">
      <c r="A1493">
        <v>2023</v>
      </c>
      <c r="B1493">
        <v>5</v>
      </c>
      <c r="C1493">
        <v>31</v>
      </c>
      <c r="D1493">
        <v>20</v>
      </c>
      <c r="E1493">
        <v>30</v>
      </c>
      <c r="F1493">
        <v>-1</v>
      </c>
      <c r="G1493">
        <v>94.679829999999995</v>
      </c>
      <c r="H1493">
        <v>-4.6798299999999999</v>
      </c>
      <c r="I1493">
        <v>303.86471</v>
      </c>
      <c r="J1493">
        <f>PI()/180*Table_soltest__2[[#This Row],[Elev]]</f>
        <v>-8.1678441933606225E-2</v>
      </c>
      <c r="K1493">
        <f>TAN(Table_soltest__2[[#This Row],[Elev Rad]])</f>
        <v>-8.186056359386612E-2</v>
      </c>
      <c r="L1493">
        <f>4/Table_soltest__2[[#This Row],[Tan(elev)]]</f>
        <v>-48.863577581082318</v>
      </c>
      <c r="M1493" s="1" t="b">
        <f>ABS(Table_soltest__2[[#This Row],[Shadowdist]])&lt;$S$2</f>
        <v>0</v>
      </c>
      <c r="N1493" s="1">
        <f>COS((-Table_soltest__2[[#This Row],[Azim]]+270)*PI()/180)*Table_soltest__2[[#This Row],[Shadowdist]]</f>
        <v>-40.574148101629035</v>
      </c>
      <c r="O1493" s="1">
        <f>SIN((-Table_soltest__2[[#This Row],[Azim]]+270)*PI()/180)*Table_soltest__2[[#This Row],[Shadowdist]]</f>
        <v>27.228435868582743</v>
      </c>
    </row>
    <row r="1494" spans="1:15" hidden="1" x14ac:dyDescent="0.25">
      <c r="A1494">
        <v>2023</v>
      </c>
      <c r="B1494">
        <v>5</v>
      </c>
      <c r="C1494">
        <v>31</v>
      </c>
      <c r="D1494">
        <v>21</v>
      </c>
      <c r="E1494">
        <v>0</v>
      </c>
      <c r="F1494">
        <v>-1</v>
      </c>
      <c r="G1494">
        <v>99.311149999999998</v>
      </c>
      <c r="H1494">
        <v>-9.3111499999999996</v>
      </c>
      <c r="I1494">
        <v>309.09064999999998</v>
      </c>
      <c r="J1494">
        <f>PI()/180*Table_soltest__2[[#This Row],[Elev]]</f>
        <v>-0.16251022464707002</v>
      </c>
      <c r="K1494">
        <f>TAN(Table_soltest__2[[#This Row],[Elev Rad]])</f>
        <v>-0.16395610920097234</v>
      </c>
      <c r="L1494">
        <f>4/Table_soltest__2[[#This Row],[Tan(elev)]]</f>
        <v>-24.396773133332431</v>
      </c>
      <c r="M1494" s="1" t="b">
        <f>ABS(Table_soltest__2[[#This Row],[Shadowdist]])&lt;$S$2</f>
        <v>0</v>
      </c>
      <c r="N1494" s="1">
        <f>COS((-Table_soltest__2[[#This Row],[Azim]]+270)*PI()/180)*Table_soltest__2[[#This Row],[Shadowdist]]</f>
        <v>-18.935538771170389</v>
      </c>
      <c r="O1494" s="1">
        <f>SIN((-Table_soltest__2[[#This Row],[Azim]]+270)*PI()/180)*Table_soltest__2[[#This Row],[Shadowdist]]</f>
        <v>15.38336474132997</v>
      </c>
    </row>
    <row r="1495" spans="1:15" hidden="1" x14ac:dyDescent="0.25">
      <c r="A1495">
        <v>2023</v>
      </c>
      <c r="B1495">
        <v>5</v>
      </c>
      <c r="C1495">
        <v>31</v>
      </c>
      <c r="D1495">
        <v>21</v>
      </c>
      <c r="E1495">
        <v>30</v>
      </c>
      <c r="F1495">
        <v>-1</v>
      </c>
      <c r="G1495">
        <v>103.59943</v>
      </c>
      <c r="H1495">
        <v>-13.59943</v>
      </c>
      <c r="I1495">
        <v>314.67588000000001</v>
      </c>
      <c r="J1495">
        <f>PI()/180*Table_soltest__2[[#This Row],[Elev]]</f>
        <v>-0.23735482989449244</v>
      </c>
      <c r="K1495">
        <f>TAN(Table_soltest__2[[#This Row],[Elev Rad]])</f>
        <v>-0.24191493035327805</v>
      </c>
      <c r="L1495">
        <f>4/Table_soltest__2[[#This Row],[Tan(elev)]]</f>
        <v>-16.534738034393495</v>
      </c>
      <c r="M1495" s="1" t="b">
        <f>ABS(Table_soltest__2[[#This Row],[Shadowdist]])&lt;$S$2</f>
        <v>0</v>
      </c>
      <c r="N1495" s="1">
        <f>COS((-Table_soltest__2[[#This Row],[Azim]]+270)*PI()/180)*Table_soltest__2[[#This Row],[Shadowdist]]</f>
        <v>-11.757778162974894</v>
      </c>
      <c r="O1495" s="1">
        <f>SIN((-Table_soltest__2[[#This Row],[Azim]]+270)*PI()/180)*Table_soltest__2[[#This Row],[Shadowdist]]</f>
        <v>11.625498463992397</v>
      </c>
    </row>
    <row r="1496" spans="1:15" hidden="1" x14ac:dyDescent="0.25">
      <c r="A1496">
        <v>2023</v>
      </c>
      <c r="B1496">
        <v>5</v>
      </c>
      <c r="C1496">
        <v>31</v>
      </c>
      <c r="D1496">
        <v>22</v>
      </c>
      <c r="E1496">
        <v>0</v>
      </c>
      <c r="F1496">
        <v>-1</v>
      </c>
      <c r="G1496">
        <v>107.47817000000001</v>
      </c>
      <c r="H1496">
        <v>-17.478169999999999</v>
      </c>
      <c r="I1496">
        <v>320.66615000000002</v>
      </c>
      <c r="J1496">
        <f>PI()/180*Table_soltest__2[[#This Row],[Elev]]</f>
        <v>-0.30505161372329731</v>
      </c>
      <c r="K1496">
        <f>TAN(Table_soltest__2[[#This Row],[Elev Rad]])</f>
        <v>-0.31487995678580377</v>
      </c>
      <c r="L1496">
        <f>4/Table_soltest__2[[#This Row],[Tan(elev)]]</f>
        <v>-12.703253775917497</v>
      </c>
      <c r="M1496" s="1" t="b">
        <f>ABS(Table_soltest__2[[#This Row],[Shadowdist]])&lt;$S$2</f>
        <v>0</v>
      </c>
      <c r="N1496" s="1">
        <f>COS((-Table_soltest__2[[#This Row],[Azim]]+270)*PI()/180)*Table_soltest__2[[#This Row],[Shadowdist]]</f>
        <v>-8.051804232313895</v>
      </c>
      <c r="O1496" s="1">
        <f>SIN((-Table_soltest__2[[#This Row],[Azim]]+270)*PI()/180)*Table_soltest__2[[#This Row],[Shadowdist]]</f>
        <v>9.8255333239399381</v>
      </c>
    </row>
    <row r="1497" spans="1:15" hidden="1" x14ac:dyDescent="0.25">
      <c r="A1497">
        <v>2023</v>
      </c>
      <c r="B1497">
        <v>5</v>
      </c>
      <c r="C1497">
        <v>31</v>
      </c>
      <c r="D1497">
        <v>22</v>
      </c>
      <c r="E1497">
        <v>30</v>
      </c>
      <c r="F1497">
        <v>-1</v>
      </c>
      <c r="G1497">
        <v>110.87376999999999</v>
      </c>
      <c r="H1497">
        <v>-20.87377</v>
      </c>
      <c r="I1497">
        <v>327.09071</v>
      </c>
      <c r="J1497">
        <f>PI()/180*Table_soltest__2[[#This Row],[Elev]]</f>
        <v>-0.36431601380401679</v>
      </c>
      <c r="K1497">
        <f>TAN(Table_soltest__2[[#This Row],[Elev Rad]])</f>
        <v>-0.38133840317200574</v>
      </c>
      <c r="L1497">
        <f>4/Table_soltest__2[[#This Row],[Tan(elev)]]</f>
        <v>-10.489371032992363</v>
      </c>
      <c r="M1497" s="1" t="b">
        <f>ABS(Table_soltest__2[[#This Row],[Shadowdist]])&lt;$S$2</f>
        <v>0</v>
      </c>
      <c r="N1497" s="1">
        <f>COS((-Table_soltest__2[[#This Row],[Azim]]+270)*PI()/180)*Table_soltest__2[[#This Row],[Shadowdist]]</f>
        <v>-5.6989862564981166</v>
      </c>
      <c r="O1497" s="1">
        <f>SIN((-Table_soltest__2[[#This Row],[Azim]]+270)*PI()/180)*Table_soltest__2[[#This Row],[Shadowdist]]</f>
        <v>8.8061603617027586</v>
      </c>
    </row>
    <row r="1498" spans="1:15" hidden="1" x14ac:dyDescent="0.25">
      <c r="A1498">
        <v>2023</v>
      </c>
      <c r="B1498">
        <v>5</v>
      </c>
      <c r="C1498">
        <v>31</v>
      </c>
      <c r="D1498">
        <v>23</v>
      </c>
      <c r="E1498">
        <v>0</v>
      </c>
      <c r="F1498">
        <v>-1</v>
      </c>
      <c r="G1498">
        <v>113.70817</v>
      </c>
      <c r="H1498">
        <v>-23.708169999999999</v>
      </c>
      <c r="I1498">
        <v>333.95307000000003</v>
      </c>
      <c r="J1498">
        <f>PI()/180*Table_soltest__2[[#This Row],[Elev]]</f>
        <v>-0.41378562612254405</v>
      </c>
      <c r="K1498">
        <f>TAN(Table_soltest__2[[#This Row],[Elev Rad]])</f>
        <v>-0.43913939079998593</v>
      </c>
      <c r="L1498">
        <f>4/Table_soltest__2[[#This Row],[Tan(elev)]]</f>
        <v>-9.1087251196326253</v>
      </c>
      <c r="M1498" s="1" t="b">
        <f>ABS(Table_soltest__2[[#This Row],[Shadowdist]])&lt;$S$2</f>
        <v>0</v>
      </c>
      <c r="N1498" s="1">
        <f>COS((-Table_soltest__2[[#This Row],[Azim]]+270)*PI()/180)*Table_soltest__2[[#This Row],[Shadowdist]]</f>
        <v>-3.9997066607563223</v>
      </c>
      <c r="O1498" s="1">
        <f>SIN((-Table_soltest__2[[#This Row],[Azim]]+270)*PI()/180)*Table_soltest__2[[#This Row],[Shadowdist]]</f>
        <v>8.1835945606394684</v>
      </c>
    </row>
    <row r="1499" spans="1:15" hidden="1" x14ac:dyDescent="0.25">
      <c r="A1499">
        <v>2023</v>
      </c>
      <c r="B1499">
        <v>5</v>
      </c>
      <c r="C1499">
        <v>31</v>
      </c>
      <c r="D1499">
        <v>23</v>
      </c>
      <c r="E1499">
        <v>30</v>
      </c>
      <c r="F1499">
        <v>-1</v>
      </c>
      <c r="G1499">
        <v>115.90394000000001</v>
      </c>
      <c r="H1499">
        <v>-25.903939999999999</v>
      </c>
      <c r="I1499">
        <v>341.22115000000002</v>
      </c>
      <c r="J1499">
        <f>PI()/180*Table_soltest__2[[#This Row],[Elev]]</f>
        <v>-0.4521090422390599</v>
      </c>
      <c r="K1499">
        <f>TAN(Table_soltest__2[[#This Row],[Elev Rad]])</f>
        <v>-0.48565889300117215</v>
      </c>
      <c r="L1499">
        <f>4/Table_soltest__2[[#This Row],[Tan(elev)]]</f>
        <v>-8.2362334091766467</v>
      </c>
      <c r="M1499" s="1" t="b">
        <f>ABS(Table_soltest__2[[#This Row],[Shadowdist]])&lt;$S$2</f>
        <v>0</v>
      </c>
      <c r="N1499" s="1">
        <f>COS((-Table_soltest__2[[#This Row],[Azim]]+270)*PI()/180)*Table_soltest__2[[#This Row],[Shadowdist]]</f>
        <v>-2.6513772075325273</v>
      </c>
      <c r="O1499" s="1">
        <f>SIN((-Table_soltest__2[[#This Row],[Azim]]+270)*PI()/180)*Table_soltest__2[[#This Row],[Shadowdist]]</f>
        <v>7.797803515979008</v>
      </c>
    </row>
    <row r="1500" spans="1:15" hidden="1" x14ac:dyDescent="0.25">
      <c r="A1500">
        <v>2023</v>
      </c>
      <c r="B1500">
        <v>6</v>
      </c>
      <c r="C1500">
        <v>1</v>
      </c>
      <c r="D1500">
        <v>0</v>
      </c>
      <c r="E1500">
        <v>0</v>
      </c>
      <c r="F1500">
        <v>-1</v>
      </c>
      <c r="G1500">
        <v>117.3917</v>
      </c>
      <c r="H1500">
        <v>-27.3917</v>
      </c>
      <c r="I1500">
        <v>348.82038</v>
      </c>
      <c r="J1500">
        <f>PI()/180*Table_soltest__2[[#This Row],[Elev]]</f>
        <v>-0.47807535271853074</v>
      </c>
      <c r="K1500">
        <f>TAN(Table_soltest__2[[#This Row],[Elev Rad]])</f>
        <v>-0.51816699458153936</v>
      </c>
      <c r="L1500">
        <f>4/Table_soltest__2[[#This Row],[Tan(elev)]]</f>
        <v>-7.719519077494148</v>
      </c>
      <c r="M1500" s="1" t="b">
        <f>ABS(Table_soltest__2[[#This Row],[Shadowdist]])&lt;$S$2</f>
        <v>0</v>
      </c>
      <c r="N1500" s="1">
        <f>COS((-Table_soltest__2[[#This Row],[Azim]]+270)*PI()/180)*Table_soltest__2[[#This Row],[Shadowdist]]</f>
        <v>-1.4967021603532447</v>
      </c>
      <c r="O1500" s="1">
        <f>SIN((-Table_soltest__2[[#This Row],[Azim]]+270)*PI()/180)*Table_soltest__2[[#This Row],[Shadowdist]]</f>
        <v>7.5730348890646235</v>
      </c>
    </row>
    <row r="1501" spans="1:15" hidden="1" x14ac:dyDescent="0.25">
      <c r="A1501">
        <v>2023</v>
      </c>
      <c r="B1501">
        <v>6</v>
      </c>
      <c r="C1501">
        <v>1</v>
      </c>
      <c r="D1501">
        <v>0</v>
      </c>
      <c r="E1501">
        <v>30</v>
      </c>
      <c r="F1501">
        <v>-1</v>
      </c>
      <c r="G1501">
        <v>118.11896</v>
      </c>
      <c r="H1501">
        <v>-28.118960000000001</v>
      </c>
      <c r="I1501">
        <v>356.63412</v>
      </c>
      <c r="J1501">
        <f>PI()/180*Table_soltest__2[[#This Row],[Elev]]</f>
        <v>-0.49076843423658473</v>
      </c>
      <c r="K1501">
        <f>TAN(Table_soltest__2[[#This Row],[Elev Rad]])</f>
        <v>-0.53437560758270797</v>
      </c>
      <c r="L1501">
        <f>4/Table_soltest__2[[#This Row],[Tan(elev)]]</f>
        <v>-7.4853716061148994</v>
      </c>
      <c r="M1501" s="1" t="b">
        <f>ABS(Table_soltest__2[[#This Row],[Shadowdist]])&lt;$S$2</f>
        <v>0</v>
      </c>
      <c r="N1501" s="1">
        <f>COS((-Table_soltest__2[[#This Row],[Azim]]+270)*PI()/180)*Table_soltest__2[[#This Row],[Shadowdist]]</f>
        <v>-0.4394804262394606</v>
      </c>
      <c r="O1501" s="1">
        <f>SIN((-Table_soltest__2[[#This Row],[Azim]]+270)*PI()/180)*Table_soltest__2[[#This Row],[Shadowdist]]</f>
        <v>7.4724591023694158</v>
      </c>
    </row>
    <row r="1502" spans="1:15" hidden="1" x14ac:dyDescent="0.25">
      <c r="A1502">
        <v>2023</v>
      </c>
      <c r="B1502">
        <v>6</v>
      </c>
      <c r="C1502">
        <v>1</v>
      </c>
      <c r="D1502">
        <v>1</v>
      </c>
      <c r="E1502">
        <v>0</v>
      </c>
      <c r="F1502">
        <v>-1</v>
      </c>
      <c r="G1502">
        <v>118.05828</v>
      </c>
      <c r="H1502">
        <v>-28.05828</v>
      </c>
      <c r="I1502">
        <v>4.5147399999999998</v>
      </c>
      <c r="J1502">
        <f>PI()/180*Table_soltest__2[[#This Row],[Elev]]</f>
        <v>-0.48970936844647456</v>
      </c>
      <c r="K1502">
        <f>TAN(Table_soltest__2[[#This Row],[Elev Rad]])</f>
        <v>-0.53301488741143799</v>
      </c>
      <c r="L1502">
        <f>4/Table_soltest__2[[#This Row],[Tan(elev)]]</f>
        <v>-7.5044808212127316</v>
      </c>
      <c r="M1502" s="1" t="b">
        <f>ABS(Table_soltest__2[[#This Row],[Shadowdist]])&lt;$S$2</f>
        <v>0</v>
      </c>
      <c r="N1502" s="1">
        <f>COS((-Table_soltest__2[[#This Row],[Azim]]+270)*PI()/180)*Table_soltest__2[[#This Row],[Shadowdist]]</f>
        <v>0.59071942242547182</v>
      </c>
      <c r="O1502" s="1">
        <f>SIN((-Table_soltest__2[[#This Row],[Azim]]+270)*PI()/180)*Table_soltest__2[[#This Row],[Shadowdist]]</f>
        <v>7.4811952895188503</v>
      </c>
    </row>
    <row r="1503" spans="1:15" hidden="1" x14ac:dyDescent="0.25">
      <c r="A1503">
        <v>2023</v>
      </c>
      <c r="B1503">
        <v>6</v>
      </c>
      <c r="C1503">
        <v>1</v>
      </c>
      <c r="D1503">
        <v>1</v>
      </c>
      <c r="E1503">
        <v>30</v>
      </c>
      <c r="F1503">
        <v>-1</v>
      </c>
      <c r="G1503">
        <v>117.21198</v>
      </c>
      <c r="H1503">
        <v>-27.211980000000001</v>
      </c>
      <c r="I1503">
        <v>12.304270000000001</v>
      </c>
      <c r="J1503">
        <f>PI()/180*Table_soltest__2[[#This Row],[Elev]]</f>
        <v>-0.47493864698684657</v>
      </c>
      <c r="K1503">
        <f>TAN(Table_soltest__2[[#This Row],[Elev Rad]])</f>
        <v>-0.51419453622033551</v>
      </c>
      <c r="L1503">
        <f>4/Table_soltest__2[[#This Row],[Tan(elev)]]</f>
        <v>-7.7791569498240944</v>
      </c>
      <c r="M1503" s="1" t="b">
        <f>ABS(Table_soltest__2[[#This Row],[Shadowdist]])&lt;$S$2</f>
        <v>0</v>
      </c>
      <c r="N1503" s="1">
        <f>COS((-Table_soltest__2[[#This Row],[Azim]]+270)*PI()/180)*Table_soltest__2[[#This Row],[Shadowdist]]</f>
        <v>1.65776324359591</v>
      </c>
      <c r="O1503" s="1">
        <f>SIN((-Table_soltest__2[[#This Row],[Azim]]+270)*PI()/180)*Table_soltest__2[[#This Row],[Shadowdist]]</f>
        <v>7.6004673460372736</v>
      </c>
    </row>
    <row r="1504" spans="1:15" hidden="1" x14ac:dyDescent="0.25">
      <c r="A1504">
        <v>2023</v>
      </c>
      <c r="B1504">
        <v>6</v>
      </c>
      <c r="C1504">
        <v>1</v>
      </c>
      <c r="D1504">
        <v>2</v>
      </c>
      <c r="E1504">
        <v>0</v>
      </c>
      <c r="F1504">
        <v>-1</v>
      </c>
      <c r="G1504">
        <v>115.61178</v>
      </c>
      <c r="H1504">
        <v>-25.61178</v>
      </c>
      <c r="I1504">
        <v>19.85866</v>
      </c>
      <c r="J1504">
        <f>PI()/180*Table_soltest__2[[#This Row],[Elev]]</f>
        <v>-0.44700988829643329</v>
      </c>
      <c r="K1504">
        <f>TAN(Table_soltest__2[[#This Row],[Elev Rad]])</f>
        <v>-0.47937254269983837</v>
      </c>
      <c r="L1504">
        <f>4/Table_soltest__2[[#This Row],[Tan(elev)]]</f>
        <v>-8.3442409477019659</v>
      </c>
      <c r="M1504" s="1" t="b">
        <f>ABS(Table_soltest__2[[#This Row],[Shadowdist]])&lt;$S$2</f>
        <v>0</v>
      </c>
      <c r="N1504" s="1">
        <f>COS((-Table_soltest__2[[#This Row],[Azim]]+270)*PI()/180)*Table_soltest__2[[#This Row],[Shadowdist]]</f>
        <v>2.8345472096044086</v>
      </c>
      <c r="O1504" s="1">
        <f>SIN((-Table_soltest__2[[#This Row],[Azim]]+270)*PI()/180)*Table_soltest__2[[#This Row],[Shadowdist]]</f>
        <v>7.8480379146529398</v>
      </c>
    </row>
    <row r="1505" spans="1:15" hidden="1" x14ac:dyDescent="0.25">
      <c r="A1505">
        <v>2023</v>
      </c>
      <c r="B1505">
        <v>6</v>
      </c>
      <c r="C1505">
        <v>1</v>
      </c>
      <c r="D1505">
        <v>2</v>
      </c>
      <c r="E1505">
        <v>30</v>
      </c>
      <c r="F1505">
        <v>-1</v>
      </c>
      <c r="G1505">
        <v>113.31332</v>
      </c>
      <c r="H1505">
        <v>-23.313320000000001</v>
      </c>
      <c r="I1505">
        <v>27.06728</v>
      </c>
      <c r="J1505">
        <f>PI()/180*Table_soltest__2[[#This Row],[Elev]]</f>
        <v>-0.40689419357104445</v>
      </c>
      <c r="K1505">
        <f>TAN(Table_soltest__2[[#This Row],[Elev Rad]])</f>
        <v>-0.43094366391332917</v>
      </c>
      <c r="L1505">
        <f>4/Table_soltest__2[[#This Row],[Tan(elev)]]</f>
        <v>-9.2819557054781878</v>
      </c>
      <c r="M1505" s="1" t="b">
        <f>ABS(Table_soltest__2[[#This Row],[Shadowdist]])&lt;$S$2</f>
        <v>0</v>
      </c>
      <c r="N1505" s="1">
        <f>COS((-Table_soltest__2[[#This Row],[Azim]]+270)*PI()/180)*Table_soltest__2[[#This Row],[Shadowdist]]</f>
        <v>4.2236282439306061</v>
      </c>
      <c r="O1505" s="1">
        <f>SIN((-Table_soltest__2[[#This Row],[Azim]]+270)*PI()/180)*Table_soltest__2[[#This Row],[Shadowdist]]</f>
        <v>8.2653291631689267</v>
      </c>
    </row>
    <row r="1506" spans="1:15" hidden="1" x14ac:dyDescent="0.25">
      <c r="A1506">
        <v>2023</v>
      </c>
      <c r="B1506">
        <v>6</v>
      </c>
      <c r="C1506">
        <v>1</v>
      </c>
      <c r="D1506">
        <v>3</v>
      </c>
      <c r="E1506">
        <v>0</v>
      </c>
      <c r="F1506">
        <v>-1</v>
      </c>
      <c r="G1506">
        <v>110.38777</v>
      </c>
      <c r="H1506">
        <v>-20.38777</v>
      </c>
      <c r="I1506">
        <v>33.862250000000003</v>
      </c>
      <c r="J1506">
        <f>PI()/180*Table_soltest__2[[#This Row],[Elev]]</f>
        <v>-0.35583371363932431</v>
      </c>
      <c r="K1506">
        <f>TAN(Table_soltest__2[[#This Row],[Elev Rad]])</f>
        <v>-0.3716537096871676</v>
      </c>
      <c r="L1506">
        <f>4/Table_soltest__2[[#This Row],[Tan(elev)]]</f>
        <v>-10.762707046209558</v>
      </c>
      <c r="M1506" s="1" t="b">
        <f>ABS(Table_soltest__2[[#This Row],[Shadowdist]])&lt;$S$2</f>
        <v>0</v>
      </c>
      <c r="N1506" s="1">
        <f>COS((-Table_soltest__2[[#This Row],[Azim]]+270)*PI()/180)*Table_soltest__2[[#This Row],[Shadowdist]]</f>
        <v>5.9969601815405182</v>
      </c>
      <c r="O1506" s="1">
        <f>SIN((-Table_soltest__2[[#This Row],[Azim]]+270)*PI()/180)*Table_soltest__2[[#This Row],[Shadowdist]]</f>
        <v>8.9371321766854486</v>
      </c>
    </row>
    <row r="1507" spans="1:15" hidden="1" x14ac:dyDescent="0.25">
      <c r="A1507">
        <v>2023</v>
      </c>
      <c r="B1507">
        <v>6</v>
      </c>
      <c r="C1507">
        <v>1</v>
      </c>
      <c r="D1507">
        <v>3</v>
      </c>
      <c r="E1507">
        <v>30</v>
      </c>
      <c r="F1507">
        <v>-1</v>
      </c>
      <c r="G1507">
        <v>106.91309</v>
      </c>
      <c r="H1507">
        <v>-16.91309</v>
      </c>
      <c r="I1507">
        <v>40.217500000000001</v>
      </c>
      <c r="J1507">
        <f>PI()/180*Table_soltest__2[[#This Row],[Elev]]</f>
        <v>-0.29518910718612779</v>
      </c>
      <c r="K1507">
        <f>TAN(Table_soltest__2[[#This Row],[Elev Rad]])</f>
        <v>-0.30407280005262305</v>
      </c>
      <c r="L1507">
        <f>4/Table_soltest__2[[#This Row],[Tan(elev)]]</f>
        <v>-13.154744519430075</v>
      </c>
      <c r="M1507" s="1" t="b">
        <f>ABS(Table_soltest__2[[#This Row],[Shadowdist]])&lt;$S$2</f>
        <v>0</v>
      </c>
      <c r="N1507" s="1">
        <f>COS((-Table_soltest__2[[#This Row],[Azim]]+270)*PI()/180)*Table_soltest__2[[#This Row],[Shadowdist]]</f>
        <v>8.4938994309650226</v>
      </c>
      <c r="O1507" s="1">
        <f>SIN((-Table_soltest__2[[#This Row],[Azim]]+270)*PI()/180)*Table_soltest__2[[#This Row],[Shadowdist]]</f>
        <v>10.044947776276773</v>
      </c>
    </row>
    <row r="1508" spans="1:15" hidden="1" x14ac:dyDescent="0.25">
      <c r="A1508">
        <v>2023</v>
      </c>
      <c r="B1508">
        <v>6</v>
      </c>
      <c r="C1508">
        <v>1</v>
      </c>
      <c r="D1508">
        <v>4</v>
      </c>
      <c r="E1508">
        <v>0</v>
      </c>
      <c r="F1508">
        <v>-1</v>
      </c>
      <c r="G1508">
        <v>102.96689000000001</v>
      </c>
      <c r="H1508">
        <v>-12.966889999999999</v>
      </c>
      <c r="I1508">
        <v>46.141069999999999</v>
      </c>
      <c r="J1508">
        <f>PI()/180*Table_soltest__2[[#This Row],[Elev]]</f>
        <v>-0.22631492424392752</v>
      </c>
      <c r="K1508">
        <f>TAN(Table_soltest__2[[#This Row],[Elev Rad]])</f>
        <v>-0.23025959274270519</v>
      </c>
      <c r="L1508">
        <f>4/Table_soltest__2[[#This Row],[Tan(elev)]]</f>
        <v>-17.371697536482866</v>
      </c>
      <c r="M1508" s="1" t="b">
        <f>ABS(Table_soltest__2[[#This Row],[Shadowdist]])&lt;$S$2</f>
        <v>0</v>
      </c>
      <c r="N1508" s="1">
        <f>COS((-Table_soltest__2[[#This Row],[Azim]]+270)*PI()/180)*Table_soltest__2[[#This Row],[Shadowdist]]</f>
        <v>12.525827098503056</v>
      </c>
      <c r="O1508" s="1">
        <f>SIN((-Table_soltest__2[[#This Row],[Azim]]+270)*PI()/180)*Table_soltest__2[[#This Row],[Shadowdist]]</f>
        <v>12.036591328006921</v>
      </c>
    </row>
    <row r="1509" spans="1:15" hidden="1" x14ac:dyDescent="0.25">
      <c r="A1509">
        <v>2023</v>
      </c>
      <c r="B1509">
        <v>6</v>
      </c>
      <c r="C1509">
        <v>1</v>
      </c>
      <c r="D1509">
        <v>4</v>
      </c>
      <c r="E1509">
        <v>30</v>
      </c>
      <c r="F1509">
        <v>-1</v>
      </c>
      <c r="G1509">
        <v>98.621790000000004</v>
      </c>
      <c r="H1509">
        <v>-8.6217900000000007</v>
      </c>
      <c r="I1509">
        <v>51.665239999999997</v>
      </c>
      <c r="J1509">
        <f>PI()/180*Table_soltest__2[[#This Row],[Elev]]</f>
        <v>-0.15047862291552191</v>
      </c>
      <c r="K1509">
        <f>TAN(Table_soltest__2[[#This Row],[Elev Rad]])</f>
        <v>-0.15162480906146142</v>
      </c>
      <c r="L1509">
        <f>4/Table_soltest__2[[#This Row],[Tan(elev)]]</f>
        <v>-26.380907087431794</v>
      </c>
      <c r="M1509" s="1" t="b">
        <f>ABS(Table_soltest__2[[#This Row],[Shadowdist]])&lt;$S$2</f>
        <v>0</v>
      </c>
      <c r="N1509" s="1">
        <f>COS((-Table_soltest__2[[#This Row],[Azim]]+270)*PI()/180)*Table_soltest__2[[#This Row],[Shadowdist]]</f>
        <v>20.693189344118363</v>
      </c>
      <c r="O1509" s="1">
        <f>SIN((-Table_soltest__2[[#This Row],[Azim]]+270)*PI()/180)*Table_soltest__2[[#This Row],[Shadowdist]]</f>
        <v>16.362890133597286</v>
      </c>
    </row>
    <row r="1510" spans="1:15" hidden="1" x14ac:dyDescent="0.25">
      <c r="A1510">
        <v>2023</v>
      </c>
      <c r="B1510">
        <v>6</v>
      </c>
      <c r="C1510">
        <v>1</v>
      </c>
      <c r="D1510">
        <v>5</v>
      </c>
      <c r="E1510">
        <v>0</v>
      </c>
      <c r="F1510">
        <v>-1</v>
      </c>
      <c r="G1510">
        <v>93.943070000000006</v>
      </c>
      <c r="H1510">
        <v>-3.9430700000000001</v>
      </c>
      <c r="I1510">
        <v>56.837560000000003</v>
      </c>
      <c r="J1510">
        <f>PI()/180*Table_soltest__2[[#This Row],[Elev]]</f>
        <v>-6.8819554136612809E-2</v>
      </c>
      <c r="K1510">
        <f>TAN(Table_soltest__2[[#This Row],[Elev Rad]])</f>
        <v>-6.8928406498859743E-2</v>
      </c>
      <c r="L1510">
        <f>4/Table_soltest__2[[#This Row],[Tan(elev)]]</f>
        <v>-58.031226937854285</v>
      </c>
      <c r="M1510" s="1" t="b">
        <f>ABS(Table_soltest__2[[#This Row],[Shadowdist]])&lt;$S$2</f>
        <v>0</v>
      </c>
      <c r="N1510" s="1">
        <f>COS((-Table_soltest__2[[#This Row],[Azim]]+270)*PI()/180)*Table_soltest__2[[#This Row],[Shadowdist]]</f>
        <v>48.579279798096252</v>
      </c>
      <c r="O1510" s="1">
        <f>SIN((-Table_soltest__2[[#This Row],[Azim]]+270)*PI()/180)*Table_soltest__2[[#This Row],[Shadowdist]]</f>
        <v>31.7439265720393</v>
      </c>
    </row>
    <row r="1511" spans="1:15" x14ac:dyDescent="0.25">
      <c r="A1511">
        <v>2023</v>
      </c>
      <c r="B1511">
        <v>6</v>
      </c>
      <c r="C1511">
        <v>1</v>
      </c>
      <c r="D1511">
        <v>5</v>
      </c>
      <c r="E1511">
        <v>30</v>
      </c>
      <c r="F1511">
        <v>23.089189999999999</v>
      </c>
      <c r="G1511">
        <v>88.593190000000007</v>
      </c>
      <c r="H1511">
        <v>1.4068099999999999</v>
      </c>
      <c r="I1511">
        <v>61.714300000000001</v>
      </c>
      <c r="J1511">
        <f>PI()/180*Table_soltest__2[[#This Row],[Elev]]</f>
        <v>2.4553466449981427E-2</v>
      </c>
      <c r="K1511">
        <f>TAN(Table_soltest__2[[#This Row],[Elev Rad]])</f>
        <v>2.455840184514229E-2</v>
      </c>
      <c r="L1511">
        <f>4/Table_soltest__2[[#This Row],[Tan(elev)]]</f>
        <v>162.87704815739912</v>
      </c>
      <c r="M1511" s="1" t="b">
        <f>ABS(Table_soltest__2[[#This Row],[Shadowdist]])&lt;$S$2</f>
        <v>0</v>
      </c>
      <c r="N1511" s="1">
        <f>COS((-Table_soltest__2[[#This Row],[Azim]]+270)*PI()/180)*Table_soltest__2[[#This Row],[Shadowdist]]</f>
        <v>-143.42882009349833</v>
      </c>
      <c r="O1511" s="1">
        <f>SIN((-Table_soltest__2[[#This Row],[Azim]]+270)*PI()/180)*Table_soltest__2[[#This Row],[Shadowdist]]</f>
        <v>-77.182293196397083</v>
      </c>
    </row>
    <row r="1512" spans="1:15" x14ac:dyDescent="0.25">
      <c r="A1512">
        <v>2023</v>
      </c>
      <c r="B1512">
        <v>6</v>
      </c>
      <c r="C1512">
        <v>1</v>
      </c>
      <c r="D1512">
        <v>6</v>
      </c>
      <c r="E1512">
        <v>0</v>
      </c>
      <c r="F1512">
        <v>8.4435699999999994</v>
      </c>
      <c r="G1512">
        <v>83.671610000000001</v>
      </c>
      <c r="H1512">
        <v>6.3283899999999997</v>
      </c>
      <c r="I1512">
        <v>66.356650000000002</v>
      </c>
      <c r="J1512">
        <f>PI()/180*Table_soltest__2[[#This Row],[Elev]]</f>
        <v>0.11045124185028395</v>
      </c>
      <c r="K1512">
        <f>TAN(Table_soltest__2[[#This Row],[Elev Rad]])</f>
        <v>0.11090259360219301</v>
      </c>
      <c r="L1512">
        <f>4/Table_soltest__2[[#This Row],[Tan(elev)]]</f>
        <v>36.06768669764368</v>
      </c>
      <c r="M1512" s="1" t="b">
        <f>ABS(Table_soltest__2[[#This Row],[Shadowdist]])&lt;$S$2</f>
        <v>0</v>
      </c>
      <c r="N1512" s="1">
        <f>COS((-Table_soltest__2[[#This Row],[Azim]]+270)*PI()/180)*Table_soltest__2[[#This Row],[Shadowdist]]</f>
        <v>-33.040149319627695</v>
      </c>
      <c r="O1512" s="1">
        <f>SIN((-Table_soltest__2[[#This Row],[Azim]]+270)*PI()/180)*Table_soltest__2[[#This Row],[Shadowdist]]</f>
        <v>-14.464665798285438</v>
      </c>
    </row>
    <row r="1513" spans="1:15" x14ac:dyDescent="0.25">
      <c r="A1513">
        <v>2023</v>
      </c>
      <c r="B1513">
        <v>6</v>
      </c>
      <c r="C1513">
        <v>1</v>
      </c>
      <c r="D1513">
        <v>6</v>
      </c>
      <c r="E1513">
        <v>30</v>
      </c>
      <c r="F1513">
        <v>4.8482599999999998</v>
      </c>
      <c r="G1513">
        <v>78.36497</v>
      </c>
      <c r="H1513">
        <v>11.63503</v>
      </c>
      <c r="I1513">
        <v>70.829179999999994</v>
      </c>
      <c r="J1513">
        <f>PI()/180*Table_soltest__2[[#This Row],[Elev]]</f>
        <v>0.20306958206831585</v>
      </c>
      <c r="K1513">
        <f>TAN(Table_soltest__2[[#This Row],[Elev Rad]])</f>
        <v>0.2059077506480777</v>
      </c>
      <c r="L1513">
        <f>4/Table_soltest__2[[#This Row],[Tan(elev)]]</f>
        <v>19.426175009975726</v>
      </c>
      <c r="M1513" s="1" t="b">
        <f>ABS(Table_soltest__2[[#This Row],[Shadowdist]])&lt;$S$2</f>
        <v>0</v>
      </c>
      <c r="N1513" s="1">
        <f>COS((-Table_soltest__2[[#This Row],[Azim]]+270)*PI()/180)*Table_soltest__2[[#This Row],[Shadowdist]]</f>
        <v>-18.348871906320639</v>
      </c>
      <c r="O1513" s="1">
        <f>SIN((-Table_soltest__2[[#This Row],[Azim]]+270)*PI()/180)*Table_soltest__2[[#This Row],[Shadowdist]]</f>
        <v>-6.3792770188825214</v>
      </c>
    </row>
    <row r="1514" spans="1:15" x14ac:dyDescent="0.25">
      <c r="A1514">
        <v>2023</v>
      </c>
      <c r="B1514">
        <v>6</v>
      </c>
      <c r="C1514">
        <v>1</v>
      </c>
      <c r="D1514">
        <v>7</v>
      </c>
      <c r="E1514">
        <v>0</v>
      </c>
      <c r="F1514">
        <v>3.3629099999999998</v>
      </c>
      <c r="G1514">
        <v>72.877529999999993</v>
      </c>
      <c r="H1514">
        <v>17.12247</v>
      </c>
      <c r="I1514">
        <v>75.200490000000002</v>
      </c>
      <c r="J1514">
        <f>PI()/180*Table_soltest__2[[#This Row],[Elev]]</f>
        <v>0.29884347757395346</v>
      </c>
      <c r="K1514">
        <f>TAN(Table_soltest__2[[#This Row],[Elev Rad]])</f>
        <v>0.30806951342264055</v>
      </c>
      <c r="L1514">
        <f>4/Table_soltest__2[[#This Row],[Tan(elev)]]</f>
        <v>12.984082571365638</v>
      </c>
      <c r="M1514" s="1" t="b">
        <f>ABS(Table_soltest__2[[#This Row],[Shadowdist]])&lt;$S$2</f>
        <v>0</v>
      </c>
      <c r="N1514" s="1">
        <f>COS((-Table_soltest__2[[#This Row],[Azim]]+270)*PI()/180)*Table_soltest__2[[#This Row],[Shadowdist]]</f>
        <v>-12.553343074149476</v>
      </c>
      <c r="O1514" s="1">
        <f>SIN((-Table_soltest__2[[#This Row],[Azim]]+270)*PI()/180)*Table_soltest__2[[#This Row],[Shadowdist]]</f>
        <v>-3.3166214560519736</v>
      </c>
    </row>
    <row r="1515" spans="1:15" x14ac:dyDescent="0.25">
      <c r="A1515">
        <v>2023</v>
      </c>
      <c r="B1515">
        <v>6</v>
      </c>
      <c r="C1515">
        <v>1</v>
      </c>
      <c r="D1515">
        <v>7</v>
      </c>
      <c r="E1515">
        <v>30</v>
      </c>
      <c r="F1515">
        <v>2.5740400000000001</v>
      </c>
      <c r="G1515">
        <v>67.267619999999994</v>
      </c>
      <c r="H1515">
        <v>22.732379999999999</v>
      </c>
      <c r="I1515">
        <v>79.545649999999995</v>
      </c>
      <c r="J1515">
        <f>PI()/180*Table_soltest__2[[#This Row],[Elev]]</f>
        <v>0.39675487781450858</v>
      </c>
      <c r="K1515">
        <f>TAN(Table_soltest__2[[#This Row],[Elev Rad]])</f>
        <v>0.41897324529236318</v>
      </c>
      <c r="L1515">
        <f>4/Table_soltest__2[[#This Row],[Tan(elev)]]</f>
        <v>9.5471490004302417</v>
      </c>
      <c r="M1515" s="1" t="b">
        <f>ABS(Table_soltest__2[[#This Row],[Shadowdist]])&lt;$S$2</f>
        <v>0</v>
      </c>
      <c r="N1515" s="1">
        <f>COS((-Table_soltest__2[[#This Row],[Azim]]+270)*PI()/180)*Table_soltest__2[[#This Row],[Shadowdist]]</f>
        <v>-9.3886643250569009</v>
      </c>
      <c r="O1515" s="1">
        <f>SIN((-Table_soltest__2[[#This Row],[Azim]]+270)*PI()/180)*Table_soltest__2[[#This Row],[Shadowdist]]</f>
        <v>-1.7323499149479029</v>
      </c>
    </row>
    <row r="1516" spans="1:15" x14ac:dyDescent="0.25">
      <c r="A1516">
        <v>2023</v>
      </c>
      <c r="B1516">
        <v>6</v>
      </c>
      <c r="C1516">
        <v>1</v>
      </c>
      <c r="D1516">
        <v>8</v>
      </c>
      <c r="E1516">
        <v>0</v>
      </c>
      <c r="F1516">
        <v>2.0939299999999998</v>
      </c>
      <c r="G1516">
        <v>61.573500000000003</v>
      </c>
      <c r="H1516">
        <v>28.426500000000001</v>
      </c>
      <c r="I1516">
        <v>83.950999999999993</v>
      </c>
      <c r="J1516">
        <f>PI()/180*Table_soltest__2[[#This Row],[Elev]]</f>
        <v>0.49613601981816813</v>
      </c>
      <c r="K1516">
        <f>TAN(Table_soltest__2[[#This Row],[Elev Rad]])</f>
        <v>0.54129586223009685</v>
      </c>
      <c r="L1516">
        <f>4/Table_soltest__2[[#This Row],[Tan(elev)]]</f>
        <v>7.3896740749510093</v>
      </c>
      <c r="M1516" s="1" t="b">
        <f>ABS(Table_soltest__2[[#This Row],[Shadowdist]])&lt;$S$2</f>
        <v>0</v>
      </c>
      <c r="N1516" s="1">
        <f>COS((-Table_soltest__2[[#This Row],[Azim]]+270)*PI()/180)*Table_soltest__2[[#This Row],[Shadowdist]]</f>
        <v>-7.3485293877240814</v>
      </c>
      <c r="O1516" s="1">
        <f>SIN((-Table_soltest__2[[#This Row],[Azim]]+270)*PI()/180)*Table_soltest__2[[#This Row],[Shadowdist]]</f>
        <v>-0.77871610472532615</v>
      </c>
    </row>
    <row r="1517" spans="1:15" x14ac:dyDescent="0.25">
      <c r="A1517">
        <v>2023</v>
      </c>
      <c r="B1517">
        <v>6</v>
      </c>
      <c r="C1517">
        <v>1</v>
      </c>
      <c r="D1517">
        <v>8</v>
      </c>
      <c r="E1517">
        <v>30</v>
      </c>
      <c r="F1517">
        <v>1.77667</v>
      </c>
      <c r="G1517">
        <v>55.829650000000001</v>
      </c>
      <c r="H1517">
        <v>34.170349999999999</v>
      </c>
      <c r="I1517">
        <v>88.521829999999994</v>
      </c>
      <c r="J1517">
        <f>PI()/180*Table_soltest__2[[#This Row],[Elev]]</f>
        <v>0.59638511405884442</v>
      </c>
      <c r="K1517">
        <f>TAN(Table_soltest__2[[#This Row],[Elev Rad]])</f>
        <v>0.67884306848162423</v>
      </c>
      <c r="L1517">
        <f>4/Table_soltest__2[[#This Row],[Tan(elev)]]</f>
        <v>5.8923780557218386</v>
      </c>
      <c r="M1517" s="1" t="b">
        <f>ABS(Table_soltest__2[[#This Row],[Shadowdist]])&lt;$S$2</f>
        <v>1</v>
      </c>
      <c r="N1517" s="1">
        <f>COS((-Table_soltest__2[[#This Row],[Azim]]+270)*PI()/180)*Table_soltest__2[[#This Row],[Shadowdist]]</f>
        <v>-5.890417225363338</v>
      </c>
      <c r="O1517" s="1">
        <f>SIN((-Table_soltest__2[[#This Row],[Azim]]+270)*PI()/180)*Table_soltest__2[[#This Row],[Shadowdist]]</f>
        <v>-0.15200020623389629</v>
      </c>
    </row>
    <row r="1518" spans="1:15" x14ac:dyDescent="0.25">
      <c r="A1518">
        <v>2023</v>
      </c>
      <c r="B1518">
        <v>6</v>
      </c>
      <c r="C1518">
        <v>1</v>
      </c>
      <c r="D1518">
        <v>9</v>
      </c>
      <c r="E1518">
        <v>0</v>
      </c>
      <c r="F1518">
        <v>1.55575</v>
      </c>
      <c r="G1518">
        <v>50.072679999999998</v>
      </c>
      <c r="H1518">
        <v>39.927320000000002</v>
      </c>
      <c r="I1518">
        <v>93.395060000000001</v>
      </c>
      <c r="J1518">
        <f>PI()/180*Table_soltest__2[[#This Row],[Elev]]</f>
        <v>0.6968631954973824</v>
      </c>
      <c r="K1518">
        <f>TAN(Table_soltest__2[[#This Row],[Elev Rad]])</f>
        <v>0.83694028353113936</v>
      </c>
      <c r="L1518">
        <f>4/Table_soltest__2[[#This Row],[Tan(elev)]]</f>
        <v>4.7793135050491031</v>
      </c>
      <c r="M1518" s="1" t="b">
        <f>ABS(Table_soltest__2[[#This Row],[Shadowdist]])&lt;$S$2</f>
        <v>1</v>
      </c>
      <c r="N1518" s="1">
        <f>COS((-Table_soltest__2[[#This Row],[Azim]]+270)*PI()/180)*Table_soltest__2[[#This Row],[Shadowdist]]</f>
        <v>-4.7709255114530373</v>
      </c>
      <c r="O1518" s="1">
        <f>SIN((-Table_soltest__2[[#This Row],[Azim]]+270)*PI()/180)*Table_soltest__2[[#This Row],[Shadowdist]]</f>
        <v>0.28303240752838993</v>
      </c>
    </row>
    <row r="1519" spans="1:15" x14ac:dyDescent="0.25">
      <c r="A1519">
        <v>2023</v>
      </c>
      <c r="B1519">
        <v>6</v>
      </c>
      <c r="C1519">
        <v>1</v>
      </c>
      <c r="D1519">
        <v>9</v>
      </c>
      <c r="E1519">
        <v>30</v>
      </c>
      <c r="F1519">
        <v>1.3968</v>
      </c>
      <c r="G1519">
        <v>44.346179999999997</v>
      </c>
      <c r="H1519">
        <v>45.653820000000003</v>
      </c>
      <c r="I1519">
        <v>98.76003</v>
      </c>
      <c r="J1519">
        <f>PI()/180*Table_soltest__2[[#This Row],[Elev]]</f>
        <v>0.79680947511283773</v>
      </c>
      <c r="K1519">
        <f>TAN(Table_soltest__2[[#This Row],[Elev Rad]])</f>
        <v>1.0230870794173468</v>
      </c>
      <c r="L1519">
        <f>4/Table_soltest__2[[#This Row],[Tan(elev)]]</f>
        <v>3.9097356231671112</v>
      </c>
      <c r="M1519" s="1" t="b">
        <f>ABS(Table_soltest__2[[#This Row],[Shadowdist]])&lt;$S$2</f>
        <v>1</v>
      </c>
      <c r="N1519" s="1">
        <f>COS((-Table_soltest__2[[#This Row],[Azim]]+270)*PI()/180)*Table_soltest__2[[#This Row],[Shadowdist]]</f>
        <v>-3.864128029827111</v>
      </c>
      <c r="O1519" s="1">
        <f>SIN((-Table_soltest__2[[#This Row],[Azim]]+270)*PI()/180)*Table_soltest__2[[#This Row],[Shadowdist]]</f>
        <v>0.59543867204471257</v>
      </c>
    </row>
    <row r="1520" spans="1:15" x14ac:dyDescent="0.25">
      <c r="A1520">
        <v>2023</v>
      </c>
      <c r="B1520">
        <v>6</v>
      </c>
      <c r="C1520">
        <v>1</v>
      </c>
      <c r="D1520">
        <v>10</v>
      </c>
      <c r="E1520">
        <v>0</v>
      </c>
      <c r="F1520">
        <v>1.2804</v>
      </c>
      <c r="G1520">
        <v>38.708419999999997</v>
      </c>
      <c r="H1520">
        <v>51.291580000000003</v>
      </c>
      <c r="I1520">
        <v>104.89371</v>
      </c>
      <c r="J1520">
        <f>PI()/180*Table_soltest__2[[#This Row],[Elev]]</f>
        <v>0.89520694955007318</v>
      </c>
      <c r="K1520">
        <f>TAN(Table_soltest__2[[#This Row],[Elev Rad]])</f>
        <v>1.2478281880385329</v>
      </c>
      <c r="L1520">
        <f>4/Table_soltest__2[[#This Row],[Tan(elev)]]</f>
        <v>3.2055695153734418</v>
      </c>
      <c r="M1520" s="1" t="b">
        <f>ABS(Table_soltest__2[[#This Row],[Shadowdist]])&lt;$S$2</f>
        <v>1</v>
      </c>
      <c r="N1520" s="1">
        <f>COS((-Table_soltest__2[[#This Row],[Azim]]+270)*PI()/180)*Table_soltest__2[[#This Row],[Shadowdist]]</f>
        <v>-3.0978761695267614</v>
      </c>
      <c r="O1520" s="1">
        <f>SIN((-Table_soltest__2[[#This Row],[Azim]]+270)*PI()/180)*Table_soltest__2[[#This Row],[Shadowdist]]</f>
        <v>0.82391695951092359</v>
      </c>
    </row>
    <row r="1521" spans="1:15" x14ac:dyDescent="0.25">
      <c r="A1521">
        <v>2023</v>
      </c>
      <c r="B1521">
        <v>6</v>
      </c>
      <c r="C1521">
        <v>1</v>
      </c>
      <c r="D1521">
        <v>10</v>
      </c>
      <c r="E1521">
        <v>30</v>
      </c>
      <c r="F1521">
        <v>1.1948799999999999</v>
      </c>
      <c r="G1521">
        <v>33.246099999999998</v>
      </c>
      <c r="H1521">
        <v>56.753900000000002</v>
      </c>
      <c r="I1521">
        <v>112.22004</v>
      </c>
      <c r="J1521">
        <f>PI()/180*Table_soltest__2[[#This Row],[Elev]]</f>
        <v>0.99054241834760981</v>
      </c>
      <c r="K1521">
        <f>TAN(Table_soltest__2[[#This Row],[Elev Rad]])</f>
        <v>1.5254799232703813</v>
      </c>
      <c r="L1521">
        <f>4/Table_soltest__2[[#This Row],[Tan(elev)]]</f>
        <v>2.6221256268156248</v>
      </c>
      <c r="M1521" s="1" t="b">
        <f>ABS(Table_soltest__2[[#This Row],[Shadowdist]])&lt;$S$2</f>
        <v>1</v>
      </c>
      <c r="N1521" s="1">
        <f>COS((-Table_soltest__2[[#This Row],[Azim]]+270)*PI()/180)*Table_soltest__2[[#This Row],[Shadowdist]]</f>
        <v>-2.4274023117832804</v>
      </c>
      <c r="O1521" s="1">
        <f>SIN((-Table_soltest__2[[#This Row],[Azim]]+270)*PI()/180)*Table_soltest__2[[#This Row],[Shadowdist]]</f>
        <v>0.99159508850761291</v>
      </c>
    </row>
    <row r="1522" spans="1:15" x14ac:dyDescent="0.25">
      <c r="A1522">
        <v>2023</v>
      </c>
      <c r="B1522">
        <v>6</v>
      </c>
      <c r="C1522">
        <v>1</v>
      </c>
      <c r="D1522">
        <v>11</v>
      </c>
      <c r="E1522">
        <v>0</v>
      </c>
      <c r="F1522">
        <v>1.13297</v>
      </c>
      <c r="G1522">
        <v>28.100190000000001</v>
      </c>
      <c r="H1522">
        <v>61.899810000000002</v>
      </c>
      <c r="I1522">
        <v>121.40334</v>
      </c>
      <c r="J1522">
        <f>PI()/180*Table_soltest__2[[#This Row],[Elev]]</f>
        <v>1.0803554908589112</v>
      </c>
      <c r="K1522">
        <f>TAN(Table_soltest__2[[#This Row],[Elev Rad]])</f>
        <v>1.8728186290098092</v>
      </c>
      <c r="L1522">
        <f>4/Table_soltest__2[[#This Row],[Tan(elev)]]</f>
        <v>2.1358181395893459</v>
      </c>
      <c r="M1522" s="1" t="b">
        <f>ABS(Table_soltest__2[[#This Row],[Shadowdist]])&lt;$S$2</f>
        <v>1</v>
      </c>
      <c r="N1522" s="1">
        <f>COS((-Table_soltest__2[[#This Row],[Azim]]+270)*PI()/180)*Table_soltest__2[[#This Row],[Shadowdist]]</f>
        <v>-1.8229644042838833</v>
      </c>
      <c r="O1522" s="1">
        <f>SIN((-Table_soltest__2[[#This Row],[Azim]]+270)*PI()/180)*Table_soltest__2[[#This Row],[Shadowdist]]</f>
        <v>1.1128880923582574</v>
      </c>
    </row>
    <row r="1523" spans="1:15" x14ac:dyDescent="0.25">
      <c r="A1523">
        <v>2023</v>
      </c>
      <c r="B1523">
        <v>6</v>
      </c>
      <c r="C1523">
        <v>1</v>
      </c>
      <c r="D1523">
        <v>11</v>
      </c>
      <c r="E1523">
        <v>30</v>
      </c>
      <c r="F1523">
        <v>1.09002</v>
      </c>
      <c r="G1523">
        <v>23.514399999999998</v>
      </c>
      <c r="H1523">
        <v>66.485600000000005</v>
      </c>
      <c r="I1523">
        <v>133.45083</v>
      </c>
      <c r="J1523">
        <f>PI()/180*Table_soltest__2[[#This Row],[Elev]]</f>
        <v>1.160392625163942</v>
      </c>
      <c r="K1523">
        <f>TAN(Table_soltest__2[[#This Row],[Elev Rad]])</f>
        <v>2.2982627929248594</v>
      </c>
      <c r="L1523">
        <f>4/Table_soltest__2[[#This Row],[Tan(elev)]]</f>
        <v>1.7404450058165206</v>
      </c>
      <c r="M1523" s="1" t="b">
        <f>ABS(Table_soltest__2[[#This Row],[Shadowdist]])&lt;$S$2</f>
        <v>1</v>
      </c>
      <c r="N1523" s="1">
        <f>COS((-Table_soltest__2[[#This Row],[Azim]]+270)*PI()/180)*Table_soltest__2[[#This Row],[Shadowdist]]</f>
        <v>-1.2635018712222033</v>
      </c>
      <c r="O1523" s="1">
        <f>SIN((-Table_soltest__2[[#This Row],[Azim]]+270)*PI()/180)*Table_soltest__2[[#This Row],[Shadowdist]]</f>
        <v>1.1969594143869955</v>
      </c>
    </row>
    <row r="1524" spans="1:15" x14ac:dyDescent="0.25">
      <c r="A1524">
        <v>2023</v>
      </c>
      <c r="B1524">
        <v>6</v>
      </c>
      <c r="C1524">
        <v>1</v>
      </c>
      <c r="D1524">
        <v>12</v>
      </c>
      <c r="E1524">
        <v>0</v>
      </c>
      <c r="F1524">
        <v>1.0630900000000001</v>
      </c>
      <c r="G1524">
        <v>19.90962</v>
      </c>
      <c r="H1524">
        <v>70.090379999999996</v>
      </c>
      <c r="I1524">
        <v>149.60079999999999</v>
      </c>
      <c r="J1524">
        <f>PI()/180*Table_soltest__2[[#This Row],[Elev]]</f>
        <v>1.223307904973983</v>
      </c>
      <c r="K1524">
        <f>TAN(Table_soltest__2[[#This Row],[Elev Rad]])</f>
        <v>2.7610209845016263</v>
      </c>
      <c r="L1524">
        <f>4/Table_soltest__2[[#This Row],[Tan(elev)]]</f>
        <v>1.4487394418416613</v>
      </c>
      <c r="M1524" s="1" t="b">
        <f>ABS(Table_soltest__2[[#This Row],[Shadowdist]])&lt;$S$2</f>
        <v>1</v>
      </c>
      <c r="N1524" s="1">
        <f>COS((-Table_soltest__2[[#This Row],[Azim]]+270)*PI()/180)*Table_soltest__2[[#This Row],[Shadowdist]]</f>
        <v>-0.73309362579941295</v>
      </c>
      <c r="O1524" s="1">
        <f>SIN((-Table_soltest__2[[#This Row],[Azim]]+270)*PI()/180)*Table_soltest__2[[#This Row],[Shadowdist]]</f>
        <v>1.2495678077479264</v>
      </c>
    </row>
    <row r="1525" spans="1:15" x14ac:dyDescent="0.25">
      <c r="A1525">
        <v>2023</v>
      </c>
      <c r="B1525">
        <v>6</v>
      </c>
      <c r="C1525">
        <v>1</v>
      </c>
      <c r="D1525">
        <v>12</v>
      </c>
      <c r="E1525">
        <v>30</v>
      </c>
      <c r="F1525">
        <v>1.0504800000000001</v>
      </c>
      <c r="G1525">
        <v>17.909939999999999</v>
      </c>
      <c r="H1525">
        <v>72.090059999999994</v>
      </c>
      <c r="I1525">
        <v>170.25534999999999</v>
      </c>
      <c r="J1525">
        <f>PI()/180*Table_soltest__2[[#This Row],[Elev]]</f>
        <v>1.2582089049602632</v>
      </c>
      <c r="K1525">
        <f>TAN(Table_soltest__2[[#This Row],[Elev Rad]])</f>
        <v>3.0942241272539657</v>
      </c>
      <c r="L1525">
        <f>4/Table_soltest__2[[#This Row],[Tan(elev)]]</f>
        <v>1.2927311776700172</v>
      </c>
      <c r="M1525" s="1" t="b">
        <f>ABS(Table_soltest__2[[#This Row],[Shadowdist]])&lt;$S$2</f>
        <v>1</v>
      </c>
      <c r="N1525" s="1">
        <f>COS((-Table_soltest__2[[#This Row],[Azim]]+270)*PI()/180)*Table_soltest__2[[#This Row],[Shadowdist]]</f>
        <v>-0.21880441718455906</v>
      </c>
      <c r="O1525" s="1">
        <f>SIN((-Table_soltest__2[[#This Row],[Azim]]+270)*PI()/180)*Table_soltest__2[[#This Row],[Shadowdist]]</f>
        <v>1.2740794813278467</v>
      </c>
    </row>
    <row r="1526" spans="1:15" x14ac:dyDescent="0.25">
      <c r="A1526">
        <v>2023</v>
      </c>
      <c r="B1526">
        <v>6</v>
      </c>
      <c r="C1526">
        <v>1</v>
      </c>
      <c r="D1526">
        <v>13</v>
      </c>
      <c r="E1526">
        <v>0</v>
      </c>
      <c r="F1526">
        <v>1.05141</v>
      </c>
      <c r="G1526">
        <v>18.066479999999999</v>
      </c>
      <c r="H1526">
        <v>71.933520000000001</v>
      </c>
      <c r="I1526">
        <v>192.87532999999999</v>
      </c>
      <c r="J1526">
        <f>PI()/180*Table_soltest__2[[#This Row],[Elev]]</f>
        <v>1.2554767665491915</v>
      </c>
      <c r="K1526">
        <f>TAN(Table_soltest__2[[#This Row],[Elev Rad]])</f>
        <v>3.065576002195443</v>
      </c>
      <c r="L1526">
        <f>4/Table_soltest__2[[#This Row],[Tan(elev)]]</f>
        <v>1.3048118843360463</v>
      </c>
      <c r="M1526" s="1" t="b">
        <f>ABS(Table_soltest__2[[#This Row],[Shadowdist]])&lt;$S$2</f>
        <v>1</v>
      </c>
      <c r="N1526" s="1">
        <f>COS((-Table_soltest__2[[#This Row],[Azim]]+270)*PI()/180)*Table_soltest__2[[#This Row],[Shadowdist]]</f>
        <v>0.29075174072971638</v>
      </c>
      <c r="O1526" s="1">
        <f>SIN((-Table_soltest__2[[#This Row],[Azim]]+270)*PI()/180)*Table_soltest__2[[#This Row],[Shadowdist]]</f>
        <v>1.2720052982465222</v>
      </c>
    </row>
    <row r="1527" spans="1:15" x14ac:dyDescent="0.25">
      <c r="A1527">
        <v>2023</v>
      </c>
      <c r="B1527">
        <v>6</v>
      </c>
      <c r="C1527">
        <v>1</v>
      </c>
      <c r="D1527">
        <v>13</v>
      </c>
      <c r="E1527">
        <v>30</v>
      </c>
      <c r="F1527">
        <v>1.0659400000000001</v>
      </c>
      <c r="G1527">
        <v>20.328679999999999</v>
      </c>
      <c r="H1527">
        <v>69.671319999999994</v>
      </c>
      <c r="I1527">
        <v>212.97277</v>
      </c>
      <c r="J1527">
        <f>PI()/180*Table_soltest__2[[#This Row],[Elev]]</f>
        <v>1.2159939282105756</v>
      </c>
      <c r="K1527">
        <f>TAN(Table_soltest__2[[#This Row],[Elev Rad]])</f>
        <v>2.6991981803520915</v>
      </c>
      <c r="L1527">
        <f>4/Table_soltest__2[[#This Row],[Tan(elev)]]</f>
        <v>1.4819215680851667</v>
      </c>
      <c r="M1527" s="1" t="b">
        <f>ABS(Table_soltest__2[[#This Row],[Shadowdist]])&lt;$S$2</f>
        <v>1</v>
      </c>
      <c r="N1527" s="1">
        <f>COS((-Table_soltest__2[[#This Row],[Azim]]+270)*PI()/180)*Table_soltest__2[[#This Row],[Shadowdist]]</f>
        <v>0.80652157614858933</v>
      </c>
      <c r="O1527" s="1">
        <f>SIN((-Table_soltest__2[[#This Row],[Azim]]+270)*PI()/180)*Table_soltest__2[[#This Row],[Shadowdist]]</f>
        <v>1.2432274454671577</v>
      </c>
    </row>
    <row r="1528" spans="1:15" x14ac:dyDescent="0.25">
      <c r="A1528">
        <v>2023</v>
      </c>
      <c r="B1528">
        <v>6</v>
      </c>
      <c r="C1528">
        <v>1</v>
      </c>
      <c r="D1528">
        <v>14</v>
      </c>
      <c r="E1528">
        <v>0</v>
      </c>
      <c r="F1528">
        <v>1.0949500000000001</v>
      </c>
      <c r="G1528">
        <v>24.102270000000001</v>
      </c>
      <c r="H1528">
        <v>65.897729999999996</v>
      </c>
      <c r="I1528">
        <v>228.48981000000001</v>
      </c>
      <c r="J1528">
        <f>PI()/180*Table_soltest__2[[#This Row],[Elev]]</f>
        <v>1.1501323580902427</v>
      </c>
      <c r="K1528">
        <f>TAN(Table_soltest__2[[#This Row],[Elev Rad]])</f>
        <v>2.2352904023663371</v>
      </c>
      <c r="L1528">
        <f>4/Table_soltest__2[[#This Row],[Tan(elev)]]</f>
        <v>1.7894766584983746</v>
      </c>
      <c r="M1528" s="1" t="b">
        <f>ABS(Table_soltest__2[[#This Row],[Shadowdist]])&lt;$S$2</f>
        <v>1</v>
      </c>
      <c r="N1528" s="1">
        <f>COS((-Table_soltest__2[[#This Row],[Azim]]+270)*PI()/180)*Table_soltest__2[[#This Row],[Shadowdist]]</f>
        <v>1.3400278761192566</v>
      </c>
      <c r="O1528" s="1">
        <f>SIN((-Table_soltest__2[[#This Row],[Azim]]+270)*PI()/180)*Table_soltest__2[[#This Row],[Shadowdist]]</f>
        <v>1.1859814511761229</v>
      </c>
    </row>
    <row r="1529" spans="1:15" x14ac:dyDescent="0.25">
      <c r="A1529">
        <v>2023</v>
      </c>
      <c r="B1529">
        <v>6</v>
      </c>
      <c r="C1529">
        <v>1</v>
      </c>
      <c r="D1529">
        <v>14</v>
      </c>
      <c r="E1529">
        <v>30</v>
      </c>
      <c r="F1529">
        <v>1.14032</v>
      </c>
      <c r="G1529">
        <v>28.784939999999999</v>
      </c>
      <c r="H1529">
        <v>61.215060000000001</v>
      </c>
      <c r="I1529">
        <v>240.06712999999999</v>
      </c>
      <c r="J1529">
        <f>PI()/180*Table_soltest__2[[#This Row],[Elev]]</f>
        <v>1.0684043488058801</v>
      </c>
      <c r="K1529">
        <f>TAN(Table_soltest__2[[#This Row],[Elev Rad]])</f>
        <v>1.8201263257090325</v>
      </c>
      <c r="L1529">
        <f>4/Table_soltest__2[[#This Row],[Tan(elev)]]</f>
        <v>2.1976496595321726</v>
      </c>
      <c r="M1529" s="1" t="b">
        <f>ABS(Table_soltest__2[[#This Row],[Shadowdist]])&lt;$S$2</f>
        <v>1</v>
      </c>
      <c r="N1529" s="1">
        <f>COS((-Table_soltest__2[[#This Row],[Azim]]+270)*PI()/180)*Table_soltest__2[[#This Row],[Shadowdist]]</f>
        <v>1.9045065537697068</v>
      </c>
      <c r="O1529" s="1">
        <f>SIN((-Table_soltest__2[[#This Row],[Azim]]+270)*PI()/180)*Table_soltest__2[[#This Row],[Shadowdist]]</f>
        <v>1.0965941877878569</v>
      </c>
    </row>
    <row r="1530" spans="1:15" x14ac:dyDescent="0.25">
      <c r="A1530">
        <v>2023</v>
      </c>
      <c r="B1530">
        <v>6</v>
      </c>
      <c r="C1530">
        <v>1</v>
      </c>
      <c r="D1530">
        <v>15</v>
      </c>
      <c r="E1530">
        <v>0</v>
      </c>
      <c r="F1530">
        <v>1.2051499999999999</v>
      </c>
      <c r="G1530">
        <v>33.984839999999998</v>
      </c>
      <c r="H1530">
        <v>56.015160000000002</v>
      </c>
      <c r="I1530">
        <v>248.9419</v>
      </c>
      <c r="J1530">
        <f>PI()/180*Table_soltest__2[[#This Row],[Elev]]</f>
        <v>0.97764897303142695</v>
      </c>
      <c r="K1530">
        <f>TAN(Table_soltest__2[[#This Row],[Elev Rad]])</f>
        <v>1.4834074620995321</v>
      </c>
      <c r="L1530">
        <f>4/Table_soltest__2[[#This Row],[Tan(elev)]]</f>
        <v>2.6964944576580621</v>
      </c>
      <c r="M1530" s="1" t="b">
        <f>ABS(Table_soltest__2[[#This Row],[Shadowdist]])&lt;$S$2</f>
        <v>1</v>
      </c>
      <c r="N1530" s="1">
        <f>COS((-Table_soltest__2[[#This Row],[Azim]]+270)*PI()/180)*Table_soltest__2[[#This Row],[Shadowdist]]</f>
        <v>2.5164132507316874</v>
      </c>
      <c r="O1530" s="1">
        <f>SIN((-Table_soltest__2[[#This Row],[Azim]]+270)*PI()/180)*Table_soltest__2[[#This Row],[Shadowdist]]</f>
        <v>0.9688894218240941</v>
      </c>
    </row>
    <row r="1531" spans="1:15" x14ac:dyDescent="0.25">
      <c r="A1531">
        <v>2023</v>
      </c>
      <c r="B1531">
        <v>6</v>
      </c>
      <c r="C1531">
        <v>1</v>
      </c>
      <c r="D1531">
        <v>15</v>
      </c>
      <c r="E1531">
        <v>30</v>
      </c>
      <c r="F1531">
        <v>1.2943800000000001</v>
      </c>
      <c r="G1531">
        <v>39.476500000000001</v>
      </c>
      <c r="H1531">
        <v>50.523499999999999</v>
      </c>
      <c r="I1531">
        <v>256.07067000000001</v>
      </c>
      <c r="J1531">
        <f>PI()/180*Table_soltest__2[[#This Row],[Elev]]</f>
        <v>0.88180142463135502</v>
      </c>
      <c r="K1531">
        <f>TAN(Table_soltest__2[[#This Row],[Elev Rad]])</f>
        <v>1.2141112431778742</v>
      </c>
      <c r="L1531">
        <f>4/Table_soltest__2[[#This Row],[Tan(elev)]]</f>
        <v>3.2945910207784617</v>
      </c>
      <c r="M1531" s="1" t="b">
        <f>ABS(Table_soltest__2[[#This Row],[Shadowdist]])&lt;$S$2</f>
        <v>1</v>
      </c>
      <c r="N1531" s="1">
        <f>COS((-Table_soltest__2[[#This Row],[Azim]]+270)*PI()/180)*Table_soltest__2[[#This Row],[Shadowdist]]</f>
        <v>3.1977082360384217</v>
      </c>
      <c r="O1531" s="1">
        <f>SIN((-Table_soltest__2[[#This Row],[Azim]]+270)*PI()/180)*Table_soltest__2[[#This Row],[Shadowdist]]</f>
        <v>0.79309017858381881</v>
      </c>
    </row>
    <row r="1532" spans="1:15" x14ac:dyDescent="0.25">
      <c r="A1532">
        <v>2023</v>
      </c>
      <c r="B1532">
        <v>6</v>
      </c>
      <c r="C1532">
        <v>1</v>
      </c>
      <c r="D1532">
        <v>16</v>
      </c>
      <c r="E1532">
        <v>0</v>
      </c>
      <c r="F1532">
        <v>1.41577</v>
      </c>
      <c r="G1532">
        <v>45.128680000000003</v>
      </c>
      <c r="H1532">
        <v>44.871319999999997</v>
      </c>
      <c r="I1532">
        <v>262.07767000000001</v>
      </c>
      <c r="J1532">
        <f>PI()/180*Table_soltest__2[[#This Row],[Elev]]</f>
        <v>0.78315227371598195</v>
      </c>
      <c r="K1532">
        <f>TAN(Table_soltest__2[[#This Row],[Elev Rad]])</f>
        <v>0.99551827855371788</v>
      </c>
      <c r="L1532">
        <f>4/Table_soltest__2[[#This Row],[Tan(elev)]]</f>
        <v>4.0180075907909725</v>
      </c>
      <c r="M1532" s="1" t="b">
        <f>ABS(Table_soltest__2[[#This Row],[Shadowdist]])&lt;$S$2</f>
        <v>1</v>
      </c>
      <c r="N1532" s="1">
        <f>COS((-Table_soltest__2[[#This Row],[Azim]]+270)*PI()/180)*Table_soltest__2[[#This Row],[Shadowdist]]</f>
        <v>3.9796590090259185</v>
      </c>
      <c r="O1532" s="1">
        <f>SIN((-Table_soltest__2[[#This Row],[Azim]]+270)*PI()/180)*Table_soltest__2[[#This Row],[Shadowdist]]</f>
        <v>0.55380427186210535</v>
      </c>
    </row>
    <row r="1533" spans="1:15" x14ac:dyDescent="0.25">
      <c r="A1533">
        <v>2023</v>
      </c>
      <c r="B1533">
        <v>6</v>
      </c>
      <c r="C1533">
        <v>1</v>
      </c>
      <c r="D1533">
        <v>16</v>
      </c>
      <c r="E1533">
        <v>30</v>
      </c>
      <c r="F1533">
        <v>1.5817600000000001</v>
      </c>
      <c r="G1533">
        <v>50.859810000000003</v>
      </c>
      <c r="H1533">
        <v>39.140189999999997</v>
      </c>
      <c r="I1533">
        <v>267.36169000000001</v>
      </c>
      <c r="J1533">
        <f>PI()/180*Table_soltest__2[[#This Row],[Elev]]</f>
        <v>0.68312518535615929</v>
      </c>
      <c r="K1533">
        <f>TAN(Table_soltest__2[[#This Row],[Elev Rad]])</f>
        <v>0.81384333582856716</v>
      </c>
      <c r="L1533">
        <f>4/Table_soltest__2[[#This Row],[Tan(elev)]]</f>
        <v>4.9149508559010719</v>
      </c>
      <c r="M1533" s="1" t="b">
        <f>ABS(Table_soltest__2[[#This Row],[Shadowdist]])&lt;$S$2</f>
        <v>1</v>
      </c>
      <c r="N1533" s="1">
        <f>COS((-Table_soltest__2[[#This Row],[Azim]]+270)*PI()/180)*Table_soltest__2[[#This Row],[Shadowdist]]</f>
        <v>4.9097410825823875</v>
      </c>
      <c r="O1533" s="1">
        <f>SIN((-Table_soltest__2[[#This Row],[Azim]]+270)*PI()/180)*Table_soltest__2[[#This Row],[Shadowdist]]</f>
        <v>0.22623973551390378</v>
      </c>
    </row>
    <row r="1534" spans="1:15" x14ac:dyDescent="0.25">
      <c r="A1534">
        <v>2023</v>
      </c>
      <c r="B1534">
        <v>6</v>
      </c>
      <c r="C1534">
        <v>1</v>
      </c>
      <c r="D1534">
        <v>17</v>
      </c>
      <c r="E1534">
        <v>0</v>
      </c>
      <c r="F1534">
        <v>1.81321</v>
      </c>
      <c r="G1534">
        <v>56.614229999999999</v>
      </c>
      <c r="H1534">
        <v>33.385770000000001</v>
      </c>
      <c r="I1534">
        <v>272.18466999999998</v>
      </c>
      <c r="J1534">
        <f>PI()/180*Table_soltest__2[[#This Row],[Elev]]</f>
        <v>0.58269160981354728</v>
      </c>
      <c r="K1534">
        <f>TAN(Table_soltest__2[[#This Row],[Elev Rad]])</f>
        <v>0.65902222578333347</v>
      </c>
      <c r="L1534">
        <f>4/Table_soltest__2[[#This Row],[Tan(elev)]]</f>
        <v>6.0695980249307686</v>
      </c>
      <c r="M1534" s="1" t="b">
        <f>ABS(Table_soltest__2[[#This Row],[Shadowdist]])&lt;$S$2</f>
        <v>1</v>
      </c>
      <c r="N1534" s="1">
        <f>COS((-Table_soltest__2[[#This Row],[Azim]]+270)*PI()/180)*Table_soltest__2[[#This Row],[Shadowdist]]</f>
        <v>6.0651863475957279</v>
      </c>
      <c r="O1534" s="1">
        <f>SIN((-Table_soltest__2[[#This Row],[Azim]]+270)*PI()/180)*Table_soltest__2[[#This Row],[Shadowdist]]</f>
        <v>-0.23137578348194532</v>
      </c>
    </row>
    <row r="1535" spans="1:15" x14ac:dyDescent="0.25">
      <c r="A1535">
        <v>2023</v>
      </c>
      <c r="B1535">
        <v>6</v>
      </c>
      <c r="C1535">
        <v>1</v>
      </c>
      <c r="D1535">
        <v>17</v>
      </c>
      <c r="E1535">
        <v>30</v>
      </c>
      <c r="F1535">
        <v>2.14744</v>
      </c>
      <c r="G1535">
        <v>62.349679999999999</v>
      </c>
      <c r="H1535">
        <v>27.650320000000001</v>
      </c>
      <c r="I1535">
        <v>276.72696999999999</v>
      </c>
      <c r="J1535">
        <f>PI()/180*Table_soltest__2[[#This Row],[Elev]]</f>
        <v>0.4825891232300385</v>
      </c>
      <c r="K1535">
        <f>TAN(Table_soltest__2[[#This Row],[Elev Rad]])</f>
        <v>0.52390616132758416</v>
      </c>
      <c r="L1535">
        <f>4/Table_soltest__2[[#This Row],[Tan(elev)]]</f>
        <v>7.6349550649756717</v>
      </c>
      <c r="M1535" s="1" t="b">
        <f>ABS(Table_soltest__2[[#This Row],[Shadowdist]])&lt;$S$2</f>
        <v>0</v>
      </c>
      <c r="N1535" s="1">
        <f>COS((-Table_soltest__2[[#This Row],[Azim]]+270)*PI()/180)*Table_soltest__2[[#This Row],[Shadowdist]]</f>
        <v>7.5823931392077846</v>
      </c>
      <c r="O1535" s="1">
        <f>SIN((-Table_soltest__2[[#This Row],[Azim]]+270)*PI()/180)*Table_soltest__2[[#This Row],[Shadowdist]]</f>
        <v>-0.8943450825561563</v>
      </c>
    </row>
    <row r="1536" spans="1:15" x14ac:dyDescent="0.25">
      <c r="A1536">
        <v>2023</v>
      </c>
      <c r="B1536">
        <v>6</v>
      </c>
      <c r="C1536">
        <v>1</v>
      </c>
      <c r="D1536">
        <v>18</v>
      </c>
      <c r="E1536">
        <v>0</v>
      </c>
      <c r="F1536">
        <v>2.6575899999999999</v>
      </c>
      <c r="G1536">
        <v>68.030029999999996</v>
      </c>
      <c r="H1536">
        <v>21.96997</v>
      </c>
      <c r="I1536">
        <v>281.12009999999998</v>
      </c>
      <c r="J1536">
        <f>PI()/180*Table_soltest__2[[#This Row],[Elev]]</f>
        <v>0.3834483130643786</v>
      </c>
      <c r="K1536">
        <f>TAN(Table_soltest__2[[#This Row],[Elev Rad]])</f>
        <v>0.40341667621847926</v>
      </c>
      <c r="L1536">
        <f>4/Table_soltest__2[[#This Row],[Tan(elev)]]</f>
        <v>9.9153065200351591</v>
      </c>
      <c r="M1536" s="1" t="b">
        <f>ABS(Table_soltest__2[[#This Row],[Shadowdist]])&lt;$S$2</f>
        <v>0</v>
      </c>
      <c r="N1536" s="1">
        <f>COS((-Table_soltest__2[[#This Row],[Azim]]+270)*PI()/180)*Table_soltest__2[[#This Row],[Shadowdist]]</f>
        <v>9.7291472821608522</v>
      </c>
      <c r="O1536" s="1">
        <f>SIN((-Table_soltest__2[[#This Row],[Azim]]+270)*PI()/180)*Table_soltest__2[[#This Row],[Shadowdist]]</f>
        <v>-1.9123275211829847</v>
      </c>
    </row>
    <row r="1537" spans="1:15" x14ac:dyDescent="0.25">
      <c r="A1537">
        <v>2023</v>
      </c>
      <c r="B1537">
        <v>6</v>
      </c>
      <c r="C1537">
        <v>1</v>
      </c>
      <c r="D1537">
        <v>18</v>
      </c>
      <c r="E1537">
        <v>30</v>
      </c>
      <c r="F1537">
        <v>3.50752</v>
      </c>
      <c r="G1537">
        <v>73.620769999999993</v>
      </c>
      <c r="H1537">
        <v>16.37923</v>
      </c>
      <c r="I1537">
        <v>285.46607999999998</v>
      </c>
      <c r="J1537">
        <f>PI()/180*Table_soltest__2[[#This Row],[Elev]]</f>
        <v>0.28587149244143084</v>
      </c>
      <c r="K1537">
        <f>TAN(Table_soltest__2[[#This Row],[Elev Rad]])</f>
        <v>0.2939221415818421</v>
      </c>
      <c r="L1537">
        <f>4/Table_soltest__2[[#This Row],[Tan(elev)]]</f>
        <v>13.609046186424193</v>
      </c>
      <c r="M1537" s="1" t="b">
        <f>ABS(Table_soltest__2[[#This Row],[Shadowdist]])&lt;$S$2</f>
        <v>0</v>
      </c>
      <c r="N1537" s="1">
        <f>COS((-Table_soltest__2[[#This Row],[Azim]]+270)*PI()/180)*Table_soltest__2[[#This Row],[Shadowdist]]</f>
        <v>13.116242123905833</v>
      </c>
      <c r="O1537" s="1">
        <f>SIN((-Table_soltest__2[[#This Row],[Azim]]+270)*PI()/180)*Table_soltest__2[[#This Row],[Shadowdist]]</f>
        <v>-3.6290950182249397</v>
      </c>
    </row>
    <row r="1538" spans="1:15" x14ac:dyDescent="0.25">
      <c r="A1538">
        <v>2023</v>
      </c>
      <c r="B1538">
        <v>6</v>
      </c>
      <c r="C1538">
        <v>1</v>
      </c>
      <c r="D1538">
        <v>19</v>
      </c>
      <c r="E1538">
        <v>0</v>
      </c>
      <c r="F1538">
        <v>5.14656</v>
      </c>
      <c r="G1538">
        <v>79.082160000000002</v>
      </c>
      <c r="H1538">
        <v>10.91784</v>
      </c>
      <c r="I1538">
        <v>289.84922</v>
      </c>
      <c r="J1538">
        <f>PI()/180*Table_soltest__2[[#This Row],[Elev]]</f>
        <v>0.19055225520593772</v>
      </c>
      <c r="K1538">
        <f>TAN(Table_soltest__2[[#This Row],[Elev Rad]])</f>
        <v>0.19289257986942279</v>
      </c>
      <c r="L1538">
        <f>4/Table_soltest__2[[#This Row],[Tan(elev)]]</f>
        <v>20.736930382225022</v>
      </c>
      <c r="M1538" s="1" t="b">
        <f>ABS(Table_soltest__2[[#This Row],[Shadowdist]])&lt;$S$2</f>
        <v>0</v>
      </c>
      <c r="N1538" s="1">
        <f>COS((-Table_soltest__2[[#This Row],[Azim]]+270)*PI()/180)*Table_soltest__2[[#This Row],[Shadowdist]]</f>
        <v>19.504937500193314</v>
      </c>
      <c r="O1538" s="1">
        <f>SIN((-Table_soltest__2[[#This Row],[Azim]]+270)*PI()/180)*Table_soltest__2[[#This Row],[Shadowdist]]</f>
        <v>-7.0411430031493971</v>
      </c>
    </row>
    <row r="1539" spans="1:15" x14ac:dyDescent="0.25">
      <c r="A1539">
        <v>2023</v>
      </c>
      <c r="B1539">
        <v>6</v>
      </c>
      <c r="C1539">
        <v>1</v>
      </c>
      <c r="D1539">
        <v>19</v>
      </c>
      <c r="E1539">
        <v>30</v>
      </c>
      <c r="F1539">
        <v>9.3069100000000002</v>
      </c>
      <c r="G1539">
        <v>84.350099999999998</v>
      </c>
      <c r="H1539">
        <v>5.6498999999999997</v>
      </c>
      <c r="I1539">
        <v>294.34341999999998</v>
      </c>
      <c r="J1539">
        <f>PI()/180*Table_soltest__2[[#This Row],[Elev]]</f>
        <v>9.860935740842762E-2</v>
      </c>
      <c r="K1539">
        <f>TAN(Table_soltest__2[[#This Row],[Elev Rad]])</f>
        <v>9.8930224887056176E-2</v>
      </c>
      <c r="L1539">
        <f>4/Table_soltest__2[[#This Row],[Tan(elev)]]</f>
        <v>40.432537220718999</v>
      </c>
      <c r="M1539" s="1" t="b">
        <f>ABS(Table_soltest__2[[#This Row],[Shadowdist]])&lt;$S$2</f>
        <v>0</v>
      </c>
      <c r="N1539" s="1">
        <f>COS((-Table_soltest__2[[#This Row],[Azim]]+270)*PI()/180)*Table_soltest__2[[#This Row],[Shadowdist]]</f>
        <v>36.837727251924292</v>
      </c>
      <c r="O1539" s="1">
        <f>SIN((-Table_soltest__2[[#This Row],[Azim]]+270)*PI()/180)*Table_soltest__2[[#This Row],[Shadowdist]]</f>
        <v>-16.666490842935762</v>
      </c>
    </row>
    <row r="1540" spans="1:15" x14ac:dyDescent="0.25">
      <c r="A1540">
        <v>2023</v>
      </c>
      <c r="B1540">
        <v>6</v>
      </c>
      <c r="C1540">
        <v>1</v>
      </c>
      <c r="D1540">
        <v>20</v>
      </c>
      <c r="E1540">
        <v>0</v>
      </c>
      <c r="F1540">
        <v>27.714079999999999</v>
      </c>
      <c r="G1540">
        <v>89.153239999999997</v>
      </c>
      <c r="H1540">
        <v>0.84675999999999996</v>
      </c>
      <c r="I1540">
        <v>299.01645000000002</v>
      </c>
      <c r="J1540">
        <f>PI()/180*Table_soltest__2[[#This Row],[Elev]]</f>
        <v>1.4778749974187185E-2</v>
      </c>
      <c r="K1540">
        <f>TAN(Table_soltest__2[[#This Row],[Elev Rad]])</f>
        <v>1.4779826017602986E-2</v>
      </c>
      <c r="L1540">
        <f>4/Table_soltest__2[[#This Row],[Tan(elev)]]</f>
        <v>270.63918040956247</v>
      </c>
      <c r="M1540" s="1" t="b">
        <f>ABS(Table_soltest__2[[#This Row],[Shadowdist]])&lt;$S$2</f>
        <v>0</v>
      </c>
      <c r="N1540" s="1">
        <f>COS((-Table_soltest__2[[#This Row],[Azim]]+270)*PI()/180)*Table_soltest__2[[#This Row],[Shadowdist]]</f>
        <v>236.66868012667632</v>
      </c>
      <c r="O1540" s="1">
        <f>SIN((-Table_soltest__2[[#This Row],[Azim]]+270)*PI()/180)*Table_soltest__2[[#This Row],[Shadowdist]]</f>
        <v>-131.27643284252002</v>
      </c>
    </row>
    <row r="1541" spans="1:15" hidden="1" x14ac:dyDescent="0.25">
      <c r="A1541">
        <v>2023</v>
      </c>
      <c r="B1541">
        <v>6</v>
      </c>
      <c r="C1541">
        <v>1</v>
      </c>
      <c r="D1541">
        <v>20</v>
      </c>
      <c r="E1541">
        <v>30</v>
      </c>
      <c r="F1541">
        <v>-1</v>
      </c>
      <c r="G1541">
        <v>94.557400000000001</v>
      </c>
      <c r="H1541">
        <v>-4.5574000000000003</v>
      </c>
      <c r="I1541">
        <v>303.93223999999998</v>
      </c>
      <c r="J1541">
        <f>PI()/180*Table_soltest__2[[#This Row],[Elev]]</f>
        <v>-7.9541635330389576E-2</v>
      </c>
      <c r="K1541">
        <f>TAN(Table_soltest__2[[#This Row],[Elev Rad]])</f>
        <v>-7.9709810861757657E-2</v>
      </c>
      <c r="L1541">
        <f>4/Table_soltest__2[[#This Row],[Tan(elev)]]</f>
        <v>-50.182028495052904</v>
      </c>
      <c r="M1541" s="1" t="b">
        <f>ABS(Table_soltest__2[[#This Row],[Shadowdist]])&lt;$S$2</f>
        <v>0</v>
      </c>
      <c r="N1541" s="1">
        <f>COS((-Table_soltest__2[[#This Row],[Azim]]+270)*PI()/180)*Table_soltest__2[[#This Row],[Shadowdist]]</f>
        <v>-41.635944425421499</v>
      </c>
      <c r="O1541" s="1">
        <f>SIN((-Table_soltest__2[[#This Row],[Azim]]+270)*PI()/180)*Table_soltest__2[[#This Row],[Shadowdist]]</f>
        <v>28.012213687631224</v>
      </c>
    </row>
    <row r="1542" spans="1:15" hidden="1" x14ac:dyDescent="0.25">
      <c r="A1542">
        <v>2023</v>
      </c>
      <c r="B1542">
        <v>6</v>
      </c>
      <c r="C1542">
        <v>1</v>
      </c>
      <c r="D1542">
        <v>21</v>
      </c>
      <c r="E1542">
        <v>0</v>
      </c>
      <c r="F1542">
        <v>-1</v>
      </c>
      <c r="G1542">
        <v>99.184979999999996</v>
      </c>
      <c r="H1542">
        <v>-9.1849799999999995</v>
      </c>
      <c r="I1542">
        <v>309.15114</v>
      </c>
      <c r="J1542">
        <f>PI()/180*Table_soltest__2[[#This Row],[Elev]]</f>
        <v>-0.16030814272982877</v>
      </c>
      <c r="K1542">
        <f>TAN(Table_soltest__2[[#This Row],[Elev Rad]])</f>
        <v>-0.16169564426109931</v>
      </c>
      <c r="L1542">
        <f>4/Table_soltest__2[[#This Row],[Tan(elev)]]</f>
        <v>-24.737833961321609</v>
      </c>
      <c r="M1542" s="1" t="b">
        <f>ABS(Table_soltest__2[[#This Row],[Shadowdist]])&lt;$S$2</f>
        <v>0</v>
      </c>
      <c r="N1542" s="1">
        <f>COS((-Table_soltest__2[[#This Row],[Azim]]+270)*PI()/180)*Table_soltest__2[[#This Row],[Shadowdist]]</f>
        <v>-19.183774175031964</v>
      </c>
      <c r="O1542" s="1">
        <f>SIN((-Table_soltest__2[[#This Row],[Azim]]+270)*PI()/180)*Table_soltest__2[[#This Row],[Shadowdist]]</f>
        <v>15.618682322759931</v>
      </c>
    </row>
    <row r="1543" spans="1:15" hidden="1" x14ac:dyDescent="0.25">
      <c r="A1543">
        <v>2023</v>
      </c>
      <c r="B1543">
        <v>6</v>
      </c>
      <c r="C1543">
        <v>1</v>
      </c>
      <c r="D1543">
        <v>21</v>
      </c>
      <c r="E1543">
        <v>30</v>
      </c>
      <c r="F1543">
        <v>-1</v>
      </c>
      <c r="G1543">
        <v>103.46955</v>
      </c>
      <c r="H1543">
        <v>-13.46955</v>
      </c>
      <c r="I1543">
        <v>314.72815000000003</v>
      </c>
      <c r="J1543">
        <f>PI()/180*Table_soltest__2[[#This Row],[Elev]]</f>
        <v>-0.23508799626200222</v>
      </c>
      <c r="K1543">
        <f>TAN(Table_soltest__2[[#This Row],[Elev Rad]])</f>
        <v>-0.23951674620414226</v>
      </c>
      <c r="L1543">
        <f>4/Table_soltest__2[[#This Row],[Tan(elev)]]</f>
        <v>-16.700293667945722</v>
      </c>
      <c r="M1543" s="1" t="b">
        <f>ABS(Table_soltest__2[[#This Row],[Shadowdist]])&lt;$S$2</f>
        <v>0</v>
      </c>
      <c r="N1543" s="1">
        <f>COS((-Table_soltest__2[[#This Row],[Azim]]+270)*PI()/180)*Table_soltest__2[[#This Row],[Shadowdist]]</f>
        <v>-11.864787149568043</v>
      </c>
      <c r="O1543" s="1">
        <f>SIN((-Table_soltest__2[[#This Row],[Azim]]+270)*PI()/180)*Table_soltest__2[[#This Row],[Shadowdist]]</f>
        <v>11.752728810411353</v>
      </c>
    </row>
    <row r="1544" spans="1:15" hidden="1" x14ac:dyDescent="0.25">
      <c r="A1544">
        <v>2023</v>
      </c>
      <c r="B1544">
        <v>6</v>
      </c>
      <c r="C1544">
        <v>1</v>
      </c>
      <c r="D1544">
        <v>22</v>
      </c>
      <c r="E1544">
        <v>0</v>
      </c>
      <c r="F1544">
        <v>-1</v>
      </c>
      <c r="G1544">
        <v>107.34486</v>
      </c>
      <c r="H1544">
        <v>-17.344860000000001</v>
      </c>
      <c r="I1544">
        <v>320.70866000000001</v>
      </c>
      <c r="J1544">
        <f>PI()/180*Table_soltest__2[[#This Row],[Elev]]</f>
        <v>-0.3027249152974637</v>
      </c>
      <c r="K1544">
        <f>TAN(Table_soltest__2[[#This Row],[Elev Rad]])</f>
        <v>-0.31232443527893139</v>
      </c>
      <c r="L1544">
        <f>4/Table_soltest__2[[#This Row],[Tan(elev)]]</f>
        <v>-12.807195173274454</v>
      </c>
      <c r="M1544" s="1" t="b">
        <f>ABS(Table_soltest__2[[#This Row],[Shadowdist]])&lt;$S$2</f>
        <v>0</v>
      </c>
      <c r="N1544" s="1">
        <f>COS((-Table_soltest__2[[#This Row],[Azim]]+270)*PI()/180)*Table_soltest__2[[#This Row],[Shadowdist]]</f>
        <v>-8.1103344008547378</v>
      </c>
      <c r="O1544" s="1">
        <f>SIN((-Table_soltest__2[[#This Row],[Azim]]+270)*PI()/180)*Table_soltest__2[[#This Row],[Shadowdist]]</f>
        <v>9.9119485527648248</v>
      </c>
    </row>
    <row r="1545" spans="1:15" hidden="1" x14ac:dyDescent="0.25">
      <c r="A1545">
        <v>2023</v>
      </c>
      <c r="B1545">
        <v>6</v>
      </c>
      <c r="C1545">
        <v>1</v>
      </c>
      <c r="D1545">
        <v>22</v>
      </c>
      <c r="E1545">
        <v>30</v>
      </c>
      <c r="F1545">
        <v>-1</v>
      </c>
      <c r="G1545">
        <v>110.73757000000001</v>
      </c>
      <c r="H1545">
        <v>-20.737570000000002</v>
      </c>
      <c r="I1545">
        <v>327.12160999999998</v>
      </c>
      <c r="J1545">
        <f>PI()/180*Table_soltest__2[[#This Row],[Elev]]</f>
        <v>-0.36193887536280051</v>
      </c>
      <c r="K1545">
        <f>TAN(Table_soltest__2[[#This Row],[Elev Rad]])</f>
        <v>-0.37861804455392578</v>
      </c>
      <c r="L1545">
        <f>4/Table_soltest__2[[#This Row],[Tan(elev)]]</f>
        <v>-10.564736830524431</v>
      </c>
      <c r="M1545" s="1" t="b">
        <f>ABS(Table_soltest__2[[#This Row],[Shadowdist]])&lt;$S$2</f>
        <v>0</v>
      </c>
      <c r="N1545" s="1">
        <f>COS((-Table_soltest__2[[#This Row],[Azim]]+270)*PI()/180)*Table_soltest__2[[#This Row],[Shadowdist]]</f>
        <v>-5.735149112507905</v>
      </c>
      <c r="O1545" s="1">
        <f>SIN((-Table_soltest__2[[#This Row],[Azim]]+270)*PI()/180)*Table_soltest__2[[#This Row],[Shadowdist]]</f>
        <v>8.8725266387618813</v>
      </c>
    </row>
    <row r="1546" spans="1:15" hidden="1" x14ac:dyDescent="0.25">
      <c r="A1546">
        <v>2023</v>
      </c>
      <c r="B1546">
        <v>6</v>
      </c>
      <c r="C1546">
        <v>1</v>
      </c>
      <c r="D1546">
        <v>23</v>
      </c>
      <c r="E1546">
        <v>0</v>
      </c>
      <c r="F1546">
        <v>-1</v>
      </c>
      <c r="G1546">
        <v>113.56997</v>
      </c>
      <c r="H1546">
        <v>-23.569970000000001</v>
      </c>
      <c r="I1546">
        <v>333.97032999999999</v>
      </c>
      <c r="J1546">
        <f>PI()/180*Table_soltest__2[[#This Row],[Elev]]</f>
        <v>-0.41137358109628791</v>
      </c>
      <c r="K1546">
        <f>TAN(Table_soltest__2[[#This Row],[Elev Rad]])</f>
        <v>-0.4362652375970319</v>
      </c>
      <c r="L1546">
        <f>4/Table_soltest__2[[#This Row],[Tan(elev)]]</f>
        <v>-9.1687341903108663</v>
      </c>
      <c r="M1546" s="1" t="b">
        <f>ABS(Table_soltest__2[[#This Row],[Shadowdist]])&lt;$S$2</f>
        <v>0</v>
      </c>
      <c r="N1546" s="1">
        <f>COS((-Table_soltest__2[[#This Row],[Azim]]+270)*PI()/180)*Table_soltest__2[[#This Row],[Shadowdist]]</f>
        <v>-4.0235753936228598</v>
      </c>
      <c r="O1546" s="1">
        <f>SIN((-Table_soltest__2[[#This Row],[Azim]]+270)*PI()/180)*Table_soltest__2[[#This Row],[Shadowdist]]</f>
        <v>8.2387212420622724</v>
      </c>
    </row>
    <row r="1547" spans="1:15" hidden="1" x14ac:dyDescent="0.25">
      <c r="A1547">
        <v>2023</v>
      </c>
      <c r="B1547">
        <v>6</v>
      </c>
      <c r="C1547">
        <v>1</v>
      </c>
      <c r="D1547">
        <v>23</v>
      </c>
      <c r="E1547">
        <v>30</v>
      </c>
      <c r="F1547">
        <v>-1</v>
      </c>
      <c r="G1547">
        <v>115.76497000000001</v>
      </c>
      <c r="H1547">
        <v>-25.764970000000002</v>
      </c>
      <c r="I1547">
        <v>341.22286000000003</v>
      </c>
      <c r="J1547">
        <f>PI()/180*Table_soltest__2[[#This Row],[Elev]]</f>
        <v>-0.44968355817756345</v>
      </c>
      <c r="K1547">
        <f>TAN(Table_soltest__2[[#This Row],[Elev Rad]])</f>
        <v>-0.48266484420001837</v>
      </c>
      <c r="L1547">
        <f>4/Table_soltest__2[[#This Row],[Tan(elev)]]</f>
        <v>-8.2873241091957031</v>
      </c>
      <c r="M1547" s="1" t="b">
        <f>ABS(Table_soltest__2[[#This Row],[Shadowdist]])&lt;$S$2</f>
        <v>0</v>
      </c>
      <c r="N1547" s="1">
        <f>COS((-Table_soltest__2[[#This Row],[Azim]]+270)*PI()/180)*Table_soltest__2[[#This Row],[Shadowdist]]</f>
        <v>-2.6675899617752092</v>
      </c>
      <c r="O1547" s="1">
        <f>SIN((-Table_soltest__2[[#This Row],[Azim]]+270)*PI()/180)*Table_soltest__2[[#This Row],[Shadowdist]]</f>
        <v>7.8462541818814726</v>
      </c>
    </row>
    <row r="1548" spans="1:15" hidden="1" x14ac:dyDescent="0.25">
      <c r="A1548">
        <v>2023</v>
      </c>
      <c r="B1548">
        <v>6</v>
      </c>
      <c r="C1548">
        <v>2</v>
      </c>
      <c r="D1548">
        <v>0</v>
      </c>
      <c r="E1548">
        <v>0</v>
      </c>
      <c r="F1548">
        <v>-1</v>
      </c>
      <c r="G1548">
        <v>117.25351000000001</v>
      </c>
      <c r="H1548">
        <v>-27.253509999999999</v>
      </c>
      <c r="I1548">
        <v>348.80509000000001</v>
      </c>
      <c r="J1548">
        <f>PI()/180*Table_soltest__2[[#This Row],[Elev]]</f>
        <v>-0.47566348222519977</v>
      </c>
      <c r="K1548">
        <f>TAN(Table_soltest__2[[#This Row],[Elev Rad]])</f>
        <v>-0.515111356877061</v>
      </c>
      <c r="L1548">
        <f>4/Table_soltest__2[[#This Row],[Tan(elev)]]</f>
        <v>-7.7653112217338656</v>
      </c>
      <c r="M1548" s="1" t="b">
        <f>ABS(Table_soltest__2[[#This Row],[Shadowdist]])&lt;$S$2</f>
        <v>0</v>
      </c>
      <c r="N1548" s="1">
        <f>COS((-Table_soltest__2[[#This Row],[Azim]]+270)*PI()/180)*Table_soltest__2[[#This Row],[Shadowdist]]</f>
        <v>-1.5076134703264725</v>
      </c>
      <c r="O1548" s="1">
        <f>SIN((-Table_soltest__2[[#This Row],[Azim]]+270)*PI()/180)*Table_soltest__2[[#This Row],[Shadowdist]]</f>
        <v>7.6175560381579128</v>
      </c>
    </row>
    <row r="1549" spans="1:15" hidden="1" x14ac:dyDescent="0.25">
      <c r="A1549">
        <v>2023</v>
      </c>
      <c r="B1549">
        <v>6</v>
      </c>
      <c r="C1549">
        <v>2</v>
      </c>
      <c r="D1549">
        <v>0</v>
      </c>
      <c r="E1549">
        <v>30</v>
      </c>
      <c r="F1549">
        <v>-1</v>
      </c>
      <c r="G1549">
        <v>117.9833</v>
      </c>
      <c r="H1549">
        <v>-27.9833</v>
      </c>
      <c r="I1549">
        <v>356.60118999999997</v>
      </c>
      <c r="J1549">
        <f>PI()/180*Table_soltest__2[[#This Row],[Elev]]</f>
        <v>-0.48840072057332923</v>
      </c>
      <c r="K1549">
        <f>TAN(Table_soltest__2[[#This Row],[Elev Rad]])</f>
        <v>-0.53133561668522777</v>
      </c>
      <c r="L1549">
        <f>4/Table_soltest__2[[#This Row],[Tan(elev)]]</f>
        <v>-7.5281985140658616</v>
      </c>
      <c r="M1549" s="1" t="b">
        <f>ABS(Table_soltest__2[[#This Row],[Shadowdist]])&lt;$S$2</f>
        <v>0</v>
      </c>
      <c r="N1549" s="1">
        <f>COS((-Table_soltest__2[[#This Row],[Azim]]+270)*PI()/180)*Table_soltest__2[[#This Row],[Shadowdist]]</f>
        <v>-0.44631407224443542</v>
      </c>
      <c r="O1549" s="1">
        <f>SIN((-Table_soltest__2[[#This Row],[Azim]]+270)*PI()/180)*Table_soltest__2[[#This Row],[Shadowdist]]</f>
        <v>7.5149568605614787</v>
      </c>
    </row>
    <row r="1550" spans="1:15" hidden="1" x14ac:dyDescent="0.25">
      <c r="A1550">
        <v>2023</v>
      </c>
      <c r="B1550">
        <v>6</v>
      </c>
      <c r="C1550">
        <v>2</v>
      </c>
      <c r="D1550">
        <v>1</v>
      </c>
      <c r="E1550">
        <v>0</v>
      </c>
      <c r="F1550">
        <v>-1</v>
      </c>
      <c r="G1550">
        <v>117.92694</v>
      </c>
      <c r="H1550">
        <v>-27.926939999999998</v>
      </c>
      <c r="I1550">
        <v>4.46455</v>
      </c>
      <c r="J1550">
        <f>PI()/180*Table_soltest__2[[#This Row],[Elev]]</f>
        <v>-0.48741705300690519</v>
      </c>
      <c r="K1550">
        <f>TAN(Table_soltest__2[[#This Row],[Elev Rad]])</f>
        <v>-0.53007490102968646</v>
      </c>
      <c r="L1550">
        <f>4/Table_soltest__2[[#This Row],[Tan(elev)]]</f>
        <v>-7.5461033756359326</v>
      </c>
      <c r="M1550" s="1" t="b">
        <f>ABS(Table_soltest__2[[#This Row],[Shadowdist]])&lt;$S$2</f>
        <v>0</v>
      </c>
      <c r="N1550" s="1">
        <f>COS((-Table_soltest__2[[#This Row],[Azim]]+270)*PI()/180)*Table_soltest__2[[#This Row],[Shadowdist]]</f>
        <v>0.58740580762019867</v>
      </c>
      <c r="O1550" s="1">
        <f>SIN((-Table_soltest__2[[#This Row],[Azim]]+270)*PI()/180)*Table_soltest__2[[#This Row],[Shadowdist]]</f>
        <v>7.5232061365456468</v>
      </c>
    </row>
    <row r="1551" spans="1:15" hidden="1" x14ac:dyDescent="0.25">
      <c r="A1551">
        <v>2023</v>
      </c>
      <c r="B1551">
        <v>6</v>
      </c>
      <c r="C1551">
        <v>2</v>
      </c>
      <c r="D1551">
        <v>1</v>
      </c>
      <c r="E1551">
        <v>30</v>
      </c>
      <c r="F1551">
        <v>-1</v>
      </c>
      <c r="G1551">
        <v>117.08656999999999</v>
      </c>
      <c r="H1551">
        <v>-27.086569999999998</v>
      </c>
      <c r="I1551">
        <v>12.238239999999999</v>
      </c>
      <c r="J1551">
        <f>PI()/180*Table_soltest__2[[#This Row],[Elev]]</f>
        <v>-0.47274982957192047</v>
      </c>
      <c r="K1551">
        <f>TAN(Table_soltest__2[[#This Row],[Elev Rad]])</f>
        <v>-0.51143011107487957</v>
      </c>
      <c r="L1551">
        <f>4/Table_soltest__2[[#This Row],[Tan(elev)]]</f>
        <v>-7.8212055046840048</v>
      </c>
      <c r="M1551" s="1" t="b">
        <f>ABS(Table_soltest__2[[#This Row],[Shadowdist]])&lt;$S$2</f>
        <v>0</v>
      </c>
      <c r="N1551" s="1">
        <f>COS((-Table_soltest__2[[#This Row],[Azim]]+270)*PI()/180)*Table_soltest__2[[#This Row],[Shadowdist]]</f>
        <v>1.6579163855237455</v>
      </c>
      <c r="O1551" s="1">
        <f>SIN((-Table_soltest__2[[#This Row],[Azim]]+270)*PI()/180)*Table_soltest__2[[#This Row],[Shadowdist]]</f>
        <v>7.6434657587452604</v>
      </c>
    </row>
    <row r="1552" spans="1:15" hidden="1" x14ac:dyDescent="0.25">
      <c r="A1552">
        <v>2023</v>
      </c>
      <c r="B1552">
        <v>6</v>
      </c>
      <c r="C1552">
        <v>2</v>
      </c>
      <c r="D1552">
        <v>2</v>
      </c>
      <c r="E1552">
        <v>0</v>
      </c>
      <c r="F1552">
        <v>-1</v>
      </c>
      <c r="G1552">
        <v>115.49355</v>
      </c>
      <c r="H1552">
        <v>-25.493549999999999</v>
      </c>
      <c r="I1552">
        <v>19.778960000000001</v>
      </c>
      <c r="J1552">
        <f>PI()/180*Table_soltest__2[[#This Row],[Elev]]</f>
        <v>-0.44494638552180038</v>
      </c>
      <c r="K1552">
        <f>TAN(Table_soltest__2[[#This Row],[Elev Rad]])</f>
        <v>-0.47683735521810838</v>
      </c>
      <c r="L1552">
        <f>4/Table_soltest__2[[#This Row],[Tan(elev)]]</f>
        <v>-8.3886045340771904</v>
      </c>
      <c r="M1552" s="1" t="b">
        <f>ABS(Table_soltest__2[[#This Row],[Shadowdist]])&lt;$S$2</f>
        <v>0</v>
      </c>
      <c r="N1552" s="1">
        <f>COS((-Table_soltest__2[[#This Row],[Azim]]+270)*PI()/180)*Table_soltest__2[[#This Row],[Shadowdist]]</f>
        <v>2.8386399348885081</v>
      </c>
      <c r="O1552" s="1">
        <f>SIN((-Table_soltest__2[[#This Row],[Azim]]+270)*PI()/180)*Table_soltest__2[[#This Row],[Shadowdist]]</f>
        <v>7.8937196143007622</v>
      </c>
    </row>
    <row r="1553" spans="1:15" hidden="1" x14ac:dyDescent="0.25">
      <c r="A1553">
        <v>2023</v>
      </c>
      <c r="B1553">
        <v>6</v>
      </c>
      <c r="C1553">
        <v>2</v>
      </c>
      <c r="D1553">
        <v>2</v>
      </c>
      <c r="E1553">
        <v>30</v>
      </c>
      <c r="F1553">
        <v>-1</v>
      </c>
      <c r="G1553">
        <v>113.20311</v>
      </c>
      <c r="H1553">
        <v>-23.203109999999999</v>
      </c>
      <c r="I1553">
        <v>26.976430000000001</v>
      </c>
      <c r="J1553">
        <f>PI()/180*Table_soltest__2[[#This Row],[Elev]]</f>
        <v>-0.40497066620242145</v>
      </c>
      <c r="K1553">
        <f>TAN(Table_soltest__2[[#This Row],[Elev Rad]])</f>
        <v>-0.42866479979352029</v>
      </c>
      <c r="L1553">
        <f>4/Table_soltest__2[[#This Row],[Tan(elev)]]</f>
        <v>-9.3313003585242456</v>
      </c>
      <c r="M1553" s="1" t="b">
        <f>ABS(Table_soltest__2[[#This Row],[Shadowdist]])&lt;$S$2</f>
        <v>0</v>
      </c>
      <c r="N1553" s="1">
        <f>COS((-Table_soltest__2[[#This Row],[Azim]]+270)*PI()/180)*Table_soltest__2[[#This Row],[Shadowdist]]</f>
        <v>4.2329010876854944</v>
      </c>
      <c r="O1553" s="1">
        <f>SIN((-Table_soltest__2[[#This Row],[Azim]]+270)*PI()/180)*Table_soltest__2[[#This Row],[Shadowdist]]</f>
        <v>8.3159915081044709</v>
      </c>
    </row>
    <row r="1554" spans="1:15" hidden="1" x14ac:dyDescent="0.25">
      <c r="A1554">
        <v>2023</v>
      </c>
      <c r="B1554">
        <v>6</v>
      </c>
      <c r="C1554">
        <v>2</v>
      </c>
      <c r="D1554">
        <v>3</v>
      </c>
      <c r="E1554">
        <v>0</v>
      </c>
      <c r="F1554">
        <v>-1</v>
      </c>
      <c r="G1554">
        <v>110.28596</v>
      </c>
      <c r="H1554">
        <v>-20.285959999999999</v>
      </c>
      <c r="I1554">
        <v>33.762700000000002</v>
      </c>
      <c r="J1554">
        <f>PI()/180*Table_soltest__2[[#This Row],[Elev]]</f>
        <v>-0.35405679392786887</v>
      </c>
      <c r="K1554">
        <f>TAN(Table_soltest__2[[#This Row],[Elev Rad]])</f>
        <v>-0.36963268286745932</v>
      </c>
      <c r="L1554">
        <f>4/Table_soltest__2[[#This Row],[Tan(elev)]]</f>
        <v>-10.821553897695503</v>
      </c>
      <c r="M1554" s="1" t="b">
        <f>ABS(Table_soltest__2[[#This Row],[Shadowdist]])&lt;$S$2</f>
        <v>0</v>
      </c>
      <c r="N1554" s="1">
        <f>COS((-Table_soltest__2[[#This Row],[Azim]]+270)*PI()/180)*Table_soltest__2[[#This Row],[Shadowdist]]</f>
        <v>6.0141274950553001</v>
      </c>
      <c r="O1554" s="1">
        <f>SIN((-Table_soltest__2[[#This Row],[Azim]]+270)*PI()/180)*Table_soltest__2[[#This Row],[Shadowdist]]</f>
        <v>8.9964603724992092</v>
      </c>
    </row>
    <row r="1555" spans="1:15" hidden="1" x14ac:dyDescent="0.25">
      <c r="A1555">
        <v>2023</v>
      </c>
      <c r="B1555">
        <v>6</v>
      </c>
      <c r="C1555">
        <v>2</v>
      </c>
      <c r="D1555">
        <v>3</v>
      </c>
      <c r="E1555">
        <v>30</v>
      </c>
      <c r="F1555">
        <v>-1</v>
      </c>
      <c r="G1555">
        <v>106.81967</v>
      </c>
      <c r="H1555">
        <v>-16.819669999999999</v>
      </c>
      <c r="I1555">
        <v>40.111350000000002</v>
      </c>
      <c r="J1555">
        <f>PI()/180*Table_soltest__2[[#This Row],[Elev]]</f>
        <v>-0.29355862059891463</v>
      </c>
      <c r="K1555">
        <f>TAN(Table_soltest__2[[#This Row],[Elev Rad]])</f>
        <v>-0.30229243934035793</v>
      </c>
      <c r="L1555">
        <f>4/Table_soltest__2[[#This Row],[Tan(elev)]]</f>
        <v>-13.23221979593181</v>
      </c>
      <c r="M1555" s="1" t="b">
        <f>ABS(Table_soltest__2[[#This Row],[Shadowdist]])&lt;$S$2</f>
        <v>0</v>
      </c>
      <c r="N1555" s="1">
        <f>COS((-Table_soltest__2[[#This Row],[Azim]]+270)*PI()/180)*Table_soltest__2[[#This Row],[Shadowdist]]</f>
        <v>8.5251903161538287</v>
      </c>
      <c r="O1555" s="1">
        <f>SIN((-Table_soltest__2[[#This Row],[Azim]]+270)*PI()/180)*Table_soltest__2[[#This Row],[Shadowdist]]</f>
        <v>10.119919505668346</v>
      </c>
    </row>
    <row r="1556" spans="1:15" hidden="1" x14ac:dyDescent="0.25">
      <c r="A1556">
        <v>2023</v>
      </c>
      <c r="B1556">
        <v>6</v>
      </c>
      <c r="C1556">
        <v>2</v>
      </c>
      <c r="D1556">
        <v>4</v>
      </c>
      <c r="E1556">
        <v>0</v>
      </c>
      <c r="F1556">
        <v>-1</v>
      </c>
      <c r="G1556">
        <v>102.88155999999999</v>
      </c>
      <c r="H1556">
        <v>-12.88156</v>
      </c>
      <c r="I1556">
        <v>46.029940000000003</v>
      </c>
      <c r="J1556">
        <f>PI()/180*Table_soltest__2[[#This Row],[Elev]]</f>
        <v>-0.22482563479320075</v>
      </c>
      <c r="K1556">
        <f>TAN(Table_soltest__2[[#This Row],[Elev Rad]])</f>
        <v>-0.22869187838619831</v>
      </c>
      <c r="L1556">
        <f>4/Table_soltest__2[[#This Row],[Tan(elev)]]</f>
        <v>-17.490782918163315</v>
      </c>
      <c r="M1556" s="1" t="b">
        <f>ABS(Table_soltest__2[[#This Row],[Shadowdist]])&lt;$S$2</f>
        <v>0</v>
      </c>
      <c r="N1556" s="1">
        <f>COS((-Table_soltest__2[[#This Row],[Azim]]+270)*PI()/180)*Table_soltest__2[[#This Row],[Shadowdist]]</f>
        <v>12.588163637764541</v>
      </c>
      <c r="O1556" s="1">
        <f>SIN((-Table_soltest__2[[#This Row],[Azim]]+270)*PI()/180)*Table_soltest__2[[#This Row],[Shadowdist]]</f>
        <v>12.143542453467859</v>
      </c>
    </row>
    <row r="1557" spans="1:15" hidden="1" x14ac:dyDescent="0.25">
      <c r="A1557">
        <v>2023</v>
      </c>
      <c r="B1557">
        <v>6</v>
      </c>
      <c r="C1557">
        <v>2</v>
      </c>
      <c r="D1557">
        <v>4</v>
      </c>
      <c r="E1557">
        <v>30</v>
      </c>
      <c r="F1557">
        <v>-1</v>
      </c>
      <c r="G1557">
        <v>98.544070000000005</v>
      </c>
      <c r="H1557">
        <v>-8.5440699999999996</v>
      </c>
      <c r="I1557">
        <v>51.55021</v>
      </c>
      <c r="J1557">
        <f>PI()/180*Table_soltest__2[[#This Row],[Elev]]</f>
        <v>-0.14912215302087189</v>
      </c>
      <c r="K1557">
        <f>TAN(Table_soltest__2[[#This Row],[Elev Rad]])</f>
        <v>-0.15023743830756706</v>
      </c>
      <c r="L1557">
        <f>4/Table_soltest__2[[#This Row],[Tan(elev)]]</f>
        <v>-26.62452212351474</v>
      </c>
      <c r="M1557" s="1" t="b">
        <f>ABS(Table_soltest__2[[#This Row],[Shadowdist]])&lt;$S$2</f>
        <v>0</v>
      </c>
      <c r="N1557" s="1">
        <f>COS((-Table_soltest__2[[#This Row],[Azim]]+270)*PI()/180)*Table_soltest__2[[#This Row],[Shadowdist]]</f>
        <v>20.851084609514992</v>
      </c>
      <c r="O1557" s="1">
        <f>SIN((-Table_soltest__2[[#This Row],[Azim]]+270)*PI()/180)*Table_soltest__2[[#This Row],[Shadowdist]]</f>
        <v>16.555888647619401</v>
      </c>
    </row>
    <row r="1558" spans="1:15" hidden="1" x14ac:dyDescent="0.25">
      <c r="A1558">
        <v>2023</v>
      </c>
      <c r="B1558">
        <v>6</v>
      </c>
      <c r="C1558">
        <v>2</v>
      </c>
      <c r="D1558">
        <v>5</v>
      </c>
      <c r="E1558">
        <v>0</v>
      </c>
      <c r="F1558">
        <v>-1</v>
      </c>
      <c r="G1558">
        <v>93.872320000000002</v>
      </c>
      <c r="H1558">
        <v>-3.8723200000000002</v>
      </c>
      <c r="I1558">
        <v>56.719209999999997</v>
      </c>
      <c r="J1558">
        <f>PI()/180*Table_soltest__2[[#This Row],[Elev]]</f>
        <v>-6.758473369082682E-2</v>
      </c>
      <c r="K1558">
        <f>TAN(Table_soltest__2[[#This Row],[Elev Rad]])</f>
        <v>-6.7687824227144103E-2</v>
      </c>
      <c r="L1558">
        <f>4/Table_soltest__2[[#This Row],[Tan(elev)]]</f>
        <v>-59.094823118807298</v>
      </c>
      <c r="M1558" s="1" t="b">
        <f>ABS(Table_soltest__2[[#This Row],[Shadowdist]])&lt;$S$2</f>
        <v>0</v>
      </c>
      <c r="N1558" s="1">
        <f>COS((-Table_soltest__2[[#This Row],[Azim]]+270)*PI()/180)*Table_soltest__2[[#This Row],[Shadowdist]]</f>
        <v>49.402763292679126</v>
      </c>
      <c r="O1558" s="1">
        <f>SIN((-Table_soltest__2[[#This Row],[Azim]]+270)*PI()/180)*Table_soltest__2[[#This Row],[Shadowdist]]</f>
        <v>32.42784449343862</v>
      </c>
    </row>
    <row r="1559" spans="1:15" x14ac:dyDescent="0.25">
      <c r="A1559">
        <v>2023</v>
      </c>
      <c r="B1559">
        <v>6</v>
      </c>
      <c r="C1559">
        <v>2</v>
      </c>
      <c r="D1559">
        <v>5</v>
      </c>
      <c r="E1559">
        <v>30</v>
      </c>
      <c r="F1559">
        <v>22.692060000000001</v>
      </c>
      <c r="G1559">
        <v>88.536569999999998</v>
      </c>
      <c r="H1559">
        <v>1.46343</v>
      </c>
      <c r="I1559">
        <v>61.592799999999997</v>
      </c>
      <c r="J1559">
        <f>PI()/180*Table_soltest__2[[#This Row],[Elev]]</f>
        <v>2.5541671872460616E-2</v>
      </c>
      <c r="K1559">
        <f>TAN(Table_soltest__2[[#This Row],[Elev Rad]])</f>
        <v>2.5547227588674802E-2</v>
      </c>
      <c r="L1559">
        <f>4/Table_soltest__2[[#This Row],[Tan(elev)]]</f>
        <v>156.57276258709251</v>
      </c>
      <c r="M1559" s="1" t="b">
        <f>ABS(Table_soltest__2[[#This Row],[Shadowdist]])&lt;$S$2</f>
        <v>0</v>
      </c>
      <c r="N1559" s="1">
        <f>COS((-Table_soltest__2[[#This Row],[Azim]]+270)*PI()/180)*Table_soltest__2[[#This Row],[Shadowdist]]</f>
        <v>-137.71964792147222</v>
      </c>
      <c r="O1559" s="1">
        <f>SIN((-Table_soltest__2[[#This Row],[Azim]]+270)*PI()/180)*Table_soltest__2[[#This Row],[Shadowdist]]</f>
        <v>-74.487103316881459</v>
      </c>
    </row>
    <row r="1560" spans="1:15" x14ac:dyDescent="0.25">
      <c r="A1560">
        <v>2023</v>
      </c>
      <c r="B1560">
        <v>6</v>
      </c>
      <c r="C1560">
        <v>2</v>
      </c>
      <c r="D1560">
        <v>6</v>
      </c>
      <c r="E1560">
        <v>0</v>
      </c>
      <c r="F1560">
        <v>8.3770199999999999</v>
      </c>
      <c r="G1560">
        <v>83.613780000000006</v>
      </c>
      <c r="H1560">
        <v>6.3862199999999998</v>
      </c>
      <c r="I1560">
        <v>66.231790000000004</v>
      </c>
      <c r="J1560">
        <f>PI()/180*Table_soltest__2[[#This Row],[Elev]]</f>
        <v>0.11146056575671227</v>
      </c>
      <c r="K1560">
        <f>TAN(Table_soltest__2[[#This Row],[Elev Rad]])</f>
        <v>0.11192444630196215</v>
      </c>
      <c r="L1560">
        <f>4/Table_soltest__2[[#This Row],[Tan(elev)]]</f>
        <v>35.738394355852854</v>
      </c>
      <c r="M1560" s="1" t="b">
        <f>ABS(Table_soltest__2[[#This Row],[Shadowdist]])&lt;$S$2</f>
        <v>0</v>
      </c>
      <c r="N1560" s="1">
        <f>COS((-Table_soltest__2[[#This Row],[Azim]]+270)*PI()/180)*Table_soltest__2[[#This Row],[Shadowdist]]</f>
        <v>-32.707186334456154</v>
      </c>
      <c r="O1560" s="1">
        <f>SIN((-Table_soltest__2[[#This Row],[Azim]]+270)*PI()/180)*Table_soltest__2[[#This Row],[Shadowdist]]</f>
        <v>-14.403915898727677</v>
      </c>
    </row>
    <row r="1561" spans="1:15" x14ac:dyDescent="0.25">
      <c r="A1561">
        <v>2023</v>
      </c>
      <c r="B1561">
        <v>6</v>
      </c>
      <c r="C1561">
        <v>2</v>
      </c>
      <c r="D1561">
        <v>6</v>
      </c>
      <c r="E1561">
        <v>30</v>
      </c>
      <c r="F1561">
        <v>4.8272599999999999</v>
      </c>
      <c r="G1561">
        <v>78.311160000000001</v>
      </c>
      <c r="H1561">
        <v>11.688840000000001</v>
      </c>
      <c r="I1561">
        <v>70.700410000000005</v>
      </c>
      <c r="J1561">
        <f>PI()/180*Table_soltest__2[[#This Row],[Elev]]</f>
        <v>0.204008743738814</v>
      </c>
      <c r="K1561">
        <f>TAN(Table_soltest__2[[#This Row],[Elev Rad]])</f>
        <v>0.20688692053716079</v>
      </c>
      <c r="L1561">
        <f>4/Table_soltest__2[[#This Row],[Tan(elev)]]</f>
        <v>19.334233356146477</v>
      </c>
      <c r="M1561" s="1" t="b">
        <f>ABS(Table_soltest__2[[#This Row],[Shadowdist]])&lt;$S$2</f>
        <v>0</v>
      </c>
      <c r="N1561" s="1">
        <f>COS((-Table_soltest__2[[#This Row],[Azim]]+270)*PI()/180)*Table_soltest__2[[#This Row],[Shadowdist]]</f>
        <v>-18.24771356681169</v>
      </c>
      <c r="O1561" s="1">
        <f>SIN((-Table_soltest__2[[#This Row],[Azim]]+270)*PI()/180)*Table_soltest__2[[#This Row],[Shadowdist]]</f>
        <v>-6.3901118185461909</v>
      </c>
    </row>
    <row r="1562" spans="1:15" x14ac:dyDescent="0.25">
      <c r="A1562">
        <v>2023</v>
      </c>
      <c r="B1562">
        <v>6</v>
      </c>
      <c r="C1562">
        <v>2</v>
      </c>
      <c r="D1562">
        <v>7</v>
      </c>
      <c r="E1562">
        <v>0</v>
      </c>
      <c r="F1562">
        <v>3.3536100000000002</v>
      </c>
      <c r="G1562">
        <v>72.827500000000001</v>
      </c>
      <c r="H1562">
        <v>17.172499999999999</v>
      </c>
      <c r="I1562">
        <v>75.066940000000002</v>
      </c>
      <c r="J1562">
        <f>PI()/180*Table_soltest__2[[#This Row],[Elev]]</f>
        <v>0.29971666579872625</v>
      </c>
      <c r="K1562">
        <f>TAN(Table_soltest__2[[#This Row],[Elev Rad]])</f>
        <v>0.30902583066448502</v>
      </c>
      <c r="L1562">
        <f>4/Table_soltest__2[[#This Row],[Tan(elev)]]</f>
        <v>12.943901781281426</v>
      </c>
      <c r="M1562" s="1" t="b">
        <f>ABS(Table_soltest__2[[#This Row],[Shadowdist]])&lt;$S$2</f>
        <v>0</v>
      </c>
      <c r="N1562" s="1">
        <f>COS((-Table_soltest__2[[#This Row],[Azim]]+270)*PI()/180)*Table_soltest__2[[#This Row],[Shadowdist]]</f>
        <v>-12.506754522821554</v>
      </c>
      <c r="O1562" s="1">
        <f>SIN((-Table_soltest__2[[#This Row],[Azim]]+270)*PI()/180)*Table_soltest__2[[#This Row],[Shadowdist]]</f>
        <v>-3.3355186447302438</v>
      </c>
    </row>
    <row r="1563" spans="1:15" x14ac:dyDescent="0.25">
      <c r="A1563">
        <v>2023</v>
      </c>
      <c r="B1563">
        <v>6</v>
      </c>
      <c r="C1563">
        <v>2</v>
      </c>
      <c r="D1563">
        <v>7</v>
      </c>
      <c r="E1563">
        <v>30</v>
      </c>
      <c r="F1563">
        <v>2.56907</v>
      </c>
      <c r="G1563">
        <v>67.220640000000003</v>
      </c>
      <c r="H1563">
        <v>22.77936</v>
      </c>
      <c r="I1563">
        <v>79.406130000000005</v>
      </c>
      <c r="J1563">
        <f>PI()/180*Table_soltest__2[[#This Row],[Elev]]</f>
        <v>0.39757483349709549</v>
      </c>
      <c r="K1563">
        <f>TAN(Table_soltest__2[[#This Row],[Elev Rad]])</f>
        <v>0.41993746629544199</v>
      </c>
      <c r="L1563">
        <f>4/Table_soltest__2[[#This Row],[Tan(elev)]]</f>
        <v>9.5252277328021204</v>
      </c>
      <c r="M1563" s="1" t="b">
        <f>ABS(Table_soltest__2[[#This Row],[Shadowdist]])&lt;$S$2</f>
        <v>0</v>
      </c>
      <c r="N1563" s="1">
        <f>COS((-Table_soltest__2[[#This Row],[Azim]]+270)*PI()/180)*Table_soltest__2[[#This Row],[Shadowdist]]</f>
        <v>-9.3628704569562036</v>
      </c>
      <c r="O1563" s="1">
        <f>SIN((-Table_soltest__2[[#This Row],[Azim]]+270)*PI()/180)*Table_soltest__2[[#This Row],[Shadowdist]]</f>
        <v>-1.751176795186415</v>
      </c>
    </row>
    <row r="1564" spans="1:15" x14ac:dyDescent="0.25">
      <c r="A1564">
        <v>2023</v>
      </c>
      <c r="B1564">
        <v>6</v>
      </c>
      <c r="C1564">
        <v>2</v>
      </c>
      <c r="D1564">
        <v>8</v>
      </c>
      <c r="E1564">
        <v>0</v>
      </c>
      <c r="F1564">
        <v>2.0909399999999998</v>
      </c>
      <c r="G1564">
        <v>61.528669999999998</v>
      </c>
      <c r="H1564">
        <v>28.471329999999998</v>
      </c>
      <c r="I1564">
        <v>83.803920000000005</v>
      </c>
      <c r="J1564">
        <f>PI()/180*Table_soltest__2[[#This Row],[Elev]]</f>
        <v>0.49691845092183712</v>
      </c>
      <c r="K1564">
        <f>TAN(Table_soltest__2[[#This Row],[Elev Rad]])</f>
        <v>0.54230797545778076</v>
      </c>
      <c r="L1564">
        <f>4/Table_soltest__2[[#This Row],[Tan(elev)]]</f>
        <v>7.3758826737214456</v>
      </c>
      <c r="M1564" s="1" t="b">
        <f>ABS(Table_soltest__2[[#This Row],[Shadowdist]])&lt;$S$2</f>
        <v>0</v>
      </c>
      <c r="N1564" s="1">
        <f>COS((-Table_soltest__2[[#This Row],[Azim]]+270)*PI()/180)*Table_soltest__2[[#This Row],[Shadowdist]]</f>
        <v>-7.3327953533281516</v>
      </c>
      <c r="O1564" s="1">
        <f>SIN((-Table_soltest__2[[#This Row],[Azim]]+270)*PI()/180)*Table_soltest__2[[#This Row],[Shadowdist]]</f>
        <v>-0.7960888912133427</v>
      </c>
    </row>
    <row r="1565" spans="1:15" x14ac:dyDescent="0.25">
      <c r="A1565">
        <v>2023</v>
      </c>
      <c r="B1565">
        <v>6</v>
      </c>
      <c r="C1565">
        <v>2</v>
      </c>
      <c r="D1565">
        <v>8</v>
      </c>
      <c r="E1565">
        <v>30</v>
      </c>
      <c r="F1565">
        <v>1.77468</v>
      </c>
      <c r="G1565">
        <v>55.785919999999997</v>
      </c>
      <c r="H1565">
        <v>34.214080000000003</v>
      </c>
      <c r="I1565">
        <v>88.365179999999995</v>
      </c>
      <c r="J1565">
        <f>PI()/180*Table_soltest__2[[#This Row],[Elev]]</f>
        <v>0.59714834654074156</v>
      </c>
      <c r="K1565">
        <f>TAN(Table_soltest__2[[#This Row],[Elev Rad]])</f>
        <v>0.67995859798350333</v>
      </c>
      <c r="L1565">
        <f>4/Table_soltest__2[[#This Row],[Tan(elev)]]</f>
        <v>5.8827111119154418</v>
      </c>
      <c r="M1565" s="1" t="b">
        <f>ABS(Table_soltest__2[[#This Row],[Shadowdist]])&lt;$S$2</f>
        <v>1</v>
      </c>
      <c r="N1565" s="1">
        <f>COS((-Table_soltest__2[[#This Row],[Azim]]+270)*PI()/180)*Table_soltest__2[[#This Row],[Shadowdist]]</f>
        <v>-5.8803166238281133</v>
      </c>
      <c r="O1565" s="1">
        <f>SIN((-Table_soltest__2[[#This Row],[Azim]]+270)*PI()/180)*Table_soltest__2[[#This Row],[Shadowdist]]</f>
        <v>-0.16782857260953701</v>
      </c>
    </row>
    <row r="1566" spans="1:15" x14ac:dyDescent="0.25">
      <c r="A1566">
        <v>2023</v>
      </c>
      <c r="B1566">
        <v>6</v>
      </c>
      <c r="C1566">
        <v>2</v>
      </c>
      <c r="D1566">
        <v>9</v>
      </c>
      <c r="E1566">
        <v>0</v>
      </c>
      <c r="F1566">
        <v>1.55433</v>
      </c>
      <c r="G1566">
        <v>50.028799999999997</v>
      </c>
      <c r="H1566">
        <v>39.971200000000003</v>
      </c>
      <c r="I1566">
        <v>93.22627</v>
      </c>
      <c r="J1566">
        <f>PI()/180*Table_soltest__2[[#This Row],[Elev]]</f>
        <v>0.69762904597315756</v>
      </c>
      <c r="K1566">
        <f>TAN(Table_soltest__2[[#This Row],[Elev Rad]])</f>
        <v>0.83824342408331109</v>
      </c>
      <c r="L1566">
        <f>4/Table_soltest__2[[#This Row],[Tan(elev)]]</f>
        <v>4.7718835425095429</v>
      </c>
      <c r="M1566" s="1" t="b">
        <f>ABS(Table_soltest__2[[#This Row],[Shadowdist]])&lt;$S$2</f>
        <v>1</v>
      </c>
      <c r="N1566" s="1">
        <f>COS((-Table_soltest__2[[#This Row],[Azim]]+270)*PI()/180)*Table_soltest__2[[#This Row],[Shadowdist]]</f>
        <v>-4.7643204181664833</v>
      </c>
      <c r="O1566" s="1">
        <f>SIN((-Table_soltest__2[[#This Row],[Azim]]+270)*PI()/180)*Table_soltest__2[[#This Row],[Shadowdist]]</f>
        <v>0.26855818050354135</v>
      </c>
    </row>
    <row r="1567" spans="1:15" x14ac:dyDescent="0.25">
      <c r="A1567">
        <v>2023</v>
      </c>
      <c r="B1567">
        <v>6</v>
      </c>
      <c r="C1567">
        <v>2</v>
      </c>
      <c r="D1567">
        <v>9</v>
      </c>
      <c r="E1567">
        <v>30</v>
      </c>
      <c r="F1567">
        <v>1.3957200000000001</v>
      </c>
      <c r="G1567">
        <v>44.300559999999997</v>
      </c>
      <c r="H1567">
        <v>45.699440000000003</v>
      </c>
      <c r="I1567">
        <v>98.575879999999998</v>
      </c>
      <c r="J1567">
        <f>PI()/180*Table_soltest__2[[#This Row],[Elev]]</f>
        <v>0.79760569431759754</v>
      </c>
      <c r="K1567">
        <f>TAN(Table_soltest__2[[#This Row],[Elev Rad]])</f>
        <v>1.0247180358986536</v>
      </c>
      <c r="L1567">
        <f>4/Table_soltest__2[[#This Row],[Tan(elev)]]</f>
        <v>3.9035128297435442</v>
      </c>
      <c r="M1567" s="1" t="b">
        <f>ABS(Table_soltest__2[[#This Row],[Shadowdist]])&lt;$S$2</f>
        <v>1</v>
      </c>
      <c r="N1567" s="1">
        <f>COS((-Table_soltest__2[[#This Row],[Azim]]+270)*PI()/180)*Table_soltest__2[[#This Row],[Shadowdist]]</f>
        <v>-3.8598686046127302</v>
      </c>
      <c r="O1567" s="1">
        <f>SIN((-Table_soltest__2[[#This Row],[Azim]]+270)*PI()/180)*Table_soltest__2[[#This Row],[Shadowdist]]</f>
        <v>0.5820882811888809</v>
      </c>
    </row>
    <row r="1568" spans="1:15" x14ac:dyDescent="0.25">
      <c r="A1568">
        <v>2023</v>
      </c>
      <c r="B1568">
        <v>6</v>
      </c>
      <c r="C1568">
        <v>2</v>
      </c>
      <c r="D1568">
        <v>10</v>
      </c>
      <c r="E1568">
        <v>0</v>
      </c>
      <c r="F1568">
        <v>1.2795099999999999</v>
      </c>
      <c r="G1568">
        <v>38.65896</v>
      </c>
      <c r="H1568">
        <v>51.34104</v>
      </c>
      <c r="I1568">
        <v>104.69034000000001</v>
      </c>
      <c r="J1568">
        <f>PI()/180*Table_soltest__2[[#This Row],[Elev]]</f>
        <v>0.89607018939810956</v>
      </c>
      <c r="K1568">
        <f>TAN(Table_soltest__2[[#This Row],[Elev Rad]])</f>
        <v>1.2500379380706728</v>
      </c>
      <c r="L1568">
        <f>4/Table_soltest__2[[#This Row],[Tan(elev)]]</f>
        <v>3.1999028814866688</v>
      </c>
      <c r="M1568" s="1" t="b">
        <f>ABS(Table_soltest__2[[#This Row],[Shadowdist]])&lt;$S$2</f>
        <v>1</v>
      </c>
      <c r="N1568" s="1">
        <f>COS((-Table_soltest__2[[#This Row],[Azim]]+270)*PI()/180)*Table_soltest__2[[#This Row],[Shadowdist]]</f>
        <v>-3.0952997276465957</v>
      </c>
      <c r="O1568" s="1">
        <f>SIN((-Table_soltest__2[[#This Row],[Azim]]+270)*PI()/180)*Table_soltest__2[[#This Row],[Shadowdist]]</f>
        <v>0.81147892577540015</v>
      </c>
    </row>
    <row r="1569" spans="1:15" x14ac:dyDescent="0.25">
      <c r="A1569">
        <v>2023</v>
      </c>
      <c r="B1569">
        <v>6</v>
      </c>
      <c r="C1569">
        <v>2</v>
      </c>
      <c r="D1569">
        <v>10</v>
      </c>
      <c r="E1569">
        <v>30</v>
      </c>
      <c r="F1569">
        <v>1.1941200000000001</v>
      </c>
      <c r="G1569">
        <v>33.18994</v>
      </c>
      <c r="H1569">
        <v>56.81006</v>
      </c>
      <c r="I1569">
        <v>111.99339000000001</v>
      </c>
      <c r="J1569">
        <f>PI()/180*Table_soltest__2[[#This Row],[Elev]]</f>
        <v>0.99152259525552977</v>
      </c>
      <c r="K1569">
        <f>TAN(Table_soltest__2[[#This Row],[Elev Rad]])</f>
        <v>1.5287459436059707</v>
      </c>
      <c r="L1569">
        <f>4/Table_soltest__2[[#This Row],[Tan(elev)]]</f>
        <v>2.6165237047595311</v>
      </c>
      <c r="M1569" s="1" t="b">
        <f>ABS(Table_soltest__2[[#This Row],[Shadowdist]])&lt;$S$2</f>
        <v>1</v>
      </c>
      <c r="N1569" s="1">
        <f>COS((-Table_soltest__2[[#This Row],[Azim]]+270)*PI()/180)*Table_soltest__2[[#This Row],[Shadowdist]]</f>
        <v>-2.426111596207901</v>
      </c>
      <c r="O1569" s="1">
        <f>SIN((-Table_soltest__2[[#This Row],[Azim]]+270)*PI()/180)*Table_soltest__2[[#This Row],[Shadowdist]]</f>
        <v>0.9798871467235869</v>
      </c>
    </row>
    <row r="1570" spans="1:15" x14ac:dyDescent="0.25">
      <c r="A1570">
        <v>2023</v>
      </c>
      <c r="B1570">
        <v>6</v>
      </c>
      <c r="C1570">
        <v>2</v>
      </c>
      <c r="D1570">
        <v>11</v>
      </c>
      <c r="E1570">
        <v>0</v>
      </c>
      <c r="F1570">
        <v>1.1322700000000001</v>
      </c>
      <c r="G1570">
        <v>28.033390000000001</v>
      </c>
      <c r="H1570">
        <v>61.966610000000003</v>
      </c>
      <c r="I1570">
        <v>121.15119</v>
      </c>
      <c r="J1570">
        <f>PI()/180*Table_soltest__2[[#This Row],[Elev]]</f>
        <v>1.0815213707992435</v>
      </c>
      <c r="K1570">
        <f>TAN(Table_soltest__2[[#This Row],[Elev Rad]])</f>
        <v>1.8780852761142199</v>
      </c>
      <c r="L1570">
        <f>4/Table_soltest__2[[#This Row],[Tan(elev)]]</f>
        <v>2.1298287414701669</v>
      </c>
      <c r="M1570" s="1" t="b">
        <f>ABS(Table_soltest__2[[#This Row],[Shadowdist]])&lt;$S$2</f>
        <v>1</v>
      </c>
      <c r="N1570" s="1">
        <f>COS((-Table_soltest__2[[#This Row],[Azim]]+270)*PI()/180)*Table_soltest__2[[#This Row],[Shadowdist]]</f>
        <v>-1.8227186280377248</v>
      </c>
      <c r="O1570" s="1">
        <f>SIN((-Table_soltest__2[[#This Row],[Azim]]+270)*PI()/180)*Table_soltest__2[[#This Row],[Shadowdist]]</f>
        <v>1.1017564481302886</v>
      </c>
    </row>
    <row r="1571" spans="1:15" x14ac:dyDescent="0.25">
      <c r="A1571">
        <v>2023</v>
      </c>
      <c r="B1571">
        <v>6</v>
      </c>
      <c r="C1571">
        <v>2</v>
      </c>
      <c r="D1571">
        <v>11</v>
      </c>
      <c r="E1571">
        <v>30</v>
      </c>
      <c r="F1571">
        <v>1.08934</v>
      </c>
      <c r="G1571">
        <v>23.431819999999998</v>
      </c>
      <c r="H1571">
        <v>66.568179999999998</v>
      </c>
      <c r="I1571">
        <v>133.17946000000001</v>
      </c>
      <c r="J1571">
        <f>PI()/180*Table_soltest__2[[#This Row],[Elev]]</f>
        <v>1.1618339180602388</v>
      </c>
      <c r="K1571">
        <f>TAN(Table_soltest__2[[#This Row],[Elev Rad]])</f>
        <v>2.3073471098168881</v>
      </c>
      <c r="L1571">
        <f>4/Table_soltest__2[[#This Row],[Tan(elev)]]</f>
        <v>1.7335926540837809</v>
      </c>
      <c r="M1571" s="1" t="b">
        <f>ABS(Table_soltest__2[[#This Row],[Shadowdist]])&lt;$S$2</f>
        <v>1</v>
      </c>
      <c r="N1571" s="1">
        <f>COS((-Table_soltest__2[[#This Row],[Azim]]+270)*PI()/180)*Table_soltest__2[[#This Row],[Shadowdist]]</f>
        <v>-1.264160006431416</v>
      </c>
      <c r="O1571" s="1">
        <f>SIN((-Table_soltest__2[[#This Row],[Azim]]+270)*PI()/180)*Table_soltest__2[[#This Row],[Shadowdist]]</f>
        <v>1.1862727209341746</v>
      </c>
    </row>
    <row r="1572" spans="1:15" x14ac:dyDescent="0.25">
      <c r="A1572">
        <v>2023</v>
      </c>
      <c r="B1572">
        <v>6</v>
      </c>
      <c r="C1572">
        <v>2</v>
      </c>
      <c r="D1572">
        <v>12</v>
      </c>
      <c r="E1572">
        <v>0</v>
      </c>
      <c r="F1572">
        <v>1.0624</v>
      </c>
      <c r="G1572">
        <v>19.806180000000001</v>
      </c>
      <c r="H1572">
        <v>70.193820000000002</v>
      </c>
      <c r="I1572">
        <v>149.34127000000001</v>
      </c>
      <c r="J1572">
        <f>PI()/180*Table_soltest__2[[#This Row],[Elev]]</f>
        <v>1.2251132735522461</v>
      </c>
      <c r="K1572">
        <f>TAN(Table_soltest__2[[#This Row],[Elev Rad]])</f>
        <v>2.7766671130401588</v>
      </c>
      <c r="L1572">
        <f>4/Table_soltest__2[[#This Row],[Tan(elev)]]</f>
        <v>1.4405759989069846</v>
      </c>
      <c r="M1572" s="1" t="b">
        <f>ABS(Table_soltest__2[[#This Row],[Shadowdist]])&lt;$S$2</f>
        <v>1</v>
      </c>
      <c r="N1572" s="1">
        <f>COS((-Table_soltest__2[[#This Row],[Azim]]+270)*PI()/180)*Table_soltest__2[[#This Row],[Shadowdist]]</f>
        <v>-0.73458346344499104</v>
      </c>
      <c r="O1572" s="1">
        <f>SIN((-Table_soltest__2[[#This Row],[Azim]]+270)*PI()/180)*Table_soltest__2[[#This Row],[Shadowdist]]</f>
        <v>1.2392119850372727</v>
      </c>
    </row>
    <row r="1573" spans="1:15" x14ac:dyDescent="0.25">
      <c r="A1573">
        <v>2023</v>
      </c>
      <c r="B1573">
        <v>6</v>
      </c>
      <c r="C1573">
        <v>2</v>
      </c>
      <c r="D1573">
        <v>12</v>
      </c>
      <c r="E1573">
        <v>30</v>
      </c>
      <c r="F1573">
        <v>1.04975</v>
      </c>
      <c r="G1573">
        <v>17.785599999999999</v>
      </c>
      <c r="H1573">
        <v>72.214399999999998</v>
      </c>
      <c r="I1573">
        <v>170.07733999999999</v>
      </c>
      <c r="J1573">
        <f>PI()/180*Table_soltest__2[[#This Row],[Elev]]</f>
        <v>1.260379047352193</v>
      </c>
      <c r="K1573">
        <f>TAN(Table_soltest__2[[#This Row],[Elev Rad]])</f>
        <v>3.1173268657456146</v>
      </c>
      <c r="L1573">
        <f>4/Table_soltest__2[[#This Row],[Tan(elev)]]</f>
        <v>1.2831506519106279</v>
      </c>
      <c r="M1573" s="1" t="b">
        <f>ABS(Table_soltest__2[[#This Row],[Shadowdist]])&lt;$S$2</f>
        <v>1</v>
      </c>
      <c r="N1573" s="1">
        <f>COS((-Table_soltest__2[[#This Row],[Azim]]+270)*PI()/180)*Table_soltest__2[[#This Row],[Shadowdist]]</f>
        <v>-0.22111083850549357</v>
      </c>
      <c r="O1573" s="1">
        <f>SIN((-Table_soltest__2[[#This Row],[Azim]]+270)*PI()/180)*Table_soltest__2[[#This Row],[Shadowdist]]</f>
        <v>1.2639563254298256</v>
      </c>
    </row>
    <row r="1574" spans="1:15" x14ac:dyDescent="0.25">
      <c r="A1574">
        <v>2023</v>
      </c>
      <c r="B1574">
        <v>6</v>
      </c>
      <c r="C1574">
        <v>2</v>
      </c>
      <c r="D1574">
        <v>13</v>
      </c>
      <c r="E1574">
        <v>0</v>
      </c>
      <c r="F1574">
        <v>1.05061</v>
      </c>
      <c r="G1574">
        <v>17.931319999999999</v>
      </c>
      <c r="H1574">
        <v>72.068680000000001</v>
      </c>
      <c r="I1574">
        <v>192.83756</v>
      </c>
      <c r="J1574">
        <f>PI()/180*Table_soltest__2[[#This Row],[Elev]]</f>
        <v>1.257835753566187</v>
      </c>
      <c r="K1574">
        <f>TAN(Table_soltest__2[[#This Row],[Elev Rad]])</f>
        <v>3.0902828916420906</v>
      </c>
      <c r="L1574">
        <f>4/Table_soltest__2[[#This Row],[Tan(elev)]]</f>
        <v>1.2943798805016555</v>
      </c>
      <c r="M1574" s="1" t="b">
        <f>ABS(Table_soltest__2[[#This Row],[Shadowdist]])&lt;$S$2</f>
        <v>1</v>
      </c>
      <c r="N1574" s="1">
        <f>COS((-Table_soltest__2[[#This Row],[Azim]]+270)*PI()/180)*Table_soltest__2[[#This Row],[Shadowdist]]</f>
        <v>0.28759529492190999</v>
      </c>
      <c r="O1574" s="1">
        <f>SIN((-Table_soltest__2[[#This Row],[Azim]]+270)*PI()/180)*Table_soltest__2[[#This Row],[Shadowdist]]</f>
        <v>1.2620254440328291</v>
      </c>
    </row>
    <row r="1575" spans="1:15" x14ac:dyDescent="0.25">
      <c r="A1575">
        <v>2023</v>
      </c>
      <c r="B1575">
        <v>6</v>
      </c>
      <c r="C1575">
        <v>2</v>
      </c>
      <c r="D1575">
        <v>13</v>
      </c>
      <c r="E1575">
        <v>30</v>
      </c>
      <c r="F1575">
        <v>1.0650299999999999</v>
      </c>
      <c r="G1575">
        <v>20.19575</v>
      </c>
      <c r="H1575">
        <v>69.804249999999996</v>
      </c>
      <c r="I1575">
        <v>213.04928000000001</v>
      </c>
      <c r="J1575">
        <f>PI()/180*Table_soltest__2[[#This Row],[Elev]]</f>
        <v>1.2183139943852517</v>
      </c>
      <c r="K1575">
        <f>TAN(Table_soltest__2[[#This Row],[Elev Rad]])</f>
        <v>2.7185426609540104</v>
      </c>
      <c r="L1575">
        <f>4/Table_soltest__2[[#This Row],[Tan(elev)]]</f>
        <v>1.4713765788749078</v>
      </c>
      <c r="M1575" s="1" t="b">
        <f>ABS(Table_soltest__2[[#This Row],[Shadowdist]])&lt;$S$2</f>
        <v>1</v>
      </c>
      <c r="N1575" s="1">
        <f>COS((-Table_soltest__2[[#This Row],[Azim]]+270)*PI()/180)*Table_soltest__2[[#This Row],[Shadowdist]]</f>
        <v>0.80243018496316243</v>
      </c>
      <c r="O1575" s="1">
        <f>SIN((-Table_soltest__2[[#This Row],[Azim]]+270)*PI()/180)*Table_soltest__2[[#This Row],[Shadowdist]]</f>
        <v>1.2333105185319766</v>
      </c>
    </row>
    <row r="1576" spans="1:15" x14ac:dyDescent="0.25">
      <c r="A1576">
        <v>2023</v>
      </c>
      <c r="B1576">
        <v>6</v>
      </c>
      <c r="C1576">
        <v>2</v>
      </c>
      <c r="D1576">
        <v>14</v>
      </c>
      <c r="E1576">
        <v>0</v>
      </c>
      <c r="F1576">
        <v>1.09389</v>
      </c>
      <c r="G1576">
        <v>23.977460000000001</v>
      </c>
      <c r="H1576">
        <v>66.022540000000006</v>
      </c>
      <c r="I1576">
        <v>228.61877999999999</v>
      </c>
      <c r="J1576">
        <f>PI()/180*Table_soltest__2[[#This Row],[Elev]]</f>
        <v>1.1523107035296571</v>
      </c>
      <c r="K1576">
        <f>TAN(Table_soltest__2[[#This Row],[Elev Rad]])</f>
        <v>2.2484168377507063</v>
      </c>
      <c r="L1576">
        <f>4/Table_soltest__2[[#This Row],[Tan(elev)]]</f>
        <v>1.7790295521899577</v>
      </c>
      <c r="M1576" s="1" t="b">
        <f>ABS(Table_soltest__2[[#This Row],[Shadowdist]])&lt;$S$2</f>
        <v>1</v>
      </c>
      <c r="N1576" s="1">
        <f>COS((-Table_soltest__2[[#This Row],[Azim]]+270)*PI()/180)*Table_soltest__2[[#This Row],[Shadowdist]]</f>
        <v>1.3348553111655872</v>
      </c>
      <c r="O1576" s="1">
        <f>SIN((-Table_soltest__2[[#This Row],[Azim]]+270)*PI()/180)*Table_soltest__2[[#This Row],[Shadowdist]]</f>
        <v>1.1760558854995899</v>
      </c>
    </row>
    <row r="1577" spans="1:15" x14ac:dyDescent="0.25">
      <c r="A1577">
        <v>2023</v>
      </c>
      <c r="B1577">
        <v>6</v>
      </c>
      <c r="C1577">
        <v>2</v>
      </c>
      <c r="D1577">
        <v>14</v>
      </c>
      <c r="E1577">
        <v>30</v>
      </c>
      <c r="F1577">
        <v>1.1390499999999999</v>
      </c>
      <c r="G1577">
        <v>28.668199999999999</v>
      </c>
      <c r="H1577">
        <v>61.331800000000001</v>
      </c>
      <c r="I1577">
        <v>240.20941999999999</v>
      </c>
      <c r="J1577">
        <f>PI()/180*Table_soltest__2[[#This Row],[Elev]]</f>
        <v>1.0704418461746583</v>
      </c>
      <c r="K1577">
        <f>TAN(Table_soltest__2[[#This Row],[Elev Rad]])</f>
        <v>1.8289464880885207</v>
      </c>
      <c r="L1577">
        <f>4/Table_soltest__2[[#This Row],[Tan(elev)]]</f>
        <v>2.1870514124120186</v>
      </c>
      <c r="M1577" s="1" t="b">
        <f>ABS(Table_soltest__2[[#This Row],[Shadowdist]])&lt;$S$2</f>
        <v>1</v>
      </c>
      <c r="N1577" s="1">
        <f>COS((-Table_soltest__2[[#This Row],[Azim]]+270)*PI()/180)*Table_soltest__2[[#This Row],[Shadowdist]]</f>
        <v>1.8980263332779974</v>
      </c>
      <c r="O1577" s="1">
        <f>SIN((-Table_soltest__2[[#This Row],[Azim]]+270)*PI()/180)*Table_soltest__2[[#This Row],[Shadowdist]]</f>
        <v>1.0865955635454649</v>
      </c>
    </row>
    <row r="1578" spans="1:15" x14ac:dyDescent="0.25">
      <c r="A1578">
        <v>2023</v>
      </c>
      <c r="B1578">
        <v>6</v>
      </c>
      <c r="C1578">
        <v>2</v>
      </c>
      <c r="D1578">
        <v>15</v>
      </c>
      <c r="E1578">
        <v>0</v>
      </c>
      <c r="F1578">
        <v>1.2035899999999999</v>
      </c>
      <c r="G1578">
        <v>33.874250000000004</v>
      </c>
      <c r="H1578">
        <v>56.125749999999996</v>
      </c>
      <c r="I1578">
        <v>249.08113</v>
      </c>
      <c r="J1578">
        <f>PI()/180*Table_soltest__2[[#This Row],[Elev]]</f>
        <v>0.97957913265120733</v>
      </c>
      <c r="K1578">
        <f>TAN(Table_soltest__2[[#This Row],[Elev Rad]])</f>
        <v>1.4896026794420236</v>
      </c>
      <c r="L1578">
        <f>4/Table_soltest__2[[#This Row],[Tan(elev)]]</f>
        <v>2.685279809981493</v>
      </c>
      <c r="M1578" s="1" t="b">
        <f>ABS(Table_soltest__2[[#This Row],[Shadowdist]])&lt;$S$2</f>
        <v>1</v>
      </c>
      <c r="N1578" s="1">
        <f>COS((-Table_soltest__2[[#This Row],[Azim]]+270)*PI()/180)*Table_soltest__2[[#This Row],[Shadowdist]]</f>
        <v>2.5082847853634602</v>
      </c>
      <c r="O1578" s="1">
        <f>SIN((-Table_soltest__2[[#This Row],[Azim]]+270)*PI()/180)*Table_soltest__2[[#This Row],[Shadowdist]]</f>
        <v>0.95876748662458433</v>
      </c>
    </row>
    <row r="1579" spans="1:15" x14ac:dyDescent="0.25">
      <c r="A1579">
        <v>2023</v>
      </c>
      <c r="B1579">
        <v>6</v>
      </c>
      <c r="C1579">
        <v>2</v>
      </c>
      <c r="D1579">
        <v>15</v>
      </c>
      <c r="E1579">
        <v>30</v>
      </c>
      <c r="F1579">
        <v>1.2924100000000001</v>
      </c>
      <c r="G1579">
        <v>39.370019999999997</v>
      </c>
      <c r="H1579">
        <v>50.629980000000003</v>
      </c>
      <c r="I1579">
        <v>256.20148</v>
      </c>
      <c r="J1579">
        <f>PI()/180*Table_soltest__2[[#This Row],[Elev]]</f>
        <v>0.88365985121887869</v>
      </c>
      <c r="K1579">
        <f>TAN(Table_soltest__2[[#This Row],[Elev Rad]])</f>
        <v>1.2187195165386853</v>
      </c>
      <c r="L1579">
        <f>4/Table_soltest__2[[#This Row],[Tan(elev)]]</f>
        <v>3.2821333750037058</v>
      </c>
      <c r="M1579" s="1" t="b">
        <f>ABS(Table_soltest__2[[#This Row],[Shadowdist]])&lt;$S$2</f>
        <v>1</v>
      </c>
      <c r="N1579" s="1">
        <f>COS((-Table_soltest__2[[#This Row],[Azim]]+270)*PI()/180)*Table_soltest__2[[#This Row],[Shadowdist]]</f>
        <v>3.1874124535930628</v>
      </c>
      <c r="O1579" s="1">
        <f>SIN((-Table_soltest__2[[#This Row],[Azim]]+270)*PI()/180)*Table_soltest__2[[#This Row],[Shadowdist]]</f>
        <v>0.78281628878879794</v>
      </c>
    </row>
    <row r="1580" spans="1:15" x14ac:dyDescent="0.25">
      <c r="A1580">
        <v>2023</v>
      </c>
      <c r="B1580">
        <v>6</v>
      </c>
      <c r="C1580">
        <v>2</v>
      </c>
      <c r="D1580">
        <v>16</v>
      </c>
      <c r="E1580">
        <v>0</v>
      </c>
      <c r="F1580">
        <v>1.4132</v>
      </c>
      <c r="G1580">
        <v>45.024650000000001</v>
      </c>
      <c r="H1580">
        <v>44.975349999999999</v>
      </c>
      <c r="I1580">
        <v>262.19900000000001</v>
      </c>
      <c r="J1580">
        <f>PI()/180*Table_soltest__2[[#This Row],[Elev]]</f>
        <v>0.78496793973683165</v>
      </c>
      <c r="K1580">
        <f>TAN(Table_soltest__2[[#This Row],[Elev Rad]])</f>
        <v>0.99913992265132745</v>
      </c>
      <c r="L1580">
        <f>4/Table_soltest__2[[#This Row],[Tan(elev)]]</f>
        <v>4.0034432708739747</v>
      </c>
      <c r="M1580" s="1" t="b">
        <f>ABS(Table_soltest__2[[#This Row],[Shadowdist]])&lt;$S$2</f>
        <v>1</v>
      </c>
      <c r="N1580" s="1">
        <f>COS((-Table_soltest__2[[#This Row],[Azim]]+270)*PI()/180)*Table_soltest__2[[#This Row],[Shadowdist]]</f>
        <v>3.966393291573846</v>
      </c>
      <c r="O1580" s="1">
        <f>SIN((-Table_soltest__2[[#This Row],[Azim]]+270)*PI()/180)*Table_soltest__2[[#This Row],[Shadowdist]]</f>
        <v>0.54339882192005229</v>
      </c>
    </row>
    <row r="1581" spans="1:15" x14ac:dyDescent="0.25">
      <c r="A1581">
        <v>2023</v>
      </c>
      <c r="B1581">
        <v>6</v>
      </c>
      <c r="C1581">
        <v>2</v>
      </c>
      <c r="D1581">
        <v>16</v>
      </c>
      <c r="E1581">
        <v>30</v>
      </c>
      <c r="F1581">
        <v>1.57829</v>
      </c>
      <c r="G1581">
        <v>50.756909999999998</v>
      </c>
      <c r="H1581">
        <v>39.243090000000002</v>
      </c>
      <c r="I1581">
        <v>267.47402</v>
      </c>
      <c r="J1581">
        <f>PI()/180*Table_soltest__2[[#This Row],[Elev]]</f>
        <v>0.68492112915646153</v>
      </c>
      <c r="K1581">
        <f>TAN(Table_soltest__2[[#This Row],[Elev Rad]])</f>
        <v>0.81683318001836869</v>
      </c>
      <c r="L1581">
        <f>4/Table_soltest__2[[#This Row],[Tan(elev)]]</f>
        <v>4.8969607232532466</v>
      </c>
      <c r="M1581" s="1" t="b">
        <f>ABS(Table_soltest__2[[#This Row],[Shadowdist]])&lt;$S$2</f>
        <v>1</v>
      </c>
      <c r="N1581" s="1">
        <f>COS((-Table_soltest__2[[#This Row],[Azim]]+270)*PI()/180)*Table_soltest__2[[#This Row],[Shadowdist]]</f>
        <v>4.8922025436405479</v>
      </c>
      <c r="O1581" s="1">
        <f>SIN((-Table_soltest__2[[#This Row],[Azim]]+270)*PI()/180)*Table_soltest__2[[#This Row],[Shadowdist]]</f>
        <v>0.21582075220402766</v>
      </c>
    </row>
    <row r="1582" spans="1:15" x14ac:dyDescent="0.25">
      <c r="A1582">
        <v>2023</v>
      </c>
      <c r="B1582">
        <v>6</v>
      </c>
      <c r="C1582">
        <v>2</v>
      </c>
      <c r="D1582">
        <v>17</v>
      </c>
      <c r="E1582">
        <v>0</v>
      </c>
      <c r="F1582">
        <v>1.8083199999999999</v>
      </c>
      <c r="G1582">
        <v>56.51144</v>
      </c>
      <c r="H1582">
        <v>33.48856</v>
      </c>
      <c r="I1582">
        <v>272.28888999999998</v>
      </c>
      <c r="J1582">
        <f>PI()/180*Table_soltest__2[[#This Row],[Elev]]</f>
        <v>0.58448563375167228</v>
      </c>
      <c r="K1582">
        <f>TAN(Table_soltest__2[[#This Row],[Elev Rad]])</f>
        <v>0.66159846143715784</v>
      </c>
      <c r="L1582">
        <f>4/Table_soltest__2[[#This Row],[Tan(elev)]]</f>
        <v>6.0459632740242419</v>
      </c>
      <c r="M1582" s="1" t="b">
        <f>ABS(Table_soltest__2[[#This Row],[Shadowdist]])&lt;$S$2</f>
        <v>1</v>
      </c>
      <c r="N1582" s="1">
        <f>COS((-Table_soltest__2[[#This Row],[Azim]]+270)*PI()/180)*Table_soltest__2[[#This Row],[Shadowdist]]</f>
        <v>6.0411395513696329</v>
      </c>
      <c r="O1582" s="1">
        <f>SIN((-Table_soltest__2[[#This Row],[Azim]]+270)*PI()/180)*Table_soltest__2[[#This Row],[Shadowdist]]</f>
        <v>-0.24146393463091073</v>
      </c>
    </row>
    <row r="1583" spans="1:15" x14ac:dyDescent="0.25">
      <c r="A1583">
        <v>2023</v>
      </c>
      <c r="B1583">
        <v>6</v>
      </c>
      <c r="C1583">
        <v>2</v>
      </c>
      <c r="D1583">
        <v>17</v>
      </c>
      <c r="E1583">
        <v>30</v>
      </c>
      <c r="F1583">
        <v>2.14012</v>
      </c>
      <c r="G1583">
        <v>62.246189999999999</v>
      </c>
      <c r="H1583">
        <v>27.753810000000001</v>
      </c>
      <c r="I1583">
        <v>276.82400000000001</v>
      </c>
      <c r="J1583">
        <f>PI()/180*Table_soltest__2[[#This Row],[Elev]]</f>
        <v>0.48439536447292747</v>
      </c>
      <c r="K1583">
        <f>TAN(Table_soltest__2[[#This Row],[Elev Rad]])</f>
        <v>0.52621035842047226</v>
      </c>
      <c r="L1583">
        <f>4/Table_soltest__2[[#This Row],[Tan(elev)]]</f>
        <v>7.6015227294400214</v>
      </c>
      <c r="M1583" s="1" t="b">
        <f>ABS(Table_soltest__2[[#This Row],[Shadowdist]])&lt;$S$2</f>
        <v>0</v>
      </c>
      <c r="N1583" s="1">
        <f>COS((-Table_soltest__2[[#This Row],[Azim]]+270)*PI()/180)*Table_soltest__2[[#This Row],[Shadowdist]]</f>
        <v>7.5476722049902696</v>
      </c>
      <c r="O1583" s="1">
        <f>SIN((-Table_soltest__2[[#This Row],[Azim]]+270)*PI()/180)*Table_soltest__2[[#This Row],[Shadowdist]]</f>
        <v>-0.90321209702406091</v>
      </c>
    </row>
    <row r="1584" spans="1:15" x14ac:dyDescent="0.25">
      <c r="A1584">
        <v>2023</v>
      </c>
      <c r="B1584">
        <v>6</v>
      </c>
      <c r="C1584">
        <v>2</v>
      </c>
      <c r="D1584">
        <v>18</v>
      </c>
      <c r="E1584">
        <v>0</v>
      </c>
      <c r="F1584">
        <v>2.6457600000000001</v>
      </c>
      <c r="G1584">
        <v>67.925200000000004</v>
      </c>
      <c r="H1584">
        <v>22.0748</v>
      </c>
      <c r="I1584">
        <v>281.21069</v>
      </c>
      <c r="J1584">
        <f>PI()/180*Table_soltest__2[[#This Row],[Elev]]</f>
        <v>0.38527794171924423</v>
      </c>
      <c r="K1584">
        <f>TAN(Table_soltest__2[[#This Row],[Elev Rad]])</f>
        <v>0.40554564158629625</v>
      </c>
      <c r="L1584">
        <f>4/Table_soltest__2[[#This Row],[Tan(elev)]]</f>
        <v>9.863254809875297</v>
      </c>
      <c r="M1584" s="1" t="b">
        <f>ABS(Table_soltest__2[[#This Row],[Shadowdist]])&lt;$S$2</f>
        <v>0</v>
      </c>
      <c r="N1584" s="1">
        <f>COS((-Table_soltest__2[[#This Row],[Azim]]+270)*PI()/180)*Table_soltest__2[[#This Row],[Shadowdist]]</f>
        <v>9.6750530473393219</v>
      </c>
      <c r="O1584" s="1">
        <f>SIN((-Table_soltest__2[[#This Row],[Azim]]+270)*PI()/180)*Table_soltest__2[[#This Row],[Shadowdist]]</f>
        <v>-1.9175880620452028</v>
      </c>
    </row>
    <row r="1585" spans="1:15" x14ac:dyDescent="0.25">
      <c r="A1585">
        <v>2023</v>
      </c>
      <c r="B1585">
        <v>6</v>
      </c>
      <c r="C1585">
        <v>2</v>
      </c>
      <c r="D1585">
        <v>18</v>
      </c>
      <c r="E1585">
        <v>30</v>
      </c>
      <c r="F1585">
        <v>3.4859800000000001</v>
      </c>
      <c r="G1585">
        <v>73.514110000000002</v>
      </c>
      <c r="H1585">
        <v>16.485890000000001</v>
      </c>
      <c r="I1585">
        <v>285.55079000000001</v>
      </c>
      <c r="J1585">
        <f>PI()/180*Table_soltest__2[[#This Row],[Elev]]</f>
        <v>0.28773306062160797</v>
      </c>
      <c r="K1585">
        <f>TAN(Table_soltest__2[[#This Row],[Elev Rad]])</f>
        <v>0.29594564056379835</v>
      </c>
      <c r="L1585">
        <f>4/Table_soltest__2[[#This Row],[Tan(elev)]]</f>
        <v>13.515995682111431</v>
      </c>
      <c r="M1585" s="1" t="b">
        <f>ABS(Table_soltest__2[[#This Row],[Shadowdist]])&lt;$S$2</f>
        <v>0</v>
      </c>
      <c r="N1585" s="1">
        <f>COS((-Table_soltest__2[[#This Row],[Azim]]+270)*PI()/180)*Table_soltest__2[[#This Row],[Shadowdist]]</f>
        <v>13.021218067039992</v>
      </c>
      <c r="O1585" s="1">
        <f>SIN((-Table_soltest__2[[#This Row],[Azim]]+270)*PI()/180)*Table_soltest__2[[#This Row],[Shadowdist]]</f>
        <v>-3.6235368536067258</v>
      </c>
    </row>
    <row r="1586" spans="1:15" x14ac:dyDescent="0.25">
      <c r="A1586">
        <v>2023</v>
      </c>
      <c r="B1586">
        <v>6</v>
      </c>
      <c r="C1586">
        <v>2</v>
      </c>
      <c r="D1586">
        <v>19</v>
      </c>
      <c r="E1586">
        <v>0</v>
      </c>
      <c r="F1586">
        <v>5.09903</v>
      </c>
      <c r="G1586">
        <v>78.973479999999995</v>
      </c>
      <c r="H1586">
        <v>11.02652</v>
      </c>
      <c r="I1586">
        <v>289.92838999999998</v>
      </c>
      <c r="J1586">
        <f>PI()/180*Table_soltest__2[[#This Row],[Elev]]</f>
        <v>0.19244907903700514</v>
      </c>
      <c r="K1586">
        <f>TAN(Table_soltest__2[[#This Row],[Elev Rad]])</f>
        <v>0.19486070232645708</v>
      </c>
      <c r="L1586">
        <f>4/Table_soltest__2[[#This Row],[Tan(elev)]]</f>
        <v>20.527484260518868</v>
      </c>
      <c r="M1586" s="1" t="b">
        <f>ABS(Table_soltest__2[[#This Row],[Shadowdist]])&lt;$S$2</f>
        <v>0</v>
      </c>
      <c r="N1586" s="1">
        <f>COS((-Table_soltest__2[[#This Row],[Azim]]+270)*PI()/180)*Table_soltest__2[[#This Row],[Shadowdist]]</f>
        <v>19.298285239571346</v>
      </c>
      <c r="O1586" s="1">
        <f>SIN((-Table_soltest__2[[#This Row],[Azim]]+270)*PI()/180)*Table_soltest__2[[#This Row],[Shadowdist]]</f>
        <v>-6.9966989986701948</v>
      </c>
    </row>
    <row r="1587" spans="1:15" x14ac:dyDescent="0.25">
      <c r="A1587">
        <v>2023</v>
      </c>
      <c r="B1587">
        <v>6</v>
      </c>
      <c r="C1587">
        <v>2</v>
      </c>
      <c r="D1587">
        <v>19</v>
      </c>
      <c r="E1587">
        <v>30</v>
      </c>
      <c r="F1587">
        <v>9.1560600000000001</v>
      </c>
      <c r="G1587">
        <v>84.24033</v>
      </c>
      <c r="H1587">
        <v>5.7596699999999998</v>
      </c>
      <c r="I1587">
        <v>294.41714000000002</v>
      </c>
      <c r="J1587">
        <f>PI()/180*Table_soltest__2[[#This Row],[Elev]]</f>
        <v>0.1005252053283418</v>
      </c>
      <c r="K1587">
        <f>TAN(Table_soltest__2[[#This Row],[Elev Rad]])</f>
        <v>0.10086519268546885</v>
      </c>
      <c r="L1587">
        <f>4/Table_soltest__2[[#This Row],[Tan(elev)]]</f>
        <v>39.656891475668196</v>
      </c>
      <c r="M1587" s="1" t="b">
        <f>ABS(Table_soltest__2[[#This Row],[Shadowdist]])&lt;$S$2</f>
        <v>0</v>
      </c>
      <c r="N1587" s="1">
        <f>COS((-Table_soltest__2[[#This Row],[Azim]]+270)*PI()/180)*Table_soltest__2[[#This Row],[Shadowdist]]</f>
        <v>36.109980692445802</v>
      </c>
      <c r="O1587" s="1">
        <f>SIN((-Table_soltest__2[[#This Row],[Azim]]+270)*PI()/180)*Table_soltest__2[[#This Row],[Shadowdist]]</f>
        <v>-16.393240555305603</v>
      </c>
    </row>
    <row r="1588" spans="1:15" x14ac:dyDescent="0.25">
      <c r="A1588">
        <v>2023</v>
      </c>
      <c r="B1588">
        <v>6</v>
      </c>
      <c r="C1588">
        <v>2</v>
      </c>
      <c r="D1588">
        <v>20</v>
      </c>
      <c r="E1588">
        <v>0</v>
      </c>
      <c r="F1588">
        <v>26.82349</v>
      </c>
      <c r="G1588">
        <v>89.057460000000006</v>
      </c>
      <c r="H1588">
        <v>0.94254000000000004</v>
      </c>
      <c r="I1588">
        <v>299.08456000000001</v>
      </c>
      <c r="J1588">
        <f>PI()/180*Table_soltest__2[[#This Row],[Elev]]</f>
        <v>1.6450426331747356E-2</v>
      </c>
      <c r="K1588">
        <f>TAN(Table_soltest__2[[#This Row],[Elev Rad]])</f>
        <v>1.6451910411471923E-2</v>
      </c>
      <c r="L1588">
        <f>4/Table_soltest__2[[#This Row],[Tan(elev)]]</f>
        <v>243.13285812757638</v>
      </c>
      <c r="M1588" s="1" t="b">
        <f>ABS(Table_soltest__2[[#This Row],[Shadowdist]])&lt;$S$2</f>
        <v>0</v>
      </c>
      <c r="N1588" s="1">
        <f>COS((-Table_soltest__2[[#This Row],[Azim]]+270)*PI()/180)*Table_soltest__2[[#This Row],[Shadowdist]]</f>
        <v>212.47459451051012</v>
      </c>
      <c r="O1588" s="1">
        <f>SIN((-Table_soltest__2[[#This Row],[Azim]]+270)*PI()/180)*Table_soltest__2[[#This Row],[Shadowdist]]</f>
        <v>-118.18685793639868</v>
      </c>
    </row>
    <row r="1589" spans="1:15" hidden="1" x14ac:dyDescent="0.25">
      <c r="A1589">
        <v>2023</v>
      </c>
      <c r="B1589">
        <v>6</v>
      </c>
      <c r="C1589">
        <v>2</v>
      </c>
      <c r="D1589">
        <v>20</v>
      </c>
      <c r="E1589">
        <v>30</v>
      </c>
      <c r="F1589">
        <v>-1</v>
      </c>
      <c r="G1589">
        <v>94.438649999999996</v>
      </c>
      <c r="H1589">
        <v>-4.43865</v>
      </c>
      <c r="I1589">
        <v>303.99426999999997</v>
      </c>
      <c r="J1589">
        <f>PI()/180*Table_soltest__2[[#This Row],[Elev]]</f>
        <v>-7.7469056843646314E-2</v>
      </c>
      <c r="K1589">
        <f>TAN(Table_soltest__2[[#This Row],[Elev Rad]])</f>
        <v>-7.762440546158357E-2</v>
      </c>
      <c r="L1589">
        <f>4/Table_soltest__2[[#This Row],[Tan(elev)]]</f>
        <v>-51.530185335585024</v>
      </c>
      <c r="M1589" s="1" t="b">
        <f>ABS(Table_soltest__2[[#This Row],[Shadowdist]])&lt;$S$2</f>
        <v>0</v>
      </c>
      <c r="N1589" s="1">
        <f>COS((-Table_soltest__2[[#This Row],[Azim]]+270)*PI()/180)*Table_soltest__2[[#This Row],[Shadowdist]]</f>
        <v>-42.723341293939292</v>
      </c>
      <c r="O1589" s="1">
        <f>SIN((-Table_soltest__2[[#This Row],[Azim]]+270)*PI()/180)*Table_soltest__2[[#This Row],[Shadowdist]]</f>
        <v>28.811041449439543</v>
      </c>
    </row>
    <row r="1590" spans="1:15" hidden="1" x14ac:dyDescent="0.25">
      <c r="A1590">
        <v>2023</v>
      </c>
      <c r="B1590">
        <v>6</v>
      </c>
      <c r="C1590">
        <v>2</v>
      </c>
      <c r="D1590">
        <v>21</v>
      </c>
      <c r="E1590">
        <v>0</v>
      </c>
      <c r="F1590">
        <v>-1</v>
      </c>
      <c r="G1590">
        <v>99.062799999999996</v>
      </c>
      <c r="H1590">
        <v>-9.0627999999999993</v>
      </c>
      <c r="I1590">
        <v>309.2063</v>
      </c>
      <c r="J1590">
        <f>PI()/180*Table_soltest__2[[#This Row],[Elev]]</f>
        <v>-0.15817569944974208</v>
      </c>
      <c r="K1590">
        <f>TAN(Table_soltest__2[[#This Row],[Elev Rad]])</f>
        <v>-0.15950819815555475</v>
      </c>
      <c r="L1590">
        <f>4/Table_soltest__2[[#This Row],[Tan(elev)]]</f>
        <v>-25.07708096670455</v>
      </c>
      <c r="M1590" s="1" t="b">
        <f>ABS(Table_soltest__2[[#This Row],[Shadowdist]])&lt;$S$2</f>
        <v>0</v>
      </c>
      <c r="N1590" s="1">
        <f>COS((-Table_soltest__2[[#This Row],[Azim]]+270)*PI()/180)*Table_soltest__2[[#This Row],[Shadowdist]]</f>
        <v>-19.431602832414022</v>
      </c>
      <c r="O1590" s="1">
        <f>SIN((-Table_soltest__2[[#This Row],[Azim]]+270)*PI()/180)*Table_soltest__2[[#This Row],[Shadowdist]]</f>
        <v>15.851586708401623</v>
      </c>
    </row>
    <row r="1591" spans="1:15" hidden="1" x14ac:dyDescent="0.25">
      <c r="A1591">
        <v>2023</v>
      </c>
      <c r="B1591">
        <v>6</v>
      </c>
      <c r="C1591">
        <v>2</v>
      </c>
      <c r="D1591">
        <v>21</v>
      </c>
      <c r="E1591">
        <v>30</v>
      </c>
      <c r="F1591">
        <v>-1</v>
      </c>
      <c r="G1591">
        <v>103.34402</v>
      </c>
      <c r="H1591">
        <v>-13.34402</v>
      </c>
      <c r="I1591">
        <v>314.77528999999998</v>
      </c>
      <c r="J1591">
        <f>PI()/180*Table_soltest__2[[#This Row],[Elev]]</f>
        <v>-0.23289708445197374</v>
      </c>
      <c r="K1591">
        <f>TAN(Table_soltest__2[[#This Row],[Elev Rad]])</f>
        <v>-0.23720135688925573</v>
      </c>
      <c r="L1591">
        <f>4/Table_soltest__2[[#This Row],[Tan(elev)]]</f>
        <v>-16.863309942478597</v>
      </c>
      <c r="M1591" s="1" t="b">
        <f>ABS(Table_soltest__2[[#This Row],[Shadowdist]])&lt;$S$2</f>
        <v>0</v>
      </c>
      <c r="N1591" s="1">
        <f>COS((-Table_soltest__2[[#This Row],[Azim]]+270)*PI()/180)*Table_soltest__2[[#This Row],[Shadowdist]]</f>
        <v>-11.970834704302415</v>
      </c>
      <c r="O1591" s="1">
        <f>SIN((-Table_soltest__2[[#This Row],[Azim]]+270)*PI()/180)*Table_soltest__2[[#This Row],[Shadowdist]]</f>
        <v>11.877303511250624</v>
      </c>
    </row>
    <row r="1592" spans="1:15" hidden="1" x14ac:dyDescent="0.25">
      <c r="A1592">
        <v>2023</v>
      </c>
      <c r="B1592">
        <v>6</v>
      </c>
      <c r="C1592">
        <v>2</v>
      </c>
      <c r="D1592">
        <v>22</v>
      </c>
      <c r="E1592">
        <v>0</v>
      </c>
      <c r="F1592">
        <v>-1</v>
      </c>
      <c r="G1592">
        <v>107.21626999999999</v>
      </c>
      <c r="H1592">
        <v>-17.216270000000002</v>
      </c>
      <c r="I1592">
        <v>320.74630999999999</v>
      </c>
      <c r="J1592">
        <f>PI()/180*Table_soltest__2[[#This Row],[Elev]]</f>
        <v>-0.30048059641232416</v>
      </c>
      <c r="K1592">
        <f>TAN(Table_soltest__2[[#This Row],[Elev Rad]])</f>
        <v>-0.30986291210864891</v>
      </c>
      <c r="L1592">
        <f>4/Table_soltest__2[[#This Row],[Tan(elev)]]</f>
        <v>-12.908934382561597</v>
      </c>
      <c r="M1592" s="1" t="b">
        <f>ABS(Table_soltest__2[[#This Row],[Shadowdist]])&lt;$S$2</f>
        <v>0</v>
      </c>
      <c r="N1592" s="1">
        <f>COS((-Table_soltest__2[[#This Row],[Azim]]+270)*PI()/180)*Table_soltest__2[[#This Row],[Shadowdist]]</f>
        <v>-8.16819535945538</v>
      </c>
      <c r="O1592" s="1">
        <f>SIN((-Table_soltest__2[[#This Row],[Azim]]+270)*PI()/180)*Table_soltest__2[[#This Row],[Shadowdist]]</f>
        <v>9.9960577961040507</v>
      </c>
    </row>
    <row r="1593" spans="1:15" hidden="1" x14ac:dyDescent="0.25">
      <c r="A1593">
        <v>2023</v>
      </c>
      <c r="B1593">
        <v>6</v>
      </c>
      <c r="C1593">
        <v>2</v>
      </c>
      <c r="D1593">
        <v>22</v>
      </c>
      <c r="E1593">
        <v>30</v>
      </c>
      <c r="F1593">
        <v>-1</v>
      </c>
      <c r="G1593">
        <v>110.60647</v>
      </c>
      <c r="H1593">
        <v>-20.606470000000002</v>
      </c>
      <c r="I1593">
        <v>327.14800000000002</v>
      </c>
      <c r="J1593">
        <f>PI()/180*Table_soltest__2[[#This Row],[Elev]]</f>
        <v>-0.35965074871343594</v>
      </c>
      <c r="K1593">
        <f>TAN(Table_soltest__2[[#This Row],[Elev Rad]])</f>
        <v>-0.3760041711391624</v>
      </c>
      <c r="L1593">
        <f>4/Table_soltest__2[[#This Row],[Tan(elev)]]</f>
        <v>-10.638179858168556</v>
      </c>
      <c r="M1593" s="1" t="b">
        <f>ABS(Table_soltest__2[[#This Row],[Shadowdist]])&lt;$S$2</f>
        <v>0</v>
      </c>
      <c r="N1593" s="1">
        <f>COS((-Table_soltest__2[[#This Row],[Azim]]+270)*PI()/180)*Table_soltest__2[[#This Row],[Shadowdist]]</f>
        <v>-5.7709025885135254</v>
      </c>
      <c r="O1593" s="1">
        <f>SIN((-Table_soltest__2[[#This Row],[Azim]]+270)*PI()/180)*Table_soltest__2[[#This Row],[Shadowdist]]</f>
        <v>8.9368648870076939</v>
      </c>
    </row>
    <row r="1594" spans="1:15" hidden="1" x14ac:dyDescent="0.25">
      <c r="A1594">
        <v>2023</v>
      </c>
      <c r="B1594">
        <v>6</v>
      </c>
      <c r="C1594">
        <v>2</v>
      </c>
      <c r="D1594">
        <v>23</v>
      </c>
      <c r="E1594">
        <v>0</v>
      </c>
      <c r="F1594">
        <v>-1</v>
      </c>
      <c r="G1594">
        <v>113.43724</v>
      </c>
      <c r="H1594">
        <v>-23.437239999999999</v>
      </c>
      <c r="I1594">
        <v>333.98356999999999</v>
      </c>
      <c r="J1594">
        <f>PI()/180*Table_soltest__2[[#This Row],[Elev]]</f>
        <v>-0.40905700558011576</v>
      </c>
      <c r="K1594">
        <f>TAN(Table_soltest__2[[#This Row],[Elev Rad]])</f>
        <v>-0.4335105334745491</v>
      </c>
      <c r="L1594">
        <f>4/Table_soltest__2[[#This Row],[Tan(elev)]]</f>
        <v>-9.2269960961279285</v>
      </c>
      <c r="M1594" s="1" t="b">
        <f>ABS(Table_soltest__2[[#This Row],[Shadowdist]])&lt;$S$2</f>
        <v>0</v>
      </c>
      <c r="N1594" s="1">
        <f>COS((-Table_soltest__2[[#This Row],[Azim]]+270)*PI()/180)*Table_soltest__2[[#This Row],[Shadowdist]]</f>
        <v>-4.0472268229929247</v>
      </c>
      <c r="O1594" s="1">
        <f>SIN((-Table_soltest__2[[#This Row],[Azim]]+270)*PI()/180)*Table_soltest__2[[#This Row],[Shadowdist]]</f>
        <v>8.2920089243323076</v>
      </c>
    </row>
    <row r="1595" spans="1:15" hidden="1" x14ac:dyDescent="0.25">
      <c r="A1595">
        <v>2023</v>
      </c>
      <c r="B1595">
        <v>6</v>
      </c>
      <c r="C1595">
        <v>2</v>
      </c>
      <c r="D1595">
        <v>23</v>
      </c>
      <c r="E1595">
        <v>30</v>
      </c>
      <c r="F1595">
        <v>-1</v>
      </c>
      <c r="G1595">
        <v>115.63182</v>
      </c>
      <c r="H1595">
        <v>-25.631820000000001</v>
      </c>
      <c r="I1595">
        <v>341.22116</v>
      </c>
      <c r="J1595">
        <f>PI()/180*Table_soltest__2[[#This Row],[Elev]]</f>
        <v>-0.44735965227853297</v>
      </c>
      <c r="K1595">
        <f>TAN(Table_soltest__2[[#This Row],[Elev Rad]])</f>
        <v>-0.47980275390750465</v>
      </c>
      <c r="L1595">
        <f>4/Table_soltest__2[[#This Row],[Tan(elev)]]</f>
        <v>-8.3367591524310249</v>
      </c>
      <c r="M1595" s="1" t="b">
        <f>ABS(Table_soltest__2[[#This Row],[Shadowdist]])&lt;$S$2</f>
        <v>0</v>
      </c>
      <c r="N1595" s="1">
        <f>COS((-Table_soltest__2[[#This Row],[Azim]]+270)*PI()/180)*Table_soltest__2[[#This Row],[Shadowdist]]</f>
        <v>-2.6837366982227415</v>
      </c>
      <c r="O1595" s="1">
        <f>SIN((-Table_soltest__2[[#This Row],[Azim]]+270)*PI()/180)*Table_soltest__2[[#This Row],[Shadowdist]]</f>
        <v>7.8929785569362192</v>
      </c>
    </row>
    <row r="1596" spans="1:15" hidden="1" x14ac:dyDescent="0.25">
      <c r="A1596">
        <v>2023</v>
      </c>
      <c r="B1596">
        <v>6</v>
      </c>
      <c r="C1596">
        <v>3</v>
      </c>
      <c r="D1596">
        <v>0</v>
      </c>
      <c r="E1596">
        <v>0</v>
      </c>
      <c r="F1596">
        <v>-1</v>
      </c>
      <c r="G1596">
        <v>117.12143</v>
      </c>
      <c r="H1596">
        <v>-27.12143</v>
      </c>
      <c r="I1596">
        <v>348.78710999999998</v>
      </c>
      <c r="J1596">
        <f>PI()/180*Table_soltest__2[[#This Row],[Elev]]</f>
        <v>-0.4733582513491657</v>
      </c>
      <c r="K1596">
        <f>TAN(Table_soltest__2[[#This Row],[Elev Rad]])</f>
        <v>-0.51219791112108626</v>
      </c>
      <c r="L1596">
        <f>4/Table_soltest__2[[#This Row],[Tan(elev)]]</f>
        <v>-7.8094812828207321</v>
      </c>
      <c r="M1596" s="1" t="b">
        <f>ABS(Table_soltest__2[[#This Row],[Shadowdist]])&lt;$S$2</f>
        <v>0</v>
      </c>
      <c r="N1596" s="1">
        <f>COS((-Table_soltest__2[[#This Row],[Azim]]+270)*PI()/180)*Table_soltest__2[[#This Row],[Shadowdist]]</f>
        <v>-1.5185929535947997</v>
      </c>
      <c r="O1596" s="1">
        <f>SIN((-Table_soltest__2[[#This Row],[Azim]]+270)*PI()/180)*Table_soltest__2[[#This Row],[Shadowdist]]</f>
        <v>7.6604094765240571</v>
      </c>
    </row>
    <row r="1597" spans="1:15" hidden="1" x14ac:dyDescent="0.25">
      <c r="A1597">
        <v>2023</v>
      </c>
      <c r="B1597">
        <v>6</v>
      </c>
      <c r="C1597">
        <v>3</v>
      </c>
      <c r="D1597">
        <v>0</v>
      </c>
      <c r="E1597">
        <v>30</v>
      </c>
      <c r="F1597">
        <v>-1</v>
      </c>
      <c r="G1597">
        <v>117.85399</v>
      </c>
      <c r="H1597">
        <v>-27.85399</v>
      </c>
      <c r="I1597">
        <v>356.56637999999998</v>
      </c>
      <c r="J1597">
        <f>PI()/180*Table_soltest__2[[#This Row],[Elev]]</f>
        <v>-0.48614383531757532</v>
      </c>
      <c r="K1597">
        <f>TAN(Table_soltest__2[[#This Row],[Elev Rad]])</f>
        <v>-0.5284450345144478</v>
      </c>
      <c r="L1597">
        <f>4/Table_soltest__2[[#This Row],[Tan(elev)]]</f>
        <v>-7.5693775865929522</v>
      </c>
      <c r="M1597" s="1" t="b">
        <f>ABS(Table_soltest__2[[#This Row],[Shadowdist]])&lt;$S$2</f>
        <v>0</v>
      </c>
      <c r="N1597" s="1">
        <f>COS((-Table_soltest__2[[#This Row],[Azim]]+270)*PI()/180)*Table_soltest__2[[#This Row],[Shadowdist]]</f>
        <v>-0.45334599651421714</v>
      </c>
      <c r="O1597" s="1">
        <f>SIN((-Table_soltest__2[[#This Row],[Azim]]+270)*PI()/180)*Table_soltest__2[[#This Row],[Shadowdist]]</f>
        <v>7.5557894660889193</v>
      </c>
    </row>
    <row r="1598" spans="1:15" hidden="1" x14ac:dyDescent="0.25">
      <c r="A1598">
        <v>2023</v>
      </c>
      <c r="B1598">
        <v>6</v>
      </c>
      <c r="C1598">
        <v>3</v>
      </c>
      <c r="D1598">
        <v>1</v>
      </c>
      <c r="E1598">
        <v>0</v>
      </c>
      <c r="F1598">
        <v>-1</v>
      </c>
      <c r="G1598">
        <v>117.80209000000001</v>
      </c>
      <c r="H1598">
        <v>-27.80209</v>
      </c>
      <c r="I1598">
        <v>4.4133500000000003</v>
      </c>
      <c r="J1598">
        <f>PI()/180*Table_soltest__2[[#This Row],[Elev]]</f>
        <v>-0.48523800943579032</v>
      </c>
      <c r="K1598">
        <f>TAN(Table_soltest__2[[#This Row],[Elev Rad]])</f>
        <v>-0.52728680709449727</v>
      </c>
      <c r="L1598">
        <f>4/Table_soltest__2[[#This Row],[Tan(elev)]]</f>
        <v>-7.5860043266418069</v>
      </c>
      <c r="M1598" s="1" t="b">
        <f>ABS(Table_soltest__2[[#This Row],[Shadowdist]])&lt;$S$2</f>
        <v>0</v>
      </c>
      <c r="N1598" s="1">
        <f>COS((-Table_soltest__2[[#This Row],[Azim]]+270)*PI()/180)*Table_soltest__2[[#This Row],[Shadowdist]]</f>
        <v>0.58375320413068266</v>
      </c>
      <c r="O1598" s="1">
        <f>SIN((-Table_soltest__2[[#This Row],[Azim]]+270)*PI()/180)*Table_soltest__2[[#This Row],[Shadowdist]]</f>
        <v>7.5635106822490421</v>
      </c>
    </row>
    <row r="1599" spans="1:15" hidden="1" x14ac:dyDescent="0.25">
      <c r="A1599">
        <v>2023</v>
      </c>
      <c r="B1599">
        <v>6</v>
      </c>
      <c r="C1599">
        <v>3</v>
      </c>
      <c r="D1599">
        <v>1</v>
      </c>
      <c r="E1599">
        <v>30</v>
      </c>
      <c r="F1599">
        <v>-1</v>
      </c>
      <c r="G1599">
        <v>116.96769999999999</v>
      </c>
      <c r="H1599">
        <v>-26.967700000000001</v>
      </c>
      <c r="I1599">
        <v>12.17206</v>
      </c>
      <c r="J1599">
        <f>PI()/180*Table_soltest__2[[#This Row],[Elev]]</f>
        <v>-0.47067515669007481</v>
      </c>
      <c r="K1599">
        <f>TAN(Table_soltest__2[[#This Row],[Elev Rad]])</f>
        <v>-0.50881555560369962</v>
      </c>
      <c r="L1599">
        <f>4/Table_soltest__2[[#This Row],[Tan(elev)]]</f>
        <v>-7.8613948727532099</v>
      </c>
      <c r="M1599" s="1" t="b">
        <f>ABS(Table_soltest__2[[#This Row],[Shadowdist]])&lt;$S$2</f>
        <v>0</v>
      </c>
      <c r="N1599" s="1">
        <f>COS((-Table_soltest__2[[#This Row],[Azim]]+270)*PI()/180)*Table_soltest__2[[#This Row],[Shadowdist]]</f>
        <v>1.6575604818599503</v>
      </c>
      <c r="O1599" s="1">
        <f>SIN((-Table_soltest__2[[#This Row],[Azim]]+270)*PI()/180)*Table_soltest__2[[#This Row],[Shadowdist]]</f>
        <v>7.6846615146229222</v>
      </c>
    </row>
    <row r="1600" spans="1:15" hidden="1" x14ac:dyDescent="0.25">
      <c r="A1600">
        <v>2023</v>
      </c>
      <c r="B1600">
        <v>6</v>
      </c>
      <c r="C1600">
        <v>3</v>
      </c>
      <c r="D1600">
        <v>2</v>
      </c>
      <c r="E1600">
        <v>0</v>
      </c>
      <c r="F1600">
        <v>-1</v>
      </c>
      <c r="G1600">
        <v>115.38186</v>
      </c>
      <c r="H1600">
        <v>-25.38186</v>
      </c>
      <c r="I1600">
        <v>19.699919999999999</v>
      </c>
      <c r="J1600">
        <f>PI()/180*Table_soltest__2[[#This Row],[Elev]]</f>
        <v>-0.44299702728024792</v>
      </c>
      <c r="K1600">
        <f>TAN(Table_soltest__2[[#This Row],[Elev Rad]])</f>
        <v>-0.47444698274969227</v>
      </c>
      <c r="L1600">
        <f>4/Table_soltest__2[[#This Row],[Tan(elev)]]</f>
        <v>-8.4308682433128919</v>
      </c>
      <c r="M1600" s="1" t="b">
        <f>ABS(Table_soltest__2[[#This Row],[Shadowdist]])&lt;$S$2</f>
        <v>0</v>
      </c>
      <c r="N1600" s="1">
        <f>COS((-Table_soltest__2[[#This Row],[Azim]]+270)*PI()/180)*Table_soltest__2[[#This Row],[Shadowdist]]</f>
        <v>2.8419946264869078</v>
      </c>
      <c r="O1600" s="1">
        <f>SIN((-Table_soltest__2[[#This Row],[Azim]]+270)*PI()/180)*Table_soltest__2[[#This Row],[Shadowdist]]</f>
        <v>7.9374180864511192</v>
      </c>
    </row>
    <row r="1601" spans="1:15" hidden="1" x14ac:dyDescent="0.25">
      <c r="A1601">
        <v>2023</v>
      </c>
      <c r="B1601">
        <v>6</v>
      </c>
      <c r="C1601">
        <v>3</v>
      </c>
      <c r="D1601">
        <v>2</v>
      </c>
      <c r="E1601">
        <v>30</v>
      </c>
      <c r="F1601">
        <v>-1</v>
      </c>
      <c r="G1601">
        <v>113.09934</v>
      </c>
      <c r="H1601">
        <v>-23.099340000000002</v>
      </c>
      <c r="I1601">
        <v>26.886939999999999</v>
      </c>
      <c r="J1601">
        <f>PI()/180*Table_soltest__2[[#This Row],[Elev]]</f>
        <v>-0.403159538037627</v>
      </c>
      <c r="K1601">
        <f>TAN(Table_soltest__2[[#This Row],[Elev Rad]])</f>
        <v>-0.42652253131430595</v>
      </c>
      <c r="L1601">
        <f>4/Table_soltest__2[[#This Row],[Tan(elev)]]</f>
        <v>-9.3781681067919624</v>
      </c>
      <c r="M1601" s="1" t="b">
        <f>ABS(Table_soltest__2[[#This Row],[Shadowdist]])&lt;$S$2</f>
        <v>0</v>
      </c>
      <c r="N1601" s="1">
        <f>COS((-Table_soltest__2[[#This Row],[Azim]]+270)*PI()/180)*Table_soltest__2[[#This Row],[Shadowdist]]</f>
        <v>4.241102291476583</v>
      </c>
      <c r="O1601" s="1">
        <f>SIN((-Table_soltest__2[[#This Row],[Azim]]+270)*PI()/180)*Table_soltest__2[[#This Row],[Shadowdist]]</f>
        <v>8.3643940840016633</v>
      </c>
    </row>
    <row r="1602" spans="1:15" hidden="1" x14ac:dyDescent="0.25">
      <c r="A1602">
        <v>2023</v>
      </c>
      <c r="B1602">
        <v>6</v>
      </c>
      <c r="C1602">
        <v>3</v>
      </c>
      <c r="D1602">
        <v>3</v>
      </c>
      <c r="E1602">
        <v>0</v>
      </c>
      <c r="F1602">
        <v>-1</v>
      </c>
      <c r="G1602">
        <v>110.19044</v>
      </c>
      <c r="H1602">
        <v>-20.190439999999999</v>
      </c>
      <c r="I1602">
        <v>33.665109999999999</v>
      </c>
      <c r="J1602">
        <f>PI()/180*Table_soltest__2[[#This Row],[Elev]]</f>
        <v>-0.35238965542636391</v>
      </c>
      <c r="K1602">
        <f>TAN(Table_soltest__2[[#This Row],[Elev Rad]])</f>
        <v>-0.36773893126283769</v>
      </c>
      <c r="L1602">
        <f>4/Table_soltest__2[[#This Row],[Tan(elev)]]</f>
        <v>-10.877281843028582</v>
      </c>
      <c r="M1602" s="1" t="b">
        <f>ABS(Table_soltest__2[[#This Row],[Shadowdist]])&lt;$S$2</f>
        <v>0</v>
      </c>
      <c r="N1602" s="1">
        <f>COS((-Table_soltest__2[[#This Row],[Azim]]+270)*PI()/180)*Table_soltest__2[[#This Row],[Shadowdist]]</f>
        <v>6.0296875077955896</v>
      </c>
      <c r="O1602" s="1">
        <f>SIN((-Table_soltest__2[[#This Row],[Azim]]+270)*PI()/180)*Table_soltest__2[[#This Row],[Shadowdist]]</f>
        <v>9.0530728954876469</v>
      </c>
    </row>
    <row r="1603" spans="1:15" hidden="1" x14ac:dyDescent="0.25">
      <c r="A1603">
        <v>2023</v>
      </c>
      <c r="B1603">
        <v>6</v>
      </c>
      <c r="C1603">
        <v>3</v>
      </c>
      <c r="D1603">
        <v>3</v>
      </c>
      <c r="E1603">
        <v>30</v>
      </c>
      <c r="F1603">
        <v>-1</v>
      </c>
      <c r="G1603">
        <v>106.73238000000001</v>
      </c>
      <c r="H1603">
        <v>-16.732379999999999</v>
      </c>
      <c r="I1603">
        <v>40.007660000000001</v>
      </c>
      <c r="J1603">
        <f>PI()/180*Table_soltest__2[[#This Row],[Elev]]</f>
        <v>-0.29203512269484877</v>
      </c>
      <c r="K1603">
        <f>TAN(Table_soltest__2[[#This Row],[Elev Rad]])</f>
        <v>-0.30063048721536584</v>
      </c>
      <c r="L1603">
        <f>4/Table_soltest__2[[#This Row],[Tan(elev)]]</f>
        <v>-13.30537044679197</v>
      </c>
      <c r="M1603" s="1" t="b">
        <f>ABS(Table_soltest__2[[#This Row],[Shadowdist]])&lt;$S$2</f>
        <v>0</v>
      </c>
      <c r="N1603" s="1">
        <f>COS((-Table_soltest__2[[#This Row],[Azim]]+270)*PI()/180)*Table_soltest__2[[#This Row],[Shadowdist]]</f>
        <v>8.5538898476916039</v>
      </c>
      <c r="O1603" s="1">
        <f>SIN((-Table_soltest__2[[#This Row],[Azim]]+270)*PI()/180)*Table_soltest__2[[#This Row],[Shadowdist]]</f>
        <v>10.191361596956693</v>
      </c>
    </row>
    <row r="1604" spans="1:15" hidden="1" x14ac:dyDescent="0.25">
      <c r="A1604">
        <v>2023</v>
      </c>
      <c r="B1604">
        <v>6</v>
      </c>
      <c r="C1604">
        <v>3</v>
      </c>
      <c r="D1604">
        <v>4</v>
      </c>
      <c r="E1604">
        <v>0</v>
      </c>
      <c r="F1604">
        <v>-1</v>
      </c>
      <c r="G1604">
        <v>102.80219</v>
      </c>
      <c r="H1604">
        <v>-12.80219</v>
      </c>
      <c r="I1604">
        <v>45.921669999999999</v>
      </c>
      <c r="J1604">
        <f>PI()/180*Table_soltest__2[[#This Row],[Elev]]</f>
        <v>-0.22344036696589284</v>
      </c>
      <c r="K1604">
        <f>TAN(Table_soltest__2[[#This Row],[Elev Rad]])</f>
        <v>-0.22723462181183546</v>
      </c>
      <c r="L1604">
        <f>4/Table_soltest__2[[#This Row],[Tan(elev)]]</f>
        <v>-17.602951381732012</v>
      </c>
      <c r="M1604" s="1" t="b">
        <f>ABS(Table_soltest__2[[#This Row],[Shadowdist]])&lt;$S$2</f>
        <v>0</v>
      </c>
      <c r="N1604" s="1">
        <f>COS((-Table_soltest__2[[#This Row],[Azim]]+270)*PI()/180)*Table_soltest__2[[#This Row],[Shadowdist]]</f>
        <v>12.645774553685802</v>
      </c>
      <c r="O1604" s="1">
        <f>SIN((-Table_soltest__2[[#This Row],[Azim]]+270)*PI()/180)*Table_soltest__2[[#This Row],[Shadowdist]]</f>
        <v>12.245337205849973</v>
      </c>
    </row>
    <row r="1605" spans="1:15" hidden="1" x14ac:dyDescent="0.25">
      <c r="A1605">
        <v>2023</v>
      </c>
      <c r="B1605">
        <v>6</v>
      </c>
      <c r="C1605">
        <v>3</v>
      </c>
      <c r="D1605">
        <v>4</v>
      </c>
      <c r="E1605">
        <v>30</v>
      </c>
      <c r="F1605">
        <v>-1</v>
      </c>
      <c r="G1605">
        <v>98.472120000000004</v>
      </c>
      <c r="H1605">
        <v>-8.4721200000000003</v>
      </c>
      <c r="I1605">
        <v>51.438369999999999</v>
      </c>
      <c r="J1605">
        <f>PI()/180*Table_soltest__2[[#This Row],[Elev]]</f>
        <v>-0.14786638862406201</v>
      </c>
      <c r="K1605">
        <f>TAN(Table_soltest__2[[#This Row],[Elev Rad]])</f>
        <v>-0.14895357123418893</v>
      </c>
      <c r="L1605">
        <f>4/Table_soltest__2[[#This Row],[Tan(elev)]]</f>
        <v>-26.854005357891616</v>
      </c>
      <c r="M1605" s="1" t="b">
        <f>ABS(Table_soltest__2[[#This Row],[Shadowdist]])&lt;$S$2</f>
        <v>0</v>
      </c>
      <c r="N1605" s="1">
        <f>COS((-Table_soltest__2[[#This Row],[Azim]]+270)*PI()/180)*Table_soltest__2[[#This Row],[Shadowdist]]</f>
        <v>20.998169889283666</v>
      </c>
      <c r="O1605" s="1">
        <f>SIN((-Table_soltest__2[[#This Row],[Azim]]+270)*PI()/180)*Table_soltest__2[[#This Row],[Shadowdist]]</f>
        <v>16.7396076734926</v>
      </c>
    </row>
    <row r="1606" spans="1:15" hidden="1" x14ac:dyDescent="0.25">
      <c r="A1606">
        <v>2023</v>
      </c>
      <c r="B1606">
        <v>6</v>
      </c>
      <c r="C1606">
        <v>3</v>
      </c>
      <c r="D1606">
        <v>5</v>
      </c>
      <c r="E1606">
        <v>0</v>
      </c>
      <c r="F1606">
        <v>-1</v>
      </c>
      <c r="G1606">
        <v>93.807169999999999</v>
      </c>
      <c r="H1606">
        <v>-3.8071700000000002</v>
      </c>
      <c r="I1606">
        <v>56.604340000000001</v>
      </c>
      <c r="J1606">
        <f>PI()/180*Table_soltest__2[[#This Row],[Elev]]</f>
        <v>-6.6447651683152517E-2</v>
      </c>
      <c r="K1606">
        <f>TAN(Table_soltest__2[[#This Row],[Elev Rad]])</f>
        <v>-6.6545619936614939E-2</v>
      </c>
      <c r="L1606">
        <f>4/Table_soltest__2[[#This Row],[Tan(elev)]]</f>
        <v>-60.109140223053323</v>
      </c>
      <c r="M1606" s="1" t="b">
        <f>ABS(Table_soltest__2[[#This Row],[Shadowdist]])&lt;$S$2</f>
        <v>0</v>
      </c>
      <c r="N1606" s="1">
        <f>COS((-Table_soltest__2[[#This Row],[Azim]]+270)*PI()/180)*Table_soltest__2[[#This Row],[Shadowdist]]</f>
        <v>50.184493530157155</v>
      </c>
      <c r="O1606" s="1">
        <f>SIN((-Table_soltest__2[[#This Row],[Azim]]+270)*PI()/180)*Table_soltest__2[[#This Row],[Shadowdist]]</f>
        <v>33.085122751416556</v>
      </c>
    </row>
    <row r="1607" spans="1:15" x14ac:dyDescent="0.25">
      <c r="A1607">
        <v>2023</v>
      </c>
      <c r="B1607">
        <v>6</v>
      </c>
      <c r="C1607">
        <v>3</v>
      </c>
      <c r="D1607">
        <v>5</v>
      </c>
      <c r="E1607">
        <v>30</v>
      </c>
      <c r="F1607">
        <v>22.336729999999999</v>
      </c>
      <c r="G1607">
        <v>88.484499999999997</v>
      </c>
      <c r="H1607">
        <v>1.5155000000000001</v>
      </c>
      <c r="I1607">
        <v>61.47504</v>
      </c>
      <c r="J1607">
        <f>PI()/180*Table_soltest__2[[#This Row],[Elev]]</f>
        <v>2.6450464813974065E-2</v>
      </c>
      <c r="K1607">
        <f>TAN(Table_soltest__2[[#This Row],[Elev Rad]])</f>
        <v>2.6456635027951755E-2</v>
      </c>
      <c r="L1607">
        <f>4/Table_soltest__2[[#This Row],[Tan(elev)]]</f>
        <v>151.19080698561822</v>
      </c>
      <c r="M1607" s="1" t="b">
        <f>ABS(Table_soltest__2[[#This Row],[Shadowdist]])&lt;$S$2</f>
        <v>0</v>
      </c>
      <c r="N1607" s="1">
        <f>COS((-Table_soltest__2[[#This Row],[Azim]]+270)*PI()/180)*Table_soltest__2[[#This Row],[Shadowdist]]</f>
        <v>-132.83762832041285</v>
      </c>
      <c r="O1607" s="1">
        <f>SIN((-Table_soltest__2[[#This Row],[Azim]]+270)*PI()/180)*Table_soltest__2[[#This Row],[Shadowdist]]</f>
        <v>-72.199893484480398</v>
      </c>
    </row>
    <row r="1608" spans="1:15" x14ac:dyDescent="0.25">
      <c r="A1608">
        <v>2023</v>
      </c>
      <c r="B1608">
        <v>6</v>
      </c>
      <c r="C1608">
        <v>3</v>
      </c>
      <c r="D1608">
        <v>6</v>
      </c>
      <c r="E1608">
        <v>0</v>
      </c>
      <c r="F1608">
        <v>8.3172899999999998</v>
      </c>
      <c r="G1608">
        <v>83.561130000000006</v>
      </c>
      <c r="H1608">
        <v>6.4388699999999996</v>
      </c>
      <c r="I1608">
        <v>66.110900000000001</v>
      </c>
      <c r="J1608">
        <f>PI()/180*Table_soltest__2[[#This Row],[Elev]]</f>
        <v>0.11237948160788729</v>
      </c>
      <c r="K1608">
        <f>TAN(Table_soltest__2[[#This Row],[Elev Rad]])</f>
        <v>0.11285496945248819</v>
      </c>
      <c r="L1608">
        <f>4/Table_soltest__2[[#This Row],[Tan(elev)]]</f>
        <v>35.443720550418433</v>
      </c>
      <c r="M1608" s="1" t="b">
        <f>ABS(Table_soltest__2[[#This Row],[Shadowdist]])&lt;$S$2</f>
        <v>0</v>
      </c>
      <c r="N1608" s="1">
        <f>COS((-Table_soltest__2[[#This Row],[Azim]]+270)*PI()/180)*Table_soltest__2[[#This Row],[Shadowdist]]</f>
        <v>-32.407292921912514</v>
      </c>
      <c r="O1608" s="1">
        <f>SIN((-Table_soltest__2[[#This Row],[Azim]]+270)*PI()/180)*Table_soltest__2[[#This Row],[Shadowdist]]</f>
        <v>-14.353560252756562</v>
      </c>
    </row>
    <row r="1609" spans="1:15" x14ac:dyDescent="0.25">
      <c r="A1609">
        <v>2023</v>
      </c>
      <c r="B1609">
        <v>6</v>
      </c>
      <c r="C1609">
        <v>3</v>
      </c>
      <c r="D1609">
        <v>6</v>
      </c>
      <c r="E1609">
        <v>30</v>
      </c>
      <c r="F1609">
        <v>4.8084199999999999</v>
      </c>
      <c r="G1609">
        <v>78.262460000000004</v>
      </c>
      <c r="H1609">
        <v>11.737539999999999</v>
      </c>
      <c r="I1609">
        <v>70.575860000000006</v>
      </c>
      <c r="J1609">
        <f>PI()/180*Table_soltest__2[[#This Row],[Elev]]</f>
        <v>0.20485871908453521</v>
      </c>
      <c r="K1609">
        <f>TAN(Table_soltest__2[[#This Row],[Elev Rad]])</f>
        <v>0.20777343280142169</v>
      </c>
      <c r="L1609">
        <f>4/Table_soltest__2[[#This Row],[Tan(elev)]]</f>
        <v>19.251739484051253</v>
      </c>
      <c r="M1609" s="1" t="b">
        <f>ABS(Table_soltest__2[[#This Row],[Shadowdist]])&lt;$S$2</f>
        <v>0</v>
      </c>
      <c r="N1609" s="1">
        <f>COS((-Table_soltest__2[[#This Row],[Azim]]+270)*PI()/180)*Table_soltest__2[[#This Row],[Shadowdist]]</f>
        <v>-18.155981052376401</v>
      </c>
      <c r="O1609" s="1">
        <f>SIN((-Table_soltest__2[[#This Row],[Azim]]+270)*PI()/180)*Table_soltest__2[[#This Row],[Shadowdist]]</f>
        <v>-6.4023296687633291</v>
      </c>
    </row>
    <row r="1610" spans="1:15" x14ac:dyDescent="0.25">
      <c r="A1610">
        <v>2023</v>
      </c>
      <c r="B1610">
        <v>6</v>
      </c>
      <c r="C1610">
        <v>3</v>
      </c>
      <c r="D1610">
        <v>7</v>
      </c>
      <c r="E1610">
        <v>0</v>
      </c>
      <c r="F1610">
        <v>3.3452999999999999</v>
      </c>
      <c r="G1610">
        <v>72.782499999999999</v>
      </c>
      <c r="H1610">
        <v>17.217500000000001</v>
      </c>
      <c r="I1610">
        <v>74.937860000000001</v>
      </c>
      <c r="J1610">
        <f>PI()/180*Table_soltest__2[[#This Row],[Elev]]</f>
        <v>0.3005020639621237</v>
      </c>
      <c r="K1610">
        <f>TAN(Table_soltest__2[[#This Row],[Elev Rad]])</f>
        <v>0.30988644102228202</v>
      </c>
      <c r="L1610">
        <f>4/Table_soltest__2[[#This Row],[Tan(elev)]]</f>
        <v>12.907954238992938</v>
      </c>
      <c r="M1610" s="1" t="b">
        <f>ABS(Table_soltest__2[[#This Row],[Shadowdist]])&lt;$S$2</f>
        <v>0</v>
      </c>
      <c r="N1610" s="1">
        <f>COS((-Table_soltest__2[[#This Row],[Azim]]+270)*PI()/180)*Table_soltest__2[[#This Row],[Shadowdist]]</f>
        <v>-12.464495748870329</v>
      </c>
      <c r="O1610" s="1">
        <f>SIN((-Table_soltest__2[[#This Row],[Azim]]+270)*PI()/180)*Table_soltest__2[[#This Row],[Shadowdist]]</f>
        <v>-3.3543446993905199</v>
      </c>
    </row>
    <row r="1611" spans="1:15" x14ac:dyDescent="0.25">
      <c r="A1611">
        <v>2023</v>
      </c>
      <c r="B1611">
        <v>6</v>
      </c>
      <c r="C1611">
        <v>3</v>
      </c>
      <c r="D1611">
        <v>7</v>
      </c>
      <c r="E1611">
        <v>30</v>
      </c>
      <c r="F1611">
        <v>2.5646499999999999</v>
      </c>
      <c r="G1611">
        <v>67.178629999999998</v>
      </c>
      <c r="H1611">
        <v>22.821370000000002</v>
      </c>
      <c r="I1611">
        <v>79.271339999999995</v>
      </c>
      <c r="J1611">
        <f>PI()/180*Table_soltest__2[[#This Row],[Elev]]</f>
        <v>0.39830804631585837</v>
      </c>
      <c r="K1611">
        <f>TAN(Table_soltest__2[[#This Row],[Elev Rad]])</f>
        <v>0.42080024515113867</v>
      </c>
      <c r="L1611">
        <f>4/Table_soltest__2[[#This Row],[Tan(elev)]]</f>
        <v>9.5056978841904467</v>
      </c>
      <c r="M1611" s="1" t="b">
        <f>ABS(Table_soltest__2[[#This Row],[Shadowdist]])&lt;$S$2</f>
        <v>0</v>
      </c>
      <c r="N1611" s="1">
        <f>COS((-Table_soltest__2[[#This Row],[Azim]]+270)*PI()/180)*Table_soltest__2[[#This Row],[Shadowdist]]</f>
        <v>-9.339536394169853</v>
      </c>
      <c r="O1611" s="1">
        <f>SIN((-Table_soltest__2[[#This Row],[Azim]]+270)*PI()/180)*Table_soltest__2[[#This Row],[Shadowdist]]</f>
        <v>-1.7695627164583652</v>
      </c>
    </row>
    <row r="1612" spans="1:15" x14ac:dyDescent="0.25">
      <c r="A1612">
        <v>2023</v>
      </c>
      <c r="B1612">
        <v>6</v>
      </c>
      <c r="C1612">
        <v>3</v>
      </c>
      <c r="D1612">
        <v>8</v>
      </c>
      <c r="E1612">
        <v>0</v>
      </c>
      <c r="F1612">
        <v>2.0882800000000001</v>
      </c>
      <c r="G1612">
        <v>61.488770000000002</v>
      </c>
      <c r="H1612">
        <v>28.511230000000001</v>
      </c>
      <c r="I1612">
        <v>83.661879999999996</v>
      </c>
      <c r="J1612">
        <f>PI()/180*Table_soltest__2[[#This Row],[Elev]]</f>
        <v>0.49761483729338291</v>
      </c>
      <c r="K1612">
        <f>TAN(Table_soltest__2[[#This Row],[Elev Rad]])</f>
        <v>0.54320950824170666</v>
      </c>
      <c r="L1612">
        <f>4/Table_soltest__2[[#This Row],[Tan(elev)]]</f>
        <v>7.363641356255787</v>
      </c>
      <c r="M1612" s="1" t="b">
        <f>ABS(Table_soltest__2[[#This Row],[Shadowdist]])&lt;$S$2</f>
        <v>0</v>
      </c>
      <c r="N1612" s="1">
        <f>COS((-Table_soltest__2[[#This Row],[Azim]]+270)*PI()/180)*Table_soltest__2[[#This Row],[Shadowdist]]</f>
        <v>-7.3186327707041512</v>
      </c>
      <c r="O1612" s="1">
        <f>SIN((-Table_soltest__2[[#This Row],[Azim]]+270)*PI()/180)*Table_soltest__2[[#This Row],[Shadowdist]]</f>
        <v>-0.81291352008430162</v>
      </c>
    </row>
    <row r="1613" spans="1:15" x14ac:dyDescent="0.25">
      <c r="A1613">
        <v>2023</v>
      </c>
      <c r="B1613">
        <v>6</v>
      </c>
      <c r="C1613">
        <v>3</v>
      </c>
      <c r="D1613">
        <v>8</v>
      </c>
      <c r="E1613">
        <v>30</v>
      </c>
      <c r="F1613">
        <v>1.7729299999999999</v>
      </c>
      <c r="G1613">
        <v>55.747140000000002</v>
      </c>
      <c r="H1613">
        <v>34.252859999999998</v>
      </c>
      <c r="I1613">
        <v>88.213909999999998</v>
      </c>
      <c r="J1613">
        <f>PI()/180*Table_soltest__2[[#This Row],[Elev]]</f>
        <v>0.59782518522466488</v>
      </c>
      <c r="K1613">
        <f>TAN(Table_soltest__2[[#This Row],[Elev Rad]])</f>
        <v>0.68094882464103534</v>
      </c>
      <c r="L1613">
        <f>4/Table_soltest__2[[#This Row],[Tan(elev)]]</f>
        <v>5.874156552232269</v>
      </c>
      <c r="M1613" s="1" t="b">
        <f>ABS(Table_soltest__2[[#This Row],[Shadowdist]])&lt;$S$2</f>
        <v>1</v>
      </c>
      <c r="N1613" s="1">
        <f>COS((-Table_soltest__2[[#This Row],[Azim]]+270)*PI()/180)*Table_soltest__2[[#This Row],[Shadowdist]]</f>
        <v>-5.871302632432613</v>
      </c>
      <c r="O1613" s="1">
        <f>SIN((-Table_soltest__2[[#This Row],[Azim]]+270)*PI()/180)*Table_soltest__2[[#This Row],[Shadowdist]]</f>
        <v>-0.18308631440709133</v>
      </c>
    </row>
    <row r="1614" spans="1:15" x14ac:dyDescent="0.25">
      <c r="A1614">
        <v>2023</v>
      </c>
      <c r="B1614">
        <v>6</v>
      </c>
      <c r="C1614">
        <v>3</v>
      </c>
      <c r="D1614">
        <v>9</v>
      </c>
      <c r="E1614">
        <v>0</v>
      </c>
      <c r="F1614">
        <v>1.55308</v>
      </c>
      <c r="G1614">
        <v>49.989919999999998</v>
      </c>
      <c r="H1614">
        <v>40.010080000000002</v>
      </c>
      <c r="I1614">
        <v>93.063239999999993</v>
      </c>
      <c r="J1614">
        <f>PI()/180*Table_soltest__2[[#This Row],[Elev]]</f>
        <v>0.69830762998633289</v>
      </c>
      <c r="K1614">
        <f>TAN(Table_soltest__2[[#This Row],[Elev Rad]])</f>
        <v>0.83939947429660422</v>
      </c>
      <c r="L1614">
        <f>4/Table_soltest__2[[#This Row],[Tan(elev)]]</f>
        <v>4.7653115381706668</v>
      </c>
      <c r="M1614" s="1" t="b">
        <f>ABS(Table_soltest__2[[#This Row],[Shadowdist]])&lt;$S$2</f>
        <v>1</v>
      </c>
      <c r="N1614" s="1">
        <f>COS((-Table_soltest__2[[#This Row],[Azim]]+270)*PI()/180)*Table_soltest__2[[#This Row],[Shadowdist]]</f>
        <v>-4.7585026745281391</v>
      </c>
      <c r="O1614" s="1">
        <f>SIN((-Table_soltest__2[[#This Row],[Azim]]+270)*PI()/180)*Table_soltest__2[[#This Row],[Shadowdist]]</f>
        <v>0.25464946952827722</v>
      </c>
    </row>
    <row r="1615" spans="1:15" x14ac:dyDescent="0.25">
      <c r="A1615">
        <v>2023</v>
      </c>
      <c r="B1615">
        <v>6</v>
      </c>
      <c r="C1615">
        <v>3</v>
      </c>
      <c r="D1615">
        <v>9</v>
      </c>
      <c r="E1615">
        <v>30</v>
      </c>
      <c r="F1615">
        <v>1.39476</v>
      </c>
      <c r="G1615">
        <v>44.260039999999996</v>
      </c>
      <c r="H1615">
        <v>45.739960000000004</v>
      </c>
      <c r="I1615">
        <v>98.397900000000007</v>
      </c>
      <c r="J1615">
        <f>PI()/180*Table_soltest__2[[#This Row],[Elev]]</f>
        <v>0.79831290173050562</v>
      </c>
      <c r="K1615">
        <f>TAN(Table_soltest__2[[#This Row],[Elev Rad]])</f>
        <v>1.0261688960344997</v>
      </c>
      <c r="L1615">
        <f>4/Table_soltest__2[[#This Row],[Tan(elev)]]</f>
        <v>3.897993805364298</v>
      </c>
      <c r="M1615" s="1" t="b">
        <f>ABS(Table_soltest__2[[#This Row],[Shadowdist]])&lt;$S$2</f>
        <v>1</v>
      </c>
      <c r="N1615" s="1">
        <f>COS((-Table_soltest__2[[#This Row],[Azim]]+270)*PI()/180)*Table_soltest__2[[#This Row],[Shadowdist]]</f>
        <v>-3.8561982938445807</v>
      </c>
      <c r="O1615" s="1">
        <f>SIN((-Table_soltest__2[[#This Row],[Azim]]+270)*PI()/180)*Table_soltest__2[[#This Row],[Shadowdist]]</f>
        <v>0.56928940373819126</v>
      </c>
    </row>
    <row r="1616" spans="1:15" x14ac:dyDescent="0.25">
      <c r="A1616">
        <v>2023</v>
      </c>
      <c r="B1616">
        <v>6</v>
      </c>
      <c r="C1616">
        <v>3</v>
      </c>
      <c r="D1616">
        <v>10</v>
      </c>
      <c r="E1616">
        <v>0</v>
      </c>
      <c r="F1616">
        <v>1.2787299999999999</v>
      </c>
      <c r="G1616">
        <v>38.614800000000002</v>
      </c>
      <c r="H1616">
        <v>51.385199999999998</v>
      </c>
      <c r="I1616">
        <v>104.49353000000001</v>
      </c>
      <c r="J1616">
        <f>PI()/180*Table_soltest__2[[#This Row],[Elev]]</f>
        <v>0.89684092679579019</v>
      </c>
      <c r="K1616">
        <f>TAN(Table_soltest__2[[#This Row],[Elev Rad]])</f>
        <v>1.2520149308812072</v>
      </c>
      <c r="L1616">
        <f>4/Table_soltest__2[[#This Row],[Tan(elev)]]</f>
        <v>3.1948500783330718</v>
      </c>
      <c r="M1616" s="1" t="b">
        <f>ABS(Table_soltest__2[[#This Row],[Shadowdist]])&lt;$S$2</f>
        <v>1</v>
      </c>
      <c r="N1616" s="1">
        <f>COS((-Table_soltest__2[[#This Row],[Azim]]+270)*PI()/180)*Table_soltest__2[[#This Row],[Shadowdist]]</f>
        <v>-3.0931768749297359</v>
      </c>
      <c r="O1616" s="1">
        <f>SIN((-Table_soltest__2[[#This Row],[Azim]]+270)*PI()/180)*Table_soltest__2[[#This Row],[Shadowdist]]</f>
        <v>0.79957729046337289</v>
      </c>
    </row>
    <row r="1617" spans="1:15" x14ac:dyDescent="0.25">
      <c r="A1617">
        <v>2023</v>
      </c>
      <c r="B1617">
        <v>6</v>
      </c>
      <c r="C1617">
        <v>3</v>
      </c>
      <c r="D1617">
        <v>10</v>
      </c>
      <c r="E1617">
        <v>30</v>
      </c>
      <c r="F1617">
        <v>1.19343</v>
      </c>
      <c r="G1617">
        <v>33.13937</v>
      </c>
      <c r="H1617">
        <v>56.86063</v>
      </c>
      <c r="I1617">
        <v>111.77356</v>
      </c>
      <c r="J1617">
        <f>PI()/180*Table_soltest__2[[#This Row],[Elev]]</f>
        <v>0.99240520825826339</v>
      </c>
      <c r="K1617">
        <f>TAN(Table_soltest__2[[#This Row],[Elev Rad]])</f>
        <v>1.5316952600767797</v>
      </c>
      <c r="L1617">
        <f>4/Table_soltest__2[[#This Row],[Tan(elev)]]</f>
        <v>2.6114855247377933</v>
      </c>
      <c r="M1617" s="1" t="b">
        <f>ABS(Table_soltest__2[[#This Row],[Shadowdist]])&lt;$S$2</f>
        <v>1</v>
      </c>
      <c r="N1617" s="1">
        <f>COS((-Table_soltest__2[[#This Row],[Azim]]+270)*PI()/180)*Table_soltest__2[[#This Row],[Shadowdist]]</f>
        <v>-2.4251745774707838</v>
      </c>
      <c r="O1617" s="1">
        <f>SIN((-Table_soltest__2[[#This Row],[Azim]]+270)*PI()/180)*Table_soltest__2[[#This Row],[Shadowdist]]</f>
        <v>0.96870269675707643</v>
      </c>
    </row>
    <row r="1618" spans="1:15" x14ac:dyDescent="0.25">
      <c r="A1618">
        <v>2023</v>
      </c>
      <c r="B1618">
        <v>6</v>
      </c>
      <c r="C1618">
        <v>3</v>
      </c>
      <c r="D1618">
        <v>11</v>
      </c>
      <c r="E1618">
        <v>0</v>
      </c>
      <c r="F1618">
        <v>1.1316299999999999</v>
      </c>
      <c r="G1618">
        <v>27.972560000000001</v>
      </c>
      <c r="H1618">
        <v>62.027439999999999</v>
      </c>
      <c r="I1618">
        <v>120.90567</v>
      </c>
      <c r="J1618">
        <f>PI()/180*Table_soltest__2[[#This Row],[Elev]]</f>
        <v>1.0825830545832316</v>
      </c>
      <c r="K1618">
        <f>TAN(Table_soltest__2[[#This Row],[Elev Rad]])</f>
        <v>1.8829013402281067</v>
      </c>
      <c r="L1618">
        <f>4/Table_soltest__2[[#This Row],[Tan(elev)]]</f>
        <v>2.124381089194729</v>
      </c>
      <c r="M1618" s="1" t="b">
        <f>ABS(Table_soltest__2[[#This Row],[Shadowdist]])&lt;$S$2</f>
        <v>1</v>
      </c>
      <c r="N1618" s="1">
        <f>COS((-Table_soltest__2[[#This Row],[Azim]]+270)*PI()/180)*Table_soltest__2[[#This Row],[Shadowdist]]</f>
        <v>-1.822748888774677</v>
      </c>
      <c r="O1618" s="1">
        <f>SIN((-Table_soltest__2[[#This Row],[Azim]]+270)*PI()/180)*Table_soltest__2[[#This Row],[Shadowdist]]</f>
        <v>1.091137709273611</v>
      </c>
    </row>
    <row r="1619" spans="1:15" x14ac:dyDescent="0.25">
      <c r="A1619">
        <v>2023</v>
      </c>
      <c r="B1619">
        <v>6</v>
      </c>
      <c r="C1619">
        <v>3</v>
      </c>
      <c r="D1619">
        <v>11</v>
      </c>
      <c r="E1619">
        <v>30</v>
      </c>
      <c r="F1619">
        <v>1.0887100000000001</v>
      </c>
      <c r="G1619">
        <v>23.35567</v>
      </c>
      <c r="H1619">
        <v>66.644329999999997</v>
      </c>
      <c r="I1619">
        <v>132.91342</v>
      </c>
      <c r="J1619">
        <f>PI()/180*Table_soltest__2[[#This Row],[Elev]]</f>
        <v>1.1631629862856325</v>
      </c>
      <c r="K1619">
        <f>TAN(Table_soltest__2[[#This Row],[Elev Rad]])</f>
        <v>2.3157777975188414</v>
      </c>
      <c r="L1619">
        <f>4/Table_soltest__2[[#This Row],[Tan(elev)]]</f>
        <v>1.727281436192047</v>
      </c>
      <c r="M1619" s="1" t="b">
        <f>ABS(Table_soltest__2[[#This Row],[Shadowdist]])&lt;$S$2</f>
        <v>1</v>
      </c>
      <c r="N1619" s="1">
        <f>COS((-Table_soltest__2[[#This Row],[Azim]]+270)*PI()/180)*Table_soltest__2[[#This Row],[Shadowdist]]</f>
        <v>-1.2650323167779638</v>
      </c>
      <c r="O1619" s="1">
        <f>SIN((-Table_soltest__2[[#This Row],[Azim]]+270)*PI()/180)*Table_soltest__2[[#This Row],[Shadowdist]]</f>
        <v>1.1760928523382146</v>
      </c>
    </row>
    <row r="1620" spans="1:15" x14ac:dyDescent="0.25">
      <c r="A1620">
        <v>2023</v>
      </c>
      <c r="B1620">
        <v>6</v>
      </c>
      <c r="C1620">
        <v>3</v>
      </c>
      <c r="D1620">
        <v>12</v>
      </c>
      <c r="E1620">
        <v>0</v>
      </c>
      <c r="F1620">
        <v>1.06176</v>
      </c>
      <c r="G1620">
        <v>19.70955</v>
      </c>
      <c r="H1620">
        <v>70.290450000000007</v>
      </c>
      <c r="I1620">
        <v>149.08358999999999</v>
      </c>
      <c r="J1620">
        <f>PI()/180*Table_soltest__2[[#This Row],[Elev]]</f>
        <v>1.2267997852084482</v>
      </c>
      <c r="K1620">
        <f>TAN(Table_soltest__2[[#This Row],[Elev Rad]])</f>
        <v>2.7914255536374175</v>
      </c>
      <c r="L1620">
        <f>4/Table_soltest__2[[#This Row],[Tan(elev)]]</f>
        <v>1.4329595839615812</v>
      </c>
      <c r="M1620" s="1" t="b">
        <f>ABS(Table_soltest__2[[#This Row],[Shadowdist]])&lt;$S$2</f>
        <v>1</v>
      </c>
      <c r="N1620" s="1">
        <f>COS((-Table_soltest__2[[#This Row],[Azim]]+270)*PI()/180)*Table_soltest__2[[#This Row],[Shadowdist]]</f>
        <v>-0.73623598871331597</v>
      </c>
      <c r="O1620" s="1">
        <f>SIN((-Table_soltest__2[[#This Row],[Azim]]+270)*PI()/180)*Table_soltest__2[[#This Row],[Shadowdist]]</f>
        <v>1.2293615164753915</v>
      </c>
    </row>
    <row r="1621" spans="1:15" x14ac:dyDescent="0.25">
      <c r="A1621">
        <v>2023</v>
      </c>
      <c r="B1621">
        <v>6</v>
      </c>
      <c r="C1621">
        <v>3</v>
      </c>
      <c r="D1621">
        <v>12</v>
      </c>
      <c r="E1621">
        <v>30</v>
      </c>
      <c r="F1621">
        <v>1.0490600000000001</v>
      </c>
      <c r="G1621">
        <v>17.667999999999999</v>
      </c>
      <c r="H1621">
        <v>72.331999999999994</v>
      </c>
      <c r="I1621">
        <v>169.89551</v>
      </c>
      <c r="J1621">
        <f>PI()/180*Table_soltest__2[[#This Row],[Elev]]</f>
        <v>1.2624315545525384</v>
      </c>
      <c r="K1621">
        <f>TAN(Table_soltest__2[[#This Row],[Elev Rad]])</f>
        <v>3.1394667667614566</v>
      </c>
      <c r="L1621">
        <f>4/Table_soltest__2[[#This Row],[Tan(elev)]]</f>
        <v>1.2741017176385765</v>
      </c>
      <c r="M1621" s="1" t="b">
        <f>ABS(Table_soltest__2[[#This Row],[Shadowdist]])&lt;$S$2</f>
        <v>1</v>
      </c>
      <c r="N1621" s="1">
        <f>COS((-Table_soltest__2[[#This Row],[Azim]]+270)*PI()/180)*Table_soltest__2[[#This Row],[Shadowdist]]</f>
        <v>-0.22353334430118635</v>
      </c>
      <c r="O1621" s="1">
        <f>SIN((-Table_soltest__2[[#This Row],[Azim]]+270)*PI()/180)*Table_soltest__2[[#This Row],[Shadowdist]]</f>
        <v>1.2543396792237334</v>
      </c>
    </row>
    <row r="1622" spans="1:15" x14ac:dyDescent="0.25">
      <c r="A1622">
        <v>2023</v>
      </c>
      <c r="B1622">
        <v>6</v>
      </c>
      <c r="C1622">
        <v>3</v>
      </c>
      <c r="D1622">
        <v>13</v>
      </c>
      <c r="E1622">
        <v>0</v>
      </c>
      <c r="F1622">
        <v>1.0498499999999999</v>
      </c>
      <c r="G1622">
        <v>17.80226</v>
      </c>
      <c r="H1622">
        <v>72.197739999999996</v>
      </c>
      <c r="I1622">
        <v>192.79093</v>
      </c>
      <c r="J1622">
        <f>PI()/180*Table_soltest__2[[#This Row],[Elev]]</f>
        <v>1.2600882754988108</v>
      </c>
      <c r="K1622">
        <f>TAN(Table_soltest__2[[#This Row],[Elev Rad]])</f>
        <v>3.1142132746309317</v>
      </c>
      <c r="L1622">
        <f>4/Table_soltest__2[[#This Row],[Tan(elev)]]</f>
        <v>1.2844335462137042</v>
      </c>
      <c r="M1622" s="1" t="b">
        <f>ABS(Table_soltest__2[[#This Row],[Shadowdist]])&lt;$S$2</f>
        <v>1</v>
      </c>
      <c r="N1622" s="1">
        <f>COS((-Table_soltest__2[[#This Row],[Azim]]+270)*PI()/180)*Table_soltest__2[[#This Row],[Shadowdist]]</f>
        <v>0.28436604413145744</v>
      </c>
      <c r="O1622" s="1">
        <f>SIN((-Table_soltest__2[[#This Row],[Azim]]+270)*PI()/180)*Table_soltest__2[[#This Row],[Shadowdist]]</f>
        <v>1.2525595744650782</v>
      </c>
    </row>
    <row r="1623" spans="1:15" x14ac:dyDescent="0.25">
      <c r="A1623">
        <v>2023</v>
      </c>
      <c r="B1623">
        <v>6</v>
      </c>
      <c r="C1623">
        <v>3</v>
      </c>
      <c r="D1623">
        <v>13</v>
      </c>
      <c r="E1623">
        <v>30</v>
      </c>
      <c r="F1623">
        <v>1.06416</v>
      </c>
      <c r="G1623">
        <v>20.067979999999999</v>
      </c>
      <c r="H1623">
        <v>69.932019999999994</v>
      </c>
      <c r="I1623">
        <v>213.11464000000001</v>
      </c>
      <c r="J1623">
        <f>PI()/180*Table_soltest__2[[#This Row],[Elev]]</f>
        <v>1.2205440015705249</v>
      </c>
      <c r="K1623">
        <f>TAN(Table_soltest__2[[#This Row],[Elev Rad]])</f>
        <v>2.737367633856409</v>
      </c>
      <c r="L1623">
        <f>4/Table_soltest__2[[#This Row],[Tan(elev)]]</f>
        <v>1.4612578707101873</v>
      </c>
      <c r="M1623" s="1" t="b">
        <f>ABS(Table_soltest__2[[#This Row],[Shadowdist]])&lt;$S$2</f>
        <v>1</v>
      </c>
      <c r="N1623" s="1">
        <f>COS((-Table_soltest__2[[#This Row],[Azim]]+270)*PI()/180)*Table_soltest__2[[#This Row],[Shadowdist]]</f>
        <v>0.79830854596695788</v>
      </c>
      <c r="O1623" s="1">
        <f>SIN((-Table_soltest__2[[#This Row],[Azim]]+270)*PI()/180)*Table_soltest__2[[#This Row],[Shadowdist]]</f>
        <v>1.22391912729093</v>
      </c>
    </row>
    <row r="1624" spans="1:15" x14ac:dyDescent="0.25">
      <c r="A1624">
        <v>2023</v>
      </c>
      <c r="B1624">
        <v>6</v>
      </c>
      <c r="C1624">
        <v>3</v>
      </c>
      <c r="D1624">
        <v>14</v>
      </c>
      <c r="E1624">
        <v>0</v>
      </c>
      <c r="F1624">
        <v>1.09287</v>
      </c>
      <c r="G1624">
        <v>23.856950000000001</v>
      </c>
      <c r="H1624">
        <v>66.143050000000002</v>
      </c>
      <c r="I1624">
        <v>228.73641000000001</v>
      </c>
      <c r="J1624">
        <f>PI()/180*Table_soltest__2[[#This Row],[Elev]]</f>
        <v>1.1544139998112355</v>
      </c>
      <c r="K1624">
        <f>TAN(Table_soltest__2[[#This Row],[Elev Rad]])</f>
        <v>2.2612136283664008</v>
      </c>
      <c r="L1624">
        <f>4/Table_soltest__2[[#This Row],[Tan(elev)]]</f>
        <v>1.7689615655154944</v>
      </c>
      <c r="M1624" s="1" t="b">
        <f>ABS(Table_soltest__2[[#This Row],[Shadowdist]])&lt;$S$2</f>
        <v>1</v>
      </c>
      <c r="N1624" s="1">
        <f>COS((-Table_soltest__2[[#This Row],[Azim]]+270)*PI()/180)*Table_soltest__2[[#This Row],[Shadowdist]]</f>
        <v>1.3296990368466575</v>
      </c>
      <c r="O1624" s="1">
        <f>SIN((-Table_soltest__2[[#This Row],[Azim]]+270)*PI()/180)*Table_soltest__2[[#This Row],[Shadowdist]]</f>
        <v>1.1666728297513833</v>
      </c>
    </row>
    <row r="1625" spans="1:15" x14ac:dyDescent="0.25">
      <c r="A1625">
        <v>2023</v>
      </c>
      <c r="B1625">
        <v>6</v>
      </c>
      <c r="C1625">
        <v>3</v>
      </c>
      <c r="D1625">
        <v>14</v>
      </c>
      <c r="E1625">
        <v>30</v>
      </c>
      <c r="F1625">
        <v>1.1378200000000001</v>
      </c>
      <c r="G1625">
        <v>28.55509</v>
      </c>
      <c r="H1625">
        <v>61.44491</v>
      </c>
      <c r="I1625">
        <v>240.34103999999999</v>
      </c>
      <c r="J1625">
        <f>PI()/180*Table_soltest__2[[#This Row],[Elev]]</f>
        <v>1.0724159880915889</v>
      </c>
      <c r="K1625">
        <f>TAN(Table_soltest__2[[#This Row],[Elev Rad]])</f>
        <v>1.8375553182851478</v>
      </c>
      <c r="L1625">
        <f>4/Table_soltest__2[[#This Row],[Tan(elev)]]</f>
        <v>2.1768052151664743</v>
      </c>
      <c r="M1625" s="1" t="b">
        <f>ABS(Table_soltest__2[[#This Row],[Shadowdist]])&lt;$S$2</f>
        <v>1</v>
      </c>
      <c r="N1625" s="1">
        <f>COS((-Table_soltest__2[[#This Row],[Azim]]+270)*PI()/180)*Table_soltest__2[[#This Row],[Shadowdist]]</f>
        <v>1.8916136490986415</v>
      </c>
      <c r="O1625" s="1">
        <f>SIN((-Table_soltest__2[[#This Row],[Azim]]+270)*PI()/180)*Table_soltest__2[[#This Row],[Shadowdist]]</f>
        <v>1.0771623588483228</v>
      </c>
    </row>
    <row r="1626" spans="1:15" x14ac:dyDescent="0.25">
      <c r="A1626">
        <v>2023</v>
      </c>
      <c r="B1626">
        <v>6</v>
      </c>
      <c r="C1626">
        <v>3</v>
      </c>
      <c r="D1626">
        <v>15</v>
      </c>
      <c r="E1626">
        <v>0</v>
      </c>
      <c r="F1626">
        <v>1.20208</v>
      </c>
      <c r="G1626">
        <v>33.76681</v>
      </c>
      <c r="H1626">
        <v>56.23319</v>
      </c>
      <c r="I1626">
        <v>249.21059</v>
      </c>
      <c r="J1626">
        <f>PI()/180*Table_soltest__2[[#This Row],[Elev]]</f>
        <v>0.98145431439955011</v>
      </c>
      <c r="K1626">
        <f>TAN(Table_soltest__2[[#This Row],[Elev Rad]])</f>
        <v>1.4956556469441531</v>
      </c>
      <c r="L1626">
        <f>4/Table_soltest__2[[#This Row],[Tan(elev)]]</f>
        <v>2.6744123944389169</v>
      </c>
      <c r="M1626" s="1" t="b">
        <f>ABS(Table_soltest__2[[#This Row],[Shadowdist]])&lt;$S$2</f>
        <v>1</v>
      </c>
      <c r="N1626" s="1">
        <f>COS((-Table_soltest__2[[#This Row],[Azim]]+270)*PI()/180)*Table_soltest__2[[#This Row],[Shadowdist]]</f>
        <v>2.5002848667428146</v>
      </c>
      <c r="O1626" s="1">
        <f>SIN((-Table_soltest__2[[#This Row],[Azim]]+270)*PI()/180)*Table_soltest__2[[#This Row],[Shadowdist]]</f>
        <v>0.94924034926111733</v>
      </c>
    </row>
    <row r="1627" spans="1:15" x14ac:dyDescent="0.25">
      <c r="A1627">
        <v>2023</v>
      </c>
      <c r="B1627">
        <v>6</v>
      </c>
      <c r="C1627">
        <v>3</v>
      </c>
      <c r="D1627">
        <v>15</v>
      </c>
      <c r="E1627">
        <v>30</v>
      </c>
      <c r="F1627">
        <v>1.2905</v>
      </c>
      <c r="G1627">
        <v>39.266390000000001</v>
      </c>
      <c r="H1627">
        <v>50.733609999999999</v>
      </c>
      <c r="I1627">
        <v>256.32335999999998</v>
      </c>
      <c r="J1627">
        <f>PI()/180*Table_soltest__2[[#This Row],[Elev]]</f>
        <v>0.88546853592272035</v>
      </c>
      <c r="K1627">
        <f>TAN(Table_soltest__2[[#This Row],[Elev Rad]])</f>
        <v>1.2232245347346937</v>
      </c>
      <c r="L1627">
        <f>4/Table_soltest__2[[#This Row],[Tan(elev)]]</f>
        <v>3.2700455937695558</v>
      </c>
      <c r="M1627" s="1" t="b">
        <f>ABS(Table_soltest__2[[#This Row],[Shadowdist]])&lt;$S$2</f>
        <v>1</v>
      </c>
      <c r="N1627" s="1">
        <f>COS((-Table_soltest__2[[#This Row],[Azim]]+270)*PI()/180)*Table_soltest__2[[#This Row],[Shadowdist]]</f>
        <v>3.1773254138668254</v>
      </c>
      <c r="O1627" s="1">
        <f>SIN((-Table_soltest__2[[#This Row],[Azim]]+270)*PI()/180)*Table_soltest__2[[#This Row],[Shadowdist]]</f>
        <v>0.77317617638394354</v>
      </c>
    </row>
    <row r="1628" spans="1:15" x14ac:dyDescent="0.25">
      <c r="A1628">
        <v>2023</v>
      </c>
      <c r="B1628">
        <v>6</v>
      </c>
      <c r="C1628">
        <v>3</v>
      </c>
      <c r="D1628">
        <v>16</v>
      </c>
      <c r="E1628">
        <v>0</v>
      </c>
      <c r="F1628">
        <v>1.4107099999999999</v>
      </c>
      <c r="G1628">
        <v>44.923279999999998</v>
      </c>
      <c r="H1628">
        <v>45.076720000000002</v>
      </c>
      <c r="I1628">
        <v>262.31214</v>
      </c>
      <c r="J1628">
        <f>PI()/180*Table_soltest__2[[#This Row],[Elev]]</f>
        <v>0.78673717999957837</v>
      </c>
      <c r="K1628">
        <f>TAN(Table_soltest__2[[#This Row],[Elev Rad]])</f>
        <v>1.0026816255480773</v>
      </c>
      <c r="L1628">
        <f>4/Table_soltest__2[[#This Row],[Tan(elev)]]</f>
        <v>3.9893021853407897</v>
      </c>
      <c r="M1628" s="1" t="b">
        <f>ABS(Table_soltest__2[[#This Row],[Shadowdist]])&lt;$S$2</f>
        <v>1</v>
      </c>
      <c r="N1628" s="1">
        <f>COS((-Table_soltest__2[[#This Row],[Azim]]+270)*PI()/180)*Table_soltest__2[[#This Row],[Shadowdist]]</f>
        <v>3.9534446093761653</v>
      </c>
      <c r="O1628" s="1">
        <f>SIN((-Table_soltest__2[[#This Row],[Azim]]+270)*PI()/180)*Table_soltest__2[[#This Row],[Shadowdist]]</f>
        <v>0.53367372669013757</v>
      </c>
    </row>
    <row r="1629" spans="1:15" x14ac:dyDescent="0.25">
      <c r="A1629">
        <v>2023</v>
      </c>
      <c r="B1629">
        <v>6</v>
      </c>
      <c r="C1629">
        <v>3</v>
      </c>
      <c r="D1629">
        <v>16</v>
      </c>
      <c r="E1629">
        <v>30</v>
      </c>
      <c r="F1629">
        <v>1.5749299999999999</v>
      </c>
      <c r="G1629">
        <v>50.656579999999998</v>
      </c>
      <c r="H1629">
        <v>39.343420000000002</v>
      </c>
      <c r="I1629">
        <v>267.57875999999999</v>
      </c>
      <c r="J1629">
        <f>PI()/180*Table_soltest__2[[#This Row],[Elev]]</f>
        <v>0.68667221799498745</v>
      </c>
      <c r="K1629">
        <f>TAN(Table_soltest__2[[#This Row],[Elev Rad]])</f>
        <v>0.81975680891826463</v>
      </c>
      <c r="L1629">
        <f>4/Table_soltest__2[[#This Row],[Tan(elev)]]</f>
        <v>4.8794959144997199</v>
      </c>
      <c r="M1629" s="1" t="b">
        <f>ABS(Table_soltest__2[[#This Row],[Shadowdist]])&lt;$S$2</f>
        <v>1</v>
      </c>
      <c r="N1629" s="1">
        <f>COS((-Table_soltest__2[[#This Row],[Azim]]+270)*PI()/180)*Table_soltest__2[[#This Row],[Shadowdist]]</f>
        <v>4.8751396850422584</v>
      </c>
      <c r="O1629" s="1">
        <f>SIN((-Table_soltest__2[[#This Row],[Azim]]+270)*PI()/180)*Table_soltest__2[[#This Row],[Shadowdist]]</f>
        <v>0.20613934836785797</v>
      </c>
    </row>
    <row r="1630" spans="1:15" x14ac:dyDescent="0.25">
      <c r="A1630">
        <v>2023</v>
      </c>
      <c r="B1630">
        <v>6</v>
      </c>
      <c r="C1630">
        <v>3</v>
      </c>
      <c r="D1630">
        <v>17</v>
      </c>
      <c r="E1630">
        <v>0</v>
      </c>
      <c r="F1630">
        <v>1.80358</v>
      </c>
      <c r="G1630">
        <v>56.411200000000001</v>
      </c>
      <c r="H1630">
        <v>33.588799999999999</v>
      </c>
      <c r="I1630">
        <v>272.38601</v>
      </c>
      <c r="J1630">
        <f>PI()/180*Table_soltest__2[[#This Row],[Elev]]</f>
        <v>0.58623515179387131</v>
      </c>
      <c r="K1630">
        <f>TAN(Table_soltest__2[[#This Row],[Elev Rad]])</f>
        <v>0.66411668279390845</v>
      </c>
      <c r="L1630">
        <f>4/Table_soltest__2[[#This Row],[Tan(elev)]]</f>
        <v>6.0230379745501699</v>
      </c>
      <c r="M1630" s="1" t="b">
        <f>ABS(Table_soltest__2[[#This Row],[Shadowdist]])&lt;$S$2</f>
        <v>1</v>
      </c>
      <c r="N1630" s="1">
        <f>COS((-Table_soltest__2[[#This Row],[Azim]]+270)*PI()/180)*Table_soltest__2[[#This Row],[Shadowdist]]</f>
        <v>6.017816152158793</v>
      </c>
      <c r="O1630" s="1">
        <f>SIN((-Table_soltest__2[[#This Row],[Azim]]+270)*PI()/180)*Table_soltest__2[[#This Row],[Shadowdist]]</f>
        <v>-0.25074928053765649</v>
      </c>
    </row>
    <row r="1631" spans="1:15" x14ac:dyDescent="0.25">
      <c r="A1631">
        <v>2023</v>
      </c>
      <c r="B1631">
        <v>6</v>
      </c>
      <c r="C1631">
        <v>3</v>
      </c>
      <c r="D1631">
        <v>17</v>
      </c>
      <c r="E1631">
        <v>30</v>
      </c>
      <c r="F1631">
        <v>2.1330499999999999</v>
      </c>
      <c r="G1631">
        <v>62.145290000000003</v>
      </c>
      <c r="H1631">
        <v>27.854710000000001</v>
      </c>
      <c r="I1631">
        <v>276.91430000000003</v>
      </c>
      <c r="J1631">
        <f>PI()/180*Table_soltest__2[[#This Row],[Elev]]</f>
        <v>0.48615640168818974</v>
      </c>
      <c r="K1631">
        <f>TAN(Table_soltest__2[[#This Row],[Elev Rad]])</f>
        <v>0.52846111020301689</v>
      </c>
      <c r="L1631">
        <f>4/Table_soltest__2[[#This Row],[Tan(elev)]]</f>
        <v>7.5691473275362409</v>
      </c>
      <c r="M1631" s="1" t="b">
        <f>ABS(Table_soltest__2[[#This Row],[Shadowdist]])&lt;$S$2</f>
        <v>0</v>
      </c>
      <c r="N1631" s="1">
        <f>COS((-Table_soltest__2[[#This Row],[Azim]]+270)*PI()/180)*Table_soltest__2[[#This Row],[Shadowdist]]</f>
        <v>7.5140993941890484</v>
      </c>
      <c r="O1631" s="1">
        <f>SIN((-Table_soltest__2[[#This Row],[Azim]]+270)*PI()/180)*Table_soltest__2[[#This Row],[Shadowdist]]</f>
        <v>-0.91120884554354309</v>
      </c>
    </row>
    <row r="1632" spans="1:15" x14ac:dyDescent="0.25">
      <c r="A1632">
        <v>2023</v>
      </c>
      <c r="B1632">
        <v>6</v>
      </c>
      <c r="C1632">
        <v>3</v>
      </c>
      <c r="D1632">
        <v>18</v>
      </c>
      <c r="E1632">
        <v>0</v>
      </c>
      <c r="F1632">
        <v>2.6343299999999998</v>
      </c>
      <c r="G1632">
        <v>67.823049999999995</v>
      </c>
      <c r="H1632">
        <v>22.176950000000001</v>
      </c>
      <c r="I1632">
        <v>281.29486000000003</v>
      </c>
      <c r="J1632">
        <f>PI()/180*Table_soltest__2[[#This Row],[Elev]]</f>
        <v>0.38706079555015649</v>
      </c>
      <c r="K1632">
        <f>TAN(Table_soltest__2[[#This Row],[Elev Rad]])</f>
        <v>0.40762322086545116</v>
      </c>
      <c r="L1632">
        <f>4/Table_soltest__2[[#This Row],[Tan(elev)]]</f>
        <v>9.8129836457975621</v>
      </c>
      <c r="M1632" s="1" t="b">
        <f>ABS(Table_soltest__2[[#This Row],[Shadowdist]])&lt;$S$2</f>
        <v>0</v>
      </c>
      <c r="N1632" s="1">
        <f>COS((-Table_soltest__2[[#This Row],[Azim]]+270)*PI()/180)*Table_soltest__2[[#This Row],[Shadowdist]]</f>
        <v>9.6229280641297752</v>
      </c>
      <c r="O1632" s="1">
        <f>SIN((-Table_soltest__2[[#This Row],[Azim]]+270)*PI()/180)*Table_soltest__2[[#This Row],[Shadowdist]]</f>
        <v>-1.9219530445029087</v>
      </c>
    </row>
    <row r="1633" spans="1:15" x14ac:dyDescent="0.25">
      <c r="A1633">
        <v>2023</v>
      </c>
      <c r="B1633">
        <v>6</v>
      </c>
      <c r="C1633">
        <v>3</v>
      </c>
      <c r="D1633">
        <v>18</v>
      </c>
      <c r="E1633">
        <v>30</v>
      </c>
      <c r="F1633">
        <v>3.4652699999999999</v>
      </c>
      <c r="G1633">
        <v>73.410259999999994</v>
      </c>
      <c r="H1633">
        <v>16.589739999999999</v>
      </c>
      <c r="I1633">
        <v>285.62934000000001</v>
      </c>
      <c r="J1633">
        <f>PI()/180*Table_soltest__2[[#This Row],[Elev]]</f>
        <v>0.28954558504980404</v>
      </c>
      <c r="K1633">
        <f>TAN(Table_soltest__2[[#This Row],[Elev Rad]])</f>
        <v>0.29791797294530992</v>
      </c>
      <c r="L1633">
        <f>4/Table_soltest__2[[#This Row],[Tan(elev)]]</f>
        <v>13.426514555180251</v>
      </c>
      <c r="M1633" s="1" t="b">
        <f>ABS(Table_soltest__2[[#This Row],[Shadowdist]])&lt;$S$2</f>
        <v>0</v>
      </c>
      <c r="N1633" s="1">
        <f>COS((-Table_soltest__2[[#This Row],[Azim]]+270)*PI()/180)*Table_soltest__2[[#This Row],[Shadowdist]]</f>
        <v>12.930065583424323</v>
      </c>
      <c r="O1633" s="1">
        <f>SIN((-Table_soltest__2[[#This Row],[Azim]]+270)*PI()/180)*Table_soltest__2[[#This Row],[Shadowdist]]</f>
        <v>-3.6172775824939034</v>
      </c>
    </row>
    <row r="1634" spans="1:15" x14ac:dyDescent="0.25">
      <c r="A1634">
        <v>2023</v>
      </c>
      <c r="B1634">
        <v>6</v>
      </c>
      <c r="C1634">
        <v>3</v>
      </c>
      <c r="D1634">
        <v>19</v>
      </c>
      <c r="E1634">
        <v>0</v>
      </c>
      <c r="F1634">
        <v>5.0536199999999996</v>
      </c>
      <c r="G1634">
        <v>78.867769999999993</v>
      </c>
      <c r="H1634">
        <v>11.13223</v>
      </c>
      <c r="I1634">
        <v>290.00161000000003</v>
      </c>
      <c r="J1634">
        <f>PI()/180*Table_soltest__2[[#This Row],[Elev]]</f>
        <v>0.19429406658928836</v>
      </c>
      <c r="K1634">
        <f>TAN(Table_soltest__2[[#This Row],[Elev Rad]])</f>
        <v>0.19677643624512967</v>
      </c>
      <c r="L1634">
        <f>4/Table_soltest__2[[#This Row],[Tan(elev)]]</f>
        <v>20.327637172049876</v>
      </c>
      <c r="M1634" s="1" t="b">
        <f>ABS(Table_soltest__2[[#This Row],[Shadowdist]])&lt;$S$2</f>
        <v>0</v>
      </c>
      <c r="N1634" s="1">
        <f>COS((-Table_soltest__2[[#This Row],[Azim]]+270)*PI()/180)*Table_soltest__2[[#This Row],[Shadowdist]]</f>
        <v>19.101535278266354</v>
      </c>
      <c r="O1634" s="1">
        <f>SIN((-Table_soltest__2[[#This Row],[Azim]]+270)*PI()/180)*Table_soltest__2[[#This Row],[Shadowdist]]</f>
        <v>-6.9529981311409621</v>
      </c>
    </row>
    <row r="1635" spans="1:15" x14ac:dyDescent="0.25">
      <c r="A1635">
        <v>2023</v>
      </c>
      <c r="B1635">
        <v>6</v>
      </c>
      <c r="C1635">
        <v>3</v>
      </c>
      <c r="D1635">
        <v>19</v>
      </c>
      <c r="E1635">
        <v>30</v>
      </c>
      <c r="F1635">
        <v>9.0138099999999994</v>
      </c>
      <c r="G1635">
        <v>84.133629999999997</v>
      </c>
      <c r="H1635">
        <v>5.8663699999999999</v>
      </c>
      <c r="I1635">
        <v>294.48509000000001</v>
      </c>
      <c r="J1635">
        <f>PI()/180*Table_soltest__2[[#This Row],[Elev]]</f>
        <v>0.10238747164021975</v>
      </c>
      <c r="K1635">
        <f>TAN(Table_soltest__2[[#This Row],[Elev Rad]])</f>
        <v>0.10274676090316409</v>
      </c>
      <c r="L1635">
        <f>4/Table_soltest__2[[#This Row],[Tan(elev)]]</f>
        <v>38.930667641872297</v>
      </c>
      <c r="M1635" s="1" t="b">
        <f>ABS(Table_soltest__2[[#This Row],[Shadowdist]])&lt;$S$2</f>
        <v>0</v>
      </c>
      <c r="N1635" s="1">
        <f>COS((-Table_soltest__2[[#This Row],[Azim]]+270)*PI()/180)*Table_soltest__2[[#This Row],[Shadowdist]]</f>
        <v>35.429599808432769</v>
      </c>
      <c r="O1635" s="1">
        <f>SIN((-Table_soltest__2[[#This Row],[Azim]]+270)*PI()/180)*Table_soltest__2[[#This Row],[Shadowdist]]</f>
        <v>-16.135065554754437</v>
      </c>
    </row>
    <row r="1636" spans="1:15" x14ac:dyDescent="0.25">
      <c r="A1636">
        <v>2023</v>
      </c>
      <c r="B1636">
        <v>6</v>
      </c>
      <c r="C1636">
        <v>3</v>
      </c>
      <c r="D1636">
        <v>20</v>
      </c>
      <c r="E1636">
        <v>0</v>
      </c>
      <c r="F1636">
        <v>25.992010000000001</v>
      </c>
      <c r="G1636">
        <v>88.963409999999996</v>
      </c>
      <c r="H1636">
        <v>1.0365899999999999</v>
      </c>
      <c r="I1636">
        <v>299.14704</v>
      </c>
      <c r="J1636">
        <f>PI()/180*Table_soltest__2[[#This Row],[Elev]]</f>
        <v>1.8091908493248019E-2</v>
      </c>
      <c r="K1636">
        <f>TAN(Table_soltest__2[[#This Row],[Elev Rad]])</f>
        <v>1.8093882682382489E-2</v>
      </c>
      <c r="L1636">
        <f>4/Table_soltest__2[[#This Row],[Tan(elev)]]</f>
        <v>221.06919063284792</v>
      </c>
      <c r="M1636" s="1" t="b">
        <f>ABS(Table_soltest__2[[#This Row],[Shadowdist]])&lt;$S$2</f>
        <v>0</v>
      </c>
      <c r="N1636" s="1">
        <f>COS((-Table_soltest__2[[#This Row],[Azim]]+270)*PI()/180)*Table_soltest__2[[#This Row],[Shadowdist]]</f>
        <v>193.075783939167</v>
      </c>
      <c r="O1636" s="1">
        <f>SIN((-Table_soltest__2[[#This Row],[Azim]]+270)*PI()/180)*Table_soltest__2[[#This Row],[Shadowdist]]</f>
        <v>-107.67232097126241</v>
      </c>
    </row>
    <row r="1637" spans="1:15" hidden="1" x14ac:dyDescent="0.25">
      <c r="A1637">
        <v>2023</v>
      </c>
      <c r="B1637">
        <v>6</v>
      </c>
      <c r="C1637">
        <v>3</v>
      </c>
      <c r="D1637">
        <v>20</v>
      </c>
      <c r="E1637">
        <v>30</v>
      </c>
      <c r="F1637">
        <v>-1</v>
      </c>
      <c r="G1637">
        <v>94.323650000000001</v>
      </c>
      <c r="H1637">
        <v>-4.3236499999999998</v>
      </c>
      <c r="I1637">
        <v>304.05081999999999</v>
      </c>
      <c r="J1637">
        <f>PI()/180*Table_soltest__2[[#This Row],[Elev]]</f>
        <v>-7.5461928203852821E-2</v>
      </c>
      <c r="K1637">
        <f>TAN(Table_soltest__2[[#This Row],[Elev Rad]])</f>
        <v>-7.5605494610760729E-2</v>
      </c>
      <c r="L1637">
        <f>4/Table_soltest__2[[#This Row],[Tan(elev)]]</f>
        <v>-52.906207684946359</v>
      </c>
      <c r="M1637" s="1" t="b">
        <f>ABS(Table_soltest__2[[#This Row],[Shadowdist]])&lt;$S$2</f>
        <v>0</v>
      </c>
      <c r="N1637" s="1">
        <f>COS((-Table_soltest__2[[#This Row],[Azim]]+270)*PI()/180)*Table_soltest__2[[#This Row],[Shadowdist]]</f>
        <v>-43.834975746436413</v>
      </c>
      <c r="O1637" s="1">
        <f>SIN((-Table_soltest__2[[#This Row],[Azim]]+270)*PI()/180)*Table_soltest__2[[#This Row],[Shadowdist]]</f>
        <v>29.623668120474353</v>
      </c>
    </row>
    <row r="1638" spans="1:15" hidden="1" x14ac:dyDescent="0.25">
      <c r="A1638">
        <v>2023</v>
      </c>
      <c r="B1638">
        <v>6</v>
      </c>
      <c r="C1638">
        <v>3</v>
      </c>
      <c r="D1638">
        <v>21</v>
      </c>
      <c r="E1638">
        <v>0</v>
      </c>
      <c r="F1638">
        <v>-1</v>
      </c>
      <c r="G1638">
        <v>98.944689999999994</v>
      </c>
      <c r="H1638">
        <v>-8.9446899999999996</v>
      </c>
      <c r="I1638">
        <v>309.25614999999999</v>
      </c>
      <c r="J1638">
        <f>PI()/180*Table_soltest__2[[#This Row],[Elev]]</f>
        <v>-0.15611429107021157</v>
      </c>
      <c r="K1638">
        <f>TAN(Table_soltest__2[[#This Row],[Elev Rad]])</f>
        <v>-0.15739503348003123</v>
      </c>
      <c r="L1638">
        <f>4/Table_soltest__2[[#This Row],[Tan(elev)]]</f>
        <v>-25.413762502915834</v>
      </c>
      <c r="M1638" s="1" t="b">
        <f>ABS(Table_soltest__2[[#This Row],[Shadowdist]])&lt;$S$2</f>
        <v>0</v>
      </c>
      <c r="N1638" s="1">
        <f>COS((-Table_soltest__2[[#This Row],[Azim]]+270)*PI()/180)*Table_soltest__2[[#This Row],[Shadowdist]]</f>
        <v>-19.678504698276075</v>
      </c>
      <c r="O1638" s="1">
        <f>SIN((-Table_soltest__2[[#This Row],[Azim]]+270)*PI()/180)*Table_soltest__2[[#This Row],[Shadowdist]]</f>
        <v>16.081535293451843</v>
      </c>
    </row>
    <row r="1639" spans="1:15" hidden="1" x14ac:dyDescent="0.25">
      <c r="A1639">
        <v>2023</v>
      </c>
      <c r="B1639">
        <v>6</v>
      </c>
      <c r="C1639">
        <v>3</v>
      </c>
      <c r="D1639">
        <v>21</v>
      </c>
      <c r="E1639">
        <v>30</v>
      </c>
      <c r="F1639">
        <v>-1</v>
      </c>
      <c r="G1639">
        <v>103.22291</v>
      </c>
      <c r="H1639">
        <v>-13.222910000000001</v>
      </c>
      <c r="I1639">
        <v>314.81734</v>
      </c>
      <c r="J1639">
        <f>PI()/180*Table_soltest__2[[#This Row],[Elev]]</f>
        <v>-0.2307833161948834</v>
      </c>
      <c r="K1639">
        <f>TAN(Table_soltest__2[[#This Row],[Elev Rad]])</f>
        <v>-0.23496977411929484</v>
      </c>
      <c r="L1639">
        <f>4/Table_soltest__2[[#This Row],[Tan(elev)]]</f>
        <v>-17.023466167053421</v>
      </c>
      <c r="M1639" s="1" t="b">
        <f>ABS(Table_soltest__2[[#This Row],[Shadowdist]])&lt;$S$2</f>
        <v>0</v>
      </c>
      <c r="N1639" s="1">
        <f>COS((-Table_soltest__2[[#This Row],[Azim]]+270)*PI()/180)*Table_soltest__2[[#This Row],[Shadowdist]]</f>
        <v>-12.07572260970281</v>
      </c>
      <c r="O1639" s="1">
        <f>SIN((-Table_soltest__2[[#This Row],[Azim]]+270)*PI()/180)*Table_soltest__2[[#This Row],[Shadowdist]]</f>
        <v>11.998971780712081</v>
      </c>
    </row>
    <row r="1640" spans="1:15" hidden="1" x14ac:dyDescent="0.25">
      <c r="A1640">
        <v>2023</v>
      </c>
      <c r="B1640">
        <v>6</v>
      </c>
      <c r="C1640">
        <v>3</v>
      </c>
      <c r="D1640">
        <v>22</v>
      </c>
      <c r="E1640">
        <v>0</v>
      </c>
      <c r="F1640">
        <v>-1</v>
      </c>
      <c r="G1640">
        <v>107.09246</v>
      </c>
      <c r="H1640">
        <v>-17.092459999999999</v>
      </c>
      <c r="I1640">
        <v>320.77913999999998</v>
      </c>
      <c r="J1640">
        <f>PI()/180*Table_soltest__2[[#This Row],[Elev]]</f>
        <v>-0.29831970426542997</v>
      </c>
      <c r="K1640">
        <f>TAN(Table_soltest__2[[#This Row],[Elev Rad]])</f>
        <v>-0.30749612292138023</v>
      </c>
      <c r="L1640">
        <f>4/Table_soltest__2[[#This Row],[Tan(elev)]]</f>
        <v>-13.008294094890781</v>
      </c>
      <c r="M1640" s="1" t="b">
        <f>ABS(Table_soltest__2[[#This Row],[Shadowdist]])&lt;$S$2</f>
        <v>0</v>
      </c>
      <c r="N1640" s="1">
        <f>COS((-Table_soltest__2[[#This Row],[Azim]]+270)*PI()/180)*Table_soltest__2[[#This Row],[Shadowdist]]</f>
        <v>-8.2252926405242093</v>
      </c>
      <c r="O1640" s="1">
        <f>SIN((-Table_soltest__2[[#This Row],[Azim]]+270)*PI()/180)*Table_soltest__2[[#This Row],[Shadowdist]]</f>
        <v>10.07771185522332</v>
      </c>
    </row>
    <row r="1641" spans="1:15" hidden="1" x14ac:dyDescent="0.25">
      <c r="A1641">
        <v>2023</v>
      </c>
      <c r="B1641">
        <v>6</v>
      </c>
      <c r="C1641">
        <v>3</v>
      </c>
      <c r="D1641">
        <v>22</v>
      </c>
      <c r="E1641">
        <v>30</v>
      </c>
      <c r="F1641">
        <v>-1</v>
      </c>
      <c r="G1641">
        <v>110.48054</v>
      </c>
      <c r="H1641">
        <v>-20.480540000000001</v>
      </c>
      <c r="I1641">
        <v>327.16994999999997</v>
      </c>
      <c r="J1641">
        <f>PI()/180*Table_soltest__2[[#This Row],[Elev]]</f>
        <v>-0.3574528555863995</v>
      </c>
      <c r="K1641">
        <f>TAN(Table_soltest__2[[#This Row],[Elev Rad]])</f>
        <v>-0.37349760920840608</v>
      </c>
      <c r="L1641">
        <f>4/Table_soltest__2[[#This Row],[Tan(elev)]]</f>
        <v>-10.709573237905413</v>
      </c>
      <c r="M1641" s="1" t="b">
        <f>ABS(Table_soltest__2[[#This Row],[Shadowdist]])&lt;$S$2</f>
        <v>0</v>
      </c>
      <c r="N1641" s="1">
        <f>COS((-Table_soltest__2[[#This Row],[Azim]]+270)*PI()/180)*Table_soltest__2[[#This Row],[Shadowdist]]</f>
        <v>-5.8061843028638203</v>
      </c>
      <c r="O1641" s="1">
        <f>SIN((-Table_soltest__2[[#This Row],[Azim]]+270)*PI()/180)*Table_soltest__2[[#This Row],[Shadowdist]]</f>
        <v>8.9990656614582836</v>
      </c>
    </row>
    <row r="1642" spans="1:15" hidden="1" x14ac:dyDescent="0.25">
      <c r="A1642">
        <v>2023</v>
      </c>
      <c r="B1642">
        <v>6</v>
      </c>
      <c r="C1642">
        <v>3</v>
      </c>
      <c r="D1642">
        <v>23</v>
      </c>
      <c r="E1642">
        <v>0</v>
      </c>
      <c r="F1642">
        <v>-1</v>
      </c>
      <c r="G1642">
        <v>113.31005</v>
      </c>
      <c r="H1642">
        <v>-23.31005</v>
      </c>
      <c r="I1642">
        <v>333.99284</v>
      </c>
      <c r="J1642">
        <f>PI()/180*Table_soltest__2[[#This Row],[Elev]]</f>
        <v>-0.40683712130450422</v>
      </c>
      <c r="K1642">
        <f>TAN(Table_soltest__2[[#This Row],[Elev Rad]])</f>
        <v>-0.43087599428108619</v>
      </c>
      <c r="L1642">
        <f>4/Table_soltest__2[[#This Row],[Tan(elev)]]</f>
        <v>-9.2834134486280071</v>
      </c>
      <c r="M1642" s="1" t="b">
        <f>ABS(Table_soltest__2[[#This Row],[Shadowdist]])&lt;$S$2</f>
        <v>0</v>
      </c>
      <c r="N1642" s="1">
        <f>COS((-Table_soltest__2[[#This Row],[Azim]]+270)*PI()/180)*Table_soltest__2[[#This Row],[Shadowdist]]</f>
        <v>-4.0706232651629159</v>
      </c>
      <c r="O1642" s="1">
        <f>SIN((-Table_soltest__2[[#This Row],[Azim]]+270)*PI()/180)*Table_soltest__2[[#This Row],[Shadowdist]]</f>
        <v>8.3433681143337886</v>
      </c>
    </row>
    <row r="1643" spans="1:15" hidden="1" x14ac:dyDescent="0.25">
      <c r="A1643">
        <v>2023</v>
      </c>
      <c r="B1643">
        <v>6</v>
      </c>
      <c r="C1643">
        <v>3</v>
      </c>
      <c r="D1643">
        <v>23</v>
      </c>
      <c r="E1643">
        <v>30</v>
      </c>
      <c r="F1643">
        <v>-1</v>
      </c>
      <c r="G1643">
        <v>115.50454999999999</v>
      </c>
      <c r="H1643">
        <v>-25.504549999999998</v>
      </c>
      <c r="I1643">
        <v>341.21609000000001</v>
      </c>
      <c r="J1643">
        <f>PI()/180*Table_soltest__2[[#This Row],[Elev]]</f>
        <v>-0.44513837173951976</v>
      </c>
      <c r="K1643">
        <f>TAN(Table_soltest__2[[#This Row],[Elev Rad]])</f>
        <v>-0.47707301566057048</v>
      </c>
      <c r="L1643">
        <f>4/Table_soltest__2[[#This Row],[Tan(elev)]]</f>
        <v>-8.3844608030522814</v>
      </c>
      <c r="M1643" s="1" t="b">
        <f>ABS(Table_soltest__2[[#This Row],[Shadowdist]])&lt;$S$2</f>
        <v>0</v>
      </c>
      <c r="N1643" s="1">
        <f>COS((-Table_soltest__2[[#This Row],[Azim]]+270)*PI()/180)*Table_soltest__2[[#This Row],[Shadowdist]]</f>
        <v>-2.6997950470498409</v>
      </c>
      <c r="O1643" s="1">
        <f>SIN((-Table_soltest__2[[#This Row],[Azim]]+270)*PI()/180)*Table_soltest__2[[#This Row],[Shadowdist]]</f>
        <v>7.9379020944985994</v>
      </c>
    </row>
    <row r="1644" spans="1:15" hidden="1" x14ac:dyDescent="0.25">
      <c r="A1644">
        <v>2023</v>
      </c>
      <c r="B1644">
        <v>6</v>
      </c>
      <c r="C1644">
        <v>4</v>
      </c>
      <c r="D1644">
        <v>0</v>
      </c>
      <c r="E1644">
        <v>0</v>
      </c>
      <c r="F1644">
        <v>-1</v>
      </c>
      <c r="G1644">
        <v>116.99553</v>
      </c>
      <c r="H1644">
        <v>-26.995529999999999</v>
      </c>
      <c r="I1644">
        <v>348.76650000000001</v>
      </c>
      <c r="J1644">
        <f>PI()/180*Table_soltest__2[[#This Row],[Elev]]</f>
        <v>-0.47116088182090482</v>
      </c>
      <c r="K1644">
        <f>TAN(Table_soltest__2[[#This Row],[Elev Rad]])</f>
        <v>-0.50942718291021527</v>
      </c>
      <c r="L1644">
        <f>4/Table_soltest__2[[#This Row],[Tan(elev)]]</f>
        <v>-7.8519563427085233</v>
      </c>
      <c r="M1644" s="1" t="b">
        <f>ABS(Table_soltest__2[[#This Row],[Shadowdist]])&lt;$S$2</f>
        <v>0</v>
      </c>
      <c r="N1644" s="1">
        <f>COS((-Table_soltest__2[[#This Row],[Azim]]+270)*PI()/180)*Table_soltest__2[[#This Row],[Shadowdist]]</f>
        <v>-1.5296228751120493</v>
      </c>
      <c r="O1644" s="1">
        <f>SIN((-Table_soltest__2[[#This Row],[Azim]]+270)*PI()/180)*Table_soltest__2[[#This Row],[Shadowdist]]</f>
        <v>7.7015240224084582</v>
      </c>
    </row>
    <row r="1645" spans="1:15" hidden="1" x14ac:dyDescent="0.25">
      <c r="A1645">
        <v>2023</v>
      </c>
      <c r="B1645">
        <v>6</v>
      </c>
      <c r="C1645">
        <v>4</v>
      </c>
      <c r="D1645">
        <v>0</v>
      </c>
      <c r="E1645">
        <v>30</v>
      </c>
      <c r="F1645">
        <v>-1</v>
      </c>
      <c r="G1645">
        <v>117.73108000000001</v>
      </c>
      <c r="H1645">
        <v>-27.731079999999999</v>
      </c>
      <c r="I1645">
        <v>356.52976999999998</v>
      </c>
      <c r="J1645">
        <f>PI()/180*Table_soltest__2[[#This Row],[Elev]]</f>
        <v>-0.48399865113394908</v>
      </c>
      <c r="K1645">
        <f>TAN(Table_soltest__2[[#This Row],[Elev Rad]])</f>
        <v>-0.5257039019112606</v>
      </c>
      <c r="L1645">
        <f>4/Table_soltest__2[[#This Row],[Tan(elev)]]</f>
        <v>-7.6088459405713227</v>
      </c>
      <c r="M1645" s="1" t="b">
        <f>ABS(Table_soltest__2[[#This Row],[Shadowdist]])&lt;$S$2</f>
        <v>0</v>
      </c>
      <c r="N1645" s="1">
        <f>COS((-Table_soltest__2[[#This Row],[Azim]]+270)*PI()/180)*Table_soltest__2[[#This Row],[Shadowdist]]</f>
        <v>-0.46056280510070469</v>
      </c>
      <c r="O1645" s="1">
        <f>SIN((-Table_soltest__2[[#This Row],[Azim]]+270)*PI()/180)*Table_soltest__2[[#This Row],[Shadowdist]]</f>
        <v>7.5948942355971267</v>
      </c>
    </row>
    <row r="1646" spans="1:15" hidden="1" x14ac:dyDescent="0.25">
      <c r="A1646">
        <v>2023</v>
      </c>
      <c r="B1646">
        <v>6</v>
      </c>
      <c r="C1646">
        <v>4</v>
      </c>
      <c r="D1646">
        <v>1</v>
      </c>
      <c r="E1646">
        <v>0</v>
      </c>
      <c r="F1646">
        <v>-1</v>
      </c>
      <c r="G1646">
        <v>117.68377</v>
      </c>
      <c r="H1646">
        <v>-27.683769999999999</v>
      </c>
      <c r="I1646">
        <v>4.3612200000000003</v>
      </c>
      <c r="J1646">
        <f>PI()/180*Table_soltest__2[[#This Row],[Elev]]</f>
        <v>-0.48317293586483057</v>
      </c>
      <c r="K1646">
        <f>TAN(Table_soltest__2[[#This Row],[Elev Rad]])</f>
        <v>-0.52465044522517623</v>
      </c>
      <c r="L1646">
        <f>4/Table_soltest__2[[#This Row],[Tan(elev)]]</f>
        <v>-7.6241239026933991</v>
      </c>
      <c r="M1646" s="1" t="b">
        <f>ABS(Table_soltest__2[[#This Row],[Shadowdist]])&lt;$S$2</f>
        <v>0</v>
      </c>
      <c r="N1646" s="1">
        <f>COS((-Table_soltest__2[[#This Row],[Azim]]+270)*PI()/180)*Table_soltest__2[[#This Row],[Shadowdist]]</f>
        <v>0.57977014924813264</v>
      </c>
      <c r="O1646" s="1">
        <f>SIN((-Table_soltest__2[[#This Row],[Azim]]+270)*PI()/180)*Table_soltest__2[[#This Row],[Shadowdist]]</f>
        <v>7.6020478726236407</v>
      </c>
    </row>
    <row r="1647" spans="1:15" hidden="1" x14ac:dyDescent="0.25">
      <c r="A1647">
        <v>2023</v>
      </c>
      <c r="B1647">
        <v>6</v>
      </c>
      <c r="C1647">
        <v>4</v>
      </c>
      <c r="D1647">
        <v>1</v>
      </c>
      <c r="E1647">
        <v>30</v>
      </c>
      <c r="F1647">
        <v>-1</v>
      </c>
      <c r="G1647">
        <v>116.85542</v>
      </c>
      <c r="H1647">
        <v>-26.855419999999999</v>
      </c>
      <c r="I1647">
        <v>12.10581</v>
      </c>
      <c r="J1647">
        <f>PI()/180*Table_soltest__2[[#This Row],[Elev]]</f>
        <v>-0.46871550100593556</v>
      </c>
      <c r="K1647">
        <f>TAN(Table_soltest__2[[#This Row],[Elev Rad]])</f>
        <v>-0.5063510125013837</v>
      </c>
      <c r="L1647">
        <f>4/Table_soltest__2[[#This Row],[Tan(elev)]]</f>
        <v>-7.8996583422237538</v>
      </c>
      <c r="M1647" s="1" t="b">
        <f>ABS(Table_soltest__2[[#This Row],[Shadowdist]])&lt;$S$2</f>
        <v>0</v>
      </c>
      <c r="N1647" s="1">
        <f>COS((-Table_soltest__2[[#This Row],[Azim]]+270)*PI()/180)*Table_soltest__2[[#This Row],[Shadowdist]]</f>
        <v>1.6566982778135084</v>
      </c>
      <c r="O1647" s="1">
        <f>SIN((-Table_soltest__2[[#This Row],[Azim]]+270)*PI()/180)*Table_soltest__2[[#This Row],[Shadowdist]]</f>
        <v>7.7239855476402273</v>
      </c>
    </row>
    <row r="1648" spans="1:15" hidden="1" x14ac:dyDescent="0.25">
      <c r="A1648">
        <v>2023</v>
      </c>
      <c r="B1648">
        <v>6</v>
      </c>
      <c r="C1648">
        <v>4</v>
      </c>
      <c r="D1648">
        <v>2</v>
      </c>
      <c r="E1648">
        <v>0</v>
      </c>
      <c r="F1648">
        <v>-1</v>
      </c>
      <c r="G1648">
        <v>115.27672</v>
      </c>
      <c r="H1648">
        <v>-25.276720000000001</v>
      </c>
      <c r="I1648">
        <v>19.621600000000001</v>
      </c>
      <c r="J1648">
        <f>PI()/180*Table_soltest__2[[#This Row],[Elev]]</f>
        <v>-0.44116198810470109</v>
      </c>
      <c r="K1648">
        <f>TAN(Table_soltest__2[[#This Row],[Elev Rad]])</f>
        <v>-0.47220082941143549</v>
      </c>
      <c r="L1648">
        <f>4/Table_soltest__2[[#This Row],[Tan(elev)]]</f>
        <v>-8.4709719908491348</v>
      </c>
      <c r="M1648" s="1" t="b">
        <f>ABS(Table_soltest__2[[#This Row],[Shadowdist]])&lt;$S$2</f>
        <v>0</v>
      </c>
      <c r="N1648" s="1">
        <f>COS((-Table_soltest__2[[#This Row],[Azim]]+270)*PI()/180)*Table_soltest__2[[#This Row],[Shadowdist]]</f>
        <v>2.8446090924116318</v>
      </c>
      <c r="O1648" s="1">
        <f>SIN((-Table_soltest__2[[#This Row],[Azim]]+270)*PI()/180)*Table_soltest__2[[#This Row],[Shadowdist]]</f>
        <v>7.9790704709959552</v>
      </c>
    </row>
    <row r="1649" spans="1:15" hidden="1" x14ac:dyDescent="0.25">
      <c r="A1649">
        <v>2023</v>
      </c>
      <c r="B1649">
        <v>6</v>
      </c>
      <c r="C1649">
        <v>4</v>
      </c>
      <c r="D1649">
        <v>2</v>
      </c>
      <c r="E1649">
        <v>30</v>
      </c>
      <c r="F1649">
        <v>-1</v>
      </c>
      <c r="G1649">
        <v>113.00203</v>
      </c>
      <c r="H1649">
        <v>-23.002030000000001</v>
      </c>
      <c r="I1649">
        <v>26.79888</v>
      </c>
      <c r="J1649">
        <f>PI()/180*Table_soltest__2[[#This Row],[Elev]]</f>
        <v>-0.40146115814251132</v>
      </c>
      <c r="K1649">
        <f>TAN(Table_soltest__2[[#This Row],[Elev Rad]])</f>
        <v>-0.42451663079276597</v>
      </c>
      <c r="L1649">
        <f>4/Table_soltest__2[[#This Row],[Tan(elev)]]</f>
        <v>-9.4224812642326352</v>
      </c>
      <c r="M1649" s="1" t="b">
        <f>ABS(Table_soltest__2[[#This Row],[Shadowdist]])&lt;$S$2</f>
        <v>0</v>
      </c>
      <c r="N1649" s="1">
        <f>COS((-Table_soltest__2[[#This Row],[Azim]]+270)*PI()/180)*Table_soltest__2[[#This Row],[Shadowdist]]</f>
        <v>4.2482207754506378</v>
      </c>
      <c r="O1649" s="1">
        <f>SIN((-Table_soltest__2[[#This Row],[Azim]]+270)*PI()/180)*Table_soltest__2[[#This Row],[Shadowdist]]</f>
        <v>8.4104561955844357</v>
      </c>
    </row>
    <row r="1650" spans="1:15" hidden="1" x14ac:dyDescent="0.25">
      <c r="A1650">
        <v>2023</v>
      </c>
      <c r="B1650">
        <v>6</v>
      </c>
      <c r="C1650">
        <v>4</v>
      </c>
      <c r="D1650">
        <v>3</v>
      </c>
      <c r="E1650">
        <v>0</v>
      </c>
      <c r="F1650">
        <v>-1</v>
      </c>
      <c r="G1650">
        <v>110.10124999999999</v>
      </c>
      <c r="H1650">
        <v>-20.10125</v>
      </c>
      <c r="I1650">
        <v>33.569540000000003</v>
      </c>
      <c r="J1650">
        <f>PI()/180*Table_soltest__2[[#This Row],[Elev]]</f>
        <v>-0.35083299626651016</v>
      </c>
      <c r="K1650">
        <f>TAN(Table_soltest__2[[#This Row],[Elev Rad]])</f>
        <v>-0.36597277169475234</v>
      </c>
      <c r="L1650">
        <f>4/Table_soltest__2[[#This Row],[Tan(elev)]]</f>
        <v>-10.929774861328449</v>
      </c>
      <c r="M1650" s="1" t="b">
        <f>ABS(Table_soltest__2[[#This Row],[Shadowdist]])&lt;$S$2</f>
        <v>0</v>
      </c>
      <c r="N1650" s="1">
        <f>COS((-Table_soltest__2[[#This Row],[Azim]]+270)*PI()/180)*Table_soltest__2[[#This Row],[Shadowdist]]</f>
        <v>6.0436044445561548</v>
      </c>
      <c r="O1650" s="1">
        <f>SIN((-Table_soltest__2[[#This Row],[Azim]]+270)*PI()/180)*Table_soltest__2[[#This Row],[Shadowdist]]</f>
        <v>9.1068558700063118</v>
      </c>
    </row>
    <row r="1651" spans="1:15" hidden="1" x14ac:dyDescent="0.25">
      <c r="A1651">
        <v>2023</v>
      </c>
      <c r="B1651">
        <v>6</v>
      </c>
      <c r="C1651">
        <v>4</v>
      </c>
      <c r="D1651">
        <v>3</v>
      </c>
      <c r="E1651">
        <v>30</v>
      </c>
      <c r="F1651">
        <v>-1</v>
      </c>
      <c r="G1651">
        <v>106.65124</v>
      </c>
      <c r="H1651">
        <v>-16.651240000000001</v>
      </c>
      <c r="I1651">
        <v>39.906489999999998</v>
      </c>
      <c r="J1651">
        <f>PI()/180*Table_soltest__2[[#This Row],[Elev]]</f>
        <v>-0.29061896253978065</v>
      </c>
      <c r="K1651">
        <f>TAN(Table_soltest__2[[#This Row],[Elev Rad]])</f>
        <v>-0.29908699245791698</v>
      </c>
      <c r="L1651">
        <f>4/Table_soltest__2[[#This Row],[Tan(elev)]]</f>
        <v>-13.374035317041812</v>
      </c>
      <c r="M1651" s="1" t="b">
        <f>ABS(Table_soltest__2[[#This Row],[Shadowdist]])&lt;$S$2</f>
        <v>0</v>
      </c>
      <c r="N1651" s="1">
        <f>COS((-Table_soltest__2[[#This Row],[Azim]]+270)*PI()/180)*Table_soltest__2[[#This Row],[Shadowdist]]</f>
        <v>8.5799321516710023</v>
      </c>
      <c r="O1651" s="1">
        <f>SIN((-Table_soltest__2[[#This Row],[Azim]]+270)*PI()/180)*Table_soltest__2[[#This Row],[Shadowdist]]</f>
        <v>10.259122035252524</v>
      </c>
    </row>
    <row r="1652" spans="1:15" hidden="1" x14ac:dyDescent="0.25">
      <c r="A1652">
        <v>2023</v>
      </c>
      <c r="B1652">
        <v>6</v>
      </c>
      <c r="C1652">
        <v>4</v>
      </c>
      <c r="D1652">
        <v>4</v>
      </c>
      <c r="E1652">
        <v>0</v>
      </c>
      <c r="F1652">
        <v>-1</v>
      </c>
      <c r="G1652">
        <v>102.72878</v>
      </c>
      <c r="H1652">
        <v>-12.72878</v>
      </c>
      <c r="I1652">
        <v>45.816330000000001</v>
      </c>
      <c r="J1652">
        <f>PI()/180*Table_soltest__2[[#This Row],[Elev]]</f>
        <v>-0.22215912076200384</v>
      </c>
      <c r="K1652">
        <f>TAN(Table_soltest__2[[#This Row],[Elev Rad]])</f>
        <v>-0.22588760916249714</v>
      </c>
      <c r="L1652">
        <f>4/Table_soltest__2[[#This Row],[Tan(elev)]]</f>
        <v>-17.707921274789861</v>
      </c>
      <c r="M1652" s="1" t="b">
        <f>ABS(Table_soltest__2[[#This Row],[Shadowdist]])&lt;$S$2</f>
        <v>0</v>
      </c>
      <c r="N1652" s="1">
        <f>COS((-Table_soltest__2[[#This Row],[Azim]]+270)*PI()/180)*Table_soltest__2[[#This Row],[Shadowdist]]</f>
        <v>12.698514660363163</v>
      </c>
      <c r="O1652" s="1">
        <f>SIN((-Table_soltest__2[[#This Row],[Azim]]+270)*PI()/180)*Table_soltest__2[[#This Row],[Shadowdist]]</f>
        <v>12.341726025750905</v>
      </c>
    </row>
    <row r="1653" spans="1:15" hidden="1" x14ac:dyDescent="0.25">
      <c r="A1653">
        <v>2023</v>
      </c>
      <c r="B1653">
        <v>6</v>
      </c>
      <c r="C1653">
        <v>4</v>
      </c>
      <c r="D1653">
        <v>4</v>
      </c>
      <c r="E1653">
        <v>30</v>
      </c>
      <c r="F1653">
        <v>-1</v>
      </c>
      <c r="G1653">
        <v>98.405940000000001</v>
      </c>
      <c r="H1653">
        <v>-8.4059399999999993</v>
      </c>
      <c r="I1653">
        <v>51.329799999999999</v>
      </c>
      <c r="J1653">
        <f>PI()/180*Table_soltest__2[[#This Row],[Elev]]</f>
        <v>-0.14671132972509213</v>
      </c>
      <c r="K1653">
        <f>TAN(Table_soltest__2[[#This Row],[Elev Rad]])</f>
        <v>-0.14777308742867318</v>
      </c>
      <c r="L1653">
        <f>4/Table_soltest__2[[#This Row],[Tan(elev)]]</f>
        <v>-27.068528306486876</v>
      </c>
      <c r="M1653" s="1" t="b">
        <f>ABS(Table_soltest__2[[#This Row],[Shadowdist]])&lt;$S$2</f>
        <v>0</v>
      </c>
      <c r="N1653" s="1">
        <f>COS((-Table_soltest__2[[#This Row],[Azim]]+270)*PI()/180)*Table_soltest__2[[#This Row],[Shadowdist]]</f>
        <v>21.133902231640548</v>
      </c>
      <c r="O1653" s="1">
        <f>SIN((-Table_soltest__2[[#This Row],[Azim]]+270)*PI()/180)*Table_soltest__2[[#This Row],[Shadowdist]]</f>
        <v>16.913408915488912</v>
      </c>
    </row>
    <row r="1654" spans="1:15" hidden="1" x14ac:dyDescent="0.25">
      <c r="A1654">
        <v>2023</v>
      </c>
      <c r="B1654">
        <v>6</v>
      </c>
      <c r="C1654">
        <v>4</v>
      </c>
      <c r="D1654">
        <v>5</v>
      </c>
      <c r="E1654">
        <v>0</v>
      </c>
      <c r="F1654">
        <v>-1</v>
      </c>
      <c r="G1654">
        <v>93.747600000000006</v>
      </c>
      <c r="H1654">
        <v>-3.7475999999999998</v>
      </c>
      <c r="I1654">
        <v>56.493040000000001</v>
      </c>
      <c r="J1654">
        <f>PI()/180*Table_soltest__2[[#This Row],[Elev]]</f>
        <v>-6.5407959047739495E-2</v>
      </c>
      <c r="K1654">
        <f>TAN(Table_soltest__2[[#This Row],[Elev Rad]])</f>
        <v>-6.550139508051675E-2</v>
      </c>
      <c r="L1654">
        <f>4/Table_soltest__2[[#This Row],[Tan(elev)]]</f>
        <v>-61.06740161920294</v>
      </c>
      <c r="M1654" s="1" t="b">
        <f>ABS(Table_soltest__2[[#This Row],[Shadowdist]])&lt;$S$2</f>
        <v>0</v>
      </c>
      <c r="N1654" s="1">
        <f>COS((-Table_soltest__2[[#This Row],[Azim]]+270)*PI()/180)*Table_soltest__2[[#This Row],[Shadowdist]]</f>
        <v>50.919145669554268</v>
      </c>
      <c r="O1654" s="1">
        <f>SIN((-Table_soltest__2[[#This Row],[Azim]]+270)*PI()/180)*Table_soltest__2[[#This Row],[Shadowdist]]</f>
        <v>33.711543198194633</v>
      </c>
    </row>
    <row r="1655" spans="1:15" x14ac:dyDescent="0.25">
      <c r="A1655">
        <v>2023</v>
      </c>
      <c r="B1655">
        <v>6</v>
      </c>
      <c r="C1655">
        <v>4</v>
      </c>
      <c r="D1655">
        <v>5</v>
      </c>
      <c r="E1655">
        <v>30</v>
      </c>
      <c r="F1655">
        <v>22.020769999999999</v>
      </c>
      <c r="G1655">
        <v>88.437029999999993</v>
      </c>
      <c r="H1655">
        <v>1.56297</v>
      </c>
      <c r="I1655">
        <v>61.3611</v>
      </c>
      <c r="J1655">
        <f>PI()/180*Table_soltest__2[[#This Row],[Elev]]</f>
        <v>2.7278972609895771E-2</v>
      </c>
      <c r="K1655">
        <f>TAN(Table_soltest__2[[#This Row],[Elev Rad]])</f>
        <v>2.7285741104156248E-2</v>
      </c>
      <c r="L1655">
        <f>4/Table_soltest__2[[#This Row],[Tan(elev)]]</f>
        <v>146.59671455252163</v>
      </c>
      <c r="M1655" s="1" t="b">
        <f>ABS(Table_soltest__2[[#This Row],[Shadowdist]])&lt;$S$2</f>
        <v>0</v>
      </c>
      <c r="N1655" s="1">
        <f>COS((-Table_soltest__2[[#This Row],[Azim]]+270)*PI()/180)*Table_soltest__2[[#This Row],[Shadowdist]]</f>
        <v>-128.66174607646209</v>
      </c>
      <c r="O1655" s="1">
        <f>SIN((-Table_soltest__2[[#This Row],[Azim]]+270)*PI()/180)*Table_soltest__2[[#This Row],[Shadowdist]]</f>
        <v>-70.26202255948445</v>
      </c>
    </row>
    <row r="1656" spans="1:15" x14ac:dyDescent="0.25">
      <c r="A1656">
        <v>2023</v>
      </c>
      <c r="B1656">
        <v>6</v>
      </c>
      <c r="C1656">
        <v>4</v>
      </c>
      <c r="D1656">
        <v>6</v>
      </c>
      <c r="E1656">
        <v>0</v>
      </c>
      <c r="F1656">
        <v>8.2640999999999991</v>
      </c>
      <c r="G1656">
        <v>83.513620000000003</v>
      </c>
      <c r="H1656">
        <v>6.4863799999999996</v>
      </c>
      <c r="I1656">
        <v>65.994079999999997</v>
      </c>
      <c r="J1656">
        <f>PI()/180*Table_soltest__2[[#This Row],[Elev]]</f>
        <v>0.11320868753550979</v>
      </c>
      <c r="K1656">
        <f>TAN(Table_soltest__2[[#This Row],[Elev Rad]])</f>
        <v>0.11369481513449377</v>
      </c>
      <c r="L1656">
        <f>4/Table_soltest__2[[#This Row],[Tan(elev)]]</f>
        <v>35.18190337235918</v>
      </c>
      <c r="M1656" s="1" t="b">
        <f>ABS(Table_soltest__2[[#This Row],[Shadowdist]])&lt;$S$2</f>
        <v>0</v>
      </c>
      <c r="N1656" s="1">
        <f>COS((-Table_soltest__2[[#This Row],[Azim]]+270)*PI()/180)*Table_soltest__2[[#This Row],[Shadowdist]]</f>
        <v>-32.138789310154486</v>
      </c>
      <c r="O1656" s="1">
        <f>SIN((-Table_soltest__2[[#This Row],[Azim]]+270)*PI()/180)*Table_soltest__2[[#This Row],[Shadowdist]]</f>
        <v>-14.313090043017198</v>
      </c>
    </row>
    <row r="1657" spans="1:15" x14ac:dyDescent="0.25">
      <c r="A1657">
        <v>2023</v>
      </c>
      <c r="B1657">
        <v>6</v>
      </c>
      <c r="C1657">
        <v>4</v>
      </c>
      <c r="D1657">
        <v>6</v>
      </c>
      <c r="E1657">
        <v>30</v>
      </c>
      <c r="F1657">
        <v>4.7916699999999999</v>
      </c>
      <c r="G1657">
        <v>78.218860000000006</v>
      </c>
      <c r="H1657">
        <v>11.781140000000001</v>
      </c>
      <c r="I1657">
        <v>70.455609999999993</v>
      </c>
      <c r="J1657">
        <f>PI()/180*Table_soltest__2[[#This Row],[Elev]]</f>
        <v>0.20561968263840477</v>
      </c>
      <c r="K1657">
        <f>TAN(Table_soltest__2[[#This Row],[Elev Rad]])</f>
        <v>0.20856737268074782</v>
      </c>
      <c r="L1657">
        <f>4/Table_soltest__2[[#This Row],[Tan(elev)]]</f>
        <v>19.178455137001528</v>
      </c>
      <c r="M1657" s="1" t="b">
        <f>ABS(Table_soltest__2[[#This Row],[Shadowdist]])&lt;$S$2</f>
        <v>0</v>
      </c>
      <c r="N1657" s="1">
        <f>COS((-Table_soltest__2[[#This Row],[Azim]]+270)*PI()/180)*Table_soltest__2[[#This Row],[Shadowdist]]</f>
        <v>-18.073442239468751</v>
      </c>
      <c r="O1657" s="1">
        <f>SIN((-Table_soltest__2[[#This Row],[Azim]]+270)*PI()/180)*Table_soltest__2[[#This Row],[Shadowdist]]</f>
        <v>-6.4159042276648028</v>
      </c>
    </row>
    <row r="1658" spans="1:15" x14ac:dyDescent="0.25">
      <c r="A1658">
        <v>2023</v>
      </c>
      <c r="B1658">
        <v>6</v>
      </c>
      <c r="C1658">
        <v>4</v>
      </c>
      <c r="D1658">
        <v>7</v>
      </c>
      <c r="E1658">
        <v>0</v>
      </c>
      <c r="F1658">
        <v>3.3379500000000002</v>
      </c>
      <c r="G1658">
        <v>72.742500000000007</v>
      </c>
      <c r="H1658">
        <v>17.2575</v>
      </c>
      <c r="I1658">
        <v>74.813329999999993</v>
      </c>
      <c r="J1658">
        <f>PI()/180*Table_soltest__2[[#This Row],[Elev]]</f>
        <v>0.30120019566292144</v>
      </c>
      <c r="K1658">
        <f>TAN(Table_soltest__2[[#This Row],[Elev Rad]])</f>
        <v>0.31065177973437424</v>
      </c>
      <c r="L1658">
        <f>4/Table_soltest__2[[#This Row],[Tan(elev)]]</f>
        <v>12.876153497077139</v>
      </c>
      <c r="M1658" s="1" t="b">
        <f>ABS(Table_soltest__2[[#This Row],[Shadowdist]])&lt;$S$2</f>
        <v>0</v>
      </c>
      <c r="N1658" s="1">
        <f>COS((-Table_soltest__2[[#This Row],[Azim]]+270)*PI()/180)*Table_soltest__2[[#This Row],[Shadowdist]]</f>
        <v>-12.426485605445794</v>
      </c>
      <c r="O1658" s="1">
        <f>SIN((-Table_soltest__2[[#This Row],[Azim]]+270)*PI()/180)*Table_soltest__2[[#This Row],[Shadowdist]]</f>
        <v>-3.3730971491998742</v>
      </c>
    </row>
    <row r="1659" spans="1:15" x14ac:dyDescent="0.25">
      <c r="A1659">
        <v>2023</v>
      </c>
      <c r="B1659">
        <v>6</v>
      </c>
      <c r="C1659">
        <v>4</v>
      </c>
      <c r="D1659">
        <v>7</v>
      </c>
      <c r="E1659">
        <v>30</v>
      </c>
      <c r="F1659">
        <v>2.5607600000000001</v>
      </c>
      <c r="G1659">
        <v>67.141549999999995</v>
      </c>
      <c r="H1659">
        <v>22.858450000000001</v>
      </c>
      <c r="I1659">
        <v>79.141390000000001</v>
      </c>
      <c r="J1659">
        <f>PI()/180*Table_soltest__2[[#This Row],[Elev]]</f>
        <v>0.39895521440249787</v>
      </c>
      <c r="K1659">
        <f>TAN(Table_soltest__2[[#This Row],[Elev Rad]])</f>
        <v>0.42156221674587785</v>
      </c>
      <c r="L1659">
        <f>4/Table_soltest__2[[#This Row],[Tan(elev)]]</f>
        <v>9.4885163828883705</v>
      </c>
      <c r="M1659" s="1" t="b">
        <f>ABS(Table_soltest__2[[#This Row],[Shadowdist]])&lt;$S$2</f>
        <v>0</v>
      </c>
      <c r="N1659" s="1">
        <f>COS((-Table_soltest__2[[#This Row],[Azim]]+270)*PI()/180)*Table_soltest__2[[#This Row],[Shadowdist]]</f>
        <v>-9.3186250422649515</v>
      </c>
      <c r="O1659" s="1">
        <f>SIN((-Table_soltest__2[[#This Row],[Azim]]+270)*PI()/180)*Table_soltest__2[[#This Row],[Shadowdist]]</f>
        <v>-1.787503977621741</v>
      </c>
    </row>
    <row r="1660" spans="1:15" x14ac:dyDescent="0.25">
      <c r="A1660">
        <v>2023</v>
      </c>
      <c r="B1660">
        <v>6</v>
      </c>
      <c r="C1660">
        <v>4</v>
      </c>
      <c r="D1660">
        <v>8</v>
      </c>
      <c r="E1660">
        <v>0</v>
      </c>
      <c r="F1660">
        <v>2.08595</v>
      </c>
      <c r="G1660">
        <v>61.453769999999999</v>
      </c>
      <c r="H1660">
        <v>28.546230000000001</v>
      </c>
      <c r="I1660">
        <v>83.524990000000003</v>
      </c>
      <c r="J1660">
        <f>PI()/180*Table_soltest__2[[#This Row],[Elev]]</f>
        <v>0.49822570253158094</v>
      </c>
      <c r="K1660">
        <f>TAN(Table_soltest__2[[#This Row],[Elev Rad]])</f>
        <v>0.54400088819934023</v>
      </c>
      <c r="L1660">
        <f>4/Table_soltest__2[[#This Row],[Tan(elev)]]</f>
        <v>7.3529291712006639</v>
      </c>
      <c r="M1660" s="1" t="b">
        <f>ABS(Table_soltest__2[[#This Row],[Shadowdist]])&lt;$S$2</f>
        <v>0</v>
      </c>
      <c r="N1660" s="1">
        <f>COS((-Table_soltest__2[[#This Row],[Azim]]+270)*PI()/180)*Table_soltest__2[[#This Row],[Shadowdist]]</f>
        <v>-7.3060258333104882</v>
      </c>
      <c r="O1660" s="1">
        <f>SIN((-Table_soltest__2[[#This Row],[Azim]]+270)*PI()/180)*Table_soltest__2[[#This Row],[Shadowdist]]</f>
        <v>-0.82918871174990372</v>
      </c>
    </row>
    <row r="1661" spans="1:15" x14ac:dyDescent="0.25">
      <c r="A1661">
        <v>2023</v>
      </c>
      <c r="B1661">
        <v>6</v>
      </c>
      <c r="C1661">
        <v>4</v>
      </c>
      <c r="D1661">
        <v>8</v>
      </c>
      <c r="E1661">
        <v>30</v>
      </c>
      <c r="F1661">
        <v>1.7714000000000001</v>
      </c>
      <c r="G1661">
        <v>55.713250000000002</v>
      </c>
      <c r="H1661">
        <v>34.286749999999998</v>
      </c>
      <c r="I1661">
        <v>88.06814</v>
      </c>
      <c r="J1661">
        <f>PI()/180*Table_soltest__2[[#This Row],[Elev]]</f>
        <v>0.59841667730816572</v>
      </c>
      <c r="K1661">
        <f>TAN(Table_soltest__2[[#This Row],[Elev Rad]])</f>
        <v>0.6818149354082248</v>
      </c>
      <c r="L1661">
        <f>4/Table_soltest__2[[#This Row],[Tan(elev)]]</f>
        <v>5.8666946003537896</v>
      </c>
      <c r="M1661" s="1" t="b">
        <f>ABS(Table_soltest__2[[#This Row],[Shadowdist]])&lt;$S$2</f>
        <v>1</v>
      </c>
      <c r="N1661" s="1">
        <f>COS((-Table_soltest__2[[#This Row],[Azim]]+270)*PI()/180)*Table_soltest__2[[#This Row],[Shadowdist]]</f>
        <v>-5.8633601183606796</v>
      </c>
      <c r="O1661" s="1">
        <f>SIN((-Table_soltest__2[[#This Row],[Azim]]+270)*PI()/180)*Table_soltest__2[[#This Row],[Shadowdist]]</f>
        <v>-0.1977717275996542</v>
      </c>
    </row>
    <row r="1662" spans="1:15" x14ac:dyDescent="0.25">
      <c r="A1662">
        <v>2023</v>
      </c>
      <c r="B1662">
        <v>6</v>
      </c>
      <c r="C1662">
        <v>4</v>
      </c>
      <c r="D1662">
        <v>9</v>
      </c>
      <c r="E1662">
        <v>0</v>
      </c>
      <c r="F1662">
        <v>1.55199</v>
      </c>
      <c r="G1662">
        <v>49.955970000000001</v>
      </c>
      <c r="H1662">
        <v>40.044029999999999</v>
      </c>
      <c r="I1662">
        <v>92.906099999999995</v>
      </c>
      <c r="J1662">
        <f>PI()/180*Table_soltest__2[[#This Row],[Elev]]</f>
        <v>0.69890016926738496</v>
      </c>
      <c r="K1662">
        <f>TAN(Table_soltest__2[[#This Row],[Elev Rad]])</f>
        <v>0.84041001444299657</v>
      </c>
      <c r="L1662">
        <f>4/Table_soltest__2[[#This Row],[Tan(elev)]]</f>
        <v>4.7595815509779511</v>
      </c>
      <c r="M1662" s="1" t="b">
        <f>ABS(Table_soltest__2[[#This Row],[Shadowdist]])&lt;$S$2</f>
        <v>1</v>
      </c>
      <c r="N1662" s="1">
        <f>COS((-Table_soltest__2[[#This Row],[Azim]]+270)*PI()/180)*Table_soltest__2[[#This Row],[Shadowdist]]</f>
        <v>-4.7534605631958664</v>
      </c>
      <c r="O1662" s="1">
        <f>SIN((-Table_soltest__2[[#This Row],[Azim]]+270)*PI()/180)*Table_soltest__2[[#This Row],[Shadowdist]]</f>
        <v>0.24130730314540658</v>
      </c>
    </row>
    <row r="1663" spans="1:15" x14ac:dyDescent="0.25">
      <c r="A1663">
        <v>2023</v>
      </c>
      <c r="B1663">
        <v>6</v>
      </c>
      <c r="C1663">
        <v>4</v>
      </c>
      <c r="D1663">
        <v>9</v>
      </c>
      <c r="E1663">
        <v>30</v>
      </c>
      <c r="F1663">
        <v>1.39392</v>
      </c>
      <c r="G1663">
        <v>44.224580000000003</v>
      </c>
      <c r="H1663">
        <v>45.775419999999997</v>
      </c>
      <c r="I1663">
        <v>98.226240000000004</v>
      </c>
      <c r="J1663">
        <f>PI()/180*Table_soltest__2[[#This Row],[Elev]]</f>
        <v>0.79893179548326265</v>
      </c>
      <c r="K1663">
        <f>TAN(Table_soltest__2[[#This Row],[Elev Rad]])</f>
        <v>1.0274403065196849</v>
      </c>
      <c r="L1663">
        <f>4/Table_soltest__2[[#This Row],[Tan(elev)]]</f>
        <v>3.893170215941264</v>
      </c>
      <c r="M1663" s="1" t="b">
        <f>ABS(Table_soltest__2[[#This Row],[Shadowdist]])&lt;$S$2</f>
        <v>1</v>
      </c>
      <c r="N1663" s="1">
        <f>COS((-Table_soltest__2[[#This Row],[Azim]]+270)*PI()/180)*Table_soltest__2[[#This Row],[Shadowdist]]</f>
        <v>-3.8531126350873079</v>
      </c>
      <c r="O1663" s="1">
        <f>SIN((-Table_soltest__2[[#This Row],[Azim]]+270)*PI()/180)*Table_soltest__2[[#This Row],[Shadowdist]]</f>
        <v>0.55704340192007751</v>
      </c>
    </row>
    <row r="1664" spans="1:15" x14ac:dyDescent="0.25">
      <c r="A1664">
        <v>2023</v>
      </c>
      <c r="B1664">
        <v>6</v>
      </c>
      <c r="C1664">
        <v>4</v>
      </c>
      <c r="D1664">
        <v>10</v>
      </c>
      <c r="E1664">
        <v>0</v>
      </c>
      <c r="F1664">
        <v>1.2780400000000001</v>
      </c>
      <c r="G1664">
        <v>38.575879999999998</v>
      </c>
      <c r="H1664">
        <v>51.424120000000002</v>
      </c>
      <c r="I1664">
        <v>104.30347999999999</v>
      </c>
      <c r="J1664">
        <f>PI()/180*Table_soltest__2[[#This Row],[Elev]]</f>
        <v>0.89752020894066642</v>
      </c>
      <c r="K1664">
        <f>TAN(Table_soltest__2[[#This Row],[Elev Rad]])</f>
        <v>1.2537605007274206</v>
      </c>
      <c r="L1664">
        <f>4/Table_soltest__2[[#This Row],[Tan(elev)]]</f>
        <v>3.1904019927882845</v>
      </c>
      <c r="M1664" s="1" t="b">
        <f>ABS(Table_soltest__2[[#This Row],[Shadowdist]])&lt;$S$2</f>
        <v>1</v>
      </c>
      <c r="N1664" s="1">
        <f>COS((-Table_soltest__2[[#This Row],[Azim]]+270)*PI()/180)*Table_soltest__2[[#This Row],[Shadowdist]]</f>
        <v>-3.091501852116576</v>
      </c>
      <c r="O1664" s="1">
        <f>SIN((-Table_soltest__2[[#This Row],[Azim]]+270)*PI()/180)*Table_soltest__2[[#This Row],[Shadowdist]]</f>
        <v>0.78821391382494366</v>
      </c>
    </row>
    <row r="1665" spans="1:15" x14ac:dyDescent="0.25">
      <c r="A1665">
        <v>2023</v>
      </c>
      <c r="B1665">
        <v>6</v>
      </c>
      <c r="C1665">
        <v>4</v>
      </c>
      <c r="D1665">
        <v>10</v>
      </c>
      <c r="E1665">
        <v>30</v>
      </c>
      <c r="F1665">
        <v>1.19282</v>
      </c>
      <c r="G1665">
        <v>33.094320000000003</v>
      </c>
      <c r="H1665">
        <v>56.905679999999997</v>
      </c>
      <c r="I1665">
        <v>111.5608</v>
      </c>
      <c r="J1665">
        <f>PI()/180*Table_soltest__2[[#This Row],[Elev]]</f>
        <v>0.99319147908628669</v>
      </c>
      <c r="K1665">
        <f>TAN(Table_soltest__2[[#This Row],[Elev Rad]])</f>
        <v>1.5343293661911637</v>
      </c>
      <c r="L1665">
        <f>4/Table_soltest__2[[#This Row],[Tan(elev)]]</f>
        <v>2.6070021783716784</v>
      </c>
      <c r="M1665" s="1" t="b">
        <f>ABS(Table_soltest__2[[#This Row],[Shadowdist]])&lt;$S$2</f>
        <v>1</v>
      </c>
      <c r="N1665" s="1">
        <f>COS((-Table_soltest__2[[#This Row],[Azim]]+270)*PI()/180)*Table_soltest__2[[#This Row],[Shadowdist]]</f>
        <v>-2.4245853548399587</v>
      </c>
      <c r="O1665" s="1">
        <f>SIN((-Table_soltest__2[[#This Row],[Azim]]+270)*PI()/180)*Table_soltest__2[[#This Row],[Shadowdist]]</f>
        <v>0.95804290881477128</v>
      </c>
    </row>
    <row r="1666" spans="1:15" x14ac:dyDescent="0.25">
      <c r="A1666">
        <v>2023</v>
      </c>
      <c r="B1666">
        <v>6</v>
      </c>
      <c r="C1666">
        <v>4</v>
      </c>
      <c r="D1666">
        <v>11</v>
      </c>
      <c r="E1666">
        <v>0</v>
      </c>
      <c r="F1666">
        <v>1.13106</v>
      </c>
      <c r="G1666">
        <v>27.917649999999998</v>
      </c>
      <c r="H1666">
        <v>62.082349999999998</v>
      </c>
      <c r="I1666">
        <v>120.66713</v>
      </c>
      <c r="J1666">
        <f>PI()/180*Table_soltest__2[[#This Row],[Elev]]</f>
        <v>1.0835414148755016</v>
      </c>
      <c r="K1666">
        <f>TAN(Table_soltest__2[[#This Row],[Elev Rad]])</f>
        <v>1.8872652680291717</v>
      </c>
      <c r="L1666">
        <f>4/Table_soltest__2[[#This Row],[Tan(elev)]]</f>
        <v>2.119468877937392</v>
      </c>
      <c r="M1666" s="1" t="b">
        <f>ABS(Table_soltest__2[[#This Row],[Shadowdist]])&lt;$S$2</f>
        <v>1</v>
      </c>
      <c r="N1666" s="1">
        <f>COS((-Table_soltest__2[[#This Row],[Azim]]+270)*PI()/180)*Table_soltest__2[[#This Row],[Shadowdist]]</f>
        <v>-1.8230506074178707</v>
      </c>
      <c r="O1666" s="1">
        <f>SIN((-Table_soltest__2[[#This Row],[Azim]]+270)*PI()/180)*Table_soltest__2[[#This Row],[Shadowdist]]</f>
        <v>1.0810341379154131</v>
      </c>
    </row>
    <row r="1667" spans="1:15" x14ac:dyDescent="0.25">
      <c r="A1667">
        <v>2023</v>
      </c>
      <c r="B1667">
        <v>6</v>
      </c>
      <c r="C1667">
        <v>4</v>
      </c>
      <c r="D1667">
        <v>11</v>
      </c>
      <c r="E1667">
        <v>30</v>
      </c>
      <c r="F1667">
        <v>1.0881400000000001</v>
      </c>
      <c r="G1667">
        <v>23.285910000000001</v>
      </c>
      <c r="H1667">
        <v>66.714089999999999</v>
      </c>
      <c r="I1667">
        <v>132.65316999999999</v>
      </c>
      <c r="J1667">
        <f>PI()/180*Table_soltest__2[[#This Row],[Elev]]</f>
        <v>1.1643805279718238</v>
      </c>
      <c r="K1667">
        <f>TAN(Table_soltest__2[[#This Row],[Elev Rad]])</f>
        <v>2.3235467131305265</v>
      </c>
      <c r="L1667">
        <f>4/Table_soltest__2[[#This Row],[Tan(elev)]]</f>
        <v>1.7215061687358026</v>
      </c>
      <c r="M1667" s="1" t="b">
        <f>ABS(Table_soltest__2[[#This Row],[Shadowdist]])&lt;$S$2</f>
        <v>1</v>
      </c>
      <c r="N1667" s="1">
        <f>COS((-Table_soltest__2[[#This Row],[Azim]]+270)*PI()/180)*Table_soltest__2[[#This Row],[Shadowdist]]</f>
        <v>-1.2661137921828156</v>
      </c>
      <c r="O1667" s="1">
        <f>SIN((-Table_soltest__2[[#This Row],[Azim]]+270)*PI()/180)*Table_soltest__2[[#This Row],[Shadowdist]]</f>
        <v>1.166421602269039</v>
      </c>
    </row>
    <row r="1668" spans="1:15" x14ac:dyDescent="0.25">
      <c r="A1668">
        <v>2023</v>
      </c>
      <c r="B1668">
        <v>6</v>
      </c>
      <c r="C1668">
        <v>4</v>
      </c>
      <c r="D1668">
        <v>12</v>
      </c>
      <c r="E1668">
        <v>0</v>
      </c>
      <c r="F1668">
        <v>1.0611600000000001</v>
      </c>
      <c r="G1668">
        <v>19.619720000000001</v>
      </c>
      <c r="H1668">
        <v>70.380279999999999</v>
      </c>
      <c r="I1668">
        <v>148.82829000000001</v>
      </c>
      <c r="J1668">
        <f>PI()/180*Table_soltest__2[[#This Row],[Elev]]</f>
        <v>1.2283676144755147</v>
      </c>
      <c r="K1668">
        <f>TAN(Table_soltest__2[[#This Row],[Elev Rad]])</f>
        <v>2.8052706012260233</v>
      </c>
      <c r="L1668">
        <f>4/Table_soltest__2[[#This Row],[Tan(elev)]]</f>
        <v>1.4258873986173843</v>
      </c>
      <c r="M1668" s="1" t="b">
        <f>ABS(Table_soltest__2[[#This Row],[Shadowdist]])&lt;$S$2</f>
        <v>1</v>
      </c>
      <c r="N1668" s="1">
        <f>COS((-Table_soltest__2[[#This Row],[Azim]]+270)*PI()/180)*Table_soltest__2[[#This Row],[Shadowdist]]</f>
        <v>-0.73804588662055592</v>
      </c>
      <c r="O1668" s="1">
        <f>SIN((-Table_soltest__2[[#This Row],[Azim]]+270)*PI()/180)*Table_soltest__2[[#This Row],[Shadowdist]]</f>
        <v>1.2200176813384014</v>
      </c>
    </row>
    <row r="1669" spans="1:15" x14ac:dyDescent="0.25">
      <c r="A1669">
        <v>2023</v>
      </c>
      <c r="B1669">
        <v>6</v>
      </c>
      <c r="C1669">
        <v>4</v>
      </c>
      <c r="D1669">
        <v>12</v>
      </c>
      <c r="E1669">
        <v>30</v>
      </c>
      <c r="F1669">
        <v>1.0484199999999999</v>
      </c>
      <c r="G1669">
        <v>17.557200000000002</v>
      </c>
      <c r="H1669">
        <v>72.442800000000005</v>
      </c>
      <c r="I1669">
        <v>169.71021999999999</v>
      </c>
      <c r="J1669">
        <f>PI()/180*Table_soltest__2[[#This Row],[Elev]]</f>
        <v>1.2643653793637482</v>
      </c>
      <c r="K1669">
        <f>TAN(Table_soltest__2[[#This Row],[Elev Rad]])</f>
        <v>3.1605891193306901</v>
      </c>
      <c r="L1669">
        <f>4/Table_soltest__2[[#This Row],[Tan(elev)]]</f>
        <v>1.2655868412427711</v>
      </c>
      <c r="M1669" s="1" t="b">
        <f>ABS(Table_soltest__2[[#This Row],[Shadowdist]])&lt;$S$2</f>
        <v>1</v>
      </c>
      <c r="N1669" s="1">
        <f>COS((-Table_soltest__2[[#This Row],[Azim]]+270)*PI()/180)*Table_soltest__2[[#This Row],[Shadowdist]]</f>
        <v>-0.22606761884895391</v>
      </c>
      <c r="O1669" s="1">
        <f>SIN((-Table_soltest__2[[#This Row],[Azim]]+270)*PI()/180)*Table_soltest__2[[#This Row],[Shadowdist]]</f>
        <v>1.2452323013939284</v>
      </c>
    </row>
    <row r="1670" spans="1:15" x14ac:dyDescent="0.25">
      <c r="A1670">
        <v>2023</v>
      </c>
      <c r="B1670">
        <v>6</v>
      </c>
      <c r="C1670">
        <v>4</v>
      </c>
      <c r="D1670">
        <v>13</v>
      </c>
      <c r="E1670">
        <v>0</v>
      </c>
      <c r="F1670">
        <v>1.0491299999999999</v>
      </c>
      <c r="G1670">
        <v>17.679349999999999</v>
      </c>
      <c r="H1670">
        <v>72.320650000000001</v>
      </c>
      <c r="I1670">
        <v>192.73548</v>
      </c>
      <c r="J1670">
        <f>PI()/180*Table_soltest__2[[#This Row],[Elev]]</f>
        <v>1.2622334596824372</v>
      </c>
      <c r="K1670">
        <f>TAN(Table_soltest__2[[#This Row],[Elev Rad]])</f>
        <v>3.1373175356200957</v>
      </c>
      <c r="L1670">
        <f>4/Table_soltest__2[[#This Row],[Tan(elev)]]</f>
        <v>1.2749745457975754</v>
      </c>
      <c r="M1670" s="1" t="b">
        <f>ABS(Table_soltest__2[[#This Row],[Shadowdist]])&lt;$S$2</f>
        <v>1</v>
      </c>
      <c r="N1670" s="1">
        <f>COS((-Table_soltest__2[[#This Row],[Azim]]+270)*PI()/180)*Table_soltest__2[[#This Row],[Shadowdist]]</f>
        <v>0.28106846364214744</v>
      </c>
      <c r="O1670" s="1">
        <f>SIN((-Table_soltest__2[[#This Row],[Azim]]+270)*PI()/180)*Table_soltest__2[[#This Row],[Shadowdist]]</f>
        <v>1.243607900898662</v>
      </c>
    </row>
    <row r="1671" spans="1:15" x14ac:dyDescent="0.25">
      <c r="A1671">
        <v>2023</v>
      </c>
      <c r="B1671">
        <v>6</v>
      </c>
      <c r="C1671">
        <v>4</v>
      </c>
      <c r="D1671">
        <v>13</v>
      </c>
      <c r="E1671">
        <v>30</v>
      </c>
      <c r="F1671">
        <v>1.0633300000000001</v>
      </c>
      <c r="G1671">
        <v>19.945440000000001</v>
      </c>
      <c r="H1671">
        <v>70.054559999999995</v>
      </c>
      <c r="I1671">
        <v>213.16873000000001</v>
      </c>
      <c r="J1671">
        <f>PI()/180*Table_soltest__2[[#This Row],[Elev]]</f>
        <v>1.2226827280359187</v>
      </c>
      <c r="K1671">
        <f>TAN(Table_soltest__2[[#This Row],[Elev Rad]])</f>
        <v>2.7556392245728123</v>
      </c>
      <c r="L1671">
        <f>4/Table_soltest__2[[#This Row],[Tan(elev)]]</f>
        <v>1.4515688281437105</v>
      </c>
      <c r="M1671" s="1" t="b">
        <f>ABS(Table_soltest__2[[#This Row],[Shadowdist]])&lt;$S$2</f>
        <v>1</v>
      </c>
      <c r="N1671" s="1">
        <f>COS((-Table_soltest__2[[#This Row],[Azim]]+270)*PI()/180)*Table_soltest__2[[#This Row],[Shadowdist]]</f>
        <v>0.79416269135232542</v>
      </c>
      <c r="O1671" s="1">
        <f>SIN((-Table_soltest__2[[#This Row],[Azim]]+270)*PI()/180)*Table_soltest__2[[#This Row],[Shadowdist]]</f>
        <v>1.2150546006260525</v>
      </c>
    </row>
    <row r="1672" spans="1:15" x14ac:dyDescent="0.25">
      <c r="A1672">
        <v>2023</v>
      </c>
      <c r="B1672">
        <v>6</v>
      </c>
      <c r="C1672">
        <v>4</v>
      </c>
      <c r="D1672">
        <v>14</v>
      </c>
      <c r="E1672">
        <v>0</v>
      </c>
      <c r="F1672">
        <v>1.0919000000000001</v>
      </c>
      <c r="G1672">
        <v>23.740770000000001</v>
      </c>
      <c r="H1672">
        <v>66.259230000000002</v>
      </c>
      <c r="I1672">
        <v>228.84251</v>
      </c>
      <c r="J1672">
        <f>PI()/180*Table_soltest__2[[#This Row],[Elev]]</f>
        <v>1.1564417233362025</v>
      </c>
      <c r="K1672">
        <f>TAN(Table_soltest__2[[#This Row],[Elev Rad]])</f>
        <v>2.2736663932743983</v>
      </c>
      <c r="L1672">
        <f>4/Table_soltest__2[[#This Row],[Tan(elev)]]</f>
        <v>1.759273045435412</v>
      </c>
      <c r="M1672" s="1" t="b">
        <f>ABS(Table_soltest__2[[#This Row],[Shadowdist]])&lt;$S$2</f>
        <v>1</v>
      </c>
      <c r="N1672" s="1">
        <f>COS((-Table_soltest__2[[#This Row],[Azim]]+270)*PI()/180)*Table_soltest__2[[#This Row],[Shadowdist]]</f>
        <v>1.324562674086555</v>
      </c>
      <c r="O1672" s="1">
        <f>SIN((-Table_soltest__2[[#This Row],[Azim]]+270)*PI()/180)*Table_soltest__2[[#This Row],[Shadowdist]]</f>
        <v>1.1578321859459009</v>
      </c>
    </row>
    <row r="1673" spans="1:15" x14ac:dyDescent="0.25">
      <c r="A1673">
        <v>2023</v>
      </c>
      <c r="B1673">
        <v>6</v>
      </c>
      <c r="C1673">
        <v>4</v>
      </c>
      <c r="D1673">
        <v>14</v>
      </c>
      <c r="E1673">
        <v>30</v>
      </c>
      <c r="F1673">
        <v>1.1366499999999999</v>
      </c>
      <c r="G1673">
        <v>28.445650000000001</v>
      </c>
      <c r="H1673">
        <v>61.554349999999999</v>
      </c>
      <c r="I1673">
        <v>240.46184</v>
      </c>
      <c r="J1673">
        <f>PI()/180*Table_soltest__2[[#This Row],[Elev]]</f>
        <v>1.0743260764249716</v>
      </c>
      <c r="K1673">
        <f>TAN(Table_soltest__2[[#This Row],[Elev Rad]])</f>
        <v>1.8459444843997586</v>
      </c>
      <c r="L1673">
        <f>4/Table_soltest__2[[#This Row],[Tan(elev)]]</f>
        <v>2.166912403815151</v>
      </c>
      <c r="M1673" s="1" t="b">
        <f>ABS(Table_soltest__2[[#This Row],[Shadowdist]])&lt;$S$2</f>
        <v>1</v>
      </c>
      <c r="N1673" s="1">
        <f>COS((-Table_soltest__2[[#This Row],[Azim]]+270)*PI()/180)*Table_soltest__2[[#This Row],[Shadowdist]]</f>
        <v>1.8852734684108206</v>
      </c>
      <c r="O1673" s="1">
        <f>SIN((-Table_soltest__2[[#This Row],[Azim]]+270)*PI()/180)*Table_soltest__2[[#This Row],[Shadowdist]]</f>
        <v>1.0682945825539838</v>
      </c>
    </row>
    <row r="1674" spans="1:15" x14ac:dyDescent="0.25">
      <c r="A1674">
        <v>2023</v>
      </c>
      <c r="B1674">
        <v>6</v>
      </c>
      <c r="C1674">
        <v>4</v>
      </c>
      <c r="D1674">
        <v>15</v>
      </c>
      <c r="E1674">
        <v>0</v>
      </c>
      <c r="F1674">
        <v>1.20062</v>
      </c>
      <c r="G1674">
        <v>33.662579999999998</v>
      </c>
      <c r="H1674">
        <v>56.337420000000002</v>
      </c>
      <c r="I1674">
        <v>249.33016000000001</v>
      </c>
      <c r="J1674">
        <f>PI()/180*Table_soltest__2[[#This Row],[Elev]]</f>
        <v>0.98327347107890384</v>
      </c>
      <c r="K1674">
        <f>TAN(Table_soltest__2[[#This Row],[Elev Rad]])</f>
        <v>1.5015603034005829</v>
      </c>
      <c r="L1674">
        <f>4/Table_soltest__2[[#This Row],[Tan(elev)]]</f>
        <v>2.663895676344934</v>
      </c>
      <c r="M1674" s="1" t="b">
        <f>ABS(Table_soltest__2[[#This Row],[Shadowdist]])&lt;$S$2</f>
        <v>1</v>
      </c>
      <c r="N1674" s="1">
        <f>COS((-Table_soltest__2[[#This Row],[Azim]]+270)*PI()/180)*Table_soltest__2[[#This Row],[Shadowdist]]</f>
        <v>2.4924206245614622</v>
      </c>
      <c r="O1674" s="1">
        <f>SIN((-Table_soltest__2[[#This Row],[Azim]]+270)*PI()/180)*Table_soltest__2[[#This Row],[Shadowdist]]</f>
        <v>0.94030824983612837</v>
      </c>
    </row>
    <row r="1675" spans="1:15" x14ac:dyDescent="0.25">
      <c r="A1675">
        <v>2023</v>
      </c>
      <c r="B1675">
        <v>6</v>
      </c>
      <c r="C1675">
        <v>4</v>
      </c>
      <c r="D1675">
        <v>15</v>
      </c>
      <c r="E1675">
        <v>30</v>
      </c>
      <c r="F1675">
        <v>1.2886599999999999</v>
      </c>
      <c r="G1675">
        <v>39.165669999999999</v>
      </c>
      <c r="H1675">
        <v>50.834330000000001</v>
      </c>
      <c r="I1675">
        <v>256.43624</v>
      </c>
      <c r="J1675">
        <f>PI()/180*Table_soltest__2[[#This Row],[Elev]]</f>
        <v>0.8872264315453291</v>
      </c>
      <c r="K1675">
        <f>TAN(Table_soltest__2[[#This Row],[Elev Rad]])</f>
        <v>1.2276221921822656</v>
      </c>
      <c r="L1675">
        <f>4/Table_soltest__2[[#This Row],[Tan(elev)]]</f>
        <v>3.2583314520320417</v>
      </c>
      <c r="M1675" s="1" t="b">
        <f>ABS(Table_soltest__2[[#This Row],[Shadowdist]])&lt;$S$2</f>
        <v>1</v>
      </c>
      <c r="N1675" s="1">
        <f>COS((-Table_soltest__2[[#This Row],[Azim]]+270)*PI()/180)*Table_soltest__2[[#This Row],[Shadowdist]]</f>
        <v>3.1674550735337754</v>
      </c>
      <c r="O1675" s="1">
        <f>SIN((-Table_soltest__2[[#This Row],[Azim]]+270)*PI()/180)*Table_soltest__2[[#This Row],[Shadowdist]]</f>
        <v>0.76416765728888225</v>
      </c>
    </row>
    <row r="1676" spans="1:15" x14ac:dyDescent="0.25">
      <c r="A1676">
        <v>2023</v>
      </c>
      <c r="B1676">
        <v>6</v>
      </c>
      <c r="C1676">
        <v>4</v>
      </c>
      <c r="D1676">
        <v>16</v>
      </c>
      <c r="E1676">
        <v>0</v>
      </c>
      <c r="F1676">
        <v>1.40831</v>
      </c>
      <c r="G1676">
        <v>44.824640000000002</v>
      </c>
      <c r="H1676">
        <v>45.175359999999998</v>
      </c>
      <c r="I1676">
        <v>262.41703000000001</v>
      </c>
      <c r="J1676">
        <f>PI()/180*Table_soltest__2[[#This Row],[Elev]]</f>
        <v>0.78845877277374554</v>
      </c>
      <c r="K1676">
        <f>TAN(Table_soltest__2[[#This Row],[Elev Rad]])</f>
        <v>1.0061400301583756</v>
      </c>
      <c r="L1676">
        <f>4/Table_soltest__2[[#This Row],[Tan(elev)]]</f>
        <v>3.975589758982518</v>
      </c>
      <c r="M1676" s="1" t="b">
        <f>ABS(Table_soltest__2[[#This Row],[Shadowdist]])&lt;$S$2</f>
        <v>1</v>
      </c>
      <c r="N1676" s="1">
        <f>COS((-Table_soltest__2[[#This Row],[Azim]]+270)*PI()/180)*Table_soltest__2[[#This Row],[Shadowdist]]</f>
        <v>3.9408224591579937</v>
      </c>
      <c r="O1676" s="1">
        <f>SIN((-Table_soltest__2[[#This Row],[Azim]]+270)*PI()/180)*Table_soltest__2[[#This Row],[Shadowdist]]</f>
        <v>0.52462584488625719</v>
      </c>
    </row>
    <row r="1677" spans="1:15" x14ac:dyDescent="0.25">
      <c r="A1677">
        <v>2023</v>
      </c>
      <c r="B1677">
        <v>6</v>
      </c>
      <c r="C1677">
        <v>4</v>
      </c>
      <c r="D1677">
        <v>16</v>
      </c>
      <c r="E1677">
        <v>30</v>
      </c>
      <c r="F1677">
        <v>1.57168</v>
      </c>
      <c r="G1677">
        <v>50.558889999999998</v>
      </c>
      <c r="H1677">
        <v>39.441110000000002</v>
      </c>
      <c r="I1677">
        <v>267.67586999999997</v>
      </c>
      <c r="J1677">
        <f>PI()/180*Table_soltest__2[[#This Row],[Elev]]</f>
        <v>0.68837723014126073</v>
      </c>
      <c r="K1677">
        <f>TAN(Table_soltest__2[[#This Row],[Elev Rad]])</f>
        <v>0.82261158418914848</v>
      </c>
      <c r="L1677">
        <f>4/Table_soltest__2[[#This Row],[Tan(elev)]]</f>
        <v>4.862562206612755</v>
      </c>
      <c r="M1677" s="1" t="b">
        <f>ABS(Table_soltest__2[[#This Row],[Shadowdist]])&lt;$S$2</f>
        <v>1</v>
      </c>
      <c r="N1677" s="1">
        <f>COS((-Table_soltest__2[[#This Row],[Azim]]+270)*PI()/180)*Table_soltest__2[[#This Row],[Shadowdist]]</f>
        <v>4.8585622876506953</v>
      </c>
      <c r="O1677" s="1">
        <f>SIN((-Table_soltest__2[[#This Row],[Azim]]+270)*PI()/180)*Table_soltest__2[[#This Row],[Shadowdist]]</f>
        <v>0.1971895286194168</v>
      </c>
    </row>
    <row r="1678" spans="1:15" x14ac:dyDescent="0.25">
      <c r="A1678">
        <v>2023</v>
      </c>
      <c r="B1678">
        <v>6</v>
      </c>
      <c r="C1678">
        <v>4</v>
      </c>
      <c r="D1678">
        <v>17</v>
      </c>
      <c r="E1678">
        <v>0</v>
      </c>
      <c r="F1678">
        <v>1.7989900000000001</v>
      </c>
      <c r="G1678">
        <v>56.313580000000002</v>
      </c>
      <c r="H1678">
        <v>33.686419999999998</v>
      </c>
      <c r="I1678">
        <v>272.47599000000002</v>
      </c>
      <c r="J1678">
        <f>PI()/180*Table_soltest__2[[#This Row],[Elev]]</f>
        <v>0.58793894220966825</v>
      </c>
      <c r="K1678">
        <f>TAN(Table_soltest__2[[#This Row],[Elev Rad]])</f>
        <v>0.66657471530318579</v>
      </c>
      <c r="L1678">
        <f>4/Table_soltest__2[[#This Row],[Tan(elev)]]</f>
        <v>6.0008276764302924</v>
      </c>
      <c r="M1678" s="1" t="b">
        <f>ABS(Table_soltest__2[[#This Row],[Shadowdist]])&lt;$S$2</f>
        <v>1</v>
      </c>
      <c r="N1678" s="1">
        <f>COS((-Table_soltest__2[[#This Row],[Azim]]+270)*PI()/180)*Table_soltest__2[[#This Row],[Shadowdist]]</f>
        <v>5.995225380049459</v>
      </c>
      <c r="O1678" s="1">
        <f>SIN((-Table_soltest__2[[#This Row],[Azim]]+270)*PI()/180)*Table_soltest__2[[#This Row],[Shadowdist]]</f>
        <v>-0.25924012926745299</v>
      </c>
    </row>
    <row r="1679" spans="1:15" x14ac:dyDescent="0.25">
      <c r="A1679">
        <v>2023</v>
      </c>
      <c r="B1679">
        <v>6</v>
      </c>
      <c r="C1679">
        <v>4</v>
      </c>
      <c r="D1679">
        <v>17</v>
      </c>
      <c r="E1679">
        <v>30</v>
      </c>
      <c r="F1679">
        <v>2.1262099999999999</v>
      </c>
      <c r="G1679">
        <v>62.047049999999999</v>
      </c>
      <c r="H1679">
        <v>27.952950000000001</v>
      </c>
      <c r="I1679">
        <v>276.99786</v>
      </c>
      <c r="J1679">
        <f>PI()/180*Table_soltest__2[[#This Row],[Elev]]</f>
        <v>0.48787101314534898</v>
      </c>
      <c r="K1679">
        <f>TAN(Table_soltest__2[[#This Row],[Elev Rad]])</f>
        <v>0.53065655462070449</v>
      </c>
      <c r="L1679">
        <f>4/Table_soltest__2[[#This Row],[Tan(elev)]]</f>
        <v>7.5378320783374964</v>
      </c>
      <c r="M1679" s="1" t="b">
        <f>ABS(Table_soltest__2[[#This Row],[Shadowdist]])&lt;$S$2</f>
        <v>0</v>
      </c>
      <c r="N1679" s="1">
        <f>COS((-Table_soltest__2[[#This Row],[Azim]]+270)*PI()/180)*Table_soltest__2[[#This Row],[Shadowdist]]</f>
        <v>7.4816805267507185</v>
      </c>
      <c r="O1679" s="1">
        <f>SIN((-Table_soltest__2[[#This Row],[Azim]]+270)*PI()/180)*Table_soltest__2[[#This Row],[Shadowdist]]</f>
        <v>-0.91835120561409944</v>
      </c>
    </row>
    <row r="1680" spans="1:15" x14ac:dyDescent="0.25">
      <c r="A1680">
        <v>2023</v>
      </c>
      <c r="B1680">
        <v>6</v>
      </c>
      <c r="C1680">
        <v>4</v>
      </c>
      <c r="D1680">
        <v>18</v>
      </c>
      <c r="E1680">
        <v>0</v>
      </c>
      <c r="F1680">
        <v>2.6233200000000001</v>
      </c>
      <c r="G1680">
        <v>67.723650000000006</v>
      </c>
      <c r="H1680">
        <v>22.276350000000001</v>
      </c>
      <c r="I1680">
        <v>281.37261999999998</v>
      </c>
      <c r="J1680">
        <f>PI()/180*Table_soltest__2[[#This Row],[Elev]]</f>
        <v>0.38879565282663886</v>
      </c>
      <c r="K1680">
        <f>TAN(Table_soltest__2[[#This Row],[Elev Rad]])</f>
        <v>0.40964777001265495</v>
      </c>
      <c r="L1680">
        <f>4/Table_soltest__2[[#This Row],[Tan(elev)]]</f>
        <v>9.7644862069588001</v>
      </c>
      <c r="M1680" s="1" t="b">
        <f>ABS(Table_soltest__2[[#This Row],[Shadowdist]])&lt;$S$2</f>
        <v>0</v>
      </c>
      <c r="N1680" s="1">
        <f>COS((-Table_soltest__2[[#This Row],[Azim]]+270)*PI()/180)*Table_soltest__2[[#This Row],[Shadowdist]]</f>
        <v>9.572765572730594</v>
      </c>
      <c r="O1680" s="1">
        <f>SIN((-Table_soltest__2[[#This Row],[Azim]]+270)*PI()/180)*Table_soltest__2[[#This Row],[Shadowdist]]</f>
        <v>-1.9254480453734759</v>
      </c>
    </row>
    <row r="1681" spans="1:15" x14ac:dyDescent="0.25">
      <c r="A1681">
        <v>2023</v>
      </c>
      <c r="B1681">
        <v>6</v>
      </c>
      <c r="C1681">
        <v>4</v>
      </c>
      <c r="D1681">
        <v>18</v>
      </c>
      <c r="E1681">
        <v>30</v>
      </c>
      <c r="F1681">
        <v>3.4453800000000001</v>
      </c>
      <c r="G1681">
        <v>73.309290000000004</v>
      </c>
      <c r="H1681">
        <v>16.690709999999999</v>
      </c>
      <c r="I1681">
        <v>285.70172000000002</v>
      </c>
      <c r="J1681">
        <f>PI()/180*Table_soltest__2[[#This Row],[Elev]]</f>
        <v>0.29130784399554277</v>
      </c>
      <c r="K1681">
        <f>TAN(Table_soltest__2[[#This Row],[Elev Rad]])</f>
        <v>0.29983765122764422</v>
      </c>
      <c r="L1681">
        <f>4/Table_soltest__2[[#This Row],[Tan(elev)]]</f>
        <v>13.340552741200272</v>
      </c>
      <c r="M1681" s="1" t="b">
        <f>ABS(Table_soltest__2[[#This Row],[Shadowdist]])&lt;$S$2</f>
        <v>0</v>
      </c>
      <c r="N1681" s="1">
        <f>COS((-Table_soltest__2[[#This Row],[Azim]]+270)*PI()/180)*Table_soltest__2[[#This Row],[Shadowdist]]</f>
        <v>12.842731641165036</v>
      </c>
      <c r="O1681" s="1">
        <f>SIN((-Table_soltest__2[[#This Row],[Azim]]+270)*PI()/180)*Table_soltest__2[[#This Row],[Shadowdist]]</f>
        <v>-3.6103450574376486</v>
      </c>
    </row>
    <row r="1682" spans="1:15" x14ac:dyDescent="0.25">
      <c r="A1682">
        <v>2023</v>
      </c>
      <c r="B1682">
        <v>6</v>
      </c>
      <c r="C1682">
        <v>4</v>
      </c>
      <c r="D1682">
        <v>19</v>
      </c>
      <c r="E1682">
        <v>0</v>
      </c>
      <c r="F1682">
        <v>5.0102900000000004</v>
      </c>
      <c r="G1682">
        <v>78.765100000000004</v>
      </c>
      <c r="H1682">
        <v>11.2349</v>
      </c>
      <c r="I1682">
        <v>290.06887999999998</v>
      </c>
      <c r="J1682">
        <f>PI()/180*Table_soltest__2[[#This Row],[Elev]]</f>
        <v>0.19608599613231092</v>
      </c>
      <c r="K1682">
        <f>TAN(Table_soltest__2[[#This Row],[Elev Rad]])</f>
        <v>0.1986384095732551</v>
      </c>
      <c r="L1682">
        <f>4/Table_soltest__2[[#This Row],[Tan(elev)]]</f>
        <v>20.137092360905434</v>
      </c>
      <c r="M1682" s="1" t="b">
        <f>ABS(Table_soltest__2[[#This Row],[Shadowdist]])&lt;$S$2</f>
        <v>0</v>
      </c>
      <c r="N1682" s="1">
        <f>COS((-Table_soltest__2[[#This Row],[Azim]]+270)*PI()/180)*Table_soltest__2[[#This Row],[Shadowdist]]</f>
        <v>18.914383640725045</v>
      </c>
      <c r="O1682" s="1">
        <f>SIN((-Table_soltest__2[[#This Row],[Azim]]+270)*PI()/180)*Table_soltest__2[[#This Row],[Shadowdist]]</f>
        <v>-6.9100347497757744</v>
      </c>
    </row>
    <row r="1683" spans="1:15" x14ac:dyDescent="0.25">
      <c r="A1683">
        <v>2023</v>
      </c>
      <c r="B1683">
        <v>6</v>
      </c>
      <c r="C1683">
        <v>4</v>
      </c>
      <c r="D1683">
        <v>19</v>
      </c>
      <c r="E1683">
        <v>30</v>
      </c>
      <c r="F1683">
        <v>8.8797300000000003</v>
      </c>
      <c r="G1683">
        <v>84.030079999999998</v>
      </c>
      <c r="H1683">
        <v>5.9699200000000001</v>
      </c>
      <c r="I1683">
        <v>294.54725999999999</v>
      </c>
      <c r="J1683">
        <f>PI()/180*Table_soltest__2[[#This Row],[Elev]]</f>
        <v>0.10419476008065988</v>
      </c>
      <c r="K1683">
        <f>TAN(Table_soltest__2[[#This Row],[Elev Rad]])</f>
        <v>0.10457346989728446</v>
      </c>
      <c r="L1683">
        <f>4/Table_soltest__2[[#This Row],[Tan(elev)]]</f>
        <v>38.250619434632256</v>
      </c>
      <c r="M1683" s="1" t="b">
        <f>ABS(Table_soltest__2[[#This Row],[Shadowdist]])&lt;$S$2</f>
        <v>0</v>
      </c>
      <c r="N1683" s="1">
        <f>COS((-Table_soltest__2[[#This Row],[Azim]]+270)*PI()/180)*Table_soltest__2[[#This Row],[Shadowdist]]</f>
        <v>34.793486554531334</v>
      </c>
      <c r="O1683" s="1">
        <f>SIN((-Table_soltest__2[[#This Row],[Azim]]+270)*PI()/180)*Table_soltest__2[[#This Row],[Shadowdist]]</f>
        <v>-15.890977959606962</v>
      </c>
    </row>
    <row r="1684" spans="1:15" x14ac:dyDescent="0.25">
      <c r="A1684">
        <v>2023</v>
      </c>
      <c r="B1684">
        <v>6</v>
      </c>
      <c r="C1684">
        <v>4</v>
      </c>
      <c r="D1684">
        <v>20</v>
      </c>
      <c r="E1684">
        <v>0</v>
      </c>
      <c r="F1684">
        <v>25.21706</v>
      </c>
      <c r="G1684">
        <v>88.871350000000007</v>
      </c>
      <c r="H1684">
        <v>1.1286499999999999</v>
      </c>
      <c r="I1684">
        <v>299.20391000000001</v>
      </c>
      <c r="J1684">
        <f>PI()/180*Table_soltest__2[[#This Row],[Elev]]</f>
        <v>1.9698658602633999E-2</v>
      </c>
      <c r="K1684">
        <f>TAN(Table_soltest__2[[#This Row],[Elev Rad]])</f>
        <v>1.9701206935293036E-2</v>
      </c>
      <c r="L1684">
        <f>4/Table_soltest__2[[#This Row],[Tan(elev)]]</f>
        <v>203.03324629489273</v>
      </c>
      <c r="M1684" s="1" t="b">
        <f>ABS(Table_soltest__2[[#This Row],[Shadowdist]])&lt;$S$2</f>
        <v>0</v>
      </c>
      <c r="N1684" s="1">
        <f>COS((-Table_soltest__2[[#This Row],[Azim]]+270)*PI()/180)*Table_soltest__2[[#This Row],[Shadowdist]]</f>
        <v>177.22544317268665</v>
      </c>
      <c r="O1684" s="1">
        <f>SIN((-Table_soltest__2[[#This Row],[Azim]]+270)*PI()/180)*Table_soltest__2[[#This Row],[Shadowdist]]</f>
        <v>-99.063824846850068</v>
      </c>
    </row>
    <row r="1685" spans="1:15" hidden="1" x14ac:dyDescent="0.25">
      <c r="A1685">
        <v>2023</v>
      </c>
      <c r="B1685">
        <v>6</v>
      </c>
      <c r="C1685">
        <v>4</v>
      </c>
      <c r="D1685">
        <v>20</v>
      </c>
      <c r="E1685">
        <v>30</v>
      </c>
      <c r="F1685">
        <v>-1</v>
      </c>
      <c r="G1685">
        <v>94.212479999999999</v>
      </c>
      <c r="H1685">
        <v>-4.2124800000000002</v>
      </c>
      <c r="I1685">
        <v>304.10192000000001</v>
      </c>
      <c r="J1685">
        <f>PI()/180*Table_soltest__2[[#This Row],[Elev]]</f>
        <v>-7.3521645674410732E-2</v>
      </c>
      <c r="K1685">
        <f>TAN(Table_soltest__2[[#This Row],[Elev Rad]])</f>
        <v>-7.3654404824830794E-2</v>
      </c>
      <c r="L1685">
        <f>4/Table_soltest__2[[#This Row],[Tan(elev)]]</f>
        <v>-54.307682066171516</v>
      </c>
      <c r="M1685" s="1" t="b">
        <f>ABS(Table_soltest__2[[#This Row],[Shadowdist]])&lt;$S$2</f>
        <v>0</v>
      </c>
      <c r="N1685" s="1">
        <f>COS((-Table_soltest__2[[#This Row],[Azim]]+270)*PI()/180)*Table_soltest__2[[#This Row],[Shadowdist]]</f>
        <v>-44.969017070130818</v>
      </c>
      <c r="O1685" s="1">
        <f>SIN((-Table_soltest__2[[#This Row],[Azim]]+270)*PI()/180)*Table_soltest__2[[#This Row],[Shadowdist]]</f>
        <v>30.448511213960046</v>
      </c>
    </row>
    <row r="1686" spans="1:15" hidden="1" x14ac:dyDescent="0.25">
      <c r="A1686">
        <v>2023</v>
      </c>
      <c r="B1686">
        <v>6</v>
      </c>
      <c r="C1686">
        <v>4</v>
      </c>
      <c r="D1686">
        <v>21</v>
      </c>
      <c r="E1686">
        <v>0</v>
      </c>
      <c r="F1686">
        <v>-1</v>
      </c>
      <c r="G1686">
        <v>98.830740000000006</v>
      </c>
      <c r="H1686">
        <v>-8.8307400000000005</v>
      </c>
      <c r="I1686">
        <v>309.30072999999999</v>
      </c>
      <c r="J1686">
        <f>PI()/180*Table_soltest__2[[#This Row],[Elev]]</f>
        <v>-0.15412548838756407</v>
      </c>
      <c r="K1686">
        <f>TAN(Table_soltest__2[[#This Row],[Elev Rad]])</f>
        <v>-0.15535759688536901</v>
      </c>
      <c r="L1686">
        <f>4/Table_soltest__2[[#This Row],[Tan(elev)]]</f>
        <v>-25.747051191525639</v>
      </c>
      <c r="M1686" s="1" t="b">
        <f>ABS(Table_soltest__2[[#This Row],[Shadowdist]])&lt;$S$2</f>
        <v>0</v>
      </c>
      <c r="N1686" s="1">
        <f>COS((-Table_soltest__2[[#This Row],[Azim]]+270)*PI()/180)*Table_soltest__2[[#This Row],[Shadowdist]]</f>
        <v>-19.923895717570083</v>
      </c>
      <c r="O1686" s="1">
        <f>SIN((-Table_soltest__2[[#This Row],[Azim]]+270)*PI()/180)*Table_soltest__2[[#This Row],[Shadowdist]]</f>
        <v>16.307943601031809</v>
      </c>
    </row>
    <row r="1687" spans="1:15" hidden="1" x14ac:dyDescent="0.25">
      <c r="A1687">
        <v>2023</v>
      </c>
      <c r="B1687">
        <v>6</v>
      </c>
      <c r="C1687">
        <v>4</v>
      </c>
      <c r="D1687">
        <v>21</v>
      </c>
      <c r="E1687">
        <v>30</v>
      </c>
      <c r="F1687">
        <v>-1</v>
      </c>
      <c r="G1687">
        <v>103.1063</v>
      </c>
      <c r="H1687">
        <v>-13.106299999999999</v>
      </c>
      <c r="I1687">
        <v>314.85433999999998</v>
      </c>
      <c r="J1687">
        <f>PI()/180*Table_soltest__2[[#This Row],[Elev]]</f>
        <v>-0.2287480877541328</v>
      </c>
      <c r="K1687">
        <f>TAN(Table_soltest__2[[#This Row],[Elev Rad]])</f>
        <v>-0.23282320266234294</v>
      </c>
      <c r="L1687">
        <f>4/Table_soltest__2[[#This Row],[Tan(elev)]]</f>
        <v>-17.180418249812885</v>
      </c>
      <c r="M1687" s="1" t="b">
        <f>ABS(Table_soltest__2[[#This Row],[Shadowdist]])&lt;$S$2</f>
        <v>0</v>
      </c>
      <c r="N1687" s="1">
        <f>COS((-Table_soltest__2[[#This Row],[Azim]]+270)*PI()/180)*Table_soltest__2[[#This Row],[Shadowdist]]</f>
        <v>-12.1792351608501</v>
      </c>
      <c r="O1687" s="1">
        <f>SIN((-Table_soltest__2[[#This Row],[Azim]]+270)*PI()/180)*Table_soltest__2[[#This Row],[Shadowdist]]</f>
        <v>12.1174668200584</v>
      </c>
    </row>
    <row r="1688" spans="1:15" hidden="1" x14ac:dyDescent="0.25">
      <c r="A1688">
        <v>2023</v>
      </c>
      <c r="B1688">
        <v>6</v>
      </c>
      <c r="C1688">
        <v>4</v>
      </c>
      <c r="D1688">
        <v>22</v>
      </c>
      <c r="E1688">
        <v>0</v>
      </c>
      <c r="F1688">
        <v>-1</v>
      </c>
      <c r="G1688">
        <v>106.97353</v>
      </c>
      <c r="H1688">
        <v>-16.97353</v>
      </c>
      <c r="I1688">
        <v>320.80721</v>
      </c>
      <c r="J1688">
        <f>PI()/180*Table_soltest__2[[#This Row],[Elev]]</f>
        <v>-0.29624398418603315</v>
      </c>
      <c r="K1688">
        <f>TAN(Table_soltest__2[[#This Row],[Elev Rad]])</f>
        <v>-0.30522558145543027</v>
      </c>
      <c r="L1688">
        <f>4/Table_soltest__2[[#This Row],[Tan(elev)]]</f>
        <v>-13.10506144644396</v>
      </c>
      <c r="M1688" s="1" t="b">
        <f>ABS(Table_soltest__2[[#This Row],[Shadowdist]])&lt;$S$2</f>
        <v>0</v>
      </c>
      <c r="N1688" s="1">
        <f>COS((-Table_soltest__2[[#This Row],[Azim]]+270)*PI()/180)*Table_soltest__2[[#This Row],[Shadowdist]]</f>
        <v>-8.2815048070061561</v>
      </c>
      <c r="O1688" s="1">
        <f>SIN((-Table_soltest__2[[#This Row],[Azim]]+270)*PI()/180)*Table_soltest__2[[#This Row],[Shadowdist]]</f>
        <v>10.156737352447674</v>
      </c>
    </row>
    <row r="1689" spans="1:15" hidden="1" x14ac:dyDescent="0.25">
      <c r="A1689">
        <v>2023</v>
      </c>
      <c r="B1689">
        <v>6</v>
      </c>
      <c r="C1689">
        <v>4</v>
      </c>
      <c r="D1689">
        <v>22</v>
      </c>
      <c r="E1689">
        <v>30</v>
      </c>
      <c r="F1689">
        <v>-1</v>
      </c>
      <c r="G1689">
        <v>110.35984999999999</v>
      </c>
      <c r="H1689">
        <v>-20.359850000000002</v>
      </c>
      <c r="I1689">
        <v>327.1875</v>
      </c>
      <c r="J1689">
        <f>PI()/180*Table_soltest__2[[#This Row],[Elev]]</f>
        <v>-0.35534641771216752</v>
      </c>
      <c r="K1689">
        <f>TAN(Table_soltest__2[[#This Row],[Elev Rad]])</f>
        <v>-0.37109920566865917</v>
      </c>
      <c r="L1689">
        <f>4/Table_soltest__2[[#This Row],[Tan(elev)]]</f>
        <v>-10.778788903071522</v>
      </c>
      <c r="M1689" s="1" t="b">
        <f>ABS(Table_soltest__2[[#This Row],[Shadowdist]])&lt;$S$2</f>
        <v>0</v>
      </c>
      <c r="N1689" s="1">
        <f>COS((-Table_soltest__2[[#This Row],[Azim]]+270)*PI()/180)*Table_soltest__2[[#This Row],[Shadowdist]]</f>
        <v>-5.8409349553670218</v>
      </c>
      <c r="O1689" s="1">
        <f>SIN((-Table_soltest__2[[#This Row],[Azim]]+270)*PI()/180)*Table_soltest__2[[#This Row],[Shadowdist]]</f>
        <v>9.0590158993209311</v>
      </c>
    </row>
    <row r="1690" spans="1:15" hidden="1" x14ac:dyDescent="0.25">
      <c r="A1690">
        <v>2023</v>
      </c>
      <c r="B1690">
        <v>6</v>
      </c>
      <c r="C1690">
        <v>4</v>
      </c>
      <c r="D1690">
        <v>23</v>
      </c>
      <c r="E1690">
        <v>0</v>
      </c>
      <c r="F1690">
        <v>-1</v>
      </c>
      <c r="G1690">
        <v>113.18846000000001</v>
      </c>
      <c r="H1690">
        <v>-23.188459999999999</v>
      </c>
      <c r="I1690">
        <v>333.99820999999997</v>
      </c>
      <c r="J1690">
        <f>PI()/180*Table_soltest__2[[#This Row],[Elev]]</f>
        <v>-0.4047149754670043</v>
      </c>
      <c r="K1690">
        <f>TAN(Table_soltest__2[[#This Row],[Elev Rad]])</f>
        <v>-0.42836215815247569</v>
      </c>
      <c r="L1690">
        <f>4/Table_soltest__2[[#This Row],[Tan(elev)]]</f>
        <v>-9.3378930044894357</v>
      </c>
      <c r="M1690" s="1" t="b">
        <f>ABS(Table_soltest__2[[#This Row],[Shadowdist]])&lt;$S$2</f>
        <v>0</v>
      </c>
      <c r="N1690" s="1">
        <f>COS((-Table_soltest__2[[#This Row],[Azim]]+270)*PI()/180)*Table_soltest__2[[#This Row],[Shadowdist]]</f>
        <v>-4.093725067074387</v>
      </c>
      <c r="O1690" s="1">
        <f>SIN((-Table_soltest__2[[#This Row],[Azim]]+270)*PI()/180)*Table_soltest__2[[#This Row],[Shadowdist]]</f>
        <v>8.3927147478333577</v>
      </c>
    </row>
    <row r="1691" spans="1:15" hidden="1" x14ac:dyDescent="0.25">
      <c r="A1691">
        <v>2023</v>
      </c>
      <c r="B1691">
        <v>6</v>
      </c>
      <c r="C1691">
        <v>4</v>
      </c>
      <c r="D1691">
        <v>23</v>
      </c>
      <c r="E1691">
        <v>30</v>
      </c>
      <c r="F1691">
        <v>-1</v>
      </c>
      <c r="G1691">
        <v>115.38321000000001</v>
      </c>
      <c r="H1691">
        <v>-25.383209999999998</v>
      </c>
      <c r="I1691">
        <v>341.20774999999998</v>
      </c>
      <c r="J1691">
        <f>PI()/180*Table_soltest__2[[#This Row],[Elev]]</f>
        <v>-0.44302058922514981</v>
      </c>
      <c r="K1691">
        <f>TAN(Table_soltest__2[[#This Row],[Elev Rad]])</f>
        <v>-0.47447584880966059</v>
      </c>
      <c r="L1691">
        <f>4/Table_soltest__2[[#This Row],[Tan(elev)]]</f>
        <v>-8.4303553279581749</v>
      </c>
      <c r="M1691" s="1" t="b">
        <f>ABS(Table_soltest__2[[#This Row],[Shadowdist]])&lt;$S$2</f>
        <v>0</v>
      </c>
      <c r="N1691" s="1">
        <f>COS((-Table_soltest__2[[#This Row],[Azim]]+270)*PI()/180)*Table_soltest__2[[#This Row],[Shadowdist]]</f>
        <v>-2.7157348173229159</v>
      </c>
      <c r="O1691" s="1">
        <f>SIN((-Table_soltest__2[[#This Row],[Azim]]+270)*PI()/180)*Table_soltest__2[[#This Row],[Shadowdist]]</f>
        <v>7.9809570452178766</v>
      </c>
    </row>
    <row r="1692" spans="1:15" hidden="1" x14ac:dyDescent="0.25">
      <c r="A1692">
        <v>2023</v>
      </c>
      <c r="B1692">
        <v>6</v>
      </c>
      <c r="C1692">
        <v>5</v>
      </c>
      <c r="D1692">
        <v>0</v>
      </c>
      <c r="E1692">
        <v>0</v>
      </c>
      <c r="F1692">
        <v>-1</v>
      </c>
      <c r="G1692">
        <v>116.87585</v>
      </c>
      <c r="H1692">
        <v>-26.87585</v>
      </c>
      <c r="I1692">
        <v>348.74333999999999</v>
      </c>
      <c r="J1692">
        <f>PI()/180*Table_soltest__2[[#This Row],[Elev]]</f>
        <v>-0.46907207177211802</v>
      </c>
      <c r="K1692">
        <f>TAN(Table_soltest__2[[#This Row],[Elev Rad]])</f>
        <v>-0.50679908584553357</v>
      </c>
      <c r="L1692">
        <f>4/Table_soltest__2[[#This Row],[Tan(elev)]]</f>
        <v>-7.8926740629898315</v>
      </c>
      <c r="M1692" s="1" t="b">
        <f>ABS(Table_soltest__2[[#This Row],[Shadowdist]])&lt;$S$2</f>
        <v>0</v>
      </c>
      <c r="N1692" s="1">
        <f>COS((-Table_soltest__2[[#This Row],[Azim]]+270)*PI()/180)*Table_soltest__2[[#This Row],[Shadowdist]]</f>
        <v>-1.5406841218112144</v>
      </c>
      <c r="O1692" s="1">
        <f>SIN((-Table_soltest__2[[#This Row],[Azim]]+270)*PI()/180)*Table_soltest__2[[#This Row],[Shadowdist]]</f>
        <v>7.7408395088253323</v>
      </c>
    </row>
    <row r="1693" spans="1:15" hidden="1" x14ac:dyDescent="0.25">
      <c r="A1693">
        <v>2023</v>
      </c>
      <c r="B1693">
        <v>6</v>
      </c>
      <c r="C1693">
        <v>5</v>
      </c>
      <c r="D1693">
        <v>0</v>
      </c>
      <c r="E1693">
        <v>30</v>
      </c>
      <c r="F1693">
        <v>-1</v>
      </c>
      <c r="G1693">
        <v>117.6146</v>
      </c>
      <c r="H1693">
        <v>-27.614599999999999</v>
      </c>
      <c r="I1693">
        <v>356.49142999999998</v>
      </c>
      <c r="J1693">
        <f>PI()/180*Table_soltest__2[[#This Row],[Elev]]</f>
        <v>-0.4819656916212261</v>
      </c>
      <c r="K1693">
        <f>TAN(Table_soltest__2[[#This Row],[Elev Rad]])</f>
        <v>-0.52311187099388567</v>
      </c>
      <c r="L1693">
        <f>4/Table_soltest__2[[#This Row],[Tan(elev)]]</f>
        <v>-7.6465479408834778</v>
      </c>
      <c r="M1693" s="1" t="b">
        <f>ABS(Table_soltest__2[[#This Row],[Shadowdist]])&lt;$S$2</f>
        <v>0</v>
      </c>
      <c r="N1693" s="1">
        <f>COS((-Table_soltest__2[[#This Row],[Azim]]+270)*PI()/180)*Table_soltest__2[[#This Row],[Shadowdist]]</f>
        <v>-0.46795217600410077</v>
      </c>
      <c r="O1693" s="1">
        <f>SIN((-Table_soltest__2[[#This Row],[Azim]]+270)*PI()/180)*Table_soltest__2[[#This Row],[Shadowdist]]</f>
        <v>7.6322156791591249</v>
      </c>
    </row>
    <row r="1694" spans="1:15" hidden="1" x14ac:dyDescent="0.25">
      <c r="A1694">
        <v>2023</v>
      </c>
      <c r="B1694">
        <v>6</v>
      </c>
      <c r="C1694">
        <v>5</v>
      </c>
      <c r="D1694">
        <v>1</v>
      </c>
      <c r="E1694">
        <v>0</v>
      </c>
      <c r="F1694">
        <v>-1</v>
      </c>
      <c r="G1694">
        <v>117.57203</v>
      </c>
      <c r="H1694">
        <v>-27.572030000000002</v>
      </c>
      <c r="I1694">
        <v>4.30823</v>
      </c>
      <c r="J1694">
        <f>PI()/180*Table_soltest__2[[#This Row],[Elev]]</f>
        <v>-0.48122270495865216</v>
      </c>
      <c r="K1694">
        <f>TAN(Table_soltest__2[[#This Row],[Elev Rad]])</f>
        <v>-0.52216593645879172</v>
      </c>
      <c r="L1694">
        <f>4/Table_soltest__2[[#This Row],[Tan(elev)]]</f>
        <v>-7.6604001155783399</v>
      </c>
      <c r="M1694" s="1" t="b">
        <f>ABS(Table_soltest__2[[#This Row],[Shadowdist]])&lt;$S$2</f>
        <v>0</v>
      </c>
      <c r="N1694" s="1">
        <f>COS((-Table_soltest__2[[#This Row],[Azim]]+270)*PI()/180)*Table_soltest__2[[#This Row],[Shadowdist]]</f>
        <v>0.57546428884371503</v>
      </c>
      <c r="O1694" s="1">
        <f>SIN((-Table_soltest__2[[#This Row],[Azim]]+270)*PI()/180)*Table_soltest__2[[#This Row],[Shadowdist]]</f>
        <v>7.6387545308785931</v>
      </c>
    </row>
    <row r="1695" spans="1:15" hidden="1" x14ac:dyDescent="0.25">
      <c r="A1695">
        <v>2023</v>
      </c>
      <c r="B1695">
        <v>6</v>
      </c>
      <c r="C1695">
        <v>5</v>
      </c>
      <c r="D1695">
        <v>1</v>
      </c>
      <c r="E1695">
        <v>30</v>
      </c>
      <c r="F1695">
        <v>-1</v>
      </c>
      <c r="G1695">
        <v>116.74975999999999</v>
      </c>
      <c r="H1695">
        <v>-26.749759999999998</v>
      </c>
      <c r="I1695">
        <v>12.03956</v>
      </c>
      <c r="J1695">
        <f>PI()/180*Table_soltest__2[[#This Row],[Elev]]</f>
        <v>-0.46687138611827833</v>
      </c>
      <c r="K1695">
        <f>TAN(Table_soltest__2[[#This Row],[Elev Rad]])</f>
        <v>-0.50403624135063751</v>
      </c>
      <c r="L1695">
        <f>4/Table_soltest__2[[#This Row],[Tan(elev)]]</f>
        <v>-7.9359372835600581</v>
      </c>
      <c r="M1695" s="1" t="b">
        <f>ABS(Table_soltest__2[[#This Row],[Shadowdist]])&lt;$S$2</f>
        <v>0</v>
      </c>
      <c r="N1695" s="1">
        <f>COS((-Table_soltest__2[[#This Row],[Azim]]+270)*PI()/180)*Table_soltest__2[[#This Row],[Shadowdist]]</f>
        <v>1.6553333931757401</v>
      </c>
      <c r="O1695" s="1">
        <f>SIN((-Table_soltest__2[[#This Row],[Azim]]+270)*PI()/180)*Table_soltest__2[[#This Row],[Shadowdist]]</f>
        <v>7.7613769349282276</v>
      </c>
    </row>
    <row r="1696" spans="1:15" hidden="1" x14ac:dyDescent="0.25">
      <c r="A1696">
        <v>2023</v>
      </c>
      <c r="B1696">
        <v>6</v>
      </c>
      <c r="C1696">
        <v>5</v>
      </c>
      <c r="D1696">
        <v>2</v>
      </c>
      <c r="E1696">
        <v>0</v>
      </c>
      <c r="F1696">
        <v>-1</v>
      </c>
      <c r="G1696">
        <v>115.17816000000001</v>
      </c>
      <c r="H1696">
        <v>-25.178159999999998</v>
      </c>
      <c r="I1696">
        <v>19.544080000000001</v>
      </c>
      <c r="J1696">
        <f>PI()/180*Table_soltest__2[[#This Row],[Elev]]</f>
        <v>-0.43944179159393548</v>
      </c>
      <c r="K1696">
        <f>TAN(Table_soltest__2[[#This Row],[Elev Rad]])</f>
        <v>-0.47009877982759912</v>
      </c>
      <c r="L1696">
        <f>4/Table_soltest__2[[#This Row],[Tan(elev)]]</f>
        <v>-8.5088499941798048</v>
      </c>
      <c r="M1696" s="1" t="b">
        <f>ABS(Table_soltest__2[[#This Row],[Shadowdist]])&lt;$S$2</f>
        <v>0</v>
      </c>
      <c r="N1696" s="1">
        <f>COS((-Table_soltest__2[[#This Row],[Azim]]+270)*PI()/180)*Table_soltest__2[[#This Row],[Shadowdist]]</f>
        <v>2.8464823786279831</v>
      </c>
      <c r="O1696" s="1">
        <f>SIN((-Table_soltest__2[[#This Row],[Azim]]+270)*PI()/180)*Table_soltest__2[[#This Row],[Shadowdist]]</f>
        <v>8.0186075032772397</v>
      </c>
    </row>
    <row r="1697" spans="1:15" hidden="1" x14ac:dyDescent="0.25">
      <c r="A1697">
        <v>2023</v>
      </c>
      <c r="B1697">
        <v>6</v>
      </c>
      <c r="C1697">
        <v>5</v>
      </c>
      <c r="D1697">
        <v>2</v>
      </c>
      <c r="E1697">
        <v>30</v>
      </c>
      <c r="F1697">
        <v>-1</v>
      </c>
      <c r="G1697">
        <v>112.91119999999999</v>
      </c>
      <c r="H1697">
        <v>-22.911200000000001</v>
      </c>
      <c r="I1697">
        <v>26.712309999999999</v>
      </c>
      <c r="J1697">
        <f>PI()/180*Table_soltest__2[[#This Row],[Elev]]</f>
        <v>-0.39987587558292487</v>
      </c>
      <c r="K1697">
        <f>TAN(Table_soltest__2[[#This Row],[Elev Rad]])</f>
        <v>-0.42264691424905937</v>
      </c>
      <c r="L1697">
        <f>4/Table_soltest__2[[#This Row],[Tan(elev)]]</f>
        <v>-9.4641646848576322</v>
      </c>
      <c r="M1697" s="1" t="b">
        <f>ABS(Table_soltest__2[[#This Row],[Shadowdist]])&lt;$S$2</f>
        <v>0</v>
      </c>
      <c r="N1697" s="1">
        <f>COS((-Table_soltest__2[[#This Row],[Azim]]+270)*PI()/180)*Table_soltest__2[[#This Row],[Shadowdist]]</f>
        <v>4.2542454607822631</v>
      </c>
      <c r="O1697" s="1">
        <f>SIN((-Table_soltest__2[[#This Row],[Azim]]+270)*PI()/180)*Table_soltest__2[[#This Row],[Shadowdist]]</f>
        <v>8.454100114235688</v>
      </c>
    </row>
    <row r="1698" spans="1:15" hidden="1" x14ac:dyDescent="0.25">
      <c r="A1698">
        <v>2023</v>
      </c>
      <c r="B1698">
        <v>6</v>
      </c>
      <c r="C1698">
        <v>5</v>
      </c>
      <c r="D1698">
        <v>3</v>
      </c>
      <c r="E1698">
        <v>0</v>
      </c>
      <c r="F1698">
        <v>-1</v>
      </c>
      <c r="G1698">
        <v>110.01839</v>
      </c>
      <c r="H1698">
        <v>-20.01839</v>
      </c>
      <c r="I1698">
        <v>33.476080000000003</v>
      </c>
      <c r="J1698">
        <f>PI()/180*Table_soltest__2[[#This Row],[Elev]]</f>
        <v>-0.34938681644830766</v>
      </c>
      <c r="K1698">
        <f>TAN(Table_soltest__2[[#This Row],[Elev Rad]])</f>
        <v>-0.36433376255907396</v>
      </c>
      <c r="L1698">
        <f>4/Table_soltest__2[[#This Row],[Tan(elev)]]</f>
        <v>-10.978944064651243</v>
      </c>
      <c r="M1698" s="1" t="b">
        <f>ABS(Table_soltest__2[[#This Row],[Shadowdist]])&lt;$S$2</f>
        <v>0</v>
      </c>
      <c r="N1698" s="1">
        <f>COS((-Table_soltest__2[[#This Row],[Azim]]+270)*PI()/180)*Table_soltest__2[[#This Row],[Shadowdist]]</f>
        <v>6.0558626287794741</v>
      </c>
      <c r="O1698" s="1">
        <f>SIN((-Table_soltest__2[[#This Row],[Azim]]+270)*PI()/180)*Table_soltest__2[[#This Row],[Shadowdist]]</f>
        <v>9.1577148129919888</v>
      </c>
    </row>
    <row r="1699" spans="1:15" hidden="1" x14ac:dyDescent="0.25">
      <c r="A1699">
        <v>2023</v>
      </c>
      <c r="B1699">
        <v>6</v>
      </c>
      <c r="C1699">
        <v>5</v>
      </c>
      <c r="D1699">
        <v>3</v>
      </c>
      <c r="E1699">
        <v>30</v>
      </c>
      <c r="F1699">
        <v>-1</v>
      </c>
      <c r="G1699">
        <v>106.57625</v>
      </c>
      <c r="H1699">
        <v>-16.576250000000002</v>
      </c>
      <c r="I1699">
        <v>39.807920000000003</v>
      </c>
      <c r="J1699">
        <f>PI()/180*Table_soltest__2[[#This Row],[Elev]]</f>
        <v>-0.28931014013371009</v>
      </c>
      <c r="K1699">
        <f>TAN(Table_soltest__2[[#This Row],[Elev Rad]])</f>
        <v>-0.29766164906242287</v>
      </c>
      <c r="L1699">
        <f>4/Table_soltest__2[[#This Row],[Tan(elev)]]</f>
        <v>-13.438076462316301</v>
      </c>
      <c r="M1699" s="1" t="b">
        <f>ABS(Table_soltest__2[[#This Row],[Shadowdist]])&lt;$S$2</f>
        <v>0</v>
      </c>
      <c r="N1699" s="1">
        <f>COS((-Table_soltest__2[[#This Row],[Azim]]+270)*PI()/180)*Table_soltest__2[[#This Row],[Shadowdist]]</f>
        <v>8.603270126012502</v>
      </c>
      <c r="O1699" s="1">
        <f>SIN((-Table_soltest__2[[#This Row],[Azim]]+270)*PI()/180)*Table_soltest__2[[#This Row],[Shadowdist]]</f>
        <v>10.323063602725705</v>
      </c>
    </row>
    <row r="1700" spans="1:15" hidden="1" x14ac:dyDescent="0.25">
      <c r="A1700">
        <v>2023</v>
      </c>
      <c r="B1700">
        <v>6</v>
      </c>
      <c r="C1700">
        <v>5</v>
      </c>
      <c r="D1700">
        <v>4</v>
      </c>
      <c r="E1700">
        <v>0</v>
      </c>
      <c r="F1700">
        <v>-1</v>
      </c>
      <c r="G1700">
        <v>102.66133000000001</v>
      </c>
      <c r="H1700">
        <v>-12.66133</v>
      </c>
      <c r="I1700">
        <v>45.713990000000003</v>
      </c>
      <c r="J1700">
        <f>PI()/180*Table_soltest__2[[#This Row],[Elev]]</f>
        <v>-0.22098189618153363</v>
      </c>
      <c r="K1700">
        <f>TAN(Table_soltest__2[[#This Row],[Elev Rad]])</f>
        <v>-0.22465064481096148</v>
      </c>
      <c r="L1700">
        <f>4/Table_soltest__2[[#This Row],[Tan(elev)]]</f>
        <v>-17.805424076863485</v>
      </c>
      <c r="M1700" s="1" t="b">
        <f>ABS(Table_soltest__2[[#This Row],[Shadowdist]])&lt;$S$2</f>
        <v>0</v>
      </c>
      <c r="N1700" s="1">
        <f>COS((-Table_soltest__2[[#This Row],[Azim]]+270)*PI()/180)*Table_soltest__2[[#This Row],[Shadowdist]]</f>
        <v>12.746248667501105</v>
      </c>
      <c r="O1700" s="1">
        <f>SIN((-Table_soltest__2[[#This Row],[Azim]]+270)*PI()/180)*Table_soltest__2[[#This Row],[Shadowdist]]</f>
        <v>12.432468438052686</v>
      </c>
    </row>
    <row r="1701" spans="1:15" hidden="1" x14ac:dyDescent="0.25">
      <c r="A1701">
        <v>2023</v>
      </c>
      <c r="B1701">
        <v>6</v>
      </c>
      <c r="C1701">
        <v>5</v>
      </c>
      <c r="D1701">
        <v>4</v>
      </c>
      <c r="E1701">
        <v>30</v>
      </c>
      <c r="F1701">
        <v>-1</v>
      </c>
      <c r="G1701">
        <v>98.345510000000004</v>
      </c>
      <c r="H1701">
        <v>-8.3455100000000009</v>
      </c>
      <c r="I1701">
        <v>51.224580000000003</v>
      </c>
      <c r="J1701">
        <f>PI()/180*Table_soltest__2[[#This Row],[Elev]]</f>
        <v>-0.14565662725811199</v>
      </c>
      <c r="K1701">
        <f>TAN(Table_soltest__2[[#This Row],[Elev Rad]])</f>
        <v>-0.14669552109113196</v>
      </c>
      <c r="L1701">
        <f>4/Table_soltest__2[[#This Row],[Tan(elev)]]</f>
        <v>-27.267362835945562</v>
      </c>
      <c r="M1701" s="1" t="b">
        <f>ABS(Table_soltest__2[[#This Row],[Shadowdist]])&lt;$S$2</f>
        <v>0</v>
      </c>
      <c r="N1701" s="1">
        <f>COS((-Table_soltest__2[[#This Row],[Azim]]+270)*PI()/180)*Table_soltest__2[[#This Row],[Shadowdist]]</f>
        <v>21.257818961431195</v>
      </c>
      <c r="O1701" s="1">
        <f>SIN((-Table_soltest__2[[#This Row],[Azim]]+270)*PI()/180)*Table_soltest__2[[#This Row],[Shadowdist]]</f>
        <v>17.076715405197849</v>
      </c>
    </row>
    <row r="1702" spans="1:15" hidden="1" x14ac:dyDescent="0.25">
      <c r="A1702">
        <v>2023</v>
      </c>
      <c r="B1702">
        <v>6</v>
      </c>
      <c r="C1702">
        <v>5</v>
      </c>
      <c r="D1702">
        <v>5</v>
      </c>
      <c r="E1702">
        <v>0</v>
      </c>
      <c r="F1702">
        <v>-1</v>
      </c>
      <c r="G1702">
        <v>93.693600000000004</v>
      </c>
      <c r="H1702">
        <v>-3.6936</v>
      </c>
      <c r="I1702">
        <v>56.385379999999998</v>
      </c>
      <c r="J1702">
        <f>PI()/180*Table_soltest__2[[#This Row],[Elev]]</f>
        <v>-6.4465481251662557E-2</v>
      </c>
      <c r="K1702">
        <f>TAN(Table_soltest__2[[#This Row],[Elev Rad]])</f>
        <v>-6.4554931795189535E-2</v>
      </c>
      <c r="L1702">
        <f>4/Table_soltest__2[[#This Row],[Tan(elev)]]</f>
        <v>-61.962732958817398</v>
      </c>
      <c r="M1702" s="1" t="b">
        <f>ABS(Table_soltest__2[[#This Row],[Shadowdist]])&lt;$S$2</f>
        <v>0</v>
      </c>
      <c r="N1702" s="1">
        <f>COS((-Table_soltest__2[[#This Row],[Azim]]+270)*PI()/180)*Table_soltest__2[[#This Row],[Shadowdist]]</f>
        <v>51.601325141250584</v>
      </c>
      <c r="O1702" s="1">
        <f>SIN((-Table_soltest__2[[#This Row],[Azim]]+270)*PI()/180)*Table_soltest__2[[#This Row],[Shadowdist]]</f>
        <v>34.302820866404801</v>
      </c>
    </row>
    <row r="1703" spans="1:15" x14ac:dyDescent="0.25">
      <c r="A1703">
        <v>2023</v>
      </c>
      <c r="B1703">
        <v>6</v>
      </c>
      <c r="C1703">
        <v>5</v>
      </c>
      <c r="D1703">
        <v>5</v>
      </c>
      <c r="E1703">
        <v>30</v>
      </c>
      <c r="F1703">
        <v>21.74202</v>
      </c>
      <c r="G1703">
        <v>88.394199999999998</v>
      </c>
      <c r="H1703">
        <v>1.6057999999999999</v>
      </c>
      <c r="I1703">
        <v>61.251060000000003</v>
      </c>
      <c r="J1703">
        <f>PI()/180*Table_soltest__2[[#This Row],[Elev]]</f>
        <v>2.8026497128524942E-2</v>
      </c>
      <c r="K1703">
        <f>TAN(Table_soltest__2[[#This Row],[Elev Rad]])</f>
        <v>2.8033837561599287E-2</v>
      </c>
      <c r="L1703">
        <f>4/Table_soltest__2[[#This Row],[Tan(elev)]]</f>
        <v>142.68471061839907</v>
      </c>
      <c r="M1703" s="1" t="b">
        <f>ABS(Table_soltest__2[[#This Row],[Shadowdist]])&lt;$S$2</f>
        <v>0</v>
      </c>
      <c r="N1703" s="1">
        <f>COS((-Table_soltest__2[[#This Row],[Azim]]+270)*PI()/180)*Table_soltest__2[[#This Row],[Shadowdist]]</f>
        <v>-125.09677309201001</v>
      </c>
      <c r="O1703" s="1">
        <f>SIN((-Table_soltest__2[[#This Row],[Azim]]+270)*PI()/180)*Table_soltest__2[[#This Row],[Shadowdist]]</f>
        <v>-68.627428964098925</v>
      </c>
    </row>
    <row r="1704" spans="1:15" x14ac:dyDescent="0.25">
      <c r="A1704">
        <v>2023</v>
      </c>
      <c r="B1704">
        <v>6</v>
      </c>
      <c r="C1704">
        <v>5</v>
      </c>
      <c r="D1704">
        <v>6</v>
      </c>
      <c r="E1704">
        <v>0</v>
      </c>
      <c r="F1704">
        <v>8.2172000000000001</v>
      </c>
      <c r="G1704">
        <v>83.471239999999995</v>
      </c>
      <c r="H1704">
        <v>6.5287600000000001</v>
      </c>
      <c r="I1704">
        <v>65.881410000000002</v>
      </c>
      <c r="J1704">
        <f>PI()/180*Table_soltest__2[[#This Row],[Elev]]</f>
        <v>0.11394835807250499</v>
      </c>
      <c r="K1704">
        <f>TAN(Table_soltest__2[[#This Row],[Elev Rad]])</f>
        <v>0.11444411018070728</v>
      </c>
      <c r="L1704">
        <f>4/Table_soltest__2[[#This Row],[Tan(elev)]]</f>
        <v>34.951558395482294</v>
      </c>
      <c r="M1704" s="1" t="b">
        <f>ABS(Table_soltest__2[[#This Row],[Shadowdist]])&lt;$S$2</f>
        <v>0</v>
      </c>
      <c r="N1704" s="1">
        <f>COS((-Table_soltest__2[[#This Row],[Azim]]+270)*PI()/180)*Table_soltest__2[[#This Row],[Shadowdist]]</f>
        <v>-31.900344795001576</v>
      </c>
      <c r="O1704" s="1">
        <f>SIN((-Table_soltest__2[[#This Row],[Azim]]+270)*PI()/180)*Table_soltest__2[[#This Row],[Shadowdist]]</f>
        <v>-14.28213696310271</v>
      </c>
    </row>
    <row r="1705" spans="1:15" x14ac:dyDescent="0.25">
      <c r="A1705">
        <v>2023</v>
      </c>
      <c r="B1705">
        <v>6</v>
      </c>
      <c r="C1705">
        <v>5</v>
      </c>
      <c r="D1705">
        <v>6</v>
      </c>
      <c r="E1705">
        <v>30</v>
      </c>
      <c r="F1705">
        <v>4.7769700000000004</v>
      </c>
      <c r="G1705">
        <v>78.180319999999995</v>
      </c>
      <c r="H1705">
        <v>11.81968</v>
      </c>
      <c r="I1705">
        <v>70.339749999999995</v>
      </c>
      <c r="J1705">
        <f>PI()/180*Table_soltest__2[[#This Row],[Elev]]</f>
        <v>0.20629233253212337</v>
      </c>
      <c r="K1705">
        <f>TAN(Table_soltest__2[[#This Row],[Elev Rad]])</f>
        <v>0.20926938167226064</v>
      </c>
      <c r="L1705">
        <f>4/Table_soltest__2[[#This Row],[Tan(elev)]]</f>
        <v>19.114119648255326</v>
      </c>
      <c r="M1705" s="1" t="b">
        <f>ABS(Table_soltest__2[[#This Row],[Shadowdist]])&lt;$S$2</f>
        <v>0</v>
      </c>
      <c r="N1705" s="1">
        <f>COS((-Table_soltest__2[[#This Row],[Azim]]+270)*PI()/180)*Table_soltest__2[[#This Row],[Shadowdist]]</f>
        <v>-17.99984645105733</v>
      </c>
      <c r="O1705" s="1">
        <f>SIN((-Table_soltest__2[[#This Row],[Azim]]+270)*PI()/180)*Table_soltest__2[[#This Row],[Shadowdist]]</f>
        <v>-6.4307929267065571</v>
      </c>
    </row>
    <row r="1706" spans="1:15" x14ac:dyDescent="0.25">
      <c r="A1706">
        <v>2023</v>
      </c>
      <c r="B1706">
        <v>6</v>
      </c>
      <c r="C1706">
        <v>5</v>
      </c>
      <c r="D1706">
        <v>7</v>
      </c>
      <c r="E1706">
        <v>0</v>
      </c>
      <c r="F1706">
        <v>3.3315299999999999</v>
      </c>
      <c r="G1706">
        <v>72.707470000000001</v>
      </c>
      <c r="H1706">
        <v>17.292529999999999</v>
      </c>
      <c r="I1706">
        <v>74.693460000000002</v>
      </c>
      <c r="J1706">
        <f>PI()/180*Table_soltest__2[[#This Row],[Elev]]</f>
        <v>0.30181158449989504</v>
      </c>
      <c r="K1706">
        <f>TAN(Table_soltest__2[[#This Row],[Elev Rad]])</f>
        <v>0.3113222977970298</v>
      </c>
      <c r="L1706">
        <f>4/Table_soltest__2[[#This Row],[Tan(elev)]]</f>
        <v>12.848421164512432</v>
      </c>
      <c r="M1706" s="1" t="b">
        <f>ABS(Table_soltest__2[[#This Row],[Shadowdist]])&lt;$S$2</f>
        <v>0</v>
      </c>
      <c r="N1706" s="1">
        <f>COS((-Table_soltest__2[[#This Row],[Azim]]+270)*PI()/180)*Table_soltest__2[[#This Row],[Shadowdist]]</f>
        <v>-12.392652878812049</v>
      </c>
      <c r="O1706" s="1">
        <f>SIN((-Table_soltest__2[[#This Row],[Azim]]+270)*PI()/180)*Table_soltest__2[[#This Row],[Shadowdist]]</f>
        <v>-3.3917666555885697</v>
      </c>
    </row>
    <row r="1707" spans="1:15" x14ac:dyDescent="0.25">
      <c r="A1707">
        <v>2023</v>
      </c>
      <c r="B1707">
        <v>6</v>
      </c>
      <c r="C1707">
        <v>5</v>
      </c>
      <c r="D1707">
        <v>7</v>
      </c>
      <c r="E1707">
        <v>30</v>
      </c>
      <c r="F1707">
        <v>2.5573999999999999</v>
      </c>
      <c r="G1707">
        <v>67.109359999999995</v>
      </c>
      <c r="H1707">
        <v>22.890640000000001</v>
      </c>
      <c r="I1707">
        <v>79.016369999999995</v>
      </c>
      <c r="J1707">
        <f>PI()/180*Table_soltest__2[[#This Row],[Elev]]</f>
        <v>0.39951703588871484</v>
      </c>
      <c r="K1707">
        <f>TAN(Table_soltest__2[[#This Row],[Elev Rad]])</f>
        <v>0.42222403898783262</v>
      </c>
      <c r="L1707">
        <f>4/Table_soltest__2[[#This Row],[Tan(elev)]]</f>
        <v>9.4736434467087971</v>
      </c>
      <c r="M1707" s="1" t="b">
        <f>ABS(Table_soltest__2[[#This Row],[Shadowdist]])&lt;$S$2</f>
        <v>0</v>
      </c>
      <c r="N1707" s="1">
        <f>COS((-Table_soltest__2[[#This Row],[Azim]]+270)*PI()/180)*Table_soltest__2[[#This Row],[Shadowdist]]</f>
        <v>-9.3001020202357818</v>
      </c>
      <c r="O1707" s="1">
        <f>SIN((-Table_soltest__2[[#This Row],[Azim]]+270)*PI()/180)*Table_soltest__2[[#This Row],[Shadowdist]]</f>
        <v>-1.8049993264749091</v>
      </c>
    </row>
    <row r="1708" spans="1:15" x14ac:dyDescent="0.25">
      <c r="A1708">
        <v>2023</v>
      </c>
      <c r="B1708">
        <v>6</v>
      </c>
      <c r="C1708">
        <v>5</v>
      </c>
      <c r="D1708">
        <v>8</v>
      </c>
      <c r="E1708">
        <v>0</v>
      </c>
      <c r="F1708">
        <v>2.0839500000000002</v>
      </c>
      <c r="G1708">
        <v>61.42362</v>
      </c>
      <c r="H1708">
        <v>28.57638</v>
      </c>
      <c r="I1708">
        <v>83.393360000000001</v>
      </c>
      <c r="J1708">
        <f>PI()/180*Table_soltest__2[[#This Row],[Elev]]</f>
        <v>0.49875191930105722</v>
      </c>
      <c r="K1708">
        <f>TAN(Table_soltest__2[[#This Row],[Elev Rad]])</f>
        <v>0.54468302729695461</v>
      </c>
      <c r="L1708">
        <f>4/Table_soltest__2[[#This Row],[Tan(elev)]]</f>
        <v>7.3437206586928365</v>
      </c>
      <c r="M1708" s="1" t="b">
        <f>ABS(Table_soltest__2[[#This Row],[Shadowdist]])&lt;$S$2</f>
        <v>0</v>
      </c>
      <c r="N1708" s="1">
        <f>COS((-Table_soltest__2[[#This Row],[Azim]]+270)*PI()/180)*Table_soltest__2[[#This Row],[Shadowdist]]</f>
        <v>-7.2949542328043533</v>
      </c>
      <c r="O1708" s="1">
        <f>SIN((-Table_soltest__2[[#This Row],[Azim]]+270)*PI()/180)*Table_soltest__2[[#This Row],[Shadowdist]]</f>
        <v>-0.84491174343939568</v>
      </c>
    </row>
    <row r="1709" spans="1:15" x14ac:dyDescent="0.25">
      <c r="A1709">
        <v>2023</v>
      </c>
      <c r="B1709">
        <v>6</v>
      </c>
      <c r="C1709">
        <v>5</v>
      </c>
      <c r="D1709">
        <v>8</v>
      </c>
      <c r="E1709">
        <v>30</v>
      </c>
      <c r="F1709">
        <v>1.7700899999999999</v>
      </c>
      <c r="G1709">
        <v>55.684199999999997</v>
      </c>
      <c r="H1709">
        <v>34.315800000000003</v>
      </c>
      <c r="I1709">
        <v>87.927980000000005</v>
      </c>
      <c r="J1709">
        <f>PI()/180*Table_soltest__2[[#This Row],[Elev]]</f>
        <v>0.59892369545587021</v>
      </c>
      <c r="K1709">
        <f>TAN(Table_soltest__2[[#This Row],[Elev Rad]])</f>
        <v>0.68255790880062583</v>
      </c>
      <c r="L1709">
        <f>4/Table_soltest__2[[#This Row],[Tan(elev)]]</f>
        <v>5.8603086249908127</v>
      </c>
      <c r="M1709" s="1" t="b">
        <f>ABS(Table_soltest__2[[#This Row],[Shadowdist]])&lt;$S$2</f>
        <v>1</v>
      </c>
      <c r="N1709" s="1">
        <f>COS((-Table_soltest__2[[#This Row],[Azim]]+270)*PI()/180)*Table_soltest__2[[#This Row],[Shadowdist]]</f>
        <v>-5.8564769754277002</v>
      </c>
      <c r="O1709" s="1">
        <f>SIN((-Table_soltest__2[[#This Row],[Azim]]+270)*PI()/180)*Table_soltest__2[[#This Row],[Shadowdist]]</f>
        <v>-0.21188349729727959</v>
      </c>
    </row>
    <row r="1710" spans="1:15" x14ac:dyDescent="0.25">
      <c r="A1710">
        <v>2023</v>
      </c>
      <c r="B1710">
        <v>6</v>
      </c>
      <c r="C1710">
        <v>5</v>
      </c>
      <c r="D1710">
        <v>9</v>
      </c>
      <c r="E1710">
        <v>0</v>
      </c>
      <c r="F1710">
        <v>1.5510600000000001</v>
      </c>
      <c r="G1710">
        <v>49.926909999999999</v>
      </c>
      <c r="H1710">
        <v>40.073090000000001</v>
      </c>
      <c r="I1710">
        <v>92.754990000000006</v>
      </c>
      <c r="J1710">
        <f>PI()/180*Table_soltest__2[[#This Row],[Elev]]</f>
        <v>0.69940736194801445</v>
      </c>
      <c r="K1710">
        <f>TAN(Table_soltest__2[[#This Row],[Elev Rad]])</f>
        <v>0.84127580084649622</v>
      </c>
      <c r="L1710">
        <f>4/Table_soltest__2[[#This Row],[Tan(elev)]]</f>
        <v>4.754683298836337</v>
      </c>
      <c r="M1710" s="1" t="b">
        <f>ABS(Table_soltest__2[[#This Row],[Shadowdist]])&lt;$S$2</f>
        <v>1</v>
      </c>
      <c r="N1710" s="1">
        <f>COS((-Table_soltest__2[[#This Row],[Azim]]+270)*PI()/180)*Table_soltest__2[[#This Row],[Shadowdist]]</f>
        <v>-4.7491878557970351</v>
      </c>
      <c r="O1710" s="1">
        <f>SIN((-Table_soltest__2[[#This Row],[Azim]]+270)*PI()/180)*Table_soltest__2[[#This Row],[Shadowdist]]</f>
        <v>0.228534423190802</v>
      </c>
    </row>
    <row r="1711" spans="1:15" x14ac:dyDescent="0.25">
      <c r="A1711">
        <v>2023</v>
      </c>
      <c r="B1711">
        <v>6</v>
      </c>
      <c r="C1711">
        <v>5</v>
      </c>
      <c r="D1711">
        <v>9</v>
      </c>
      <c r="E1711">
        <v>30</v>
      </c>
      <c r="F1711">
        <v>1.3932</v>
      </c>
      <c r="G1711">
        <v>44.194099999999999</v>
      </c>
      <c r="H1711">
        <v>45.805900000000001</v>
      </c>
      <c r="I1711">
        <v>98.061080000000004</v>
      </c>
      <c r="J1711">
        <f>PI()/180*Table_soltest__2[[#This Row],[Elev]]</f>
        <v>0.79946377183927064</v>
      </c>
      <c r="K1711">
        <f>TAN(Table_soltest__2[[#This Row],[Elev Rad]])</f>
        <v>1.0285344531179448</v>
      </c>
      <c r="L1711">
        <f>4/Table_soltest__2[[#This Row],[Tan(elev)]]</f>
        <v>3.8890286930828846</v>
      </c>
      <c r="M1711" s="1" t="b">
        <f>ABS(Table_soltest__2[[#This Row],[Shadowdist]])&lt;$S$2</f>
        <v>1</v>
      </c>
      <c r="N1711" s="1">
        <f>COS((-Table_soltest__2[[#This Row],[Azim]]+270)*PI()/180)*Table_soltest__2[[#This Row],[Shadowdist]]</f>
        <v>-3.8506017488799054</v>
      </c>
      <c r="O1711" s="1">
        <f>SIN((-Table_soltest__2[[#This Row],[Azim]]+270)*PI()/180)*Table_soltest__2[[#This Row],[Shadowdist]]</f>
        <v>0.54535341490173217</v>
      </c>
    </row>
    <row r="1712" spans="1:15" x14ac:dyDescent="0.25">
      <c r="A1712">
        <v>2023</v>
      </c>
      <c r="B1712">
        <v>6</v>
      </c>
      <c r="C1712">
        <v>5</v>
      </c>
      <c r="D1712">
        <v>10</v>
      </c>
      <c r="E1712">
        <v>0</v>
      </c>
      <c r="F1712">
        <v>1.2774399999999999</v>
      </c>
      <c r="G1712">
        <v>38.542119999999997</v>
      </c>
      <c r="H1712">
        <v>51.457880000000003</v>
      </c>
      <c r="I1712">
        <v>104.12039</v>
      </c>
      <c r="J1712">
        <f>PI()/180*Table_soltest__2[[#This Row],[Elev]]</f>
        <v>0.8981094320961398</v>
      </c>
      <c r="K1712">
        <f>TAN(Table_soltest__2[[#This Row],[Elev Rad]])</f>
        <v>1.2552770533517523</v>
      </c>
      <c r="L1712">
        <f>4/Table_soltest__2[[#This Row],[Tan(elev)]]</f>
        <v>3.1865475349202645</v>
      </c>
      <c r="M1712" s="1" t="b">
        <f>ABS(Table_soltest__2[[#This Row],[Shadowdist]])&lt;$S$2</f>
        <v>1</v>
      </c>
      <c r="N1712" s="1">
        <f>COS((-Table_soltest__2[[#This Row],[Azim]]+270)*PI()/180)*Table_soltest__2[[#This Row],[Shadowdist]]</f>
        <v>-3.0902668231405959</v>
      </c>
      <c r="O1712" s="1">
        <f>SIN((-Table_soltest__2[[#This Row],[Azim]]+270)*PI()/180)*Table_soltest__2[[#This Row],[Shadowdist]]</f>
        <v>0.77739060587515629</v>
      </c>
    </row>
    <row r="1713" spans="1:15" x14ac:dyDescent="0.25">
      <c r="A1713">
        <v>2023</v>
      </c>
      <c r="B1713">
        <v>6</v>
      </c>
      <c r="C1713">
        <v>5</v>
      </c>
      <c r="D1713">
        <v>10</v>
      </c>
      <c r="E1713">
        <v>30</v>
      </c>
      <c r="F1713">
        <v>1.1922900000000001</v>
      </c>
      <c r="G1713">
        <v>33.054729999999999</v>
      </c>
      <c r="H1713">
        <v>56.945270000000001</v>
      </c>
      <c r="I1713">
        <v>111.35538</v>
      </c>
      <c r="J1713">
        <f>PI()/180*Table_soltest__2[[#This Row],[Elev]]</f>
        <v>0.99388245493715133</v>
      </c>
      <c r="K1713">
        <f>TAN(Table_soltest__2[[#This Row],[Elev Rad]])</f>
        <v>1.5366494744263983</v>
      </c>
      <c r="L1713">
        <f>4/Table_soltest__2[[#This Row],[Tan(elev)]]</f>
        <v>2.6030659994811916</v>
      </c>
      <c r="M1713" s="1" t="b">
        <f>ABS(Table_soltest__2[[#This Row],[Shadowdist]])&lt;$S$2</f>
        <v>1</v>
      </c>
      <c r="N1713" s="1">
        <f>COS((-Table_soltest__2[[#This Row],[Azim]]+270)*PI()/180)*Table_soltest__2[[#This Row],[Shadowdist]]</f>
        <v>-2.4243386734677848</v>
      </c>
      <c r="O1713" s="1">
        <f>SIN((-Table_soltest__2[[#This Row],[Azim]]+270)*PI()/180)*Table_soltest__2[[#This Row],[Shadowdist]]</f>
        <v>0.94791064662418301</v>
      </c>
    </row>
    <row r="1714" spans="1:15" x14ac:dyDescent="0.25">
      <c r="A1714">
        <v>2023</v>
      </c>
      <c r="B1714">
        <v>6</v>
      </c>
      <c r="C1714">
        <v>5</v>
      </c>
      <c r="D1714">
        <v>11</v>
      </c>
      <c r="E1714">
        <v>0</v>
      </c>
      <c r="F1714">
        <v>1.1305499999999999</v>
      </c>
      <c r="G1714">
        <v>27.868600000000001</v>
      </c>
      <c r="H1714">
        <v>62.131399999999999</v>
      </c>
      <c r="I1714">
        <v>120.43592</v>
      </c>
      <c r="J1714">
        <f>PI()/180*Table_soltest__2[[#This Row],[Elev]]</f>
        <v>1.0843974988736049</v>
      </c>
      <c r="K1714">
        <f>TAN(Table_soltest__2[[#This Row],[Elev Rad]])</f>
        <v>1.8911768472216979</v>
      </c>
      <c r="L1714">
        <f>4/Table_soltest__2[[#This Row],[Tan(elev)]]</f>
        <v>2.1150851153218935</v>
      </c>
      <c r="M1714" s="1" t="b">
        <f>ABS(Table_soltest__2[[#This Row],[Shadowdist]])&lt;$S$2</f>
        <v>1</v>
      </c>
      <c r="N1714" s="1">
        <f>COS((-Table_soltest__2[[#This Row],[Azim]]+270)*PI()/180)*Table_soltest__2[[#This Row],[Shadowdist]]</f>
        <v>-1.823618467331408</v>
      </c>
      <c r="O1714" s="1">
        <f>SIN((-Table_soltest__2[[#This Row],[Azim]]+270)*PI()/180)*Table_soltest__2[[#This Row],[Shadowdist]]</f>
        <v>1.0714479598487618</v>
      </c>
    </row>
    <row r="1715" spans="1:15" x14ac:dyDescent="0.25">
      <c r="A1715">
        <v>2023</v>
      </c>
      <c r="B1715">
        <v>6</v>
      </c>
      <c r="C1715">
        <v>5</v>
      </c>
      <c r="D1715">
        <v>11</v>
      </c>
      <c r="E1715">
        <v>30</v>
      </c>
      <c r="F1715">
        <v>1.0876300000000001</v>
      </c>
      <c r="G1715">
        <v>23.22251</v>
      </c>
      <c r="H1715">
        <v>66.77749</v>
      </c>
      <c r="I1715">
        <v>132.39914999999999</v>
      </c>
      <c r="J1715">
        <f>PI()/180*Table_soltest__2[[#This Row],[Elev]]</f>
        <v>1.1654870667175883</v>
      </c>
      <c r="K1715">
        <f>TAN(Table_soltest__2[[#This Row],[Elev Rad]])</f>
        <v>2.3306455646864457</v>
      </c>
      <c r="L1715">
        <f>4/Table_soltest__2[[#This Row],[Tan(elev)]]</f>
        <v>1.716262678721868</v>
      </c>
      <c r="M1715" s="1" t="b">
        <f>ABS(Table_soltest__2[[#This Row],[Shadowdist]])&lt;$S$2</f>
        <v>1</v>
      </c>
      <c r="N1715" s="1">
        <f>COS((-Table_soltest__2[[#This Row],[Azim]]+270)*PI()/180)*Table_soltest__2[[#This Row],[Shadowdist]]</f>
        <v>-1.2674005094743204</v>
      </c>
      <c r="O1715" s="1">
        <f>SIN((-Table_soltest__2[[#This Row],[Azim]]+270)*PI()/180)*Table_soltest__2[[#This Row],[Shadowdist]]</f>
        <v>1.1572612198452843</v>
      </c>
    </row>
    <row r="1716" spans="1:15" x14ac:dyDescent="0.25">
      <c r="A1716">
        <v>2023</v>
      </c>
      <c r="B1716">
        <v>6</v>
      </c>
      <c r="C1716">
        <v>5</v>
      </c>
      <c r="D1716">
        <v>12</v>
      </c>
      <c r="E1716">
        <v>0</v>
      </c>
      <c r="F1716">
        <v>1.0606199999999999</v>
      </c>
      <c r="G1716">
        <v>19.53668</v>
      </c>
      <c r="H1716">
        <v>70.463319999999996</v>
      </c>
      <c r="I1716">
        <v>148.57587000000001</v>
      </c>
      <c r="J1716">
        <f>PI()/180*Table_soltest__2[[#This Row],[Elev]]</f>
        <v>1.2298169358863706</v>
      </c>
      <c r="K1716">
        <f>TAN(Table_soltest__2[[#This Row],[Elev Rad]])</f>
        <v>2.8181779067818873</v>
      </c>
      <c r="L1716">
        <f>4/Table_soltest__2[[#This Row],[Tan(elev)]]</f>
        <v>1.4193568086578503</v>
      </c>
      <c r="M1716" s="1" t="b">
        <f>ABS(Table_soltest__2[[#This Row],[Shadowdist]])&lt;$S$2</f>
        <v>1</v>
      </c>
      <c r="N1716" s="1">
        <f>COS((-Table_soltest__2[[#This Row],[Azim]]+270)*PI()/180)*Table_soltest__2[[#This Row],[Shadowdist]]</f>
        <v>-0.74000872058206568</v>
      </c>
      <c r="O1716" s="1">
        <f>SIN((-Table_soltest__2[[#This Row],[Azim]]+270)*PI()/180)*Table_soltest__2[[#This Row],[Shadowdist]]</f>
        <v>1.2111815899137055</v>
      </c>
    </row>
    <row r="1717" spans="1:15" x14ac:dyDescent="0.25">
      <c r="A1717">
        <v>2023</v>
      </c>
      <c r="B1717">
        <v>6</v>
      </c>
      <c r="C1717">
        <v>5</v>
      </c>
      <c r="D1717">
        <v>12</v>
      </c>
      <c r="E1717">
        <v>30</v>
      </c>
      <c r="F1717">
        <v>1.04782</v>
      </c>
      <c r="G1717">
        <v>17.453220000000002</v>
      </c>
      <c r="H1717">
        <v>72.546779999999998</v>
      </c>
      <c r="I1717">
        <v>169.52188000000001</v>
      </c>
      <c r="J1717">
        <f>PI()/180*Table_soltest__2[[#This Row],[Elev]]</f>
        <v>1.2661801727199717</v>
      </c>
      <c r="K1717">
        <f>TAN(Table_soltest__2[[#This Row],[Elev Rad]])</f>
        <v>3.1806475442130382</v>
      </c>
      <c r="L1717">
        <f>4/Table_soltest__2[[#This Row],[Tan(elev)]]</f>
        <v>1.2576055486807129</v>
      </c>
      <c r="M1717" s="1" t="b">
        <f>ABS(Table_soltest__2[[#This Row],[Shadowdist]])&lt;$S$2</f>
        <v>1</v>
      </c>
      <c r="N1717" s="1">
        <f>COS((-Table_soltest__2[[#This Row],[Azim]]+270)*PI()/180)*Table_soltest__2[[#This Row],[Shadowdist]]</f>
        <v>-0.22870818124708436</v>
      </c>
      <c r="O1717" s="1">
        <f>SIN((-Table_soltest__2[[#This Row],[Azim]]+270)*PI()/180)*Table_soltest__2[[#This Row],[Shadowdist]]</f>
        <v>1.2366342563196153</v>
      </c>
    </row>
    <row r="1718" spans="1:15" x14ac:dyDescent="0.25">
      <c r="A1718">
        <v>2023</v>
      </c>
      <c r="B1718">
        <v>6</v>
      </c>
      <c r="C1718">
        <v>5</v>
      </c>
      <c r="D1718">
        <v>13</v>
      </c>
      <c r="E1718">
        <v>0</v>
      </c>
      <c r="F1718">
        <v>1.0484500000000001</v>
      </c>
      <c r="G1718">
        <v>17.562670000000001</v>
      </c>
      <c r="H1718">
        <v>72.437330000000003</v>
      </c>
      <c r="I1718">
        <v>192.67129</v>
      </c>
      <c r="J1718">
        <f>PI()/180*Table_soltest__2[[#This Row],[Elev]]</f>
        <v>1.2642699098536641</v>
      </c>
      <c r="K1718">
        <f>TAN(Table_soltest__2[[#This Row],[Elev Rad]])</f>
        <v>3.1595402904625605</v>
      </c>
      <c r="L1718">
        <f>4/Table_soltest__2[[#This Row],[Tan(elev)]]</f>
        <v>1.266006960593117</v>
      </c>
      <c r="M1718" s="1" t="b">
        <f>ABS(Table_soltest__2[[#This Row],[Shadowdist]])&lt;$S$2</f>
        <v>1</v>
      </c>
      <c r="N1718" s="1">
        <f>COS((-Table_soltest__2[[#This Row],[Azim]]+270)*PI()/180)*Table_soltest__2[[#This Row],[Shadowdist]]</f>
        <v>0.27770793448200098</v>
      </c>
      <c r="O1718" s="1">
        <f>SIN((-Table_soltest__2[[#This Row],[Azim]]+270)*PI()/180)*Table_soltest__2[[#This Row],[Shadowdist]]</f>
        <v>1.2351728330059575</v>
      </c>
    </row>
    <row r="1719" spans="1:15" x14ac:dyDescent="0.25">
      <c r="A1719">
        <v>2023</v>
      </c>
      <c r="B1719">
        <v>6</v>
      </c>
      <c r="C1719">
        <v>5</v>
      </c>
      <c r="D1719">
        <v>13</v>
      </c>
      <c r="E1719">
        <v>30</v>
      </c>
      <c r="F1719">
        <v>1.0625500000000001</v>
      </c>
      <c r="G1719">
        <v>19.82816</v>
      </c>
      <c r="H1719">
        <v>70.171840000000003</v>
      </c>
      <c r="I1719">
        <v>213.21141</v>
      </c>
      <c r="J1719">
        <f>PI()/180*Table_soltest__2[[#This Row],[Elev]]</f>
        <v>1.2247296501826579</v>
      </c>
      <c r="K1719">
        <f>TAN(Table_soltest__2[[#This Row],[Elev Rad]])</f>
        <v>2.773329354625214</v>
      </c>
      <c r="L1719">
        <f>4/Table_soltest__2[[#This Row],[Tan(elev)]]</f>
        <v>1.4423097614890235</v>
      </c>
      <c r="M1719" s="1" t="b">
        <f>ABS(Table_soltest__2[[#This Row],[Shadowdist]])&lt;$S$2</f>
        <v>1</v>
      </c>
      <c r="N1719" s="1">
        <f>COS((-Table_soltest__2[[#This Row],[Azim]]+270)*PI()/180)*Table_soltest__2[[#This Row],[Shadowdist]]</f>
        <v>0.78999610586601565</v>
      </c>
      <c r="O1719" s="1">
        <f>SIN((-Table_soltest__2[[#This Row],[Azim]]+270)*PI()/180)*Table_soltest__2[[#This Row],[Shadowdist]]</f>
        <v>1.2067160398383103</v>
      </c>
    </row>
    <row r="1720" spans="1:15" x14ac:dyDescent="0.25">
      <c r="A1720">
        <v>2023</v>
      </c>
      <c r="B1720">
        <v>6</v>
      </c>
      <c r="C1720">
        <v>5</v>
      </c>
      <c r="D1720">
        <v>14</v>
      </c>
      <c r="E1720">
        <v>0</v>
      </c>
      <c r="F1720">
        <v>1.09097</v>
      </c>
      <c r="G1720">
        <v>23.628979999999999</v>
      </c>
      <c r="H1720">
        <v>66.371020000000001</v>
      </c>
      <c r="I1720">
        <v>228.93696</v>
      </c>
      <c r="J1720">
        <f>PI()/180*Table_soltest__2[[#This Row],[Elev]]</f>
        <v>1.158392826907007</v>
      </c>
      <c r="K1720">
        <f>TAN(Table_soltest__2[[#This Row],[Elev Rad]])</f>
        <v>2.2857574949998121</v>
      </c>
      <c r="L1720">
        <f>4/Table_soltest__2[[#This Row],[Tan(elev)]]</f>
        <v>1.7499669185161433</v>
      </c>
      <c r="M1720" s="1" t="b">
        <f>ABS(Table_soltest__2[[#This Row],[Shadowdist]])&lt;$S$2</f>
        <v>1</v>
      </c>
      <c r="N1720" s="1">
        <f>COS((-Table_soltest__2[[#This Row],[Azim]]+270)*PI()/180)*Table_soltest__2[[#This Row],[Shadowdist]]</f>
        <v>1.319452816165698</v>
      </c>
      <c r="O1720" s="1">
        <f>SIN((-Table_soltest__2[[#This Row],[Azim]]+270)*PI()/180)*Table_soltest__2[[#This Row],[Shadowdist]]</f>
        <v>1.1495340281232629</v>
      </c>
    </row>
    <row r="1721" spans="1:15" x14ac:dyDescent="0.25">
      <c r="A1721">
        <v>2023</v>
      </c>
      <c r="B1721">
        <v>6</v>
      </c>
      <c r="C1721">
        <v>5</v>
      </c>
      <c r="D1721">
        <v>14</v>
      </c>
      <c r="E1721">
        <v>30</v>
      </c>
      <c r="F1721">
        <v>1.1355200000000001</v>
      </c>
      <c r="G1721">
        <v>28.339929999999999</v>
      </c>
      <c r="H1721">
        <v>61.660069999999997</v>
      </c>
      <c r="I1721">
        <v>240.57172</v>
      </c>
      <c r="J1721">
        <f>PI()/180*Table_soltest__2[[#This Row],[Elev]]</f>
        <v>1.07617123851018</v>
      </c>
      <c r="K1721">
        <f>TAN(Table_soltest__2[[#This Row],[Elev Rad]])</f>
        <v>1.8541048607075652</v>
      </c>
      <c r="L1721">
        <f>4/Table_soltest__2[[#This Row],[Tan(elev)]]</f>
        <v>2.1573752837655129</v>
      </c>
      <c r="M1721" s="1" t="b">
        <f>ABS(Table_soltest__2[[#This Row],[Shadowdist]])&lt;$S$2</f>
        <v>1</v>
      </c>
      <c r="N1721" s="1">
        <f>COS((-Table_soltest__2[[#This Row],[Azim]]+270)*PI()/180)*Table_soltest__2[[#This Row],[Shadowdist]]</f>
        <v>1.8790121823766359</v>
      </c>
      <c r="O1721" s="1">
        <f>SIN((-Table_soltest__2[[#This Row],[Azim]]+270)*PI()/180)*Table_soltest__2[[#This Row],[Shadowdist]]</f>
        <v>1.0599911950023542</v>
      </c>
    </row>
    <row r="1722" spans="1:15" x14ac:dyDescent="0.25">
      <c r="A1722">
        <v>2023</v>
      </c>
      <c r="B1722">
        <v>6</v>
      </c>
      <c r="C1722">
        <v>5</v>
      </c>
      <c r="D1722">
        <v>15</v>
      </c>
      <c r="E1722">
        <v>0</v>
      </c>
      <c r="F1722">
        <v>1.19922</v>
      </c>
      <c r="G1722">
        <v>33.561599999999999</v>
      </c>
      <c r="H1722">
        <v>56.438400000000001</v>
      </c>
      <c r="I1722">
        <v>249.43977000000001</v>
      </c>
      <c r="J1722">
        <f>PI()/180*Table_soltest__2[[#This Row],[Elev]]</f>
        <v>0.98503590455756773</v>
      </c>
      <c r="K1722">
        <f>TAN(Table_soltest__2[[#This Row],[Elev Rad]])</f>
        <v>1.5073116927223107</v>
      </c>
      <c r="L1722">
        <f>4/Table_soltest__2[[#This Row],[Tan(elev)]]</f>
        <v>2.6537311554823271</v>
      </c>
      <c r="M1722" s="1" t="b">
        <f>ABS(Table_soltest__2[[#This Row],[Shadowdist]])&lt;$S$2</f>
        <v>1</v>
      </c>
      <c r="N1722" s="1">
        <f>COS((-Table_soltest__2[[#This Row],[Azim]]+270)*PI()/180)*Table_soltest__2[[#This Row],[Shadowdist]]</f>
        <v>2.4846978476165593</v>
      </c>
      <c r="O1722" s="1">
        <f>SIN((-Table_soltest__2[[#This Row],[Azim]]+270)*PI()/180)*Table_soltest__2[[#This Row],[Shadowdist]]</f>
        <v>0.93196869669919968</v>
      </c>
    </row>
    <row r="1723" spans="1:15" x14ac:dyDescent="0.25">
      <c r="A1723">
        <v>2023</v>
      </c>
      <c r="B1723">
        <v>6</v>
      </c>
      <c r="C1723">
        <v>5</v>
      </c>
      <c r="D1723">
        <v>15</v>
      </c>
      <c r="E1723">
        <v>30</v>
      </c>
      <c r="F1723">
        <v>1.28687</v>
      </c>
      <c r="G1723">
        <v>39.067900000000002</v>
      </c>
      <c r="H1723">
        <v>50.932099999999998</v>
      </c>
      <c r="I1723">
        <v>256.54005999999998</v>
      </c>
      <c r="J1723">
        <f>PI()/180*Table_soltest__2[[#This Row],[Elev]]</f>
        <v>0.88893283995500394</v>
      </c>
      <c r="K1723">
        <f>TAN(Table_soltest__2[[#This Row],[Elev Rad]])</f>
        <v>1.2319092388180299</v>
      </c>
      <c r="L1723">
        <f>4/Table_soltest__2[[#This Row],[Tan(elev)]]</f>
        <v>3.2469924520071363</v>
      </c>
      <c r="M1723" s="1" t="b">
        <f>ABS(Table_soltest__2[[#This Row],[Shadowdist]])&lt;$S$2</f>
        <v>1</v>
      </c>
      <c r="N1723" s="1">
        <f>COS((-Table_soltest__2[[#This Row],[Azim]]+270)*PI()/180)*Table_soltest__2[[#This Row],[Shadowdist]]</f>
        <v>3.1578069946703331</v>
      </c>
      <c r="O1723" s="1">
        <f>SIN((-Table_soltest__2[[#This Row],[Azim]]+270)*PI()/180)*Table_soltest__2[[#This Row],[Shadowdist]]</f>
        <v>0.75578764729415593</v>
      </c>
    </row>
    <row r="1724" spans="1:15" x14ac:dyDescent="0.25">
      <c r="A1724">
        <v>2023</v>
      </c>
      <c r="B1724">
        <v>6</v>
      </c>
      <c r="C1724">
        <v>5</v>
      </c>
      <c r="D1724">
        <v>16</v>
      </c>
      <c r="E1724">
        <v>0</v>
      </c>
      <c r="F1724">
        <v>1.40598</v>
      </c>
      <c r="G1724">
        <v>44.72878</v>
      </c>
      <c r="H1724">
        <v>45.27122</v>
      </c>
      <c r="I1724">
        <v>262.51362999999998</v>
      </c>
      <c r="J1724">
        <f>PI()/180*Table_soltest__2[[#This Row],[Elev]]</f>
        <v>0.79013184539470727</v>
      </c>
      <c r="K1724">
        <f>TAN(Table_soltest__2[[#This Row],[Elev Rad]])</f>
        <v>1.009512464025287</v>
      </c>
      <c r="L1724">
        <f>4/Table_soltest__2[[#This Row],[Tan(elev)]]</f>
        <v>3.96230868121288</v>
      </c>
      <c r="M1724" s="1" t="b">
        <f>ABS(Table_soltest__2[[#This Row],[Shadowdist]])&lt;$S$2</f>
        <v>1</v>
      </c>
      <c r="N1724" s="1">
        <f>COS((-Table_soltest__2[[#This Row],[Azim]]+270)*PI()/180)*Table_soltest__2[[#This Row],[Shadowdist]]</f>
        <v>3.9285335023237242</v>
      </c>
      <c r="O1724" s="1">
        <f>SIN((-Table_soltest__2[[#This Row],[Azim]]+270)*PI()/180)*Table_soltest__2[[#This Row],[Shadowdist]]</f>
        <v>0.51625052671648142</v>
      </c>
    </row>
    <row r="1725" spans="1:15" x14ac:dyDescent="0.25">
      <c r="A1725">
        <v>2023</v>
      </c>
      <c r="B1725">
        <v>6</v>
      </c>
      <c r="C1725">
        <v>5</v>
      </c>
      <c r="D1725">
        <v>16</v>
      </c>
      <c r="E1725">
        <v>30</v>
      </c>
      <c r="F1725">
        <v>1.56853</v>
      </c>
      <c r="G1725">
        <v>50.463900000000002</v>
      </c>
      <c r="H1725">
        <v>39.536099999999998</v>
      </c>
      <c r="I1725">
        <v>267.76530000000002</v>
      </c>
      <c r="J1725">
        <f>PI()/180*Table_soltest__2[[#This Row],[Elev]]</f>
        <v>0.69003511839773013</v>
      </c>
      <c r="K1725">
        <f>TAN(Table_soltest__2[[#This Row],[Elev Rad]])</f>
        <v>0.82539514731724428</v>
      </c>
      <c r="L1725">
        <f>4/Table_soltest__2[[#This Row],[Tan(elev)]]</f>
        <v>4.8461636986855003</v>
      </c>
      <c r="M1725" s="1" t="b">
        <f>ABS(Table_soltest__2[[#This Row],[Shadowdist]])&lt;$S$2</f>
        <v>1</v>
      </c>
      <c r="N1725" s="1">
        <f>COS((-Table_soltest__2[[#This Row],[Azim]]+270)*PI()/180)*Table_soltest__2[[#This Row],[Shadowdist]]</f>
        <v>4.8424781154654593</v>
      </c>
      <c r="O1725" s="1">
        <f>SIN((-Table_soltest__2[[#This Row],[Azim]]+270)*PI()/180)*Table_soltest__2[[#This Row],[Shadowdist]]</f>
        <v>0.1889663877392618</v>
      </c>
    </row>
    <row r="1726" spans="1:15" x14ac:dyDescent="0.25">
      <c r="A1726">
        <v>2023</v>
      </c>
      <c r="B1726">
        <v>6</v>
      </c>
      <c r="C1726">
        <v>5</v>
      </c>
      <c r="D1726">
        <v>17</v>
      </c>
      <c r="E1726">
        <v>0</v>
      </c>
      <c r="F1726">
        <v>1.7945599999999999</v>
      </c>
      <c r="G1726">
        <v>56.218640000000001</v>
      </c>
      <c r="H1726">
        <v>33.781359999999999</v>
      </c>
      <c r="I1726">
        <v>272.55880000000002</v>
      </c>
      <c r="J1726">
        <f>PI()/180*Table_soltest__2[[#This Row],[Elev]]</f>
        <v>0.58959595780151164</v>
      </c>
      <c r="K1726">
        <f>TAN(Table_soltest__2[[#This Row],[Elev Rad]])</f>
        <v>0.66897062766726423</v>
      </c>
      <c r="L1726">
        <f>4/Table_soltest__2[[#This Row],[Tan(elev)]]</f>
        <v>5.9793357653806272</v>
      </c>
      <c r="M1726" s="1" t="b">
        <f>ABS(Table_soltest__2[[#This Row],[Shadowdist]])&lt;$S$2</f>
        <v>1</v>
      </c>
      <c r="N1726" s="1">
        <f>COS((-Table_soltest__2[[#This Row],[Azim]]+270)*PI()/180)*Table_soltest__2[[#This Row],[Shadowdist]]</f>
        <v>5.973373954686144</v>
      </c>
      <c r="O1726" s="1">
        <f>SIN((-Table_soltest__2[[#This Row],[Azim]]+270)*PI()/180)*Table_soltest__2[[#This Row],[Shadowdist]]</f>
        <v>-0.26694529896058006</v>
      </c>
    </row>
    <row r="1727" spans="1:15" x14ac:dyDescent="0.25">
      <c r="A1727">
        <v>2023</v>
      </c>
      <c r="B1727">
        <v>6</v>
      </c>
      <c r="C1727">
        <v>5</v>
      </c>
      <c r="D1727">
        <v>17</v>
      </c>
      <c r="E1727">
        <v>30</v>
      </c>
      <c r="F1727">
        <v>2.1196100000000002</v>
      </c>
      <c r="G1727">
        <v>61.951540000000001</v>
      </c>
      <c r="H1727">
        <v>28.048459999999999</v>
      </c>
      <c r="I1727">
        <v>277.07467000000003</v>
      </c>
      <c r="J1727">
        <f>PI()/180*Table_soltest__2[[#This Row],[Elev]]</f>
        <v>0.48953797711392871</v>
      </c>
      <c r="K1727">
        <f>TAN(Table_soltest__2[[#This Row],[Elev Rad]])</f>
        <v>0.53279482306823767</v>
      </c>
      <c r="L1727">
        <f>4/Table_soltest__2[[#This Row],[Tan(elev)]]</f>
        <v>7.5075804546391023</v>
      </c>
      <c r="M1727" s="1" t="b">
        <f>ABS(Table_soltest__2[[#This Row],[Shadowdist]])&lt;$S$2</f>
        <v>0</v>
      </c>
      <c r="N1727" s="1">
        <f>COS((-Table_soltest__2[[#This Row],[Azim]]+270)*PI()/180)*Table_soltest__2[[#This Row],[Shadowdist]]</f>
        <v>7.4504213716428449</v>
      </c>
      <c r="O1727" s="1">
        <f>SIN((-Table_soltest__2[[#This Row],[Azim]]+270)*PI()/180)*Table_soltest__2[[#This Row],[Shadowdist]]</f>
        <v>-0.92465435047190592</v>
      </c>
    </row>
    <row r="1728" spans="1:15" x14ac:dyDescent="0.25">
      <c r="A1728">
        <v>2023</v>
      </c>
      <c r="B1728">
        <v>6</v>
      </c>
      <c r="C1728">
        <v>5</v>
      </c>
      <c r="D1728">
        <v>18</v>
      </c>
      <c r="E1728">
        <v>0</v>
      </c>
      <c r="F1728">
        <v>2.6127099999999999</v>
      </c>
      <c r="G1728">
        <v>67.627070000000003</v>
      </c>
      <c r="H1728">
        <v>22.37293</v>
      </c>
      <c r="I1728">
        <v>281.44394</v>
      </c>
      <c r="J1728">
        <f>PI()/180*Table_soltest__2[[#This Row],[Elev]]</f>
        <v>0.39048129181821495</v>
      </c>
      <c r="K1728">
        <f>TAN(Table_soltest__2[[#This Row],[Elev Rad]])</f>
        <v>0.4116176403642649</v>
      </c>
      <c r="L1728">
        <f>4/Table_soltest__2[[#This Row],[Tan(elev)]]</f>
        <v>9.7177564996003625</v>
      </c>
      <c r="M1728" s="1" t="b">
        <f>ABS(Table_soltest__2[[#This Row],[Shadowdist]])&lt;$S$2</f>
        <v>0</v>
      </c>
      <c r="N1728" s="1">
        <f>COS((-Table_soltest__2[[#This Row],[Azim]]+270)*PI()/180)*Table_soltest__2[[#This Row],[Shadowdist]]</f>
        <v>9.5245607311711176</v>
      </c>
      <c r="O1728" s="1">
        <f>SIN((-Table_soltest__2[[#This Row],[Azim]]+270)*PI()/180)*Table_soltest__2[[#This Row],[Shadowdist]]</f>
        <v>-1.9280908338971472</v>
      </c>
    </row>
    <row r="1729" spans="1:15" x14ac:dyDescent="0.25">
      <c r="A1729">
        <v>2023</v>
      </c>
      <c r="B1729">
        <v>6</v>
      </c>
      <c r="C1729">
        <v>5</v>
      </c>
      <c r="D1729">
        <v>18</v>
      </c>
      <c r="E1729">
        <v>30</v>
      </c>
      <c r="F1729">
        <v>3.4262899999999998</v>
      </c>
      <c r="G1729">
        <v>73.211269999999999</v>
      </c>
      <c r="H1729">
        <v>16.788730000000001</v>
      </c>
      <c r="I1729">
        <v>285.76794999999998</v>
      </c>
      <c r="J1729">
        <f>PI()/180*Table_soltest__2[[#This Row],[Elev]]</f>
        <v>0.29301861572834764</v>
      </c>
      <c r="K1729">
        <f>TAN(Table_soltest__2[[#This Row],[Elev Rad]])</f>
        <v>0.30170318456883116</v>
      </c>
      <c r="L1729">
        <f>4/Table_soltest__2[[#This Row],[Tan(elev)]]</f>
        <v>13.258063569055341</v>
      </c>
      <c r="M1729" s="1" t="b">
        <f>ABS(Table_soltest__2[[#This Row],[Shadowdist]])&lt;$S$2</f>
        <v>0</v>
      </c>
      <c r="N1729" s="1">
        <f>COS((-Table_soltest__2[[#This Row],[Azim]]+270)*PI()/180)*Table_soltest__2[[#This Row],[Shadowdist]]</f>
        <v>12.759164633184387</v>
      </c>
      <c r="O1729" s="1">
        <f>SIN((-Table_soltest__2[[#This Row],[Azim]]+270)*PI()/180)*Table_soltest__2[[#This Row],[Shadowdist]]</f>
        <v>-3.6027721915781967</v>
      </c>
    </row>
    <row r="1730" spans="1:15" x14ac:dyDescent="0.25">
      <c r="A1730">
        <v>2023</v>
      </c>
      <c r="B1730">
        <v>6</v>
      </c>
      <c r="C1730">
        <v>5</v>
      </c>
      <c r="D1730">
        <v>19</v>
      </c>
      <c r="E1730">
        <v>0</v>
      </c>
      <c r="F1730">
        <v>4.9689800000000002</v>
      </c>
      <c r="G1730">
        <v>78.665539999999993</v>
      </c>
      <c r="H1730">
        <v>11.33446</v>
      </c>
      <c r="I1730">
        <v>290.13019000000003</v>
      </c>
      <c r="J1730">
        <f>PI()/180*Table_soltest__2[[#This Row],[Elev]]</f>
        <v>0.19782364593559648</v>
      </c>
      <c r="K1730">
        <f>TAN(Table_soltest__2[[#This Row],[Elev Rad]])</f>
        <v>0.20044524767720978</v>
      </c>
      <c r="L1730">
        <f>4/Table_soltest__2[[#This Row],[Tan(elev)]]</f>
        <v>19.955574134845364</v>
      </c>
      <c r="M1730" s="1" t="b">
        <f>ABS(Table_soltest__2[[#This Row],[Shadowdist]])&lt;$S$2</f>
        <v>0</v>
      </c>
      <c r="N1730" s="1">
        <f>COS((-Table_soltest__2[[#This Row],[Azim]]+270)*PI()/180)*Table_soltest__2[[#This Row],[Shadowdist]]</f>
        <v>18.736548822276539</v>
      </c>
      <c r="O1730" s="1">
        <f>SIN((-Table_soltest__2[[#This Row],[Azim]]+270)*PI()/180)*Table_soltest__2[[#This Row],[Shadowdist]]</f>
        <v>-6.8678000321614592</v>
      </c>
    </row>
    <row r="1731" spans="1:15" x14ac:dyDescent="0.25">
      <c r="A1731">
        <v>2023</v>
      </c>
      <c r="B1731">
        <v>6</v>
      </c>
      <c r="C1731">
        <v>5</v>
      </c>
      <c r="D1731">
        <v>19</v>
      </c>
      <c r="E1731">
        <v>30</v>
      </c>
      <c r="F1731">
        <v>8.7534200000000002</v>
      </c>
      <c r="G1731">
        <v>83.929770000000005</v>
      </c>
      <c r="H1731">
        <v>6.0702299999999996</v>
      </c>
      <c r="I1731">
        <v>294.60367000000002</v>
      </c>
      <c r="J1731">
        <f>PI()/180*Table_soltest__2[[#This Row],[Elev]]</f>
        <v>0.10594549985333539</v>
      </c>
      <c r="K1731">
        <f>TAN(Table_soltest__2[[#This Row],[Elev Rad]])</f>
        <v>0.10634368097890227</v>
      </c>
      <c r="L1731">
        <f>4/Table_soltest__2[[#This Row],[Tan(elev)]]</f>
        <v>37.613894527438518</v>
      </c>
      <c r="M1731" s="1" t="b">
        <f>ABS(Table_soltest__2[[#This Row],[Shadowdist]])&lt;$S$2</f>
        <v>0</v>
      </c>
      <c r="N1731" s="1">
        <f>COS((-Table_soltest__2[[#This Row],[Azim]]+270)*PI()/180)*Table_soltest__2[[#This Row],[Shadowdist]]</f>
        <v>34.198908088792784</v>
      </c>
      <c r="O1731" s="1">
        <f>SIN((-Table_soltest__2[[#This Row],[Azim]]+270)*PI()/180)*Table_soltest__2[[#This Row],[Shadowdist]]</f>
        <v>-15.66013240862199</v>
      </c>
    </row>
    <row r="1732" spans="1:15" x14ac:dyDescent="0.25">
      <c r="A1732">
        <v>2023</v>
      </c>
      <c r="B1732">
        <v>6</v>
      </c>
      <c r="C1732">
        <v>5</v>
      </c>
      <c r="D1732">
        <v>20</v>
      </c>
      <c r="E1732">
        <v>0</v>
      </c>
      <c r="F1732">
        <v>24.49588</v>
      </c>
      <c r="G1732">
        <v>88.781490000000005</v>
      </c>
      <c r="H1732">
        <v>1.21851</v>
      </c>
      <c r="I1732">
        <v>299.25519000000003</v>
      </c>
      <c r="J1732">
        <f>PI()/180*Table_soltest__2[[#This Row],[Elev]]</f>
        <v>2.1267011468476104E-2</v>
      </c>
      <c r="K1732">
        <f>TAN(Table_soltest__2[[#This Row],[Elev Rad]])</f>
        <v>2.1270218304240581E-2</v>
      </c>
      <c r="L1732">
        <f>4/Table_soltest__2[[#This Row],[Tan(elev)]]</f>
        <v>188.05636795944551</v>
      </c>
      <c r="M1732" s="1" t="b">
        <f>ABS(Table_soltest__2[[#This Row],[Shadowdist]])&lt;$S$2</f>
        <v>0</v>
      </c>
      <c r="N1732" s="1">
        <f>COS((-Table_soltest__2[[#This Row],[Azim]]+270)*PI()/180)*Table_soltest__2[[#This Row],[Shadowdist]]</f>
        <v>164.07010599279482</v>
      </c>
      <c r="O1732" s="1">
        <f>SIN((-Table_soltest__2[[#This Row],[Azim]]+270)*PI()/180)*Table_soltest__2[[#This Row],[Shadowdist]]</f>
        <v>-91.903198255618037</v>
      </c>
    </row>
    <row r="1733" spans="1:15" hidden="1" x14ac:dyDescent="0.25">
      <c r="A1733">
        <v>2023</v>
      </c>
      <c r="B1733">
        <v>6</v>
      </c>
      <c r="C1733">
        <v>5</v>
      </c>
      <c r="D1733">
        <v>20</v>
      </c>
      <c r="E1733">
        <v>30</v>
      </c>
      <c r="F1733">
        <v>-1</v>
      </c>
      <c r="G1733">
        <v>94.105230000000006</v>
      </c>
      <c r="H1733">
        <v>-4.1052299999999997</v>
      </c>
      <c r="I1733">
        <v>304.14760000000001</v>
      </c>
      <c r="J1733">
        <f>PI()/180*Table_soltest__2[[#This Row],[Elev]]</f>
        <v>-7.1649780051646808E-2</v>
      </c>
      <c r="K1733">
        <f>TAN(Table_soltest__2[[#This Row],[Elev Rad]])</f>
        <v>-7.1772641627719833E-2</v>
      </c>
      <c r="L1733">
        <f>4/Table_soltest__2[[#This Row],[Tan(elev)]]</f>
        <v>-55.73154212085084</v>
      </c>
      <c r="M1733" s="1" t="b">
        <f>ABS(Table_soltest__2[[#This Row],[Shadowdist]])&lt;$S$2</f>
        <v>0</v>
      </c>
      <c r="N1733" s="1">
        <f>COS((-Table_soltest__2[[#This Row],[Azim]]+270)*PI()/180)*Table_soltest__2[[#This Row],[Shadowdist]]</f>
        <v>-46.12310564697227</v>
      </c>
      <c r="O1733" s="1">
        <f>SIN((-Table_soltest__2[[#This Row],[Azim]]+270)*PI()/180)*Table_soltest__2[[#This Row],[Shadowdist]]</f>
        <v>31.283604534107091</v>
      </c>
    </row>
    <row r="1734" spans="1:15" hidden="1" x14ac:dyDescent="0.25">
      <c r="A1734">
        <v>2023</v>
      </c>
      <c r="B1734">
        <v>6</v>
      </c>
      <c r="C1734">
        <v>5</v>
      </c>
      <c r="D1734">
        <v>21</v>
      </c>
      <c r="E1734">
        <v>0</v>
      </c>
      <c r="F1734">
        <v>-1</v>
      </c>
      <c r="G1734">
        <v>98.721010000000007</v>
      </c>
      <c r="H1734">
        <v>-8.7210099999999997</v>
      </c>
      <c r="I1734">
        <v>309.34007000000003</v>
      </c>
      <c r="J1734">
        <f>PI()/180*Table_soltest__2[[#This Row],[Elev]]</f>
        <v>-0.15221033859935068</v>
      </c>
      <c r="K1734">
        <f>TAN(Table_soltest__2[[#This Row],[Elev Rad]])</f>
        <v>-0.15339680407803338</v>
      </c>
      <c r="L1734">
        <f>4/Table_soltest__2[[#This Row],[Tan(elev)]]</f>
        <v>-26.076162564411636</v>
      </c>
      <c r="M1734" s="1" t="b">
        <f>ABS(Table_soltest__2[[#This Row],[Shadowdist]])&lt;$S$2</f>
        <v>0</v>
      </c>
      <c r="N1734" s="1">
        <f>COS((-Table_soltest__2[[#This Row],[Azim]]+270)*PI()/180)*Table_soltest__2[[#This Row],[Shadowdist]]</f>
        <v>-20.167227552976723</v>
      </c>
      <c r="O1734" s="1">
        <f>SIN((-Table_soltest__2[[#This Row],[Azim]]+270)*PI()/180)*Table_soltest__2[[#This Row],[Shadowdist]]</f>
        <v>16.530250660896808</v>
      </c>
    </row>
    <row r="1735" spans="1:15" hidden="1" x14ac:dyDescent="0.25">
      <c r="A1735">
        <v>2023</v>
      </c>
      <c r="B1735">
        <v>6</v>
      </c>
      <c r="C1735">
        <v>5</v>
      </c>
      <c r="D1735">
        <v>21</v>
      </c>
      <c r="E1735">
        <v>30</v>
      </c>
      <c r="F1735">
        <v>-1</v>
      </c>
      <c r="G1735">
        <v>102.99426</v>
      </c>
      <c r="H1735">
        <v>-12.994260000000001</v>
      </c>
      <c r="I1735">
        <v>314.88632999999999</v>
      </c>
      <c r="J1735">
        <f>PI()/180*Table_soltest__2[[#This Row],[Elev]]</f>
        <v>-0.22679262086019839</v>
      </c>
      <c r="K1735">
        <f>TAN(Table_soltest__2[[#This Row],[Elev Rad]])</f>
        <v>-0.23076267195926917</v>
      </c>
      <c r="L1735">
        <f>4/Table_soltest__2[[#This Row],[Tan(elev)]]</f>
        <v>-17.333825986839074</v>
      </c>
      <c r="M1735" s="1" t="b">
        <f>ABS(Table_soltest__2[[#This Row],[Shadowdist]])&lt;$S$2</f>
        <v>0</v>
      </c>
      <c r="N1735" s="1">
        <f>COS((-Table_soltest__2[[#This Row],[Azim]]+270)*PI()/180)*Table_soltest__2[[#This Row],[Shadowdist]]</f>
        <v>-12.281158351660272</v>
      </c>
      <c r="O1735" s="1">
        <f>SIN((-Table_soltest__2[[#This Row],[Azim]]+270)*PI()/180)*Table_soltest__2[[#This Row],[Shadowdist]]</f>
        <v>12.232525204693539</v>
      </c>
    </row>
    <row r="1736" spans="1:15" hidden="1" x14ac:dyDescent="0.25">
      <c r="A1736">
        <v>2023</v>
      </c>
      <c r="B1736">
        <v>6</v>
      </c>
      <c r="C1736">
        <v>5</v>
      </c>
      <c r="D1736">
        <v>22</v>
      </c>
      <c r="E1736">
        <v>0</v>
      </c>
      <c r="F1736">
        <v>-1</v>
      </c>
      <c r="G1736">
        <v>106.85952</v>
      </c>
      <c r="H1736">
        <v>-16.85952</v>
      </c>
      <c r="I1736">
        <v>320.83057000000002</v>
      </c>
      <c r="J1736">
        <f>PI()/180*Table_soltest__2[[#This Row],[Elev]]</f>
        <v>-0.29425413430583436</v>
      </c>
      <c r="K1736">
        <f>TAN(Table_soltest__2[[#This Row],[Elev Rad]])</f>
        <v>-0.30305166933922667</v>
      </c>
      <c r="L1736">
        <f>4/Table_soltest__2[[#This Row],[Tan(elev)]]</f>
        <v>-13.199069349202375</v>
      </c>
      <c r="M1736" s="1" t="b">
        <f>ABS(Table_soltest__2[[#This Row],[Shadowdist]])&lt;$S$2</f>
        <v>0</v>
      </c>
      <c r="N1736" s="1">
        <f>COS((-Table_soltest__2[[#This Row],[Azim]]+270)*PI()/180)*Table_soltest__2[[#This Row],[Shadowdist]]</f>
        <v>-8.3367399978462728</v>
      </c>
      <c r="O1736" s="1">
        <f>SIN((-Table_soltest__2[[#This Row],[Azim]]+270)*PI()/180)*Table_soltest__2[[#This Row],[Shadowdist]]</f>
        <v>10.232995548389717</v>
      </c>
    </row>
    <row r="1737" spans="1:15" hidden="1" x14ac:dyDescent="0.25">
      <c r="A1737">
        <v>2023</v>
      </c>
      <c r="B1737">
        <v>6</v>
      </c>
      <c r="C1737">
        <v>5</v>
      </c>
      <c r="D1737">
        <v>22</v>
      </c>
      <c r="E1737">
        <v>30</v>
      </c>
      <c r="F1737">
        <v>-1</v>
      </c>
      <c r="G1737">
        <v>110.24447000000001</v>
      </c>
      <c r="H1737">
        <v>-20.24447</v>
      </c>
      <c r="I1737">
        <v>327.20073000000002</v>
      </c>
      <c r="J1737">
        <f>PI()/180*Table_soltest__2[[#This Row],[Elev]]</f>
        <v>-0.35333265682121645</v>
      </c>
      <c r="K1737">
        <f>TAN(Table_soltest__2[[#This Row],[Elev Rad]])</f>
        <v>-0.3688098282296447</v>
      </c>
      <c r="L1737">
        <f>4/Table_soltest__2[[#This Row],[Tan(elev)]]</f>
        <v>-10.845697955503894</v>
      </c>
      <c r="M1737" s="1" t="b">
        <f>ABS(Table_soltest__2[[#This Row],[Shadowdist]])&lt;$S$2</f>
        <v>0</v>
      </c>
      <c r="N1737" s="1">
        <f>COS((-Table_soltest__2[[#This Row],[Azim]]+270)*PI()/180)*Table_soltest__2[[#This Row],[Shadowdist]]</f>
        <v>-5.8750874754179554</v>
      </c>
      <c r="O1737" s="1">
        <f>SIN((-Table_soltest__2[[#This Row],[Azim]]+270)*PI()/180)*Table_soltest__2[[#This Row],[Shadowdist]]</f>
        <v>9.1166063476607579</v>
      </c>
    </row>
    <row r="1738" spans="1:15" hidden="1" x14ac:dyDescent="0.25">
      <c r="A1738">
        <v>2023</v>
      </c>
      <c r="B1738">
        <v>6</v>
      </c>
      <c r="C1738">
        <v>5</v>
      </c>
      <c r="D1738">
        <v>23</v>
      </c>
      <c r="E1738">
        <v>0</v>
      </c>
      <c r="F1738">
        <v>-1</v>
      </c>
      <c r="G1738">
        <v>113.07254</v>
      </c>
      <c r="H1738">
        <v>-23.07254</v>
      </c>
      <c r="I1738">
        <v>333.99975000000001</v>
      </c>
      <c r="J1738">
        <f>PI()/180*Table_soltest__2[[#This Row],[Elev]]</f>
        <v>-0.4026917897980925</v>
      </c>
      <c r="K1738">
        <f>TAN(Table_soltest__2[[#This Row],[Elev Rad]])</f>
        <v>-0.42596979986004552</v>
      </c>
      <c r="L1738">
        <f>4/Table_soltest__2[[#This Row],[Tan(elev)]]</f>
        <v>-9.3903370645388939</v>
      </c>
      <c r="M1738" s="1" t="b">
        <f>ABS(Table_soltest__2[[#This Row],[Shadowdist]])&lt;$S$2</f>
        <v>0</v>
      </c>
      <c r="N1738" s="1">
        <f>COS((-Table_soltest__2[[#This Row],[Azim]]+270)*PI()/180)*Table_soltest__2[[#This Row],[Shadowdist]]</f>
        <v>-4.1164896540344973</v>
      </c>
      <c r="O1738" s="1">
        <f>SIN((-Table_soltest__2[[#This Row],[Azim]]+270)*PI()/180)*Table_soltest__2[[#This Row],[Shadowdist]]</f>
        <v>8.439961084855776</v>
      </c>
    </row>
    <row r="1739" spans="1:15" hidden="1" x14ac:dyDescent="0.25">
      <c r="A1739">
        <v>2023</v>
      </c>
      <c r="B1739">
        <v>6</v>
      </c>
      <c r="C1739">
        <v>5</v>
      </c>
      <c r="D1739">
        <v>23</v>
      </c>
      <c r="E1739">
        <v>30</v>
      </c>
      <c r="F1739">
        <v>-1</v>
      </c>
      <c r="G1739">
        <v>115.26787</v>
      </c>
      <c r="H1739">
        <v>-25.267869999999998</v>
      </c>
      <c r="I1739">
        <v>341.19618000000003</v>
      </c>
      <c r="J1739">
        <f>PI()/180*Table_soltest__2[[#This Row],[Elev]]</f>
        <v>-0.44100752646589958</v>
      </c>
      <c r="K1739">
        <f>TAN(Table_soltest__2[[#This Row],[Elev Rad]])</f>
        <v>-0.47201194067682922</v>
      </c>
      <c r="L1739">
        <f>4/Table_soltest__2[[#This Row],[Tan(elev)]]</f>
        <v>-8.4743618864054664</v>
      </c>
      <c r="M1739" s="1" t="b">
        <f>ABS(Table_soltest__2[[#This Row],[Shadowdist]])&lt;$S$2</f>
        <v>0</v>
      </c>
      <c r="N1739" s="1">
        <f>COS((-Table_soltest__2[[#This Row],[Azim]]+270)*PI()/180)*Table_soltest__2[[#This Row],[Shadowdist]]</f>
        <v>-2.7315309748432104</v>
      </c>
      <c r="O1739" s="1">
        <f>SIN((-Table_soltest__2[[#This Row],[Azim]]+270)*PI()/180)*Table_soltest__2[[#This Row],[Shadowdist]]</f>
        <v>8.0220663120690876</v>
      </c>
    </row>
    <row r="1740" spans="1:15" hidden="1" x14ac:dyDescent="0.25">
      <c r="A1740">
        <v>2023</v>
      </c>
      <c r="B1740">
        <v>6</v>
      </c>
      <c r="C1740">
        <v>6</v>
      </c>
      <c r="D1740">
        <v>0</v>
      </c>
      <c r="E1740">
        <v>0</v>
      </c>
      <c r="F1740">
        <v>-1</v>
      </c>
      <c r="G1740">
        <v>116.76244</v>
      </c>
      <c r="H1740">
        <v>-26.762440000000002</v>
      </c>
      <c r="I1740">
        <v>348.71769999999998</v>
      </c>
      <c r="J1740">
        <f>PI()/180*Table_soltest__2[[#This Row],[Elev]]</f>
        <v>-0.4670926938674313</v>
      </c>
      <c r="K1740">
        <f>TAN(Table_soltest__2[[#This Row],[Elev Rad]])</f>
        <v>-0.50431380385977731</v>
      </c>
      <c r="L1740">
        <f>4/Table_soltest__2[[#This Row],[Tan(elev)]]</f>
        <v>-7.9315695294991091</v>
      </c>
      <c r="M1740" s="1" t="b">
        <f>ABS(Table_soltest__2[[#This Row],[Shadowdist]])&lt;$S$2</f>
        <v>0</v>
      </c>
      <c r="N1740" s="1">
        <f>COS((-Table_soltest__2[[#This Row],[Azim]]+270)*PI()/180)*Table_soltest__2[[#This Row],[Shadowdist]]</f>
        <v>-1.5517576453840518</v>
      </c>
      <c r="O1740" s="1">
        <f>SIN((-Table_soltest__2[[#This Row],[Azim]]+270)*PI()/180)*Table_soltest__2[[#This Row],[Shadowdist]]</f>
        <v>7.778293091113941</v>
      </c>
    </row>
    <row r="1741" spans="1:15" hidden="1" x14ac:dyDescent="0.25">
      <c r="A1741">
        <v>2023</v>
      </c>
      <c r="B1741">
        <v>6</v>
      </c>
      <c r="C1741">
        <v>6</v>
      </c>
      <c r="D1741">
        <v>0</v>
      </c>
      <c r="E1741">
        <v>30</v>
      </c>
      <c r="F1741">
        <v>-1</v>
      </c>
      <c r="G1741">
        <v>117.5046</v>
      </c>
      <c r="H1741">
        <v>-27.5046</v>
      </c>
      <c r="I1741">
        <v>356.45143000000002</v>
      </c>
      <c r="J1741">
        <f>PI()/180*Table_soltest__2[[#This Row],[Elev]]</f>
        <v>-0.48004582944403235</v>
      </c>
      <c r="K1741">
        <f>TAN(Table_soltest__2[[#This Row],[Elev Rad]])</f>
        <v>-0.52066909643839177</v>
      </c>
      <c r="L1741">
        <f>4/Table_soltest__2[[#This Row],[Tan(elev)]]</f>
        <v>-7.6824225354678806</v>
      </c>
      <c r="M1741" s="1" t="b">
        <f>ABS(Table_soltest__2[[#This Row],[Shadowdist]])&lt;$S$2</f>
        <v>0</v>
      </c>
      <c r="N1741" s="1">
        <f>COS((-Table_soltest__2[[#This Row],[Azim]]+270)*PI()/180)*Table_soltest__2[[#This Row],[Shadowdist]]</f>
        <v>-0.47550079846354032</v>
      </c>
      <c r="O1741" s="1">
        <f>SIN((-Table_soltest__2[[#This Row],[Azim]]+270)*PI()/180)*Table_soltest__2[[#This Row],[Shadowdist]]</f>
        <v>7.6676929388262067</v>
      </c>
    </row>
    <row r="1742" spans="1:15" hidden="1" x14ac:dyDescent="0.25">
      <c r="A1742">
        <v>2023</v>
      </c>
      <c r="B1742">
        <v>6</v>
      </c>
      <c r="C1742">
        <v>6</v>
      </c>
      <c r="D1742">
        <v>1</v>
      </c>
      <c r="E1742">
        <v>0</v>
      </c>
      <c r="F1742">
        <v>-1</v>
      </c>
      <c r="G1742">
        <v>117.46689000000001</v>
      </c>
      <c r="H1742">
        <v>-27.466889999999999</v>
      </c>
      <c r="I1742">
        <v>4.2544599999999999</v>
      </c>
      <c r="J1742">
        <f>PI()/180*Table_soltest__2[[#This Row],[Elev]]</f>
        <v>-0.47938766578310527</v>
      </c>
      <c r="K1742">
        <f>TAN(Table_soltest__2[[#This Row],[Elev Rad]])</f>
        <v>-0.51983279350705069</v>
      </c>
      <c r="L1742">
        <f>4/Table_soltest__2[[#This Row],[Tan(elev)]]</f>
        <v>-7.6947819567403775</v>
      </c>
      <c r="M1742" s="1" t="b">
        <f>ABS(Table_soltest__2[[#This Row],[Shadowdist]])&lt;$S$2</f>
        <v>0</v>
      </c>
      <c r="N1742" s="1">
        <f>COS((-Table_soltest__2[[#This Row],[Azim]]+270)*PI()/180)*Table_soltest__2[[#This Row],[Shadowdist]]</f>
        <v>0.57084599918919932</v>
      </c>
      <c r="O1742" s="1">
        <f>SIN((-Table_soltest__2[[#This Row],[Azim]]+270)*PI()/180)*Table_soltest__2[[#This Row],[Shadowdist]]</f>
        <v>7.6735783182936856</v>
      </c>
    </row>
    <row r="1743" spans="1:15" hidden="1" x14ac:dyDescent="0.25">
      <c r="A1743">
        <v>2023</v>
      </c>
      <c r="B1743">
        <v>6</v>
      </c>
      <c r="C1743">
        <v>6</v>
      </c>
      <c r="D1743">
        <v>1</v>
      </c>
      <c r="E1743">
        <v>30</v>
      </c>
      <c r="F1743">
        <v>-1</v>
      </c>
      <c r="G1743">
        <v>116.65074</v>
      </c>
      <c r="H1743">
        <v>-26.650739999999999</v>
      </c>
      <c r="I1743">
        <v>11.973369999999999</v>
      </c>
      <c r="J1743">
        <f>PI()/180*Table_soltest__2[[#This Row],[Elev]]</f>
        <v>-0.46514316109295356</v>
      </c>
      <c r="K1743">
        <f>TAN(Table_soltest__2[[#This Row],[Elev Rad]])</f>
        <v>-0.50187084047970265</v>
      </c>
      <c r="L1743">
        <f>4/Table_soltest__2[[#This Row],[Tan(elev)]]</f>
        <v>-7.9701781362246198</v>
      </c>
      <c r="M1743" s="1" t="b">
        <f>ABS(Table_soltest__2[[#This Row],[Shadowdist]])&lt;$S$2</f>
        <v>0</v>
      </c>
      <c r="N1743" s="1">
        <f>COS((-Table_soltest__2[[#This Row],[Azim]]+270)*PI()/180)*Table_soltest__2[[#This Row],[Shadowdist]]</f>
        <v>1.6534695945533557</v>
      </c>
      <c r="O1743" s="1">
        <f>SIN((-Table_soltest__2[[#This Row],[Azim]]+270)*PI()/180)*Table_soltest__2[[#This Row],[Shadowdist]]</f>
        <v>7.7967799650266212</v>
      </c>
    </row>
    <row r="1744" spans="1:15" hidden="1" x14ac:dyDescent="0.25">
      <c r="A1744">
        <v>2023</v>
      </c>
      <c r="B1744">
        <v>6</v>
      </c>
      <c r="C1744">
        <v>6</v>
      </c>
      <c r="D1744">
        <v>2</v>
      </c>
      <c r="E1744">
        <v>0</v>
      </c>
      <c r="F1744">
        <v>-1</v>
      </c>
      <c r="G1744">
        <v>115.08619</v>
      </c>
      <c r="H1744">
        <v>-25.086189999999998</v>
      </c>
      <c r="I1744">
        <v>19.467410000000001</v>
      </c>
      <c r="J1744">
        <f>PI()/180*Table_soltest__2[[#This Row],[Elev]]</f>
        <v>-0.43783661228087628</v>
      </c>
      <c r="K1744">
        <f>TAN(Table_soltest__2[[#This Row],[Elev Rad]])</f>
        <v>-0.46814034348284705</v>
      </c>
      <c r="L1744">
        <f>4/Table_soltest__2[[#This Row],[Tan(elev)]]</f>
        <v>-8.5444462449892704</v>
      </c>
      <c r="M1744" s="1" t="b">
        <f>ABS(Table_soltest__2[[#This Row],[Shadowdist]])&lt;$S$2</f>
        <v>0</v>
      </c>
      <c r="N1744" s="1">
        <f>COS((-Table_soltest__2[[#This Row],[Azim]]+270)*PI()/180)*Table_soltest__2[[#This Row],[Shadowdist]]</f>
        <v>2.8476129671823811</v>
      </c>
      <c r="O1744" s="1">
        <f>SIN((-Table_soltest__2[[#This Row],[Azim]]+270)*PI()/180)*Table_soltest__2[[#This Row],[Shadowdist]]</f>
        <v>8.0559705822852905</v>
      </c>
    </row>
    <row r="1745" spans="1:15" hidden="1" x14ac:dyDescent="0.25">
      <c r="A1745">
        <v>2023</v>
      </c>
      <c r="B1745">
        <v>6</v>
      </c>
      <c r="C1745">
        <v>6</v>
      </c>
      <c r="D1745">
        <v>2</v>
      </c>
      <c r="E1745">
        <v>30</v>
      </c>
      <c r="F1745">
        <v>-1</v>
      </c>
      <c r="G1745">
        <v>112.82684999999999</v>
      </c>
      <c r="H1745">
        <v>-22.82685</v>
      </c>
      <c r="I1745">
        <v>26.627320000000001</v>
      </c>
      <c r="J1745">
        <f>PI()/180*Table_soltest__2[[#This Row],[Elev]]</f>
        <v>-0.39840369035886763</v>
      </c>
      <c r="K1745">
        <f>TAN(Table_soltest__2[[#This Row],[Elev Rad]])</f>
        <v>-0.42091282968861443</v>
      </c>
      <c r="L1745">
        <f>4/Table_soltest__2[[#This Row],[Tan(elev)]]</f>
        <v>-9.5031553278125198</v>
      </c>
      <c r="M1745" s="1" t="b">
        <f>ABS(Table_soltest__2[[#This Row],[Shadowdist]])&lt;$S$2</f>
        <v>0</v>
      </c>
      <c r="N1745" s="1">
        <f>COS((-Table_soltest__2[[#This Row],[Azim]]+270)*PI()/180)*Table_soltest__2[[#This Row],[Shadowdist]]</f>
        <v>4.2591753870678737</v>
      </c>
      <c r="O1745" s="1">
        <f>SIN((-Table_soltest__2[[#This Row],[Azim]]+270)*PI()/180)*Table_soltest__2[[#This Row],[Shadowdist]]</f>
        <v>8.4952566886896772</v>
      </c>
    </row>
    <row r="1746" spans="1:15" hidden="1" x14ac:dyDescent="0.25">
      <c r="A1746">
        <v>2023</v>
      </c>
      <c r="B1746">
        <v>6</v>
      </c>
      <c r="C1746">
        <v>6</v>
      </c>
      <c r="D1746">
        <v>3</v>
      </c>
      <c r="E1746">
        <v>0</v>
      </c>
      <c r="F1746">
        <v>-1</v>
      </c>
      <c r="G1746">
        <v>109.94186000000001</v>
      </c>
      <c r="H1746">
        <v>-19.941859999999998</v>
      </c>
      <c r="I1746">
        <v>33.384779999999999</v>
      </c>
      <c r="J1746">
        <f>PI()/180*Table_soltest__2[[#This Row],[Elev]]</f>
        <v>-0.34805111597175636</v>
      </c>
      <c r="K1746">
        <f>TAN(Table_soltest__2[[#This Row],[Elev Rad]])</f>
        <v>-0.36282149744656311</v>
      </c>
      <c r="L1746">
        <f>4/Table_soltest__2[[#This Row],[Tan(elev)]]</f>
        <v>-11.024705063373831</v>
      </c>
      <c r="M1746" s="1" t="b">
        <f>ABS(Table_soltest__2[[#This Row],[Shadowdist]])&lt;$S$2</f>
        <v>0</v>
      </c>
      <c r="N1746" s="1">
        <f>COS((-Table_soltest__2[[#This Row],[Azim]]+270)*PI()/180)*Table_soltest__2[[#This Row],[Shadowdist]]</f>
        <v>6.0664426589151219</v>
      </c>
      <c r="O1746" s="1">
        <f>SIN((-Table_soltest__2[[#This Row],[Azim]]+270)*PI()/180)*Table_soltest__2[[#This Row],[Shadowdist]]</f>
        <v>9.2055632744811113</v>
      </c>
    </row>
    <row r="1747" spans="1:15" hidden="1" x14ac:dyDescent="0.25">
      <c r="A1747">
        <v>2023</v>
      </c>
      <c r="B1747">
        <v>6</v>
      </c>
      <c r="C1747">
        <v>6</v>
      </c>
      <c r="D1747">
        <v>3</v>
      </c>
      <c r="E1747">
        <v>30</v>
      </c>
      <c r="F1747">
        <v>-1</v>
      </c>
      <c r="G1747">
        <v>106.50740999999999</v>
      </c>
      <c r="H1747">
        <v>-16.50741</v>
      </c>
      <c r="I1747">
        <v>39.712009999999999</v>
      </c>
      <c r="J1747">
        <f>PI()/180*Table_soltest__2[[#This Row],[Elev]]</f>
        <v>-0.28810865547663717</v>
      </c>
      <c r="K1747">
        <f>TAN(Table_soltest__2[[#This Row],[Elev Rad]])</f>
        <v>-0.29635417688215299</v>
      </c>
      <c r="L1747">
        <f>4/Table_soltest__2[[#This Row],[Tan(elev)]]</f>
        <v>-13.497363330872249</v>
      </c>
      <c r="M1747" s="1" t="b">
        <f>ABS(Table_soltest__2[[#This Row],[Shadowdist]])&lt;$S$2</f>
        <v>0</v>
      </c>
      <c r="N1747" s="1">
        <f>COS((-Table_soltest__2[[#This Row],[Azim]]+270)*PI()/180)*Table_soltest__2[[#This Row],[Shadowdist]]</f>
        <v>8.6238579412623242</v>
      </c>
      <c r="O1747" s="1">
        <f>SIN((-Table_soltest__2[[#This Row],[Azim]]+270)*PI()/180)*Table_soltest__2[[#This Row],[Shadowdist]]</f>
        <v>10.383057887467523</v>
      </c>
    </row>
    <row r="1748" spans="1:15" hidden="1" x14ac:dyDescent="0.25">
      <c r="A1748">
        <v>2023</v>
      </c>
      <c r="B1748">
        <v>6</v>
      </c>
      <c r="C1748">
        <v>6</v>
      </c>
      <c r="D1748">
        <v>4</v>
      </c>
      <c r="E1748">
        <v>0</v>
      </c>
      <c r="F1748">
        <v>-1</v>
      </c>
      <c r="G1748">
        <v>102.59981999999999</v>
      </c>
      <c r="H1748">
        <v>-12.599819999999999</v>
      </c>
      <c r="I1748">
        <v>45.614730000000002</v>
      </c>
      <c r="J1748">
        <f>PI()/180*Table_soltest__2[[#This Row],[Elev]]</f>
        <v>-0.21990834415863192</v>
      </c>
      <c r="K1748">
        <f>TAN(Table_soltest__2[[#This Row],[Elev Rad]])</f>
        <v>-0.22352318433999827</v>
      </c>
      <c r="L1748">
        <f>4/Table_soltest__2[[#This Row],[Tan(elev)]]</f>
        <v>-17.895235394981</v>
      </c>
      <c r="M1748" s="1" t="b">
        <f>ABS(Table_soltest__2[[#This Row],[Shadowdist]])&lt;$S$2</f>
        <v>0</v>
      </c>
      <c r="N1748" s="1">
        <f>COS((-Table_soltest__2[[#This Row],[Azim]]+270)*PI()/180)*Table_soltest__2[[#This Row],[Shadowdist]]</f>
        <v>12.788875256556638</v>
      </c>
      <c r="O1748" s="1">
        <f>SIN((-Table_soltest__2[[#This Row],[Azim]]+270)*PI()/180)*Table_soltest__2[[#This Row],[Shadowdist]]</f>
        <v>12.51735273586289</v>
      </c>
    </row>
    <row r="1749" spans="1:15" hidden="1" x14ac:dyDescent="0.25">
      <c r="A1749">
        <v>2023</v>
      </c>
      <c r="B1749">
        <v>6</v>
      </c>
      <c r="C1749">
        <v>6</v>
      </c>
      <c r="D1749">
        <v>4</v>
      </c>
      <c r="E1749">
        <v>30</v>
      </c>
      <c r="F1749">
        <v>-1</v>
      </c>
      <c r="G1749">
        <v>98.29083</v>
      </c>
      <c r="H1749">
        <v>-8.2908299999999997</v>
      </c>
      <c r="I1749">
        <v>51.122770000000003</v>
      </c>
      <c r="J1749">
        <f>PI()/180*Table_soltest__2[[#This Row],[Elev]]</f>
        <v>-0.14470228122312145</v>
      </c>
      <c r="K1749">
        <f>TAN(Table_soltest__2[[#This Row],[Elev Rad]])</f>
        <v>-0.14572077410118395</v>
      </c>
      <c r="L1749">
        <f>4/Table_soltest__2[[#This Row],[Tan(elev)]]</f>
        <v>-27.449758105337303</v>
      </c>
      <c r="M1749" s="1" t="b">
        <f>ABS(Table_soltest__2[[#This Row],[Shadowdist]])&lt;$S$2</f>
        <v>0</v>
      </c>
      <c r="N1749" s="1">
        <f>COS((-Table_soltest__2[[#This Row],[Azim]]+270)*PI()/180)*Table_soltest__2[[#This Row],[Shadowdist]]</f>
        <v>21.369434841044892</v>
      </c>
      <c r="O1749" s="1">
        <f>SIN((-Table_soltest__2[[#This Row],[Azim]]+270)*PI()/180)*Table_soltest__2[[#This Row],[Shadowdist]]</f>
        <v>17.22894293379218</v>
      </c>
    </row>
    <row r="1750" spans="1:15" hidden="1" x14ac:dyDescent="0.25">
      <c r="A1750">
        <v>2023</v>
      </c>
      <c r="B1750">
        <v>6</v>
      </c>
      <c r="C1750">
        <v>6</v>
      </c>
      <c r="D1750">
        <v>5</v>
      </c>
      <c r="E1750">
        <v>0</v>
      </c>
      <c r="F1750">
        <v>-1</v>
      </c>
      <c r="G1750">
        <v>93.645160000000004</v>
      </c>
      <c r="H1750">
        <v>-3.6451600000000002</v>
      </c>
      <c r="I1750">
        <v>56.281419999999997</v>
      </c>
      <c r="J1750">
        <f>PI()/180*Table_soltest__2[[#This Row],[Elev]]</f>
        <v>-6.3620043761996509E-2</v>
      </c>
      <c r="K1750">
        <f>TAN(Table_soltest__2[[#This Row],[Elev Rad]])</f>
        <v>-6.3706017209804205E-2</v>
      </c>
      <c r="L1750">
        <f>4/Table_soltest__2[[#This Row],[Tan(elev)]]</f>
        <v>-62.788417408464355</v>
      </c>
      <c r="M1750" s="1" t="b">
        <f>ABS(Table_soltest__2[[#This Row],[Shadowdist]])&lt;$S$2</f>
        <v>0</v>
      </c>
      <c r="N1750" s="1">
        <f>COS((-Table_soltest__2[[#This Row],[Azim]]+270)*PI()/180)*Table_soltest__2[[#This Row],[Shadowdist]]</f>
        <v>52.225782659927162</v>
      </c>
      <c r="O1750" s="1">
        <f>SIN((-Table_soltest__2[[#This Row],[Azim]]+270)*PI()/180)*Table_soltest__2[[#This Row],[Shadowdist]]</f>
        <v>34.854741230105283</v>
      </c>
    </row>
    <row r="1751" spans="1:15" x14ac:dyDescent="0.25">
      <c r="A1751">
        <v>2023</v>
      </c>
      <c r="B1751">
        <v>6</v>
      </c>
      <c r="C1751">
        <v>6</v>
      </c>
      <c r="D1751">
        <v>5</v>
      </c>
      <c r="E1751">
        <v>30</v>
      </c>
      <c r="F1751">
        <v>21.498539999999998</v>
      </c>
      <c r="G1751">
        <v>88.356020000000001</v>
      </c>
      <c r="H1751">
        <v>1.64398</v>
      </c>
      <c r="I1751">
        <v>61.14499</v>
      </c>
      <c r="J1751">
        <f>PI()/180*Table_soltest__2[[#This Row],[Elev]]</f>
        <v>2.869286383693638E-2</v>
      </c>
      <c r="K1751">
        <f>TAN(Table_soltest__2[[#This Row],[Elev Rad]])</f>
        <v>2.8700740521976759E-2</v>
      </c>
      <c r="L1751">
        <f>4/Table_soltest__2[[#This Row],[Tan(elev)]]</f>
        <v>139.36922627265022</v>
      </c>
      <c r="M1751" s="1" t="b">
        <f>ABS(Table_soltest__2[[#This Row],[Shadowdist]])&lt;$S$2</f>
        <v>0</v>
      </c>
      <c r="N1751" s="1">
        <f>COS((-Table_soltest__2[[#This Row],[Azim]]+270)*PI()/180)*Table_soltest__2[[#This Row],[Shadowdist]]</f>
        <v>-122.06566463226021</v>
      </c>
      <c r="O1751" s="1">
        <f>SIN((-Table_soltest__2[[#This Row],[Azim]]+270)*PI()/180)*Table_soltest__2[[#This Row],[Shadowdist]]</f>
        <v>-67.258863726067759</v>
      </c>
    </row>
    <row r="1752" spans="1:15" x14ac:dyDescent="0.25">
      <c r="A1752">
        <v>2023</v>
      </c>
      <c r="B1752">
        <v>6</v>
      </c>
      <c r="C1752">
        <v>6</v>
      </c>
      <c r="D1752">
        <v>6</v>
      </c>
      <c r="E1752">
        <v>0</v>
      </c>
      <c r="F1752">
        <v>8.1763600000000007</v>
      </c>
      <c r="G1752">
        <v>83.433970000000002</v>
      </c>
      <c r="H1752">
        <v>6.5660299999999996</v>
      </c>
      <c r="I1752">
        <v>65.772959999999998</v>
      </c>
      <c r="J1752">
        <f>PI()/180*Table_soltest__2[[#This Row],[Elev]]</f>
        <v>0.11459884228472327</v>
      </c>
      <c r="K1752">
        <f>TAN(Table_soltest__2[[#This Row],[Elev Rad]])</f>
        <v>0.11510316323576163</v>
      </c>
      <c r="L1752">
        <f>4/Table_soltest__2[[#This Row],[Tan(elev)]]</f>
        <v>34.75143417046624</v>
      </c>
      <c r="M1752" s="1" t="b">
        <f>ABS(Table_soltest__2[[#This Row],[Shadowdist]])&lt;$S$2</f>
        <v>0</v>
      </c>
      <c r="N1752" s="1">
        <f>COS((-Table_soltest__2[[#This Row],[Azim]]+270)*PI()/180)*Table_soltest__2[[#This Row],[Shadowdist]]</f>
        <v>-31.690755705012261</v>
      </c>
      <c r="O1752" s="1">
        <f>SIN((-Table_soltest__2[[#This Row],[Azim]]+270)*PI()/180)*Table_soltest__2[[#This Row],[Shadowdist]]</f>
        <v>-14.260370954133043</v>
      </c>
    </row>
    <row r="1753" spans="1:15" x14ac:dyDescent="0.25">
      <c r="A1753">
        <v>2023</v>
      </c>
      <c r="B1753">
        <v>6</v>
      </c>
      <c r="C1753">
        <v>6</v>
      </c>
      <c r="D1753">
        <v>6</v>
      </c>
      <c r="E1753">
        <v>30</v>
      </c>
      <c r="F1753">
        <v>4.7642499999999997</v>
      </c>
      <c r="G1753">
        <v>78.146810000000002</v>
      </c>
      <c r="H1753">
        <v>11.85319</v>
      </c>
      <c r="I1753">
        <v>70.228359999999995</v>
      </c>
      <c r="J1753">
        <f>PI()/180*Table_soltest__2[[#This Row],[Elev]]</f>
        <v>0.20687719236446667</v>
      </c>
      <c r="K1753">
        <f>TAN(Table_soltest__2[[#This Row],[Elev Rad]])</f>
        <v>0.20987992946204545</v>
      </c>
      <c r="L1753">
        <f>4/Table_soltest__2[[#This Row],[Tan(elev)]]</f>
        <v>19.058516029868198</v>
      </c>
      <c r="M1753" s="1" t="b">
        <f>ABS(Table_soltest__2[[#This Row],[Shadowdist]])&lt;$S$2</f>
        <v>0</v>
      </c>
      <c r="N1753" s="1">
        <f>COS((-Table_soltest__2[[#This Row],[Azim]]+270)*PI()/180)*Table_soltest__2[[#This Row],[Shadowdist]]</f>
        <v>-17.934984503389899</v>
      </c>
      <c r="O1753" s="1">
        <f>SIN((-Table_soltest__2[[#This Row],[Azim]]+270)*PI()/180)*Table_soltest__2[[#This Row],[Shadowdist]]</f>
        <v>-6.4469654973411439</v>
      </c>
    </row>
    <row r="1754" spans="1:15" x14ac:dyDescent="0.25">
      <c r="A1754">
        <v>2023</v>
      </c>
      <c r="B1754">
        <v>6</v>
      </c>
      <c r="C1754">
        <v>6</v>
      </c>
      <c r="D1754">
        <v>7</v>
      </c>
      <c r="E1754">
        <v>0</v>
      </c>
      <c r="F1754">
        <v>3.3260399999999999</v>
      </c>
      <c r="G1754">
        <v>72.677369999999996</v>
      </c>
      <c r="H1754">
        <v>17.32263</v>
      </c>
      <c r="I1754">
        <v>74.578320000000005</v>
      </c>
      <c r="J1754">
        <f>PI()/180*Table_soltest__2[[#This Row],[Elev]]</f>
        <v>0.30233692860474531</v>
      </c>
      <c r="K1754">
        <f>TAN(Table_soltest__2[[#This Row],[Elev Rad]])</f>
        <v>0.31189865339569295</v>
      </c>
      <c r="L1754">
        <f>4/Table_soltest__2[[#This Row],[Tan(elev)]]</f>
        <v>12.824678646256817</v>
      </c>
      <c r="M1754" s="1" t="b">
        <f>ABS(Table_soltest__2[[#This Row],[Shadowdist]])&lt;$S$2</f>
        <v>0</v>
      </c>
      <c r="N1754" s="1">
        <f>COS((-Table_soltest__2[[#This Row],[Azim]]+270)*PI()/180)*Table_soltest__2[[#This Row],[Shadowdist]]</f>
        <v>-12.362924195268697</v>
      </c>
      <c r="O1754" s="1">
        <f>SIN((-Table_soltest__2[[#This Row],[Azim]]+270)*PI()/180)*Table_soltest__2[[#This Row],[Shadowdist]]</f>
        <v>-3.4103500878642108</v>
      </c>
    </row>
    <row r="1755" spans="1:15" x14ac:dyDescent="0.25">
      <c r="A1755">
        <v>2023</v>
      </c>
      <c r="B1755">
        <v>6</v>
      </c>
      <c r="C1755">
        <v>6</v>
      </c>
      <c r="D1755">
        <v>7</v>
      </c>
      <c r="E1755">
        <v>30</v>
      </c>
      <c r="F1755">
        <v>2.5545499999999999</v>
      </c>
      <c r="G1755">
        <v>67.08202</v>
      </c>
      <c r="H1755">
        <v>22.91798</v>
      </c>
      <c r="I1755">
        <v>78.896379999999994</v>
      </c>
      <c r="J1755">
        <f>PI()/180*Table_soltest__2[[#This Row],[Elev]]</f>
        <v>0.39999420890621007</v>
      </c>
      <c r="K1755">
        <f>TAN(Table_soltest__2[[#This Row],[Elev Rad]])</f>
        <v>0.42278639247929334</v>
      </c>
      <c r="L1755">
        <f>4/Table_soltest__2[[#This Row],[Tan(elev)]]</f>
        <v>9.4610424345573207</v>
      </c>
      <c r="M1755" s="1" t="b">
        <f>ABS(Table_soltest__2[[#This Row],[Shadowdist]])&lt;$S$2</f>
        <v>0</v>
      </c>
      <c r="N1755" s="1">
        <f>COS((-Table_soltest__2[[#This Row],[Azim]]+270)*PI()/180)*Table_soltest__2[[#This Row],[Shadowdist]]</f>
        <v>-9.2839364347988518</v>
      </c>
      <c r="O1755" s="1">
        <f>SIN((-Table_soltest__2[[#This Row],[Azim]]+270)*PI()/180)*Table_soltest__2[[#This Row],[Shadowdist]]</f>
        <v>-1.8220450661574519</v>
      </c>
    </row>
    <row r="1756" spans="1:15" x14ac:dyDescent="0.25">
      <c r="A1756">
        <v>2023</v>
      </c>
      <c r="B1756">
        <v>6</v>
      </c>
      <c r="C1756">
        <v>6</v>
      </c>
      <c r="D1756">
        <v>8</v>
      </c>
      <c r="E1756">
        <v>0</v>
      </c>
      <c r="F1756">
        <v>2.0822699999999998</v>
      </c>
      <c r="G1756">
        <v>61.398260000000001</v>
      </c>
      <c r="H1756">
        <v>28.601739999999999</v>
      </c>
      <c r="I1756">
        <v>83.267080000000007</v>
      </c>
      <c r="J1756">
        <f>PI()/180*Table_soltest__2[[#This Row],[Elev]]</f>
        <v>0.49919453479936293</v>
      </c>
      <c r="K1756">
        <f>TAN(Table_soltest__2[[#This Row],[Elev Rad]])</f>
        <v>0.54525709622133212</v>
      </c>
      <c r="L1756">
        <f>4/Table_soltest__2[[#This Row],[Tan(elev)]]</f>
        <v>7.3359888898654697</v>
      </c>
      <c r="M1756" s="1" t="b">
        <f>ABS(Table_soltest__2[[#This Row],[Shadowdist]])&lt;$S$2</f>
        <v>0</v>
      </c>
      <c r="N1756" s="1">
        <f>COS((-Table_soltest__2[[#This Row],[Azim]]+270)*PI()/180)*Table_soltest__2[[#This Row],[Shadowdist]]</f>
        <v>-7.2853958829566352</v>
      </c>
      <c r="O1756" s="1">
        <f>SIN((-Table_soltest__2[[#This Row],[Azim]]+270)*PI()/180)*Table_soltest__2[[#This Row],[Shadowdist]]</f>
        <v>-0.86008128733749445</v>
      </c>
    </row>
    <row r="1757" spans="1:15" x14ac:dyDescent="0.25">
      <c r="A1757">
        <v>2023</v>
      </c>
      <c r="B1757">
        <v>6</v>
      </c>
      <c r="C1757">
        <v>6</v>
      </c>
      <c r="D1757">
        <v>8</v>
      </c>
      <c r="E1757">
        <v>30</v>
      </c>
      <c r="F1757">
        <v>1.7689999999999999</v>
      </c>
      <c r="G1757">
        <v>55.659930000000003</v>
      </c>
      <c r="H1757">
        <v>34.340069999999997</v>
      </c>
      <c r="I1757">
        <v>87.793559999999999</v>
      </c>
      <c r="J1757">
        <f>PI()/180*Table_soltest__2[[#This Row],[Elev]]</f>
        <v>0.59934728686532912</v>
      </c>
      <c r="K1757">
        <f>TAN(Table_soltest__2[[#This Row],[Elev Rad]])</f>
        <v>0.68317902483821502</v>
      </c>
      <c r="L1757">
        <f>4/Table_soltest__2[[#This Row],[Tan(elev)]]</f>
        <v>5.8549806925750509</v>
      </c>
      <c r="M1757" s="1" t="b">
        <f>ABS(Table_soltest__2[[#This Row],[Shadowdist]])&lt;$S$2</f>
        <v>1</v>
      </c>
      <c r="N1757" s="1">
        <f>COS((-Table_soltest__2[[#This Row],[Azim]]+270)*PI()/180)*Table_soltest__2[[#This Row],[Shadowdist]]</f>
        <v>-5.8506397826013705</v>
      </c>
      <c r="O1757" s="1">
        <f>SIN((-Table_soltest__2[[#This Row],[Azim]]+270)*PI()/180)*Table_soltest__2[[#This Row],[Shadowdist]]</f>
        <v>-0.22541748971366574</v>
      </c>
    </row>
    <row r="1758" spans="1:15" x14ac:dyDescent="0.25">
      <c r="A1758">
        <v>2023</v>
      </c>
      <c r="B1758">
        <v>6</v>
      </c>
      <c r="C1758">
        <v>6</v>
      </c>
      <c r="D1758">
        <v>9</v>
      </c>
      <c r="E1758">
        <v>0</v>
      </c>
      <c r="F1758">
        <v>1.5502800000000001</v>
      </c>
      <c r="G1758">
        <v>49.902679999999997</v>
      </c>
      <c r="H1758">
        <v>40.097320000000003</v>
      </c>
      <c r="I1758">
        <v>92.610050000000001</v>
      </c>
      <c r="J1758">
        <f>PI()/180*Table_soltest__2[[#This Row],[Elev]]</f>
        <v>0.6998302552257728</v>
      </c>
      <c r="K1758">
        <f>TAN(Table_soltest__2[[#This Row],[Elev Rad]])</f>
        <v>0.84199825178509335</v>
      </c>
      <c r="L1758">
        <f>4/Table_soltest__2[[#This Row],[Tan(elev)]]</f>
        <v>4.7506036877389342</v>
      </c>
      <c r="M1758" s="1" t="b">
        <f>ABS(Table_soltest__2[[#This Row],[Shadowdist]])&lt;$S$2</f>
        <v>1</v>
      </c>
      <c r="N1758" s="1">
        <f>COS((-Table_soltest__2[[#This Row],[Azim]]+270)*PI()/180)*Table_soltest__2[[#This Row],[Shadowdist]]</f>
        <v>-4.7456753996031411</v>
      </c>
      <c r="O1758" s="1">
        <f>SIN((-Table_soltest__2[[#This Row],[Azim]]+270)*PI()/180)*Table_soltest__2[[#This Row],[Shadowdist]]</f>
        <v>0.21633400000999797</v>
      </c>
    </row>
    <row r="1759" spans="1:15" x14ac:dyDescent="0.25">
      <c r="A1759">
        <v>2023</v>
      </c>
      <c r="B1759">
        <v>6</v>
      </c>
      <c r="C1759">
        <v>6</v>
      </c>
      <c r="D1759">
        <v>9</v>
      </c>
      <c r="E1759">
        <v>30</v>
      </c>
      <c r="F1759">
        <v>1.3926000000000001</v>
      </c>
      <c r="G1759">
        <v>44.168550000000003</v>
      </c>
      <c r="H1759">
        <v>45.831449999999997</v>
      </c>
      <c r="I1759">
        <v>97.902559999999994</v>
      </c>
      <c r="J1759">
        <f>PI()/180*Table_soltest__2[[#This Row],[Elev]]</f>
        <v>0.79990970346315504</v>
      </c>
      <c r="K1759">
        <f>TAN(Table_soltest__2[[#This Row],[Elev Rad]])</f>
        <v>1.0294525494312428</v>
      </c>
      <c r="L1759">
        <f>4/Table_soltest__2[[#This Row],[Tan(elev)]]</f>
        <v>3.8855603419603368</v>
      </c>
      <c r="M1759" s="1" t="b">
        <f>ABS(Table_soltest__2[[#This Row],[Shadowdist]])&lt;$S$2</f>
        <v>1</v>
      </c>
      <c r="N1759" s="1">
        <f>COS((-Table_soltest__2[[#This Row],[Azim]]+270)*PI()/180)*Table_soltest__2[[#This Row],[Shadowdist]]</f>
        <v>-3.848660423311757</v>
      </c>
      <c r="O1759" s="1">
        <f>SIN((-Table_soltest__2[[#This Row],[Azim]]+270)*PI()/180)*Table_soltest__2[[#This Row],[Shadowdist]]</f>
        <v>0.53422103763208051</v>
      </c>
    </row>
    <row r="1760" spans="1:15" x14ac:dyDescent="0.25">
      <c r="A1760">
        <v>2023</v>
      </c>
      <c r="B1760">
        <v>6</v>
      </c>
      <c r="C1760">
        <v>6</v>
      </c>
      <c r="D1760">
        <v>10</v>
      </c>
      <c r="E1760">
        <v>0</v>
      </c>
      <c r="F1760">
        <v>1.2769299999999999</v>
      </c>
      <c r="G1760">
        <v>38.513480000000001</v>
      </c>
      <c r="H1760">
        <v>51.486519999999999</v>
      </c>
      <c r="I1760">
        <v>103.94445</v>
      </c>
      <c r="J1760">
        <f>PI()/180*Table_soltest__2[[#This Row],[Elev]]</f>
        <v>0.89860929439391091</v>
      </c>
      <c r="K1760">
        <f>TAN(Table_soltest__2[[#This Row],[Elev Rad]])</f>
        <v>1.2565653673897712</v>
      </c>
      <c r="L1760">
        <f>4/Table_soltest__2[[#This Row],[Tan(elev)]]</f>
        <v>3.183280475339767</v>
      </c>
      <c r="M1760" s="1" t="b">
        <f>ABS(Table_soltest__2[[#This Row],[Shadowdist]])&lt;$S$2</f>
        <v>1</v>
      </c>
      <c r="N1760" s="1">
        <f>COS((-Table_soltest__2[[#This Row],[Azim]]+270)*PI()/180)*Table_soltest__2[[#This Row],[Shadowdist]]</f>
        <v>-3.0894686294074014</v>
      </c>
      <c r="O1760" s="1">
        <f>SIN((-Table_soltest__2[[#This Row],[Azim]]+270)*PI()/180)*Table_soltest__2[[#This Row],[Shadowdist]]</f>
        <v>0.76711027407206955</v>
      </c>
    </row>
    <row r="1761" spans="1:15" x14ac:dyDescent="0.25">
      <c r="A1761">
        <v>2023</v>
      </c>
      <c r="B1761">
        <v>6</v>
      </c>
      <c r="C1761">
        <v>6</v>
      </c>
      <c r="D1761">
        <v>10</v>
      </c>
      <c r="E1761">
        <v>30</v>
      </c>
      <c r="F1761">
        <v>1.1918299999999999</v>
      </c>
      <c r="G1761">
        <v>33.020519999999998</v>
      </c>
      <c r="H1761">
        <v>56.979480000000002</v>
      </c>
      <c r="I1761">
        <v>111.15754</v>
      </c>
      <c r="J1761">
        <f>PI()/180*Table_soltest__2[[#This Row],[Elev]]</f>
        <v>0.99447953207425865</v>
      </c>
      <c r="K1761">
        <f>TAN(Table_soltest__2[[#This Row],[Elev Rad]])</f>
        <v>1.5386582680996712</v>
      </c>
      <c r="L1761">
        <f>4/Table_soltest__2[[#This Row],[Tan(elev)]]</f>
        <v>2.5996675694208715</v>
      </c>
      <c r="M1761" s="1" t="b">
        <f>ABS(Table_soltest__2[[#This Row],[Shadowdist]])&lt;$S$2</f>
        <v>1</v>
      </c>
      <c r="N1761" s="1">
        <f>COS((-Table_soltest__2[[#This Row],[Azim]]+270)*PI()/180)*Table_soltest__2[[#This Row],[Shadowdist]]</f>
        <v>-2.4244279642395177</v>
      </c>
      <c r="O1761" s="1">
        <f>SIN((-Table_soltest__2[[#This Row],[Azim]]+270)*PI()/180)*Table_soltest__2[[#This Row],[Shadowdist]]</f>
        <v>0.93830726188815738</v>
      </c>
    </row>
    <row r="1762" spans="1:15" x14ac:dyDescent="0.25">
      <c r="A1762">
        <v>2023</v>
      </c>
      <c r="B1762">
        <v>6</v>
      </c>
      <c r="C1762">
        <v>6</v>
      </c>
      <c r="D1762">
        <v>11</v>
      </c>
      <c r="E1762">
        <v>0</v>
      </c>
      <c r="F1762">
        <v>1.1301000000000001</v>
      </c>
      <c r="G1762">
        <v>27.82535</v>
      </c>
      <c r="H1762">
        <v>62.17465</v>
      </c>
      <c r="I1762">
        <v>120.21235</v>
      </c>
      <c r="J1762">
        <f>PI()/180*Table_soltest__2[[#This Row],[Elev]]</f>
        <v>1.0851523537750924</v>
      </c>
      <c r="K1762">
        <f>TAN(Table_soltest__2[[#This Row],[Elev Rad]])</f>
        <v>1.8946364177368651</v>
      </c>
      <c r="L1762">
        <f>4/Table_soltest__2[[#This Row],[Tan(elev)]]</f>
        <v>2.111223009625236</v>
      </c>
      <c r="M1762" s="1" t="b">
        <f>ABS(Table_soltest__2[[#This Row],[Shadowdist]])&lt;$S$2</f>
        <v>1</v>
      </c>
      <c r="N1762" s="1">
        <f>COS((-Table_soltest__2[[#This Row],[Azim]]+270)*PI()/180)*Table_soltest__2[[#This Row],[Shadowdist]]</f>
        <v>-1.8244478967294186</v>
      </c>
      <c r="O1762" s="1">
        <f>SIN((-Table_soltest__2[[#This Row],[Azim]]+270)*PI()/180)*Table_soltest__2[[#This Row],[Shadowdist]]</f>
        <v>1.0623805666947412</v>
      </c>
    </row>
    <row r="1763" spans="1:15" x14ac:dyDescent="0.25">
      <c r="A1763">
        <v>2023</v>
      </c>
      <c r="B1763">
        <v>6</v>
      </c>
      <c r="C1763">
        <v>6</v>
      </c>
      <c r="D1763">
        <v>11</v>
      </c>
      <c r="E1763">
        <v>30</v>
      </c>
      <c r="F1763">
        <v>1.0871599999999999</v>
      </c>
      <c r="G1763">
        <v>23.165410000000001</v>
      </c>
      <c r="H1763">
        <v>66.834590000000006</v>
      </c>
      <c r="I1763">
        <v>132.15180000000001</v>
      </c>
      <c r="J1763">
        <f>PI()/180*Table_soltest__2[[#This Row],[Elev]]</f>
        <v>1.1664836497204771</v>
      </c>
      <c r="K1763">
        <f>TAN(Table_soltest__2[[#This Row],[Elev Rad]])</f>
        <v>2.337070420643748</v>
      </c>
      <c r="L1763">
        <f>4/Table_soltest__2[[#This Row],[Tan(elev)]]</f>
        <v>1.7115444894887664</v>
      </c>
      <c r="M1763" s="1" t="b">
        <f>ABS(Table_soltest__2[[#This Row],[Shadowdist]])&lt;$S$2</f>
        <v>1</v>
      </c>
      <c r="N1763" s="1">
        <f>COS((-Table_soltest__2[[#This Row],[Azim]]+270)*PI()/180)*Table_soltest__2[[#This Row],[Shadowdist]]</f>
        <v>-1.2688867423252013</v>
      </c>
      <c r="O1763" s="1">
        <f>SIN((-Table_soltest__2[[#This Row],[Azim]]+270)*PI()/180)*Table_soltest__2[[#This Row],[Shadowdist]]</f>
        <v>1.1486126303722679</v>
      </c>
    </row>
    <row r="1764" spans="1:15" x14ac:dyDescent="0.25">
      <c r="A1764">
        <v>2023</v>
      </c>
      <c r="B1764">
        <v>6</v>
      </c>
      <c r="C1764">
        <v>6</v>
      </c>
      <c r="D1764">
        <v>12</v>
      </c>
      <c r="E1764">
        <v>0</v>
      </c>
      <c r="F1764">
        <v>1.06012</v>
      </c>
      <c r="G1764">
        <v>19.460429999999999</v>
      </c>
      <c r="H1764">
        <v>70.539569999999998</v>
      </c>
      <c r="I1764">
        <v>148.32687000000001</v>
      </c>
      <c r="J1764">
        <f>PI()/180*Table_soltest__2[[#This Row],[Elev]]</f>
        <v>1.2311477494410163</v>
      </c>
      <c r="K1764">
        <f>TAN(Table_soltest__2[[#This Row],[Elev Rad]])</f>
        <v>2.8301230170424643</v>
      </c>
      <c r="L1764">
        <f>4/Table_soltest__2[[#This Row],[Tan(elev)]]</f>
        <v>1.4133661243390334</v>
      </c>
      <c r="M1764" s="1" t="b">
        <f>ABS(Table_soltest__2[[#This Row],[Shadowdist]])&lt;$S$2</f>
        <v>1</v>
      </c>
      <c r="N1764" s="1">
        <f>COS((-Table_soltest__2[[#This Row],[Azim]]+270)*PI()/180)*Table_soltest__2[[#This Row],[Shadowdist]]</f>
        <v>-0.74211980932320054</v>
      </c>
      <c r="O1764" s="1">
        <f>SIN((-Table_soltest__2[[#This Row],[Azim]]+270)*PI()/180)*Table_soltest__2[[#This Row],[Shadowdist]]</f>
        <v>1.2028557644369655</v>
      </c>
    </row>
    <row r="1765" spans="1:15" x14ac:dyDescent="0.25">
      <c r="A1765">
        <v>2023</v>
      </c>
      <c r="B1765">
        <v>6</v>
      </c>
      <c r="C1765">
        <v>6</v>
      </c>
      <c r="D1765">
        <v>12</v>
      </c>
      <c r="E1765">
        <v>30</v>
      </c>
      <c r="F1765">
        <v>1.0472600000000001</v>
      </c>
      <c r="G1765">
        <v>17.356100000000001</v>
      </c>
      <c r="H1765">
        <v>72.643900000000002</v>
      </c>
      <c r="I1765">
        <v>169.33088000000001</v>
      </c>
      <c r="J1765">
        <f>PI()/180*Table_soltest__2[[#This Row],[Elev]]</f>
        <v>1.2678752364895087</v>
      </c>
      <c r="K1765">
        <f>TAN(Table_soltest__2[[#This Row],[Elev Rad]])</f>
        <v>3.1995929126875033</v>
      </c>
      <c r="L1765">
        <f>4/Table_soltest__2[[#This Row],[Tan(elev)]]</f>
        <v>1.2501590387135197</v>
      </c>
      <c r="M1765" s="1" t="b">
        <f>ABS(Table_soltest__2[[#This Row],[Shadowdist]])&lt;$S$2</f>
        <v>1</v>
      </c>
      <c r="N1765" s="1">
        <f>COS((-Table_soltest__2[[#This Row],[Azim]]+270)*PI()/180)*Table_soltest__2[[#This Row],[Shadowdist]]</f>
        <v>-0.23145069612448879</v>
      </c>
      <c r="O1765" s="1">
        <f>SIN((-Table_soltest__2[[#This Row],[Azim]]+270)*PI()/180)*Table_soltest__2[[#This Row],[Shadowdist]]</f>
        <v>1.228547189708479</v>
      </c>
    </row>
    <row r="1766" spans="1:15" x14ac:dyDescent="0.25">
      <c r="A1766">
        <v>2023</v>
      </c>
      <c r="B1766">
        <v>6</v>
      </c>
      <c r="C1766">
        <v>6</v>
      </c>
      <c r="D1766">
        <v>13</v>
      </c>
      <c r="E1766">
        <v>0</v>
      </c>
      <c r="F1766">
        <v>1.0478099999999999</v>
      </c>
      <c r="G1766">
        <v>17.452269999999999</v>
      </c>
      <c r="H1766">
        <v>72.547730000000001</v>
      </c>
      <c r="I1766">
        <v>192.59845000000001</v>
      </c>
      <c r="J1766">
        <f>PI()/180*Table_soltest__2[[#This Row],[Elev]]</f>
        <v>1.2661967533478657</v>
      </c>
      <c r="K1766">
        <f>TAN(Table_soltest__2[[#This Row],[Elev Rad]])</f>
        <v>3.1808318727957241</v>
      </c>
      <c r="L1766">
        <f>4/Table_soltest__2[[#This Row],[Tan(elev)]]</f>
        <v>1.2575326706860133</v>
      </c>
      <c r="M1766" s="1" t="b">
        <f>ABS(Table_soltest__2[[#This Row],[Shadowdist]])&lt;$S$2</f>
        <v>1</v>
      </c>
      <c r="N1766" s="1">
        <f>COS((-Table_soltest__2[[#This Row],[Azim]]+270)*PI()/180)*Table_soltest__2[[#This Row],[Shadowdist]]</f>
        <v>0.27428905261301423</v>
      </c>
      <c r="O1766" s="1">
        <f>SIN((-Table_soltest__2[[#This Row],[Azim]]+270)*PI()/180)*Table_soltest__2[[#This Row],[Shadowdist]]</f>
        <v>1.2272546326901161</v>
      </c>
    </row>
    <row r="1767" spans="1:15" x14ac:dyDescent="0.25">
      <c r="A1767">
        <v>2023</v>
      </c>
      <c r="B1767">
        <v>6</v>
      </c>
      <c r="C1767">
        <v>6</v>
      </c>
      <c r="D1767">
        <v>13</v>
      </c>
      <c r="E1767">
        <v>30</v>
      </c>
      <c r="F1767">
        <v>1.0618000000000001</v>
      </c>
      <c r="G1767">
        <v>19.71622</v>
      </c>
      <c r="H1767">
        <v>70.283779999999993</v>
      </c>
      <c r="I1767">
        <v>213.24261000000001</v>
      </c>
      <c r="J1767">
        <f>PI()/180*Table_soltest__2[[#This Row],[Elev]]</f>
        <v>1.22668337174734</v>
      </c>
      <c r="K1767">
        <f>TAN(Table_soltest__2[[#This Row],[Elev Rad]])</f>
        <v>2.7904023723837059</v>
      </c>
      <c r="L1767">
        <f>4/Table_soltest__2[[#This Row],[Tan(elev)]]</f>
        <v>1.4334850197905304</v>
      </c>
      <c r="M1767" s="1" t="b">
        <f>ABS(Table_soltest__2[[#This Row],[Shadowdist]])&lt;$S$2</f>
        <v>1</v>
      </c>
      <c r="N1767" s="1">
        <f>COS((-Table_soltest__2[[#This Row],[Azim]]+270)*PI()/180)*Table_soltest__2[[#This Row],[Shadowdist]]</f>
        <v>0.78581550293569224</v>
      </c>
      <c r="O1767" s="1">
        <f>SIN((-Table_soltest__2[[#This Row],[Azim]]+270)*PI()/180)*Table_soltest__2[[#This Row],[Shadowdist]]</f>
        <v>1.1989050409893949</v>
      </c>
    </row>
    <row r="1768" spans="1:15" x14ac:dyDescent="0.25">
      <c r="A1768">
        <v>2023</v>
      </c>
      <c r="B1768">
        <v>6</v>
      </c>
      <c r="C1768">
        <v>6</v>
      </c>
      <c r="D1768">
        <v>14</v>
      </c>
      <c r="E1768">
        <v>0</v>
      </c>
      <c r="F1768">
        <v>1.0900799999999999</v>
      </c>
      <c r="G1768">
        <v>23.521640000000001</v>
      </c>
      <c r="H1768">
        <v>66.478359999999995</v>
      </c>
      <c r="I1768">
        <v>229.01961</v>
      </c>
      <c r="J1768">
        <f>PI()/180*Table_soltest__2[[#This Row],[Elev]]</f>
        <v>1.1602662633260974</v>
      </c>
      <c r="K1768">
        <f>TAN(Table_soltest__2[[#This Row],[Elev Rad]])</f>
        <v>2.2974692168205562</v>
      </c>
      <c r="L1768">
        <f>4/Table_soltest__2[[#This Row],[Tan(elev)]]</f>
        <v>1.741046178427391</v>
      </c>
      <c r="M1768" s="1" t="b">
        <f>ABS(Table_soltest__2[[#This Row],[Shadowdist]])&lt;$S$2</f>
        <v>1</v>
      </c>
      <c r="N1768" s="1">
        <f>COS((-Table_soltest__2[[#This Row],[Azim]]+270)*PI()/180)*Table_soltest__2[[#This Row],[Shadowdist]]</f>
        <v>1.3143750917542667</v>
      </c>
      <c r="O1768" s="1">
        <f>SIN((-Table_soltest__2[[#This Row],[Azim]]+270)*PI()/180)*Table_soltest__2[[#This Row],[Shadowdist]]</f>
        <v>1.141779275338533</v>
      </c>
    </row>
    <row r="1769" spans="1:15" x14ac:dyDescent="0.25">
      <c r="A1769">
        <v>2023</v>
      </c>
      <c r="B1769">
        <v>6</v>
      </c>
      <c r="C1769">
        <v>6</v>
      </c>
      <c r="D1769">
        <v>14</v>
      </c>
      <c r="E1769">
        <v>30</v>
      </c>
      <c r="F1769">
        <v>1.13443</v>
      </c>
      <c r="G1769">
        <v>28.23798</v>
      </c>
      <c r="H1769">
        <v>61.76202</v>
      </c>
      <c r="I1769">
        <v>240.67055999999999</v>
      </c>
      <c r="J1769">
        <f>PI()/180*Table_soltest__2[[#This Row],[Elev]]</f>
        <v>1.0779506016825882</v>
      </c>
      <c r="K1769">
        <f>TAN(Table_soltest__2[[#This Row],[Elev Rad]])</f>
        <v>1.8620272947285781</v>
      </c>
      <c r="L1769">
        <f>4/Table_soltest__2[[#This Row],[Tan(elev)]]</f>
        <v>2.1481962221091218</v>
      </c>
      <c r="M1769" s="1" t="b">
        <f>ABS(Table_soltest__2[[#This Row],[Shadowdist]])&lt;$S$2</f>
        <v>1</v>
      </c>
      <c r="N1769" s="1">
        <f>COS((-Table_soltest__2[[#This Row],[Azim]]+270)*PI()/180)*Table_soltest__2[[#This Row],[Shadowdist]]</f>
        <v>1.8728354904061391</v>
      </c>
      <c r="O1769" s="1">
        <f>SIN((-Table_soltest__2[[#This Row],[Azim]]+270)*PI()/180)*Table_soltest__2[[#This Row],[Shadowdist]]</f>
        <v>1.052251982444842</v>
      </c>
    </row>
    <row r="1770" spans="1:15" x14ac:dyDescent="0.25">
      <c r="A1770">
        <v>2023</v>
      </c>
      <c r="B1770">
        <v>6</v>
      </c>
      <c r="C1770">
        <v>6</v>
      </c>
      <c r="D1770">
        <v>15</v>
      </c>
      <c r="E1770">
        <v>0</v>
      </c>
      <c r="F1770">
        <v>1.19787</v>
      </c>
      <c r="G1770">
        <v>33.463929999999998</v>
      </c>
      <c r="H1770">
        <v>56.536070000000002</v>
      </c>
      <c r="I1770">
        <v>249.53933000000001</v>
      </c>
      <c r="J1770">
        <f>PI()/180*Table_soltest__2[[#This Row],[Elev]]</f>
        <v>0.98674056763799056</v>
      </c>
      <c r="K1770">
        <f>TAN(Table_soltest__2[[#This Row],[Elev Rad]])</f>
        <v>1.5129037046439919</v>
      </c>
      <c r="L1770">
        <f>4/Table_soltest__2[[#This Row],[Tan(elev)]]</f>
        <v>2.6439224041303131</v>
      </c>
      <c r="M1770" s="1" t="b">
        <f>ABS(Table_soltest__2[[#This Row],[Shadowdist]])&lt;$S$2</f>
        <v>1</v>
      </c>
      <c r="N1770" s="1">
        <f>COS((-Table_soltest__2[[#This Row],[Azim]]+270)*PI()/180)*Table_soltest__2[[#This Row],[Shadowdist]]</f>
        <v>2.4771235904242466</v>
      </c>
      <c r="O1770" s="1">
        <f>SIN((-Table_soltest__2[[#This Row],[Azim]]+270)*PI()/180)*Table_soltest__2[[#This Row],[Shadowdist]]</f>
        <v>0.92422096753206362</v>
      </c>
    </row>
    <row r="1771" spans="1:15" x14ac:dyDescent="0.25">
      <c r="A1771">
        <v>2023</v>
      </c>
      <c r="B1771">
        <v>6</v>
      </c>
      <c r="C1771">
        <v>6</v>
      </c>
      <c r="D1771">
        <v>15</v>
      </c>
      <c r="E1771">
        <v>30</v>
      </c>
      <c r="F1771">
        <v>1.2851600000000001</v>
      </c>
      <c r="G1771">
        <v>38.973149999999997</v>
      </c>
      <c r="H1771">
        <v>51.026850000000003</v>
      </c>
      <c r="I1771">
        <v>256.63475</v>
      </c>
      <c r="J1771">
        <f>PI()/180*Table_soltest__2[[#This Row],[Elev]]</f>
        <v>0.89058653942126864</v>
      </c>
      <c r="K1771">
        <f>TAN(Table_soltest__2[[#This Row],[Elev Rad]])</f>
        <v>1.236081095952837</v>
      </c>
      <c r="L1771">
        <f>4/Table_soltest__2[[#This Row],[Tan(elev)]]</f>
        <v>3.2360336333083288</v>
      </c>
      <c r="M1771" s="1" t="b">
        <f>ABS(Table_soltest__2[[#This Row],[Shadowdist]])&lt;$S$2</f>
        <v>1</v>
      </c>
      <c r="N1771" s="1">
        <f>COS((-Table_soltest__2[[#This Row],[Azim]]+270)*PI()/180)*Table_soltest__2[[#This Row],[Shadowdist]]</f>
        <v>3.1483897230316522</v>
      </c>
      <c r="O1771" s="1">
        <f>SIN((-Table_soltest__2[[#This Row],[Azim]]+270)*PI()/180)*Table_soltest__2[[#This Row],[Shadowdist]]</f>
        <v>0.74803464345669135</v>
      </c>
    </row>
    <row r="1772" spans="1:15" x14ac:dyDescent="0.25">
      <c r="A1772">
        <v>2023</v>
      </c>
      <c r="B1772">
        <v>6</v>
      </c>
      <c r="C1772">
        <v>6</v>
      </c>
      <c r="D1772">
        <v>16</v>
      </c>
      <c r="E1772">
        <v>0</v>
      </c>
      <c r="F1772">
        <v>1.4037299999999999</v>
      </c>
      <c r="G1772">
        <v>44.635750000000002</v>
      </c>
      <c r="H1772">
        <v>45.364249999999998</v>
      </c>
      <c r="I1772">
        <v>262.60187999999999</v>
      </c>
      <c r="J1772">
        <f>PI()/180*Table_soltest__2[[#This Row],[Elev]]</f>
        <v>0.79175552519783765</v>
      </c>
      <c r="K1772">
        <f>TAN(Table_soltest__2[[#This Row],[Elev Rad]])</f>
        <v>1.0127962463602826</v>
      </c>
      <c r="L1772">
        <f>4/Table_soltest__2[[#This Row],[Tan(elev)]]</f>
        <v>3.949461714905564</v>
      </c>
      <c r="M1772" s="1" t="b">
        <f>ABS(Table_soltest__2[[#This Row],[Shadowdist]])&lt;$S$2</f>
        <v>1</v>
      </c>
      <c r="N1772" s="1">
        <f>COS((-Table_soltest__2[[#This Row],[Azim]]+270)*PI()/180)*Table_soltest__2[[#This Row],[Shadowdist]]</f>
        <v>3.9165839781837501</v>
      </c>
      <c r="O1772" s="1">
        <f>SIN((-Table_soltest__2[[#This Row],[Azim]]+270)*PI()/180)*Table_soltest__2[[#This Row],[Shadowdist]]</f>
        <v>0.50854476630789125</v>
      </c>
    </row>
    <row r="1773" spans="1:15" x14ac:dyDescent="0.25">
      <c r="A1773">
        <v>2023</v>
      </c>
      <c r="B1773">
        <v>6</v>
      </c>
      <c r="C1773">
        <v>6</v>
      </c>
      <c r="D1773">
        <v>16</v>
      </c>
      <c r="E1773">
        <v>30</v>
      </c>
      <c r="F1773">
        <v>1.56549</v>
      </c>
      <c r="G1773">
        <v>50.371659999999999</v>
      </c>
      <c r="H1773">
        <v>39.628340000000001</v>
      </c>
      <c r="I1773">
        <v>267.84703000000002</v>
      </c>
      <c r="J1773">
        <f>PI()/180*Table_soltest__2[[#This Row],[Elev]]</f>
        <v>0.69164501009976975</v>
      </c>
      <c r="K1773">
        <f>TAN(Table_soltest__2[[#This Row],[Elev Rad]])</f>
        <v>0.82810542519862196</v>
      </c>
      <c r="L1773">
        <f>4/Table_soltest__2[[#This Row],[Tan(elev)]]</f>
        <v>4.8303028555097267</v>
      </c>
      <c r="M1773" s="1" t="b">
        <f>ABS(Table_soltest__2[[#This Row],[Shadowdist]])&lt;$S$2</f>
        <v>1</v>
      </c>
      <c r="N1773" s="1">
        <f>COS((-Table_soltest__2[[#This Row],[Azim]]+270)*PI()/180)*Table_soltest__2[[#This Row],[Shadowdist]]</f>
        <v>4.8268930943811998</v>
      </c>
      <c r="O1773" s="1">
        <f>SIN((-Table_soltest__2[[#This Row],[Azim]]+270)*PI()/180)*Table_soltest__2[[#This Row],[Shadowdist]]</f>
        <v>0.18146275474737975</v>
      </c>
    </row>
    <row r="1774" spans="1:15" x14ac:dyDescent="0.25">
      <c r="A1774">
        <v>2023</v>
      </c>
      <c r="B1774">
        <v>6</v>
      </c>
      <c r="C1774">
        <v>6</v>
      </c>
      <c r="D1774">
        <v>17</v>
      </c>
      <c r="E1774">
        <v>0</v>
      </c>
      <c r="F1774">
        <v>1.7902800000000001</v>
      </c>
      <c r="G1774">
        <v>56.126449999999998</v>
      </c>
      <c r="H1774">
        <v>33.873550000000002</v>
      </c>
      <c r="I1774">
        <v>272.63443000000001</v>
      </c>
      <c r="J1774">
        <f>PI()/180*Table_soltest__2[[#This Row],[Elev]]</f>
        <v>0.59120497683892526</v>
      </c>
      <c r="K1774">
        <f>TAN(Table_soltest__2[[#This Row],[Elev Rad]])</f>
        <v>0.67130222935738315</v>
      </c>
      <c r="L1774">
        <f>4/Table_soltest__2[[#This Row],[Tan(elev)]]</f>
        <v>5.9585680265490497</v>
      </c>
      <c r="M1774" s="1" t="b">
        <f>ABS(Table_soltest__2[[#This Row],[Shadowdist]])&lt;$S$2</f>
        <v>1</v>
      </c>
      <c r="N1774" s="1">
        <f>COS((-Table_soltest__2[[#This Row],[Azim]]+270)*PI()/180)*Table_soltest__2[[#This Row],[Shadowdist]]</f>
        <v>5.9522705950164472</v>
      </c>
      <c r="O1774" s="1">
        <f>SIN((-Table_soltest__2[[#This Row],[Azim]]+270)*PI()/180)*Table_soltest__2[[#This Row],[Shadowdist]]</f>
        <v>-0.27387531965329337</v>
      </c>
    </row>
    <row r="1775" spans="1:15" x14ac:dyDescent="0.25">
      <c r="A1775">
        <v>2023</v>
      </c>
      <c r="B1775">
        <v>6</v>
      </c>
      <c r="C1775">
        <v>6</v>
      </c>
      <c r="D1775">
        <v>17</v>
      </c>
      <c r="E1775">
        <v>30</v>
      </c>
      <c r="F1775">
        <v>2.1132399999999998</v>
      </c>
      <c r="G1775">
        <v>61.858820000000001</v>
      </c>
      <c r="H1775">
        <v>28.141179999999999</v>
      </c>
      <c r="I1775">
        <v>277.1447</v>
      </c>
      <c r="J1775">
        <f>PI()/180*Table_soltest__2[[#This Row],[Elev]]</f>
        <v>0.49115624639637784</v>
      </c>
      <c r="K1775">
        <f>TAN(Table_soltest__2[[#This Row],[Elev Rad]])</f>
        <v>0.53487426569746233</v>
      </c>
      <c r="L1775">
        <f>4/Table_soltest__2[[#This Row],[Tan(elev)]]</f>
        <v>7.4783930664230081</v>
      </c>
      <c r="M1775" s="1" t="b">
        <f>ABS(Table_soltest__2[[#This Row],[Shadowdist]])&lt;$S$2</f>
        <v>0</v>
      </c>
      <c r="N1775" s="1">
        <f>COS((-Table_soltest__2[[#This Row],[Azim]]+270)*PI()/180)*Table_soltest__2[[#This Row],[Shadowdist]]</f>
        <v>7.4203248900861958</v>
      </c>
      <c r="O1775" s="1">
        <f>SIN((-Table_soltest__2[[#This Row],[Azim]]+270)*PI()/180)*Table_soltest__2[[#This Row],[Shadowdist]]</f>
        <v>-0.93012976594183849</v>
      </c>
    </row>
    <row r="1776" spans="1:15" x14ac:dyDescent="0.25">
      <c r="A1776">
        <v>2023</v>
      </c>
      <c r="B1776">
        <v>6</v>
      </c>
      <c r="C1776">
        <v>6</v>
      </c>
      <c r="D1776">
        <v>18</v>
      </c>
      <c r="E1776">
        <v>0</v>
      </c>
      <c r="F1776">
        <v>2.6025100000000001</v>
      </c>
      <c r="G1776">
        <v>67.533389999999997</v>
      </c>
      <c r="H1776">
        <v>22.466609999999999</v>
      </c>
      <c r="I1776">
        <v>281.50882999999999</v>
      </c>
      <c r="J1776">
        <f>PI()/180*Table_soltest__2[[#This Row],[Elev]]</f>
        <v>0.39211631626148324</v>
      </c>
      <c r="K1776">
        <f>TAN(Table_soltest__2[[#This Row],[Elev Rad]])</f>
        <v>0.413530974886264</v>
      </c>
      <c r="L1776">
        <f>4/Table_soltest__2[[#This Row],[Tan(elev)]]</f>
        <v>9.6727941627592582</v>
      </c>
      <c r="M1776" s="1" t="b">
        <f>ABS(Table_soltest__2[[#This Row],[Shadowdist]])&lt;$S$2</f>
        <v>0</v>
      </c>
      <c r="N1776" s="1">
        <f>COS((-Table_soltest__2[[#This Row],[Azim]]+270)*PI()/180)*Table_soltest__2[[#This Row],[Shadowdist]]</f>
        <v>9.4783126526198345</v>
      </c>
      <c r="O1776" s="1">
        <f>SIN((-Table_soltest__2[[#This Row],[Azim]]+270)*PI()/180)*Table_soltest__2[[#This Row],[Shadowdist]]</f>
        <v>-1.9299057423346733</v>
      </c>
    </row>
    <row r="1777" spans="1:15" x14ac:dyDescent="0.25">
      <c r="A1777">
        <v>2023</v>
      </c>
      <c r="B1777">
        <v>6</v>
      </c>
      <c r="C1777">
        <v>6</v>
      </c>
      <c r="D1777">
        <v>18</v>
      </c>
      <c r="E1777">
        <v>30</v>
      </c>
      <c r="F1777">
        <v>3.4079999999999999</v>
      </c>
      <c r="G1777">
        <v>73.116290000000006</v>
      </c>
      <c r="H1777">
        <v>16.883710000000001</v>
      </c>
      <c r="I1777">
        <v>285.82799999999997</v>
      </c>
      <c r="J1777">
        <f>PI()/180*Table_soltest__2[[#This Row],[Elev]]</f>
        <v>0.29467632945189182</v>
      </c>
      <c r="K1777">
        <f>TAN(Table_soltest__2[[#This Row],[Elev Rad]])</f>
        <v>0.30351269803479464</v>
      </c>
      <c r="L1777">
        <f>4/Table_soltest__2[[#This Row],[Tan(elev)]]</f>
        <v>13.17902027130819</v>
      </c>
      <c r="M1777" s="1" t="b">
        <f>ABS(Table_soltest__2[[#This Row],[Shadowdist]])&lt;$S$2</f>
        <v>0</v>
      </c>
      <c r="N1777" s="1">
        <f>COS((-Table_soltest__2[[#This Row],[Azim]]+270)*PI()/180)*Table_soltest__2[[#This Row],[Shadowdist]]</f>
        <v>12.679335311308005</v>
      </c>
      <c r="O1777" s="1">
        <f>SIN((-Table_soltest__2[[#This Row],[Azim]]+270)*PI()/180)*Table_soltest__2[[#This Row],[Shadowdist]]</f>
        <v>-3.5945836163553233</v>
      </c>
    </row>
    <row r="1778" spans="1:15" x14ac:dyDescent="0.25">
      <c r="A1778">
        <v>2023</v>
      </c>
      <c r="B1778">
        <v>6</v>
      </c>
      <c r="C1778">
        <v>6</v>
      </c>
      <c r="D1778">
        <v>19</v>
      </c>
      <c r="E1778">
        <v>0</v>
      </c>
      <c r="F1778">
        <v>4.9296300000000004</v>
      </c>
      <c r="G1778">
        <v>78.569180000000003</v>
      </c>
      <c r="H1778">
        <v>11.430820000000001</v>
      </c>
      <c r="I1778">
        <v>290.18556000000001</v>
      </c>
      <c r="J1778">
        <f>PI()/180*Table_soltest__2[[#This Row],[Elev]]</f>
        <v>0.19950544520281824</v>
      </c>
      <c r="K1778">
        <f>TAN(Table_soltest__2[[#This Row],[Elev Rad]])</f>
        <v>0.20219521035290131</v>
      </c>
      <c r="L1778">
        <f>4/Table_soltest__2[[#This Row],[Tan(elev)]]</f>
        <v>19.782862279569343</v>
      </c>
      <c r="M1778" s="1" t="b">
        <f>ABS(Table_soltest__2[[#This Row],[Shadowdist]])&lt;$S$2</f>
        <v>0</v>
      </c>
      <c r="N1778" s="1">
        <f>COS((-Table_soltest__2[[#This Row],[Azim]]+270)*PI()/180)*Table_soltest__2[[#This Row],[Shadowdist]]</f>
        <v>18.567799213084292</v>
      </c>
      <c r="O1778" s="1">
        <f>SIN((-Table_soltest__2[[#This Row],[Azim]]+270)*PI()/180)*Table_soltest__2[[#This Row],[Shadowdist]]</f>
        <v>-6.826307373316399</v>
      </c>
    </row>
    <row r="1779" spans="1:15" x14ac:dyDescent="0.25">
      <c r="A1779">
        <v>2023</v>
      </c>
      <c r="B1779">
        <v>6</v>
      </c>
      <c r="C1779">
        <v>6</v>
      </c>
      <c r="D1779">
        <v>19</v>
      </c>
      <c r="E1779">
        <v>30</v>
      </c>
      <c r="F1779">
        <v>8.6344999999999992</v>
      </c>
      <c r="G1779">
        <v>83.83278</v>
      </c>
      <c r="H1779">
        <v>6.1672200000000004</v>
      </c>
      <c r="I1779">
        <v>294.65431999999998</v>
      </c>
      <c r="J1779">
        <f>PI()/180*Table_soltest__2[[#This Row],[Elev]]</f>
        <v>0.10763829469484469</v>
      </c>
      <c r="K1779">
        <f>TAN(Table_soltest__2[[#This Row],[Elev Rad]])</f>
        <v>0.10805592947197476</v>
      </c>
      <c r="L1779">
        <f>4/Table_soltest__2[[#This Row],[Tan(elev)]]</f>
        <v>37.017866761651746</v>
      </c>
      <c r="M1779" s="1" t="b">
        <f>ABS(Table_soltest__2[[#This Row],[Shadowdist]])&lt;$S$2</f>
        <v>0</v>
      </c>
      <c r="N1779" s="1">
        <f>COS((-Table_soltest__2[[#This Row],[Azim]]+270)*PI()/180)*Table_soltest__2[[#This Row],[Shadowdist]]</f>
        <v>33.643356531083036</v>
      </c>
      <c r="O1779" s="1">
        <f>SIN((-Table_soltest__2[[#This Row],[Azim]]+270)*PI()/180)*Table_soltest__2[[#This Row],[Shadowdist]]</f>
        <v>-15.441729854709719</v>
      </c>
    </row>
    <row r="1780" spans="1:15" x14ac:dyDescent="0.25">
      <c r="A1780">
        <v>2023</v>
      </c>
      <c r="B1780">
        <v>6</v>
      </c>
      <c r="C1780">
        <v>6</v>
      </c>
      <c r="D1780">
        <v>20</v>
      </c>
      <c r="E1780">
        <v>0</v>
      </c>
      <c r="F1780">
        <v>23.825669999999999</v>
      </c>
      <c r="G1780">
        <v>88.694040000000001</v>
      </c>
      <c r="H1780">
        <v>1.30596</v>
      </c>
      <c r="I1780">
        <v>299.30088999999998</v>
      </c>
      <c r="J1780">
        <f>PI()/180*Table_soltest__2[[#This Row],[Elev]]</f>
        <v>2.2793301899345145E-2</v>
      </c>
      <c r="K1780">
        <f>TAN(Table_soltest__2[[#This Row],[Elev Rad]])</f>
        <v>2.2797250022904079E-2</v>
      </c>
      <c r="L1780">
        <f>4/Table_soltest__2[[#This Row],[Tan(elev)]]</f>
        <v>175.45975922452294</v>
      </c>
      <c r="M1780" s="1" t="b">
        <f>ABS(Table_soltest__2[[#This Row],[Shadowdist]])&lt;$S$2</f>
        <v>0</v>
      </c>
      <c r="N1780" s="1">
        <f>COS((-Table_soltest__2[[#This Row],[Azim]]+270)*PI()/180)*Table_soltest__2[[#This Row],[Shadowdist]]</f>
        <v>153.01173074165311</v>
      </c>
      <c r="O1780" s="1">
        <f>SIN((-Table_soltest__2[[#This Row],[Azim]]+270)*PI()/180)*Table_soltest__2[[#This Row],[Shadowdist]]</f>
        <v>-85.869303959979831</v>
      </c>
    </row>
    <row r="1781" spans="1:15" hidden="1" x14ac:dyDescent="0.25">
      <c r="A1781">
        <v>2023</v>
      </c>
      <c r="B1781">
        <v>6</v>
      </c>
      <c r="C1781">
        <v>6</v>
      </c>
      <c r="D1781">
        <v>20</v>
      </c>
      <c r="E1781">
        <v>30</v>
      </c>
      <c r="F1781">
        <v>-1</v>
      </c>
      <c r="G1781">
        <v>94.001959999999997</v>
      </c>
      <c r="H1781">
        <v>-4.0019600000000004</v>
      </c>
      <c r="I1781">
        <v>304.18788000000001</v>
      </c>
      <c r="J1781">
        <f>PI()/180*Table_soltest__2[[#This Row],[Elev]]</f>
        <v>-6.9847378533112278E-2</v>
      </c>
      <c r="K1781">
        <f>TAN(Table_soltest__2[[#This Row],[Elev Rad]])</f>
        <v>-6.9961187750186449E-2</v>
      </c>
      <c r="L1781">
        <f>4/Table_soltest__2[[#This Row],[Tan(elev)]]</f>
        <v>-57.174558189077338</v>
      </c>
      <c r="M1781" s="1" t="b">
        <f>ABS(Table_soltest__2[[#This Row],[Shadowdist]])&lt;$S$2</f>
        <v>0</v>
      </c>
      <c r="N1781" s="1">
        <f>COS((-Table_soltest__2[[#This Row],[Azim]]+270)*PI()/180)*Table_soltest__2[[#This Row],[Shadowdist]]</f>
        <v>-47.294763400239518</v>
      </c>
      <c r="O1781" s="1">
        <f>SIN((-Table_soltest__2[[#This Row],[Azim]]+270)*PI()/180)*Table_soltest__2[[#This Row],[Shadowdist]]</f>
        <v>32.126865066974013</v>
      </c>
    </row>
    <row r="1782" spans="1:15" hidden="1" x14ac:dyDescent="0.25">
      <c r="A1782">
        <v>2023</v>
      </c>
      <c r="B1782">
        <v>6</v>
      </c>
      <c r="C1782">
        <v>6</v>
      </c>
      <c r="D1782">
        <v>21</v>
      </c>
      <c r="E1782">
        <v>0</v>
      </c>
      <c r="F1782">
        <v>-1</v>
      </c>
      <c r="G1782">
        <v>98.615589999999997</v>
      </c>
      <c r="H1782">
        <v>-8.6155899999999992</v>
      </c>
      <c r="I1782">
        <v>309.37421000000001</v>
      </c>
      <c r="J1782">
        <f>PI()/180*Table_soltest__2[[#This Row],[Elev]]</f>
        <v>-0.15037041250189825</v>
      </c>
      <c r="K1782">
        <f>TAN(Table_soltest__2[[#This Row],[Elev Rad]])</f>
        <v>-0.15151411269728268</v>
      </c>
      <c r="L1782">
        <f>4/Table_soltest__2[[#This Row],[Tan(elev)]]</f>
        <v>-26.400181004866472</v>
      </c>
      <c r="M1782" s="1" t="b">
        <f>ABS(Table_soltest__2[[#This Row],[Shadowdist]])&lt;$S$2</f>
        <v>0</v>
      </c>
      <c r="N1782" s="1">
        <f>COS((-Table_soltest__2[[#This Row],[Azim]]+270)*PI()/180)*Table_soltest__2[[#This Row],[Shadowdist]]</f>
        <v>-20.407846809952098</v>
      </c>
      <c r="O1782" s="1">
        <f>SIN((-Table_soltest__2[[#This Row],[Azim]]+270)*PI()/180)*Table_soltest__2[[#This Row],[Shadowdist]]</f>
        <v>16.747816146329061</v>
      </c>
    </row>
    <row r="1783" spans="1:15" hidden="1" x14ac:dyDescent="0.25">
      <c r="A1783">
        <v>2023</v>
      </c>
      <c r="B1783">
        <v>6</v>
      </c>
      <c r="C1783">
        <v>6</v>
      </c>
      <c r="D1783">
        <v>21</v>
      </c>
      <c r="E1783">
        <v>30</v>
      </c>
      <c r="F1783">
        <v>-1</v>
      </c>
      <c r="G1783">
        <v>102.88688</v>
      </c>
      <c r="H1783">
        <v>-12.88688</v>
      </c>
      <c r="I1783">
        <v>314.91336000000001</v>
      </c>
      <c r="J1783">
        <f>PI()/180*Table_soltest__2[[#This Row],[Elev]]</f>
        <v>-0.22491848630940686</v>
      </c>
      <c r="K1783">
        <f>TAN(Table_soltest__2[[#This Row],[Elev Rad]])</f>
        <v>-0.22878958810948991</v>
      </c>
      <c r="L1783">
        <f>4/Table_soltest__2[[#This Row],[Tan(elev)]]</f>
        <v>-17.483313087157416</v>
      </c>
      <c r="M1783" s="1" t="b">
        <f>ABS(Table_soltest__2[[#This Row],[Shadowdist]])&lt;$S$2</f>
        <v>0</v>
      </c>
      <c r="N1783" s="1">
        <f>COS((-Table_soltest__2[[#This Row],[Azim]]+270)*PI()/180)*Table_soltest__2[[#This Row],[Shadowdist]]</f>
        <v>-12.381249199672258</v>
      </c>
      <c r="O1783" s="1">
        <f>SIN((-Table_soltest__2[[#This Row],[Azim]]+270)*PI()/180)*Table_soltest__2[[#This Row],[Shadowdist]]</f>
        <v>12.343861015062705</v>
      </c>
    </row>
    <row r="1784" spans="1:15" hidden="1" x14ac:dyDescent="0.25">
      <c r="A1784">
        <v>2023</v>
      </c>
      <c r="B1784">
        <v>6</v>
      </c>
      <c r="C1784">
        <v>6</v>
      </c>
      <c r="D1784">
        <v>22</v>
      </c>
      <c r="E1784">
        <v>0</v>
      </c>
      <c r="F1784">
        <v>-1</v>
      </c>
      <c r="G1784">
        <v>106.75053</v>
      </c>
      <c r="H1784">
        <v>-16.750530000000001</v>
      </c>
      <c r="I1784">
        <v>320.84926000000002</v>
      </c>
      <c r="J1784">
        <f>PI()/180*Table_soltest__2[[#This Row],[Elev]]</f>
        <v>-0.29235189995408578</v>
      </c>
      <c r="K1784">
        <f>TAN(Table_soltest__2[[#This Row],[Elev Rad]])</f>
        <v>-0.30097592729708095</v>
      </c>
      <c r="L1784">
        <f>4/Table_soltest__2[[#This Row],[Tan(elev)]]</f>
        <v>-13.290099430615808</v>
      </c>
      <c r="M1784" s="1" t="b">
        <f>ABS(Table_soltest__2[[#This Row],[Shadowdist]])&lt;$S$2</f>
        <v>0</v>
      </c>
      <c r="N1784" s="1">
        <f>COS((-Table_soltest__2[[#This Row],[Azim]]+270)*PI()/180)*Table_soltest__2[[#This Row],[Shadowdist]]</f>
        <v>-8.3908745384746624</v>
      </c>
      <c r="O1784" s="1">
        <f>SIN((-Table_soltest__2[[#This Row],[Azim]]+270)*PI()/180)*Table_soltest__2[[#This Row],[Shadowdist]]</f>
        <v>10.306307163830905</v>
      </c>
    </row>
    <row r="1785" spans="1:15" hidden="1" x14ac:dyDescent="0.25">
      <c r="A1785">
        <v>2023</v>
      </c>
      <c r="B1785">
        <v>6</v>
      </c>
      <c r="C1785">
        <v>6</v>
      </c>
      <c r="D1785">
        <v>22</v>
      </c>
      <c r="E1785">
        <v>30</v>
      </c>
      <c r="F1785">
        <v>-1</v>
      </c>
      <c r="G1785">
        <v>110.13445</v>
      </c>
      <c r="H1785">
        <v>-20.134450000000001</v>
      </c>
      <c r="I1785">
        <v>327.20969000000002</v>
      </c>
      <c r="J1785">
        <f>PI()/180*Table_soltest__2[[#This Row],[Elev]]</f>
        <v>-0.35141244557817231</v>
      </c>
      <c r="K1785">
        <f>TAN(Table_soltest__2[[#This Row],[Elev Rad]])</f>
        <v>-0.36662996961046274</v>
      </c>
      <c r="L1785">
        <f>4/Table_soltest__2[[#This Row],[Tan(elev)]]</f>
        <v>-10.910182831616092</v>
      </c>
      <c r="M1785" s="1" t="b">
        <f>ABS(Table_soltest__2[[#This Row],[Shadowdist]])&lt;$S$2</f>
        <v>0</v>
      </c>
      <c r="N1785" s="1">
        <f>COS((-Table_soltest__2[[#This Row],[Azim]]+270)*PI()/180)*Table_soltest__2[[#This Row],[Shadowdist]]</f>
        <v>-5.9085845542480415</v>
      </c>
      <c r="O1785" s="1">
        <f>SIN((-Table_soltest__2[[#This Row],[Azim]]+270)*PI()/180)*Table_soltest__2[[#This Row],[Shadowdist]]</f>
        <v>9.1717347314775743</v>
      </c>
    </row>
    <row r="1786" spans="1:15" hidden="1" x14ac:dyDescent="0.25">
      <c r="A1786">
        <v>2023</v>
      </c>
      <c r="B1786">
        <v>6</v>
      </c>
      <c r="C1786">
        <v>6</v>
      </c>
      <c r="D1786">
        <v>23</v>
      </c>
      <c r="E1786">
        <v>0</v>
      </c>
      <c r="F1786">
        <v>-1</v>
      </c>
      <c r="G1786">
        <v>112.96234</v>
      </c>
      <c r="H1786">
        <v>-22.962340000000001</v>
      </c>
      <c r="I1786">
        <v>333.99750999999998</v>
      </c>
      <c r="J1786">
        <f>PI()/180*Table_soltest__2[[#This Row],[Elev]]</f>
        <v>-0.40076843696239473</v>
      </c>
      <c r="K1786">
        <f>TAN(Table_soltest__2[[#This Row],[Elev Rad]])</f>
        <v>-0.42369931152141632</v>
      </c>
      <c r="L1786">
        <f>4/Table_soltest__2[[#This Row],[Tan(elev)]]</f>
        <v>-9.440657303965942</v>
      </c>
      <c r="M1786" s="1" t="b">
        <f>ABS(Table_soltest__2[[#This Row],[Shadowdist]])&lt;$S$2</f>
        <v>0</v>
      </c>
      <c r="N1786" s="1">
        <f>COS((-Table_soltest__2[[#This Row],[Azim]]+270)*PI()/180)*Table_soltest__2[[#This Row],[Shadowdist]]</f>
        <v>-4.1388805209073176</v>
      </c>
      <c r="O1786" s="1">
        <f>SIN((-Table_soltest__2[[#This Row],[Azim]]+270)*PI()/180)*Table_soltest__2[[#This Row],[Shadowdist]]</f>
        <v>8.48502671560788</v>
      </c>
    </row>
    <row r="1787" spans="1:15" hidden="1" x14ac:dyDescent="0.25">
      <c r="A1787">
        <v>2023</v>
      </c>
      <c r="B1787">
        <v>6</v>
      </c>
      <c r="C1787">
        <v>6</v>
      </c>
      <c r="D1787">
        <v>23</v>
      </c>
      <c r="E1787">
        <v>30</v>
      </c>
      <c r="F1787">
        <v>-1</v>
      </c>
      <c r="G1787">
        <v>115.15858</v>
      </c>
      <c r="H1787">
        <v>-25.158580000000001</v>
      </c>
      <c r="I1787">
        <v>341.18148000000002</v>
      </c>
      <c r="J1787">
        <f>PI()/180*Table_soltest__2[[#This Row],[Elev]]</f>
        <v>-0.43910005612639502</v>
      </c>
      <c r="K1787">
        <f>TAN(Table_soltest__2[[#This Row],[Elev Rad]])</f>
        <v>-0.4696815902657917</v>
      </c>
      <c r="L1787">
        <f>4/Table_soltest__2[[#This Row],[Tan(elev)]]</f>
        <v>-8.5164078875997866</v>
      </c>
      <c r="M1787" s="1" t="b">
        <f>ABS(Table_soltest__2[[#This Row],[Shadowdist]])&lt;$S$2</f>
        <v>0</v>
      </c>
      <c r="N1787" s="1">
        <f>COS((-Table_soltest__2[[#This Row],[Azim]]+270)*PI()/180)*Table_soltest__2[[#This Row],[Shadowdist]]</f>
        <v>-2.7471519022885937</v>
      </c>
      <c r="O1787" s="1">
        <f>SIN((-Table_soltest__2[[#This Row],[Azim]]+270)*PI()/180)*Table_soltest__2[[#This Row],[Shadowdist]]</f>
        <v>8.0611636711906574</v>
      </c>
    </row>
    <row r="1788" spans="1:15" hidden="1" x14ac:dyDescent="0.25">
      <c r="A1788">
        <v>2023</v>
      </c>
      <c r="B1788">
        <v>6</v>
      </c>
      <c r="C1788">
        <v>7</v>
      </c>
      <c r="D1788">
        <v>0</v>
      </c>
      <c r="E1788">
        <v>0</v>
      </c>
      <c r="F1788">
        <v>-1</v>
      </c>
      <c r="G1788">
        <v>116.65536</v>
      </c>
      <c r="H1788">
        <v>-26.655360000000002</v>
      </c>
      <c r="I1788">
        <v>348.68964999999997</v>
      </c>
      <c r="J1788">
        <f>PI()/180*Table_soltest__2[[#This Row],[Elev]]</f>
        <v>-0.46522379530439573</v>
      </c>
      <c r="K1788">
        <f>TAN(Table_soltest__2[[#This Row],[Elev Rad]])</f>
        <v>-0.50197178846535317</v>
      </c>
      <c r="L1788">
        <f>4/Table_soltest__2[[#This Row],[Tan(elev)]]</f>
        <v>-7.9685753102359573</v>
      </c>
      <c r="M1788" s="1" t="b">
        <f>ABS(Table_soltest__2[[#This Row],[Shadowdist]])&lt;$S$2</f>
        <v>0</v>
      </c>
      <c r="N1788" s="1">
        <f>COS((-Table_soltest__2[[#This Row],[Azim]]+270)*PI()/180)*Table_soltest__2[[#This Row],[Shadowdist]]</f>
        <v>-1.5628231333324376</v>
      </c>
      <c r="O1788" s="1">
        <f>SIN((-Table_soltest__2[[#This Row],[Azim]]+270)*PI()/180)*Table_soltest__2[[#This Row],[Shadowdist]]</f>
        <v>7.8138195736031086</v>
      </c>
    </row>
    <row r="1789" spans="1:15" hidden="1" x14ac:dyDescent="0.25">
      <c r="A1789">
        <v>2023</v>
      </c>
      <c r="B1789">
        <v>6</v>
      </c>
      <c r="C1789">
        <v>7</v>
      </c>
      <c r="D1789">
        <v>0</v>
      </c>
      <c r="E1789">
        <v>30</v>
      </c>
      <c r="F1789">
        <v>-1</v>
      </c>
      <c r="G1789">
        <v>117.40112000000001</v>
      </c>
      <c r="H1789">
        <v>-27.401119999999999</v>
      </c>
      <c r="I1789">
        <v>356.40985999999998</v>
      </c>
      <c r="J1789">
        <f>PI()/180*Table_soltest__2[[#This Row],[Elev]]</f>
        <v>-0.4782397627340686</v>
      </c>
      <c r="K1789">
        <f>TAN(Table_soltest__2[[#This Row],[Elev Rad]])</f>
        <v>-0.51837556596911427</v>
      </c>
      <c r="L1789">
        <f>4/Table_soltest__2[[#This Row],[Tan(elev)]]</f>
        <v>-7.7164130846366454</v>
      </c>
      <c r="M1789" s="1" t="b">
        <f>ABS(Table_soltest__2[[#This Row],[Shadowdist]])&lt;$S$2</f>
        <v>0</v>
      </c>
      <c r="N1789" s="1">
        <f>COS((-Table_soltest__2[[#This Row],[Azim]]+270)*PI()/180)*Table_soltest__2[[#This Row],[Shadowdist]]</f>
        <v>-0.4831922862593368</v>
      </c>
      <c r="O1789" s="1">
        <f>SIN((-Table_soltest__2[[#This Row],[Azim]]+270)*PI()/180)*Table_soltest__2[[#This Row],[Shadowdist]]</f>
        <v>7.7012697723979979</v>
      </c>
    </row>
    <row r="1790" spans="1:15" hidden="1" x14ac:dyDescent="0.25">
      <c r="A1790">
        <v>2023</v>
      </c>
      <c r="B1790">
        <v>6</v>
      </c>
      <c r="C1790">
        <v>7</v>
      </c>
      <c r="D1790">
        <v>1</v>
      </c>
      <c r="E1790">
        <v>0</v>
      </c>
      <c r="F1790">
        <v>-1</v>
      </c>
      <c r="G1790">
        <v>117.36838</v>
      </c>
      <c r="H1790">
        <v>-27.368379999999998</v>
      </c>
      <c r="I1790">
        <v>4.1999599999999999</v>
      </c>
      <c r="J1790">
        <f>PI()/180*Table_soltest__2[[#This Row],[Elev]]</f>
        <v>-0.47766834193696567</v>
      </c>
      <c r="K1790">
        <f>TAN(Table_soltest__2[[#This Row],[Elev Rad]])</f>
        <v>-0.51765081144649605</v>
      </c>
      <c r="L1790">
        <f>4/Table_soltest__2[[#This Row],[Tan(elev)]]</f>
        <v>-7.7272167097016835</v>
      </c>
      <c r="M1790" s="1" t="b">
        <f>ABS(Table_soltest__2[[#This Row],[Shadowdist]])&lt;$S$2</f>
        <v>0</v>
      </c>
      <c r="N1790" s="1">
        <f>COS((-Table_soltest__2[[#This Row],[Azim]]+270)*PI()/180)*Table_soltest__2[[#This Row],[Shadowdist]]</f>
        <v>0.56592204050534067</v>
      </c>
      <c r="O1790" s="1">
        <f>SIN((-Table_soltest__2[[#This Row],[Azim]]+270)*PI()/180)*Table_soltest__2[[#This Row],[Shadowdist]]</f>
        <v>7.7064654883262262</v>
      </c>
    </row>
    <row r="1791" spans="1:15" hidden="1" x14ac:dyDescent="0.25">
      <c r="A1791">
        <v>2023</v>
      </c>
      <c r="B1791">
        <v>6</v>
      </c>
      <c r="C1791">
        <v>7</v>
      </c>
      <c r="D1791">
        <v>1</v>
      </c>
      <c r="E1791">
        <v>30</v>
      </c>
      <c r="F1791">
        <v>-1</v>
      </c>
      <c r="G1791">
        <v>116.55838</v>
      </c>
      <c r="H1791">
        <v>-26.55838</v>
      </c>
      <c r="I1791">
        <v>11.90733</v>
      </c>
      <c r="J1791">
        <f>PI()/180*Table_soltest__2[[#This Row],[Elev]]</f>
        <v>-0.46353117499581159</v>
      </c>
      <c r="K1791">
        <f>TAN(Table_soltest__2[[#This Row],[Elev Rad]])</f>
        <v>-0.49985446596565442</v>
      </c>
      <c r="L1791">
        <f>4/Table_soltest__2[[#This Row],[Tan(elev)]]</f>
        <v>-8.0023292225118272</v>
      </c>
      <c r="M1791" s="1" t="b">
        <f>ABS(Table_soltest__2[[#This Row],[Shadowdist]])&lt;$S$2</f>
        <v>0</v>
      </c>
      <c r="N1791" s="1">
        <f>COS((-Table_soltest__2[[#This Row],[Azim]]+270)*PI()/180)*Table_soltest__2[[#This Row],[Shadowdist]]</f>
        <v>1.6511155225332537</v>
      </c>
      <c r="O1791" s="1">
        <f>SIN((-Table_soltest__2[[#This Row],[Azim]]+270)*PI()/180)*Table_soltest__2[[#This Row],[Shadowdist]]</f>
        <v>7.8301398784898151</v>
      </c>
    </row>
    <row r="1792" spans="1:15" hidden="1" x14ac:dyDescent="0.25">
      <c r="A1792">
        <v>2023</v>
      </c>
      <c r="B1792">
        <v>6</v>
      </c>
      <c r="C1792">
        <v>7</v>
      </c>
      <c r="D1792">
        <v>2</v>
      </c>
      <c r="E1792">
        <v>0</v>
      </c>
      <c r="F1792">
        <v>-1</v>
      </c>
      <c r="G1792">
        <v>115.00085</v>
      </c>
      <c r="H1792">
        <v>-25.00085</v>
      </c>
      <c r="I1792">
        <v>19.391690000000001</v>
      </c>
      <c r="J1792">
        <f>PI()/180*Table_soltest__2[[#This Row],[Elev]]</f>
        <v>-0.43634714829722432</v>
      </c>
      <c r="K1792">
        <f>TAN(Table_soltest__2[[#This Row],[Elev Rad]])</f>
        <v>-0.46632571940793727</v>
      </c>
      <c r="L1792">
        <f>4/Table_soltest__2[[#This Row],[Tan(elev)]]</f>
        <v>-8.5776954466044337</v>
      </c>
      <c r="M1792" s="1" t="b">
        <f>ABS(Table_soltest__2[[#This Row],[Shadowdist]])&lt;$S$2</f>
        <v>0</v>
      </c>
      <c r="N1792" s="1">
        <f>COS((-Table_soltest__2[[#This Row],[Azim]]+270)*PI()/180)*Table_soltest__2[[#This Row],[Shadowdist]]</f>
        <v>2.8480035521843394</v>
      </c>
      <c r="O1792" s="1">
        <f>SIN((-Table_soltest__2[[#This Row],[Azim]]+270)*PI()/180)*Table_soltest__2[[#This Row],[Shadowdist]]</f>
        <v>8.0910898488055256</v>
      </c>
    </row>
    <row r="1793" spans="1:15" hidden="1" x14ac:dyDescent="0.25">
      <c r="A1793">
        <v>2023</v>
      </c>
      <c r="B1793">
        <v>6</v>
      </c>
      <c r="C1793">
        <v>7</v>
      </c>
      <c r="D1793">
        <v>2</v>
      </c>
      <c r="E1793">
        <v>30</v>
      </c>
      <c r="F1793">
        <v>-1</v>
      </c>
      <c r="G1793">
        <v>112.74901</v>
      </c>
      <c r="H1793">
        <v>-22.749009999999998</v>
      </c>
      <c r="I1793">
        <v>26.543959999999998</v>
      </c>
      <c r="J1793">
        <f>PI()/180*Table_soltest__2[[#This Row],[Elev]]</f>
        <v>-0.39704512606911518</v>
      </c>
      <c r="K1793">
        <f>TAN(Table_soltest__2[[#This Row],[Elev Rad]])</f>
        <v>-0.41931448481995237</v>
      </c>
      <c r="L1793">
        <f>4/Table_soltest__2[[#This Row],[Tan(elev)]]</f>
        <v>-9.5393794987014164</v>
      </c>
      <c r="M1793" s="1" t="b">
        <f>ABS(Table_soltest__2[[#This Row],[Shadowdist]])&lt;$S$2</f>
        <v>0</v>
      </c>
      <c r="N1793" s="1">
        <f>COS((-Table_soltest__2[[#This Row],[Azim]]+270)*PI()/180)*Table_soltest__2[[#This Row],[Shadowdist]]</f>
        <v>4.2629990936178821</v>
      </c>
      <c r="O1793" s="1">
        <f>SIN((-Table_soltest__2[[#This Row],[Azim]]+270)*PI()/180)*Table_soltest__2[[#This Row],[Shadowdist]]</f>
        <v>8.5338502417172748</v>
      </c>
    </row>
    <row r="1794" spans="1:15" hidden="1" x14ac:dyDescent="0.25">
      <c r="A1794">
        <v>2023</v>
      </c>
      <c r="B1794">
        <v>6</v>
      </c>
      <c r="C1794">
        <v>7</v>
      </c>
      <c r="D1794">
        <v>3</v>
      </c>
      <c r="E1794">
        <v>0</v>
      </c>
      <c r="F1794">
        <v>-1</v>
      </c>
      <c r="G1794">
        <v>109.87166999999999</v>
      </c>
      <c r="H1794">
        <v>-19.871670000000002</v>
      </c>
      <c r="I1794">
        <v>33.29571</v>
      </c>
      <c r="J1794">
        <f>PI()/180*Table_soltest__2[[#This Row],[Elev]]</f>
        <v>-0.34682606936978161</v>
      </c>
      <c r="K1794">
        <f>TAN(Table_soltest__2[[#This Row],[Elev Rad]])</f>
        <v>-0.36143580160867694</v>
      </c>
      <c r="L1794">
        <f>4/Table_soltest__2[[#This Row],[Tan(elev)]]</f>
        <v>-11.066972287185765</v>
      </c>
      <c r="M1794" s="1" t="b">
        <f>ABS(Table_soltest__2[[#This Row],[Shadowdist]])&lt;$S$2</f>
        <v>0</v>
      </c>
      <c r="N1794" s="1">
        <f>COS((-Table_soltest__2[[#This Row],[Azim]]+270)*PI()/180)*Table_soltest__2[[#This Row],[Shadowdist]]</f>
        <v>6.0753277152205953</v>
      </c>
      <c r="O1794" s="1">
        <f>SIN((-Table_soltest__2[[#This Row],[Azim]]+270)*PI()/180)*Table_soltest__2[[#This Row],[Shadowdist]]</f>
        <v>9.2503118195015581</v>
      </c>
    </row>
    <row r="1795" spans="1:15" hidden="1" x14ac:dyDescent="0.25">
      <c r="A1795">
        <v>2023</v>
      </c>
      <c r="B1795">
        <v>6</v>
      </c>
      <c r="C1795">
        <v>7</v>
      </c>
      <c r="D1795">
        <v>3</v>
      </c>
      <c r="E1795">
        <v>30</v>
      </c>
      <c r="F1795">
        <v>-1</v>
      </c>
      <c r="G1795">
        <v>106.44472</v>
      </c>
      <c r="H1795">
        <v>-16.44472</v>
      </c>
      <c r="I1795">
        <v>39.618839999999999</v>
      </c>
      <c r="J1795">
        <f>PI()/180*Table_soltest__2[[#This Row],[Elev]]</f>
        <v>-0.28701450856856192</v>
      </c>
      <c r="K1795">
        <f>TAN(Table_soltest__2[[#This Row],[Elev Rad]])</f>
        <v>-0.29516432099049134</v>
      </c>
      <c r="L1795">
        <f>4/Table_soltest__2[[#This Row],[Tan(elev)]]</f>
        <v>-13.551773420910379</v>
      </c>
      <c r="M1795" s="1" t="b">
        <f>ABS(Table_soltest__2[[#This Row],[Shadowdist]])&lt;$S$2</f>
        <v>0</v>
      </c>
      <c r="N1795" s="1">
        <f>COS((-Table_soltest__2[[#This Row],[Azim]]+270)*PI()/180)*Table_soltest__2[[#This Row],[Shadowdist]]</f>
        <v>8.6416584949388611</v>
      </c>
      <c r="O1795" s="1">
        <f>SIN((-Table_soltest__2[[#This Row],[Azim]]+270)*PI()/180)*Table_soltest__2[[#This Row],[Shadowdist]]</f>
        <v>10.438979897889643</v>
      </c>
    </row>
    <row r="1796" spans="1:15" hidden="1" x14ac:dyDescent="0.25">
      <c r="A1796">
        <v>2023</v>
      </c>
      <c r="B1796">
        <v>6</v>
      </c>
      <c r="C1796">
        <v>7</v>
      </c>
      <c r="D1796">
        <v>4</v>
      </c>
      <c r="E1796">
        <v>0</v>
      </c>
      <c r="F1796">
        <v>-1</v>
      </c>
      <c r="G1796">
        <v>102.54425999999999</v>
      </c>
      <c r="H1796">
        <v>-12.54426</v>
      </c>
      <c r="I1796">
        <v>45.518619999999999</v>
      </c>
      <c r="J1796">
        <f>PI()/180*Table_soltest__2[[#This Row],[Elev]]</f>
        <v>-0.21893863922622386</v>
      </c>
      <c r="K1796">
        <f>TAN(Table_soltest__2[[#This Row],[Elev Rad]])</f>
        <v>-0.22250525073402627</v>
      </c>
      <c r="L1796">
        <f>4/Table_soltest__2[[#This Row],[Tan(elev)]]</f>
        <v>-17.977103851726344</v>
      </c>
      <c r="M1796" s="1" t="b">
        <f>ABS(Table_soltest__2[[#This Row],[Shadowdist]])&lt;$S$2</f>
        <v>0</v>
      </c>
      <c r="N1796" s="1">
        <f>COS((-Table_soltest__2[[#This Row],[Azim]]+270)*PI()/180)*Table_soltest__2[[#This Row],[Shadowdist]]</f>
        <v>12.826271574988709</v>
      </c>
      <c r="O1796" s="1">
        <f>SIN((-Table_soltest__2[[#This Row],[Azim]]+270)*PI()/180)*Table_soltest__2[[#This Row],[Shadowdist]]</f>
        <v>12.596151014511966</v>
      </c>
    </row>
    <row r="1797" spans="1:15" hidden="1" x14ac:dyDescent="0.25">
      <c r="A1797">
        <v>2023</v>
      </c>
      <c r="B1797">
        <v>6</v>
      </c>
      <c r="C1797">
        <v>7</v>
      </c>
      <c r="D1797">
        <v>4</v>
      </c>
      <c r="E1797">
        <v>30</v>
      </c>
      <c r="F1797">
        <v>-1</v>
      </c>
      <c r="G1797">
        <v>98.241889999999998</v>
      </c>
      <c r="H1797">
        <v>-8.2418899999999997</v>
      </c>
      <c r="I1797">
        <v>51.024459999999998</v>
      </c>
      <c r="J1797">
        <f>PI()/180*Table_soltest__2[[#This Row],[Elev]]</f>
        <v>-0.14384811708719544</v>
      </c>
      <c r="K1797">
        <f>TAN(Table_soltest__2[[#This Row],[Elev Rad]])</f>
        <v>-0.14484858052867219</v>
      </c>
      <c r="L1797">
        <f>4/Table_soltest__2[[#This Row],[Tan(elev)]]</f>
        <v>-27.615044520289352</v>
      </c>
      <c r="M1797" s="1" t="b">
        <f>ABS(Table_soltest__2[[#This Row],[Shadowdist]])&lt;$S$2</f>
        <v>0</v>
      </c>
      <c r="N1797" s="1">
        <f>COS((-Table_soltest__2[[#This Row],[Azim]]+270)*PI()/180)*Table_soltest__2[[#This Row],[Shadowdist]]</f>
        <v>21.468337471056543</v>
      </c>
      <c r="O1797" s="1">
        <f>SIN((-Table_soltest__2[[#This Row],[Azim]]+270)*PI()/180)*Table_soltest__2[[#This Row],[Shadowdist]]</f>
        <v>17.369547204414761</v>
      </c>
    </row>
    <row r="1798" spans="1:15" hidden="1" x14ac:dyDescent="0.25">
      <c r="A1798">
        <v>2023</v>
      </c>
      <c r="B1798">
        <v>6</v>
      </c>
      <c r="C1798">
        <v>7</v>
      </c>
      <c r="D1798">
        <v>5</v>
      </c>
      <c r="E1798">
        <v>0</v>
      </c>
      <c r="F1798">
        <v>-1</v>
      </c>
      <c r="G1798">
        <v>93.602239999999995</v>
      </c>
      <c r="H1798">
        <v>-3.6022400000000001</v>
      </c>
      <c r="I1798">
        <v>56.181249999999999</v>
      </c>
      <c r="J1798">
        <f>PI()/180*Table_soltest__2[[#This Row],[Elev]]</f>
        <v>-6.2870948447040539E-2</v>
      </c>
      <c r="K1798">
        <f>TAN(Table_soltest__2[[#This Row],[Elev Rad]])</f>
        <v>-6.2953917474935561E-2</v>
      </c>
      <c r="L1798">
        <f>4/Table_soltest__2[[#This Row],[Tan(elev)]]</f>
        <v>-63.538539942213411</v>
      </c>
      <c r="M1798" s="1" t="b">
        <f>ABS(Table_soltest__2[[#This Row],[Shadowdist]])&lt;$S$2</f>
        <v>0</v>
      </c>
      <c r="N1798" s="1">
        <f>COS((-Table_soltest__2[[#This Row],[Azim]]+270)*PI()/180)*Table_soltest__2[[#This Row],[Shadowdist]]</f>
        <v>52.78797004478502</v>
      </c>
      <c r="O1798" s="1">
        <f>SIN((-Table_soltest__2[[#This Row],[Azim]]+270)*PI()/180)*Table_soltest__2[[#This Row],[Shadowdist]]</f>
        <v>35.36348790121145</v>
      </c>
    </row>
    <row r="1799" spans="1:15" x14ac:dyDescent="0.25">
      <c r="A1799">
        <v>2023</v>
      </c>
      <c r="B1799">
        <v>6</v>
      </c>
      <c r="C1799">
        <v>7</v>
      </c>
      <c r="D1799">
        <v>5</v>
      </c>
      <c r="E1799">
        <v>30</v>
      </c>
      <c r="F1799">
        <v>21.288630000000001</v>
      </c>
      <c r="G1799">
        <v>88.322519999999997</v>
      </c>
      <c r="H1799">
        <v>1.6774800000000001</v>
      </c>
      <c r="I1799">
        <v>61.042969999999997</v>
      </c>
      <c r="J1799">
        <f>PI()/180*Table_soltest__2[[#This Row],[Elev]]</f>
        <v>2.927754913635448E-2</v>
      </c>
      <c r="K1799">
        <f>TAN(Table_soltest__2[[#This Row],[Elev Rad]])</f>
        <v>2.9285917332158469E-2</v>
      </c>
      <c r="L1799">
        <f>4/Table_soltest__2[[#This Row],[Tan(elev)]]</f>
        <v>136.58441887383376</v>
      </c>
      <c r="M1799" s="1" t="b">
        <f>ABS(Table_soltest__2[[#This Row],[Shadowdist]])&lt;$S$2</f>
        <v>0</v>
      </c>
      <c r="N1799" s="1">
        <f>COS((-Table_soltest__2[[#This Row],[Azim]]+270)*PI()/180)*Table_soltest__2[[#This Row],[Shadowdist]]</f>
        <v>-119.50905179536322</v>
      </c>
      <c r="O1799" s="1">
        <f>SIN((-Table_soltest__2[[#This Row],[Azim]]+270)*PI()/180)*Table_soltest__2[[#This Row],[Shadowdist]]</f>
        <v>-66.127830888938632</v>
      </c>
    </row>
    <row r="1800" spans="1:15" x14ac:dyDescent="0.25">
      <c r="A1800">
        <v>2023</v>
      </c>
      <c r="B1800">
        <v>6</v>
      </c>
      <c r="C1800">
        <v>7</v>
      </c>
      <c r="D1800">
        <v>6</v>
      </c>
      <c r="E1800">
        <v>0</v>
      </c>
      <c r="F1800">
        <v>8.1413899999999995</v>
      </c>
      <c r="G1800">
        <v>83.401769999999999</v>
      </c>
      <c r="H1800">
        <v>6.59823</v>
      </c>
      <c r="I1800">
        <v>65.668809999999993</v>
      </c>
      <c r="J1800">
        <f>PI()/180*Table_soltest__2[[#This Row],[Elev]]</f>
        <v>0.11516083830386545</v>
      </c>
      <c r="K1800">
        <f>TAN(Table_soltest__2[[#This Row],[Elev Rad]])</f>
        <v>0.11567264189113975</v>
      </c>
      <c r="L1800">
        <f>4/Table_soltest__2[[#This Row],[Tan(elev)]]</f>
        <v>34.580346178696473</v>
      </c>
      <c r="M1800" s="1" t="b">
        <f>ABS(Table_soltest__2[[#This Row],[Shadowdist]])&lt;$S$2</f>
        <v>0</v>
      </c>
      <c r="N1800" s="1">
        <f>COS((-Table_soltest__2[[#This Row],[Azim]]+270)*PI()/180)*Table_soltest__2[[#This Row],[Shadowdist]]</f>
        <v>-31.508889617471389</v>
      </c>
      <c r="O1800" s="1">
        <f>SIN((-Table_soltest__2[[#This Row],[Azim]]+270)*PI()/180)*Table_soltest__2[[#This Row],[Shadowdist]]</f>
        <v>-14.247463525571543</v>
      </c>
    </row>
    <row r="1801" spans="1:15" x14ac:dyDescent="0.25">
      <c r="A1801">
        <v>2023</v>
      </c>
      <c r="B1801">
        <v>6</v>
      </c>
      <c r="C1801">
        <v>7</v>
      </c>
      <c r="D1801">
        <v>6</v>
      </c>
      <c r="E1801">
        <v>30</v>
      </c>
      <c r="F1801">
        <v>4.7534799999999997</v>
      </c>
      <c r="G1801">
        <v>78.118290000000002</v>
      </c>
      <c r="H1801">
        <v>11.88171</v>
      </c>
      <c r="I1801">
        <v>70.121539999999996</v>
      </c>
      <c r="J1801">
        <f>PI()/180*Table_soltest__2[[#This Row],[Elev]]</f>
        <v>0.20737496026713545</v>
      </c>
      <c r="K1801">
        <f>TAN(Table_soltest__2[[#This Row],[Elev Rad]])</f>
        <v>0.21039967817599939</v>
      </c>
      <c r="L1801">
        <f>4/Table_soltest__2[[#This Row],[Tan(elev)]]</f>
        <v>19.011435923651931</v>
      </c>
      <c r="M1801" s="1" t="b">
        <f>ABS(Table_soltest__2[[#This Row],[Shadowdist]])&lt;$S$2</f>
        <v>0</v>
      </c>
      <c r="N1801" s="1">
        <f>COS((-Table_soltest__2[[#This Row],[Azim]]+270)*PI()/180)*Table_soltest__2[[#This Row],[Shadowdist]]</f>
        <v>-17.878658985327526</v>
      </c>
      <c r="O1801" s="1">
        <f>SIN((-Table_soltest__2[[#This Row],[Azim]]+270)*PI()/180)*Table_soltest__2[[#This Row],[Shadowdist]]</f>
        <v>-6.4643830924141978</v>
      </c>
    </row>
    <row r="1802" spans="1:15" x14ac:dyDescent="0.25">
      <c r="A1802">
        <v>2023</v>
      </c>
      <c r="B1802">
        <v>6</v>
      </c>
      <c r="C1802">
        <v>7</v>
      </c>
      <c r="D1802">
        <v>7</v>
      </c>
      <c r="E1802">
        <v>0</v>
      </c>
      <c r="F1802">
        <v>3.3214600000000001</v>
      </c>
      <c r="G1802">
        <v>72.652159999999995</v>
      </c>
      <c r="H1802">
        <v>17.347840000000001</v>
      </c>
      <c r="I1802">
        <v>74.468019999999996</v>
      </c>
      <c r="J1802">
        <f>PI()/180*Table_soltest__2[[#This Row],[Elev]]</f>
        <v>0.30277692610917312</v>
      </c>
      <c r="K1802">
        <f>TAN(Table_soltest__2[[#This Row],[Elev Rad]])</f>
        <v>0.31238152049339296</v>
      </c>
      <c r="L1802">
        <f>4/Table_soltest__2[[#This Row],[Tan(elev)]]</f>
        <v>12.804854761197701</v>
      </c>
      <c r="M1802" s="1" t="b">
        <f>ABS(Table_soltest__2[[#This Row],[Shadowdist]])&lt;$S$2</f>
        <v>0</v>
      </c>
      <c r="N1802" s="1">
        <f>COS((-Table_soltest__2[[#This Row],[Azim]]+270)*PI()/180)*Table_soltest__2[[#This Row],[Shadowdist]]</f>
        <v>-12.337236092696008</v>
      </c>
      <c r="O1802" s="1">
        <f>SIN((-Table_soltest__2[[#This Row],[Azim]]+270)*PI()/180)*Table_soltest__2[[#This Row],[Shadowdist]]</f>
        <v>-3.4288352320352713</v>
      </c>
    </row>
    <row r="1803" spans="1:15" x14ac:dyDescent="0.25">
      <c r="A1803">
        <v>2023</v>
      </c>
      <c r="B1803">
        <v>6</v>
      </c>
      <c r="C1803">
        <v>7</v>
      </c>
      <c r="D1803">
        <v>7</v>
      </c>
      <c r="E1803">
        <v>30</v>
      </c>
      <c r="F1803">
        <v>2.5522</v>
      </c>
      <c r="G1803">
        <v>67.059479999999994</v>
      </c>
      <c r="H1803">
        <v>22.940519999999999</v>
      </c>
      <c r="I1803">
        <v>78.781509999999997</v>
      </c>
      <c r="J1803">
        <f>PI()/180*Table_soltest__2[[#This Row],[Elev]]</f>
        <v>0.40038760611960955</v>
      </c>
      <c r="K1803">
        <f>TAN(Table_soltest__2[[#This Row],[Elev Rad]])</f>
        <v>0.42325018595249903</v>
      </c>
      <c r="L1803">
        <f>4/Table_soltest__2[[#This Row],[Tan(elev)]]</f>
        <v>9.4506751154715758</v>
      </c>
      <c r="M1803" s="1" t="b">
        <f>ABS(Table_soltest__2[[#This Row],[Shadowdist]])&lt;$S$2</f>
        <v>0</v>
      </c>
      <c r="N1803" s="1">
        <f>COS((-Table_soltest__2[[#This Row],[Azim]]+270)*PI()/180)*Table_soltest__2[[#This Row],[Shadowdist]]</f>
        <v>-9.2700956095548257</v>
      </c>
      <c r="O1803" s="1">
        <f>SIN((-Table_soltest__2[[#This Row],[Azim]]+270)*PI()/180)*Table_soltest__2[[#This Row],[Shadowdist]]</f>
        <v>-1.8386374106674819</v>
      </c>
    </row>
    <row r="1804" spans="1:15" x14ac:dyDescent="0.25">
      <c r="A1804">
        <v>2023</v>
      </c>
      <c r="B1804">
        <v>6</v>
      </c>
      <c r="C1804">
        <v>7</v>
      </c>
      <c r="D1804">
        <v>8</v>
      </c>
      <c r="E1804">
        <v>0</v>
      </c>
      <c r="F1804">
        <v>2.0809099999999998</v>
      </c>
      <c r="G1804">
        <v>61.37764</v>
      </c>
      <c r="H1804">
        <v>28.62236</v>
      </c>
      <c r="I1804">
        <v>83.146259999999998</v>
      </c>
      <c r="J1804">
        <f>PI()/180*Table_soltest__2[[#This Row],[Elev]]</f>
        <v>0.49955442169112418</v>
      </c>
      <c r="K1804">
        <f>TAN(Table_soltest__2[[#This Row],[Elev Rad]])</f>
        <v>0.54572407104880982</v>
      </c>
      <c r="L1804">
        <f>4/Table_soltest__2[[#This Row],[Tan(elev)]]</f>
        <v>7.3297115011117739</v>
      </c>
      <c r="M1804" s="1" t="b">
        <f>ABS(Table_soltest__2[[#This Row],[Shadowdist]])&lt;$S$2</f>
        <v>0</v>
      </c>
      <c r="N1804" s="1">
        <f>COS((-Table_soltest__2[[#This Row],[Azim]]+270)*PI()/180)*Table_soltest__2[[#This Row],[Shadowdist]]</f>
        <v>-7.277333496632111</v>
      </c>
      <c r="O1804" s="1">
        <f>SIN((-Table_soltest__2[[#This Row],[Azim]]+270)*PI()/180)*Table_soltest__2[[#This Row],[Shadowdist]]</f>
        <v>-0.87469301376338304</v>
      </c>
    </row>
    <row r="1805" spans="1:15" x14ac:dyDescent="0.25">
      <c r="A1805">
        <v>2023</v>
      </c>
      <c r="B1805">
        <v>6</v>
      </c>
      <c r="C1805">
        <v>7</v>
      </c>
      <c r="D1805">
        <v>8</v>
      </c>
      <c r="E1805">
        <v>30</v>
      </c>
      <c r="F1805">
        <v>1.7681199999999999</v>
      </c>
      <c r="G1805">
        <v>55.6404</v>
      </c>
      <c r="H1805">
        <v>34.3596</v>
      </c>
      <c r="I1805">
        <v>87.664990000000003</v>
      </c>
      <c r="J1805">
        <f>PI()/180*Table_soltest__2[[#This Row],[Elev]]</f>
        <v>0.59968814966824369</v>
      </c>
      <c r="K1805">
        <f>TAN(Table_soltest__2[[#This Row],[Elev Rad]])</f>
        <v>0.68367909622856626</v>
      </c>
      <c r="L1805">
        <f>4/Table_soltest__2[[#This Row],[Tan(elev)]]</f>
        <v>5.8506981156298625</v>
      </c>
      <c r="M1805" s="1" t="b">
        <f>ABS(Table_soltest__2[[#This Row],[Shadowdist]])&lt;$S$2</f>
        <v>1</v>
      </c>
      <c r="N1805" s="1">
        <f>COS((-Table_soltest__2[[#This Row],[Azim]]+270)*PI()/180)*Table_soltest__2[[#This Row],[Shadowdist]]</f>
        <v>-5.8458402017674489</v>
      </c>
      <c r="O1805" s="1">
        <f>SIN((-Table_soltest__2[[#This Row],[Azim]]+270)*PI()/180)*Table_soltest__2[[#This Row],[Shadowdist]]</f>
        <v>-0.238371088083984</v>
      </c>
    </row>
    <row r="1806" spans="1:15" x14ac:dyDescent="0.25">
      <c r="A1806">
        <v>2023</v>
      </c>
      <c r="B1806">
        <v>6</v>
      </c>
      <c r="C1806">
        <v>7</v>
      </c>
      <c r="D1806">
        <v>9</v>
      </c>
      <c r="E1806">
        <v>0</v>
      </c>
      <c r="F1806">
        <v>1.54966</v>
      </c>
      <c r="G1806">
        <v>49.883200000000002</v>
      </c>
      <c r="H1806">
        <v>40.116799999999998</v>
      </c>
      <c r="I1806">
        <v>92.471400000000003</v>
      </c>
      <c r="J1806">
        <f>PI()/180*Table_soltest__2[[#This Row],[Elev]]</f>
        <v>0.70017024536406114</v>
      </c>
      <c r="K1806">
        <f>TAN(Table_soltest__2[[#This Row],[Elev Rad]])</f>
        <v>0.84257944809295704</v>
      </c>
      <c r="L1806">
        <f>4/Table_soltest__2[[#This Row],[Tan(elev)]]</f>
        <v>4.7473268058618761</v>
      </c>
      <c r="M1806" s="1" t="b">
        <f>ABS(Table_soltest__2[[#This Row],[Shadowdist]])&lt;$S$2</f>
        <v>1</v>
      </c>
      <c r="N1806" s="1">
        <f>COS((-Table_soltest__2[[#This Row],[Azim]]+270)*PI()/180)*Table_soltest__2[[#This Row],[Shadowdist]]</f>
        <v>-4.7429111764520311</v>
      </c>
      <c r="O1806" s="1">
        <f>SIN((-Table_soltest__2[[#This Row],[Azim]]+270)*PI()/180)*Table_soltest__2[[#This Row],[Shadowdist]]</f>
        <v>0.20470802119393317</v>
      </c>
    </row>
    <row r="1807" spans="1:15" x14ac:dyDescent="0.25">
      <c r="A1807">
        <v>2023</v>
      </c>
      <c r="B1807">
        <v>6</v>
      </c>
      <c r="C1807">
        <v>7</v>
      </c>
      <c r="D1807">
        <v>9</v>
      </c>
      <c r="E1807">
        <v>30</v>
      </c>
      <c r="F1807">
        <v>1.39211</v>
      </c>
      <c r="G1807">
        <v>44.147860000000001</v>
      </c>
      <c r="H1807">
        <v>45.852139999999999</v>
      </c>
      <c r="I1807">
        <v>97.75085</v>
      </c>
      <c r="J1807">
        <f>PI()/180*Table_soltest__2[[#This Row],[Elev]]</f>
        <v>0.80027081208539275</v>
      </c>
      <c r="K1807">
        <f>TAN(Table_soltest__2[[#This Row],[Elev Rad]])</f>
        <v>1.0301966276985655</v>
      </c>
      <c r="L1807">
        <f>4/Table_soltest__2[[#This Row],[Tan(elev)]]</f>
        <v>3.8827539252733763</v>
      </c>
      <c r="M1807" s="1" t="b">
        <f>ABS(Table_soltest__2[[#This Row],[Shadowdist]])&lt;$S$2</f>
        <v>1</v>
      </c>
      <c r="N1807" s="1">
        <f>COS((-Table_soltest__2[[#This Row],[Azim]]+270)*PI()/180)*Table_soltest__2[[#This Row],[Shadowdist]]</f>
        <v>-3.8472806844168685</v>
      </c>
      <c r="O1807" s="1">
        <f>SIN((-Table_soltest__2[[#This Row],[Azim]]+270)*PI()/180)*Table_soltest__2[[#This Row],[Shadowdist]]</f>
        <v>0.52365005446259971</v>
      </c>
    </row>
    <row r="1808" spans="1:15" x14ac:dyDescent="0.25">
      <c r="A1808">
        <v>2023</v>
      </c>
      <c r="B1808">
        <v>6</v>
      </c>
      <c r="C1808">
        <v>7</v>
      </c>
      <c r="D1808">
        <v>10</v>
      </c>
      <c r="E1808">
        <v>0</v>
      </c>
      <c r="F1808">
        <v>1.27651</v>
      </c>
      <c r="G1808">
        <v>38.489870000000003</v>
      </c>
      <c r="H1808">
        <v>51.510129999999997</v>
      </c>
      <c r="I1808">
        <v>103.77585000000001</v>
      </c>
      <c r="J1808">
        <f>PI()/180*Table_soltest__2[[#This Row],[Elev]]</f>
        <v>0.89902136663030663</v>
      </c>
      <c r="K1808">
        <f>TAN(Table_soltest__2[[#This Row],[Elev Rad]])</f>
        <v>1.257628634386837</v>
      </c>
      <c r="L1808">
        <f>4/Table_soltest__2[[#This Row],[Tan(elev)]]</f>
        <v>3.1805891585398096</v>
      </c>
      <c r="M1808" s="1" t="b">
        <f>ABS(Table_soltest__2[[#This Row],[Shadowdist]])&lt;$S$2</f>
        <v>1</v>
      </c>
      <c r="N1808" s="1">
        <f>COS((-Table_soltest__2[[#This Row],[Azim]]+270)*PI()/180)*Table_soltest__2[[#This Row],[Shadowdist]]</f>
        <v>-3.0890986678421348</v>
      </c>
      <c r="O1808" s="1">
        <f>SIN((-Table_soltest__2[[#This Row],[Azim]]+270)*PI()/180)*Table_soltest__2[[#This Row],[Shadowdist]]</f>
        <v>0.75737495057396931</v>
      </c>
    </row>
    <row r="1809" spans="1:15" x14ac:dyDescent="0.25">
      <c r="A1809">
        <v>2023</v>
      </c>
      <c r="B1809">
        <v>6</v>
      </c>
      <c r="C1809">
        <v>7</v>
      </c>
      <c r="D1809">
        <v>10</v>
      </c>
      <c r="E1809">
        <v>30</v>
      </c>
      <c r="F1809">
        <v>1.1914400000000001</v>
      </c>
      <c r="G1809">
        <v>32.991639999999997</v>
      </c>
      <c r="H1809">
        <v>57.008360000000003</v>
      </c>
      <c r="I1809">
        <v>110.96751999999999</v>
      </c>
      <c r="J1809">
        <f>PI()/180*Table_soltest__2[[#This Row],[Elev]]</f>
        <v>0.99498358316223467</v>
      </c>
      <c r="K1809">
        <f>TAN(Table_soltest__2[[#This Row],[Elev Rad]])</f>
        <v>1.5403569622340367</v>
      </c>
      <c r="L1809">
        <f>4/Table_soltest__2[[#This Row],[Tan(elev)]]</f>
        <v>2.5968006754737241</v>
      </c>
      <c r="M1809" s="1" t="b">
        <f>ABS(Table_soltest__2[[#This Row],[Shadowdist]])&lt;$S$2</f>
        <v>1</v>
      </c>
      <c r="N1809" s="1">
        <f>COS((-Table_soltest__2[[#This Row],[Azim]]+270)*PI()/180)*Table_soltest__2[[#This Row],[Shadowdist]]</f>
        <v>-2.4248494395825722</v>
      </c>
      <c r="O1809" s="1">
        <f>SIN((-Table_soltest__2[[#This Row],[Azim]]+270)*PI()/180)*Table_soltest__2[[#This Row],[Shadowdist]]</f>
        <v>0.92923567704693422</v>
      </c>
    </row>
    <row r="1810" spans="1:15" x14ac:dyDescent="0.25">
      <c r="A1810">
        <v>2023</v>
      </c>
      <c r="B1810">
        <v>6</v>
      </c>
      <c r="C1810">
        <v>7</v>
      </c>
      <c r="D1810">
        <v>11</v>
      </c>
      <c r="E1810">
        <v>0</v>
      </c>
      <c r="F1810">
        <v>1.12971</v>
      </c>
      <c r="G1810">
        <v>27.78783</v>
      </c>
      <c r="H1810">
        <v>62.21217</v>
      </c>
      <c r="I1810">
        <v>119.99675000000001</v>
      </c>
      <c r="J1810">
        <f>PI()/180*Table_soltest__2[[#This Row],[Elev]]</f>
        <v>1.0858072013104407</v>
      </c>
      <c r="K1810">
        <f>TAN(Table_soltest__2[[#This Row],[Elev Rad]])</f>
        <v>1.8976456708691629</v>
      </c>
      <c r="L1810">
        <f>4/Table_soltest__2[[#This Row],[Tan(elev)]]</f>
        <v>2.107875069305174</v>
      </c>
      <c r="M1810" s="1" t="b">
        <f>ABS(Table_soltest__2[[#This Row],[Shadowdist]])&lt;$S$2</f>
        <v>1</v>
      </c>
      <c r="N1810" s="1">
        <f>COS((-Table_soltest__2[[#This Row],[Azim]]+270)*PI()/180)*Table_soltest__2[[#This Row],[Shadowdist]]</f>
        <v>-1.8255331377956752</v>
      </c>
      <c r="O1810" s="1">
        <f>SIN((-Table_soltest__2[[#This Row],[Azim]]+270)*PI()/180)*Table_soltest__2[[#This Row],[Shadowdist]]</f>
        <v>1.0538339862654689</v>
      </c>
    </row>
    <row r="1811" spans="1:15" x14ac:dyDescent="0.25">
      <c r="A1811">
        <v>2023</v>
      </c>
      <c r="B1811">
        <v>6</v>
      </c>
      <c r="C1811">
        <v>7</v>
      </c>
      <c r="D1811">
        <v>11</v>
      </c>
      <c r="E1811">
        <v>30</v>
      </c>
      <c r="F1811">
        <v>1.0867500000000001</v>
      </c>
      <c r="G1811">
        <v>23.114570000000001</v>
      </c>
      <c r="H1811">
        <v>66.885429999999999</v>
      </c>
      <c r="I1811">
        <v>131.91156000000001</v>
      </c>
      <c r="J1811">
        <f>PI()/180*Table_soltest__2[[#This Row],[Elev]]</f>
        <v>1.1673709751121908</v>
      </c>
      <c r="K1811">
        <f>TAN(Table_soltest__2[[#This Row],[Elev Rad]])</f>
        <v>2.3428161436064041</v>
      </c>
      <c r="L1811">
        <f>4/Table_soltest__2[[#This Row],[Tan(elev)]]</f>
        <v>1.7073469511963568</v>
      </c>
      <c r="M1811" s="1" t="b">
        <f>ABS(Table_soltest__2[[#This Row],[Shadowdist]])&lt;$S$2</f>
        <v>1</v>
      </c>
      <c r="N1811" s="1">
        <f>COS((-Table_soltest__2[[#This Row],[Azim]]+270)*PI()/180)*Table_soltest__2[[#This Row],[Shadowdist]]</f>
        <v>-1.2705679720981407</v>
      </c>
      <c r="O1811" s="1">
        <f>SIN((-Table_soltest__2[[#This Row],[Azim]]+270)*PI()/180)*Table_soltest__2[[#This Row],[Shadowdist]]</f>
        <v>1.1404782505764472</v>
      </c>
    </row>
    <row r="1812" spans="1:15" x14ac:dyDescent="0.25">
      <c r="A1812">
        <v>2023</v>
      </c>
      <c r="B1812">
        <v>6</v>
      </c>
      <c r="C1812">
        <v>7</v>
      </c>
      <c r="D1812">
        <v>12</v>
      </c>
      <c r="E1812">
        <v>0</v>
      </c>
      <c r="F1812">
        <v>1.0596699999999999</v>
      </c>
      <c r="G1812">
        <v>19.390930000000001</v>
      </c>
      <c r="H1812">
        <v>70.609070000000003</v>
      </c>
      <c r="I1812">
        <v>148.08179999999999</v>
      </c>
      <c r="J1812">
        <f>PI()/180*Table_soltest__2[[#This Row],[Elev]]</f>
        <v>1.2323607532711527</v>
      </c>
      <c r="K1812">
        <f>TAN(Table_soltest__2[[#This Row],[Elev Rad]])</f>
        <v>2.8410893440837568</v>
      </c>
      <c r="L1812">
        <f>4/Table_soltest__2[[#This Row],[Tan(elev)]]</f>
        <v>1.4079106693105381</v>
      </c>
      <c r="M1812" s="1" t="b">
        <f>ABS(Table_soltest__2[[#This Row],[Shadowdist]])&lt;$S$2</f>
        <v>1</v>
      </c>
      <c r="N1812" s="1">
        <f>COS((-Table_soltest__2[[#This Row],[Azim]]+270)*PI()/180)*Table_soltest__2[[#This Row],[Shadowdist]]</f>
        <v>-0.74437361141158032</v>
      </c>
      <c r="O1812" s="1">
        <f>SIN((-Table_soltest__2[[#This Row],[Azim]]+270)*PI()/180)*Table_soltest__2[[#This Row],[Shadowdist]]</f>
        <v>1.1950399070292712</v>
      </c>
    </row>
    <row r="1813" spans="1:15" x14ac:dyDescent="0.25">
      <c r="A1813">
        <v>2023</v>
      </c>
      <c r="B1813">
        <v>6</v>
      </c>
      <c r="C1813">
        <v>7</v>
      </c>
      <c r="D1813">
        <v>12</v>
      </c>
      <c r="E1813">
        <v>30</v>
      </c>
      <c r="F1813">
        <v>1.0467500000000001</v>
      </c>
      <c r="G1813">
        <v>17.26587</v>
      </c>
      <c r="H1813">
        <v>72.734129999999993</v>
      </c>
      <c r="I1813">
        <v>169.13766000000001</v>
      </c>
      <c r="J1813">
        <f>PI()/180*Table_soltest__2[[#This Row],[Elev]]</f>
        <v>1.2694500470735832</v>
      </c>
      <c r="K1813">
        <f>TAN(Table_soltest__2[[#This Row],[Elev Rad]])</f>
        <v>3.2173793169645246</v>
      </c>
      <c r="L1813">
        <f>4/Table_soltest__2[[#This Row],[Tan(elev)]]</f>
        <v>1.2432478753465253</v>
      </c>
      <c r="M1813" s="1" t="b">
        <f>ABS(Table_soltest__2[[#This Row],[Shadowdist]])&lt;$S$2</f>
        <v>1</v>
      </c>
      <c r="N1813" s="1">
        <f>COS((-Table_soltest__2[[#This Row],[Azim]]+270)*PI()/180)*Table_soltest__2[[#This Row],[Shadowdist]]</f>
        <v>-0.23429002427476023</v>
      </c>
      <c r="O1813" s="1">
        <f>SIN((-Table_soltest__2[[#This Row],[Azim]]+270)*PI()/180)*Table_soltest__2[[#This Row],[Shadowdist]]</f>
        <v>1.2209723436994719</v>
      </c>
    </row>
    <row r="1814" spans="1:15" x14ac:dyDescent="0.25">
      <c r="A1814">
        <v>2023</v>
      </c>
      <c r="B1814">
        <v>6</v>
      </c>
      <c r="C1814">
        <v>7</v>
      </c>
      <c r="D1814">
        <v>13</v>
      </c>
      <c r="E1814">
        <v>0</v>
      </c>
      <c r="F1814">
        <v>1.04722</v>
      </c>
      <c r="G1814">
        <v>17.348199999999999</v>
      </c>
      <c r="H1814">
        <v>72.651799999999994</v>
      </c>
      <c r="I1814">
        <v>192.5171</v>
      </c>
      <c r="J1814">
        <f>PI()/180*Table_soltest__2[[#This Row],[Elev]]</f>
        <v>1.2680131175004161</v>
      </c>
      <c r="K1814">
        <f>TAN(Table_soltest__2[[#This Row],[Elev Rad]])</f>
        <v>3.201143019903383</v>
      </c>
      <c r="L1814">
        <f>4/Table_soltest__2[[#This Row],[Tan(elev)]]</f>
        <v>1.2495536672774865</v>
      </c>
      <c r="M1814" s="1" t="b">
        <f>ABS(Table_soltest__2[[#This Row],[Shadowdist]])&lt;$S$2</f>
        <v>1</v>
      </c>
      <c r="N1814" s="1">
        <f>COS((-Table_soltest__2[[#This Row],[Azim]]+270)*PI()/180)*Table_soltest__2[[#This Row],[Shadowdist]]</f>
        <v>0.27081699225720635</v>
      </c>
      <c r="O1814" s="1">
        <f>SIN((-Table_soltest__2[[#This Row],[Azim]]+270)*PI()/180)*Table_soltest__2[[#This Row],[Shadowdist]]</f>
        <v>1.2198534846904261</v>
      </c>
    </row>
    <row r="1815" spans="1:15" x14ac:dyDescent="0.25">
      <c r="A1815">
        <v>2023</v>
      </c>
      <c r="B1815">
        <v>6</v>
      </c>
      <c r="C1815">
        <v>7</v>
      </c>
      <c r="D1815">
        <v>13</v>
      </c>
      <c r="E1815">
        <v>30</v>
      </c>
      <c r="F1815">
        <v>1.0610999999999999</v>
      </c>
      <c r="G1815">
        <v>19.609670000000001</v>
      </c>
      <c r="H1815">
        <v>70.390330000000006</v>
      </c>
      <c r="I1815">
        <v>213.26223999999999</v>
      </c>
      <c r="J1815">
        <f>PI()/180*Table_soltest__2[[#This Row],[Elev]]</f>
        <v>1.2285430200653402</v>
      </c>
      <c r="K1815">
        <f>TAN(Table_soltest__2[[#This Row],[Elev Rad]])</f>
        <v>2.806827134597047</v>
      </c>
      <c r="L1815">
        <f>4/Table_soltest__2[[#This Row],[Tan(elev)]]</f>
        <v>1.4250966690095959</v>
      </c>
      <c r="M1815" s="1" t="b">
        <f>ABS(Table_soltest__2[[#This Row],[Shadowdist]])&lt;$S$2</f>
        <v>1</v>
      </c>
      <c r="N1815" s="1">
        <f>COS((-Table_soltest__2[[#This Row],[Azim]]+270)*PI()/180)*Table_soltest__2[[#This Row],[Shadowdist]]</f>
        <v>0.78162543697399478</v>
      </c>
      <c r="O1815" s="1">
        <f>SIN((-Table_soltest__2[[#This Row],[Azim]]+270)*PI()/180)*Table_soltest__2[[#This Row],[Shadowdist]]</f>
        <v>1.1916216649161164</v>
      </c>
    </row>
    <row r="1816" spans="1:15" x14ac:dyDescent="0.25">
      <c r="A1816">
        <v>2023</v>
      </c>
      <c r="B1816">
        <v>6</v>
      </c>
      <c r="C1816">
        <v>7</v>
      </c>
      <c r="D1816">
        <v>14</v>
      </c>
      <c r="E1816">
        <v>0</v>
      </c>
      <c r="F1816">
        <v>1.0892299999999999</v>
      </c>
      <c r="G1816">
        <v>23.418800000000001</v>
      </c>
      <c r="H1816">
        <v>66.581199999999995</v>
      </c>
      <c r="I1816">
        <v>229.09036</v>
      </c>
      <c r="J1816">
        <f>PI()/180*Table_soltest__2[[#This Row],[Elev]]</f>
        <v>1.1620611599288484</v>
      </c>
      <c r="K1816">
        <f>TAN(Table_soltest__2[[#This Row],[Elev Rad]])</f>
        <v>2.3087849073625923</v>
      </c>
      <c r="L1816">
        <f>4/Table_soltest__2[[#This Row],[Tan(elev)]]</f>
        <v>1.7325130579484527</v>
      </c>
      <c r="M1816" s="1" t="b">
        <f>ABS(Table_soltest__2[[#This Row],[Shadowdist]])&lt;$S$2</f>
        <v>1</v>
      </c>
      <c r="N1816" s="1">
        <f>COS((-Table_soltest__2[[#This Row],[Azim]]+270)*PI()/180)*Table_soltest__2[[#This Row],[Shadowdist]]</f>
        <v>1.3093351331051912</v>
      </c>
      <c r="O1816" s="1">
        <f>SIN((-Table_soltest__2[[#This Row],[Azim]]+270)*PI()/180)*Table_soltest__2[[#This Row],[Shadowdist]]</f>
        <v>1.1345673206902753</v>
      </c>
    </row>
    <row r="1817" spans="1:15" x14ac:dyDescent="0.25">
      <c r="A1817">
        <v>2023</v>
      </c>
      <c r="B1817">
        <v>6</v>
      </c>
      <c r="C1817">
        <v>7</v>
      </c>
      <c r="D1817">
        <v>14</v>
      </c>
      <c r="E1817">
        <v>30</v>
      </c>
      <c r="F1817">
        <v>1.1333899999999999</v>
      </c>
      <c r="G1817">
        <v>28.139859999999999</v>
      </c>
      <c r="H1817">
        <v>61.860140000000001</v>
      </c>
      <c r="I1817">
        <v>240.75827000000001</v>
      </c>
      <c r="J1817">
        <f>PI()/180*Table_soltest__2[[#This Row],[Elev]]</f>
        <v>1.079663118744645</v>
      </c>
      <c r="K1817">
        <f>TAN(Table_soltest__2[[#This Row],[Elev Rad]])</f>
        <v>1.8697018375945191</v>
      </c>
      <c r="L1817">
        <f>4/Table_soltest__2[[#This Row],[Tan(elev)]]</f>
        <v>2.1393785466597359</v>
      </c>
      <c r="M1817" s="1" t="b">
        <f>ABS(Table_soltest__2[[#This Row],[Shadowdist]])&lt;$S$2</f>
        <v>1</v>
      </c>
      <c r="N1817" s="1">
        <f>COS((-Table_soltest__2[[#This Row],[Azim]]+270)*PI()/180)*Table_soltest__2[[#This Row],[Shadowdist]]</f>
        <v>1.866750104017745</v>
      </c>
      <c r="O1817" s="1">
        <f>SIN((-Table_soltest__2[[#This Row],[Azim]]+270)*PI()/180)*Table_soltest__2[[#This Row],[Shadowdist]]</f>
        <v>1.0450763680505182</v>
      </c>
    </row>
    <row r="1818" spans="1:15" x14ac:dyDescent="0.25">
      <c r="A1818">
        <v>2023</v>
      </c>
      <c r="B1818">
        <v>6</v>
      </c>
      <c r="C1818">
        <v>7</v>
      </c>
      <c r="D1818">
        <v>15</v>
      </c>
      <c r="E1818">
        <v>0</v>
      </c>
      <c r="F1818">
        <v>1.1965699999999999</v>
      </c>
      <c r="G1818">
        <v>33.369630000000001</v>
      </c>
      <c r="H1818">
        <v>56.630369999999999</v>
      </c>
      <c r="I1818">
        <v>249.62877</v>
      </c>
      <c r="J1818">
        <f>PI()/180*Table_soltest__2[[#This Row],[Elev]]</f>
        <v>0.98838641312262121</v>
      </c>
      <c r="K1818">
        <f>TAN(Table_soltest__2[[#This Row],[Elev Rad]])</f>
        <v>1.5183302059427068</v>
      </c>
      <c r="L1818">
        <f>4/Table_soltest__2[[#This Row],[Tan(elev)]]</f>
        <v>2.6344730443641962</v>
      </c>
      <c r="M1818" s="1" t="b">
        <f>ABS(Table_soltest__2[[#This Row],[Shadowdist]])&lt;$S$2</f>
        <v>1</v>
      </c>
      <c r="N1818" s="1">
        <f>COS((-Table_soltest__2[[#This Row],[Azim]]+270)*PI()/180)*Table_soltest__2[[#This Row],[Shadowdist]]</f>
        <v>2.4697049339164812</v>
      </c>
      <c r="O1818" s="1">
        <f>SIN((-Table_soltest__2[[#This Row],[Azim]]+270)*PI()/180)*Table_soltest__2[[#This Row],[Shadowdist]]</f>
        <v>0.91706366238672021</v>
      </c>
    </row>
    <row r="1819" spans="1:15" x14ac:dyDescent="0.25">
      <c r="A1819">
        <v>2023</v>
      </c>
      <c r="B1819">
        <v>6</v>
      </c>
      <c r="C1819">
        <v>7</v>
      </c>
      <c r="D1819">
        <v>15</v>
      </c>
      <c r="E1819">
        <v>30</v>
      </c>
      <c r="F1819">
        <v>1.2835000000000001</v>
      </c>
      <c r="G1819">
        <v>38.881459999999997</v>
      </c>
      <c r="H1819">
        <v>51.118540000000003</v>
      </c>
      <c r="I1819">
        <v>256.72027000000003</v>
      </c>
      <c r="J1819">
        <f>PI()/180*Table_soltest__2[[#This Row],[Elev]]</f>
        <v>0.8921868318124222</v>
      </c>
      <c r="K1819">
        <f>TAN(Table_soltest__2[[#This Row],[Elev Rad]])</f>
        <v>1.2401344908935525</v>
      </c>
      <c r="L1819">
        <f>4/Table_soltest__2[[#This Row],[Tan(elev)]]</f>
        <v>3.2254566173043742</v>
      </c>
      <c r="M1819" s="1" t="b">
        <f>ABS(Table_soltest__2[[#This Row],[Shadowdist]])&lt;$S$2</f>
        <v>1</v>
      </c>
      <c r="N1819" s="1">
        <f>COS((-Table_soltest__2[[#This Row],[Azim]]+270)*PI()/180)*Table_soltest__2[[#This Row],[Shadowdist]]</f>
        <v>3.13920854749892</v>
      </c>
      <c r="O1819" s="1">
        <f>SIN((-Table_soltest__2[[#This Row],[Azim]]+270)*PI()/180)*Table_soltest__2[[#This Row],[Shadowdist]]</f>
        <v>0.74090490983816426</v>
      </c>
    </row>
    <row r="1820" spans="1:15" x14ac:dyDescent="0.25">
      <c r="A1820">
        <v>2023</v>
      </c>
      <c r="B1820">
        <v>6</v>
      </c>
      <c r="C1820">
        <v>7</v>
      </c>
      <c r="D1820">
        <v>16</v>
      </c>
      <c r="E1820">
        <v>0</v>
      </c>
      <c r="F1820">
        <v>1.4015599999999999</v>
      </c>
      <c r="G1820">
        <v>44.54562</v>
      </c>
      <c r="H1820">
        <v>45.45438</v>
      </c>
      <c r="I1820">
        <v>262.68175000000002</v>
      </c>
      <c r="J1820">
        <f>PI()/180*Table_soltest__2[[#This Row],[Elev]]</f>
        <v>0.79332859045266013</v>
      </c>
      <c r="K1820">
        <f>TAN(Table_soltest__2[[#This Row],[Elev Rad]])</f>
        <v>1.0159879807975927</v>
      </c>
      <c r="L1820">
        <f>4/Table_soltest__2[[#This Row],[Tan(elev)]]</f>
        <v>3.9370544490692048</v>
      </c>
      <c r="M1820" s="1" t="b">
        <f>ABS(Table_soltest__2[[#This Row],[Shadowdist]])&lt;$S$2</f>
        <v>1</v>
      </c>
      <c r="N1820" s="1">
        <f>COS((-Table_soltest__2[[#This Row],[Azim]]+270)*PI()/180)*Table_soltest__2[[#This Row],[Shadowdist]]</f>
        <v>3.9049828859073421</v>
      </c>
      <c r="O1820" s="1">
        <f>SIN((-Table_soltest__2[[#This Row],[Azim]]+270)*PI()/180)*Table_soltest__2[[#This Row],[Shadowdist]]</f>
        <v>0.50150413328943622</v>
      </c>
    </row>
    <row r="1821" spans="1:15" x14ac:dyDescent="0.25">
      <c r="A1821">
        <v>2023</v>
      </c>
      <c r="B1821">
        <v>6</v>
      </c>
      <c r="C1821">
        <v>7</v>
      </c>
      <c r="D1821">
        <v>16</v>
      </c>
      <c r="E1821">
        <v>30</v>
      </c>
      <c r="F1821">
        <v>1.5625599999999999</v>
      </c>
      <c r="G1821">
        <v>50.282229999999998</v>
      </c>
      <c r="H1821">
        <v>39.717770000000002</v>
      </c>
      <c r="I1821">
        <v>267.92102999999997</v>
      </c>
      <c r="J1821">
        <f>PI()/180*Table_soltest__2[[#This Row],[Elev]]</f>
        <v>0.69320585804982826</v>
      </c>
      <c r="K1821">
        <f>TAN(Table_soltest__2[[#This Row],[Elev Rad]])</f>
        <v>0.83074004555556002</v>
      </c>
      <c r="L1821">
        <f>4/Table_soltest__2[[#This Row],[Tan(elev)]]</f>
        <v>4.8149839668857997</v>
      </c>
      <c r="M1821" s="1" t="b">
        <f>ABS(Table_soltest__2[[#This Row],[Shadowdist]])&lt;$S$2</f>
        <v>1</v>
      </c>
      <c r="N1821" s="1">
        <f>COS((-Table_soltest__2[[#This Row],[Azim]]+270)*PI()/180)*Table_soltest__2[[#This Row],[Shadowdist]]</f>
        <v>4.8118146301826776</v>
      </c>
      <c r="O1821" s="1">
        <f>SIN((-Table_soltest__2[[#This Row],[Azim]]+270)*PI()/180)*Table_soltest__2[[#This Row],[Shadowdist]]</f>
        <v>0.17467274008056097</v>
      </c>
    </row>
    <row r="1822" spans="1:15" x14ac:dyDescent="0.25">
      <c r="A1822">
        <v>2023</v>
      </c>
      <c r="B1822">
        <v>6</v>
      </c>
      <c r="C1822">
        <v>7</v>
      </c>
      <c r="D1822">
        <v>17</v>
      </c>
      <c r="E1822">
        <v>0</v>
      </c>
      <c r="F1822">
        <v>1.7861499999999999</v>
      </c>
      <c r="G1822">
        <v>56.037080000000003</v>
      </c>
      <c r="H1822">
        <v>33.962919999999997</v>
      </c>
      <c r="I1822">
        <v>272.70285000000001</v>
      </c>
      <c r="J1822">
        <f>PI()/180*Table_soltest__2[[#This Row],[Elev]]</f>
        <v>0.59276477759143253</v>
      </c>
      <c r="K1822">
        <f>TAN(Table_soltest__2[[#This Row],[Elev Rad]])</f>
        <v>0.67356732275648157</v>
      </c>
      <c r="L1822">
        <f>4/Table_soltest__2[[#This Row],[Tan(elev)]]</f>
        <v>5.9385303663938895</v>
      </c>
      <c r="M1822" s="1" t="b">
        <f>ABS(Table_soltest__2[[#This Row],[Shadowdist]])&lt;$S$2</f>
        <v>1</v>
      </c>
      <c r="N1822" s="1">
        <f>COS((-Table_soltest__2[[#This Row],[Azim]]+270)*PI()/180)*Table_soltest__2[[#This Row],[Shadowdist]]</f>
        <v>5.9319239328583526</v>
      </c>
      <c r="O1822" s="1">
        <f>SIN((-Table_soltest__2[[#This Row],[Azim]]+270)*PI()/180)*Table_soltest__2[[#This Row],[Shadowdist]]</f>
        <v>-0.28003815340885019</v>
      </c>
    </row>
    <row r="1823" spans="1:15" x14ac:dyDescent="0.25">
      <c r="A1823">
        <v>2023</v>
      </c>
      <c r="B1823">
        <v>6</v>
      </c>
      <c r="C1823">
        <v>7</v>
      </c>
      <c r="D1823">
        <v>17</v>
      </c>
      <c r="E1823">
        <v>30</v>
      </c>
      <c r="F1823">
        <v>2.1071200000000001</v>
      </c>
      <c r="G1823">
        <v>61.768970000000003</v>
      </c>
      <c r="H1823">
        <v>28.231030000000001</v>
      </c>
      <c r="I1823">
        <v>277.20794999999998</v>
      </c>
      <c r="J1823">
        <f>PI()/180*Table_soltest__2[[#This Row],[Elev]]</f>
        <v>0.49272442472929479</v>
      </c>
      <c r="K1823">
        <f>TAN(Table_soltest__2[[#This Row],[Elev Rad]])</f>
        <v>0.53689277966274629</v>
      </c>
      <c r="L1823">
        <f>4/Table_soltest__2[[#This Row],[Tan(elev)]]</f>
        <v>7.4502771345009213</v>
      </c>
      <c r="M1823" s="1" t="b">
        <f>ABS(Table_soltest__2[[#This Row],[Shadowdist]])&lt;$S$2</f>
        <v>0</v>
      </c>
      <c r="N1823" s="1">
        <f>COS((-Table_soltest__2[[#This Row],[Azim]]+270)*PI()/180)*Table_soltest__2[[#This Row],[Shadowdist]]</f>
        <v>7.3913998392045377</v>
      </c>
      <c r="O1823" s="1">
        <f>SIN((-Table_soltest__2[[#This Row],[Azim]]+270)*PI()/180)*Table_soltest__2[[#This Row],[Shadowdist]]</f>
        <v>-0.93479291710752266</v>
      </c>
    </row>
    <row r="1824" spans="1:15" x14ac:dyDescent="0.25">
      <c r="A1824">
        <v>2023</v>
      </c>
      <c r="B1824">
        <v>6</v>
      </c>
      <c r="C1824">
        <v>7</v>
      </c>
      <c r="D1824">
        <v>18</v>
      </c>
      <c r="E1824">
        <v>0</v>
      </c>
      <c r="F1824">
        <v>2.5927199999999999</v>
      </c>
      <c r="G1824">
        <v>67.442670000000007</v>
      </c>
      <c r="H1824">
        <v>22.55733</v>
      </c>
      <c r="I1824">
        <v>281.56727000000001</v>
      </c>
      <c r="J1824">
        <f>PI()/180*Table_soltest__2[[#This Row],[Elev]]</f>
        <v>0.39369967895889252</v>
      </c>
      <c r="K1824">
        <f>TAN(Table_soltest__2[[#This Row],[Elev Rad]])</f>
        <v>0.41538632143639048</v>
      </c>
      <c r="L1824">
        <f>4/Table_soltest__2[[#This Row],[Tan(elev)]]</f>
        <v>9.6295900793462543</v>
      </c>
      <c r="M1824" s="1" t="b">
        <f>ABS(Table_soltest__2[[#This Row],[Shadowdist]])&lt;$S$2</f>
        <v>0</v>
      </c>
      <c r="N1824" s="1">
        <f>COS((-Table_soltest__2[[#This Row],[Azim]]+270)*PI()/180)*Table_soltest__2[[#This Row],[Shadowdist]]</f>
        <v>9.4340126693436765</v>
      </c>
      <c r="O1824" s="1">
        <f>SIN((-Table_soltest__2[[#This Row],[Azim]]+270)*PI()/180)*Table_soltest__2[[#This Row],[Shadowdist]]</f>
        <v>-1.930909125491622</v>
      </c>
    </row>
    <row r="1825" spans="1:15" x14ac:dyDescent="0.25">
      <c r="A1825">
        <v>2023</v>
      </c>
      <c r="B1825">
        <v>6</v>
      </c>
      <c r="C1825">
        <v>7</v>
      </c>
      <c r="D1825">
        <v>18</v>
      </c>
      <c r="E1825">
        <v>30</v>
      </c>
      <c r="F1825">
        <v>3.3904999999999998</v>
      </c>
      <c r="G1825">
        <v>73.024410000000003</v>
      </c>
      <c r="H1825">
        <v>16.97559</v>
      </c>
      <c r="I1825">
        <v>285.88189</v>
      </c>
      <c r="J1825">
        <f>PI()/180*Table_soltest__2[[#This Row],[Elev]]</f>
        <v>0.29627993796862423</v>
      </c>
      <c r="K1825">
        <f>TAN(Table_soltest__2[[#This Row],[Elev Rad]])</f>
        <v>0.30526488521922251</v>
      </c>
      <c r="L1825">
        <f>4/Table_soltest__2[[#This Row],[Tan(elev)]]</f>
        <v>13.103374130724028</v>
      </c>
      <c r="M1825" s="1" t="b">
        <f>ABS(Table_soltest__2[[#This Row],[Shadowdist]])&lt;$S$2</f>
        <v>0</v>
      </c>
      <c r="N1825" s="1">
        <f>COS((-Table_soltest__2[[#This Row],[Azim]]+270)*PI()/180)*Table_soltest__2[[#This Row],[Shadowdist]]</f>
        <v>12.603190224201491</v>
      </c>
      <c r="O1825" s="1">
        <f>SIN((-Table_soltest__2[[#This Row],[Azim]]+270)*PI()/180)*Table_soltest__2[[#This Row],[Shadowdist]]</f>
        <v>-3.5858067129057063</v>
      </c>
    </row>
    <row r="1826" spans="1:15" x14ac:dyDescent="0.25">
      <c r="A1826">
        <v>2023</v>
      </c>
      <c r="B1826">
        <v>6</v>
      </c>
      <c r="C1826">
        <v>7</v>
      </c>
      <c r="D1826">
        <v>19</v>
      </c>
      <c r="E1826">
        <v>0</v>
      </c>
      <c r="F1826">
        <v>4.8921999999999999</v>
      </c>
      <c r="G1826">
        <v>78.476089999999999</v>
      </c>
      <c r="H1826">
        <v>11.523910000000001</v>
      </c>
      <c r="I1826">
        <v>290.23500000000001</v>
      </c>
      <c r="J1826">
        <f>PI()/180*Table_soltest__2[[#This Row],[Elev]]</f>
        <v>0.20113017220349977</v>
      </c>
      <c r="K1826">
        <f>TAN(Table_soltest__2[[#This Row],[Elev Rad]])</f>
        <v>0.20388691814499421</v>
      </c>
      <c r="L1826">
        <f>4/Table_soltest__2[[#This Row],[Tan(elev)]]</f>
        <v>19.618718240448363</v>
      </c>
      <c r="M1826" s="1" t="b">
        <f>ABS(Table_soltest__2[[#This Row],[Shadowdist]])&lt;$S$2</f>
        <v>0</v>
      </c>
      <c r="N1826" s="1">
        <f>COS((-Table_soltest__2[[#This Row],[Azim]]+270)*PI()/180)*Table_soltest__2[[#This Row],[Shadowdist]]</f>
        <v>18.407888559805087</v>
      </c>
      <c r="O1826" s="1">
        <f>SIN((-Table_soltest__2[[#This Row],[Azim]]+270)*PI()/180)*Table_soltest__2[[#This Row],[Shadowdist]]</f>
        <v>-6.7855540796532123</v>
      </c>
    </row>
    <row r="1827" spans="1:15" x14ac:dyDescent="0.25">
      <c r="A1827">
        <v>2023</v>
      </c>
      <c r="B1827">
        <v>6</v>
      </c>
      <c r="C1827">
        <v>7</v>
      </c>
      <c r="D1827">
        <v>19</v>
      </c>
      <c r="E1827">
        <v>30</v>
      </c>
      <c r="F1827">
        <v>8.5226500000000005</v>
      </c>
      <c r="G1827">
        <v>83.739199999999997</v>
      </c>
      <c r="H1827">
        <v>6.2607999999999997</v>
      </c>
      <c r="I1827">
        <v>294.69925000000001</v>
      </c>
      <c r="J1827">
        <f>PI()/180*Table_soltest__2[[#This Row],[Elev]]</f>
        <v>0.10927157380886098</v>
      </c>
      <c r="K1827">
        <f>TAN(Table_soltest__2[[#This Row],[Elev Rad]])</f>
        <v>0.10970857202691474</v>
      </c>
      <c r="L1827">
        <f>4/Table_soltest__2[[#This Row],[Tan(elev)]]</f>
        <v>36.46023210491412</v>
      </c>
      <c r="M1827" s="1" t="b">
        <f>ABS(Table_soltest__2[[#This Row],[Shadowdist]])&lt;$S$2</f>
        <v>0</v>
      </c>
      <c r="N1827" s="1">
        <f>COS((-Table_soltest__2[[#This Row],[Azim]]+270)*PI()/180)*Table_soltest__2[[#This Row],[Shadowdist]]</f>
        <v>33.12461845162678</v>
      </c>
      <c r="O1827" s="1">
        <f>SIN((-Table_soltest__2[[#This Row],[Azim]]+270)*PI()/180)*Table_soltest__2[[#This Row],[Shadowdist]]</f>
        <v>-15.235096900852211</v>
      </c>
    </row>
    <row r="1828" spans="1:15" x14ac:dyDescent="0.25">
      <c r="A1828">
        <v>2023</v>
      </c>
      <c r="B1828">
        <v>6</v>
      </c>
      <c r="C1828">
        <v>7</v>
      </c>
      <c r="D1828">
        <v>20</v>
      </c>
      <c r="E1828">
        <v>0</v>
      </c>
      <c r="F1828">
        <v>23.203659999999999</v>
      </c>
      <c r="G1828">
        <v>88.609210000000004</v>
      </c>
      <c r="H1828">
        <v>1.39079</v>
      </c>
      <c r="I1828">
        <v>299.34104000000002</v>
      </c>
      <c r="J1828">
        <f>PI()/180*Table_soltest__2[[#This Row],[Elev]]</f>
        <v>2.4273864703811935E-2</v>
      </c>
      <c r="K1828">
        <f>TAN(Table_soltest__2[[#This Row],[Elev Rad]])</f>
        <v>2.4278633380697183E-2</v>
      </c>
      <c r="L1828">
        <f>4/Table_soltest__2[[#This Row],[Tan(elev)]]</f>
        <v>164.75391910568635</v>
      </c>
      <c r="M1828" s="1" t="b">
        <f>ABS(Table_soltest__2[[#This Row],[Shadowdist]])&lt;$S$2</f>
        <v>0</v>
      </c>
      <c r="N1828" s="1">
        <f>COS((-Table_soltest__2[[#This Row],[Azim]]+270)*PI()/180)*Table_soltest__2[[#This Row],[Shadowdist]]</f>
        <v>143.61904126790077</v>
      </c>
      <c r="O1828" s="1">
        <f>SIN((-Table_soltest__2[[#This Row],[Azim]]+270)*PI()/180)*Table_soltest__2[[#This Row],[Shadowdist]]</f>
        <v>-80.7305694639401</v>
      </c>
    </row>
    <row r="1829" spans="1:15" hidden="1" x14ac:dyDescent="0.25">
      <c r="A1829">
        <v>2023</v>
      </c>
      <c r="B1829">
        <v>6</v>
      </c>
      <c r="C1829">
        <v>7</v>
      </c>
      <c r="D1829">
        <v>20</v>
      </c>
      <c r="E1829">
        <v>30</v>
      </c>
      <c r="F1829">
        <v>-1</v>
      </c>
      <c r="G1829">
        <v>93.902760000000001</v>
      </c>
      <c r="H1829">
        <v>-3.9027599999999998</v>
      </c>
      <c r="I1829">
        <v>304.22280000000001</v>
      </c>
      <c r="J1829">
        <f>PI()/180*Table_soltest__2[[#This Row],[Elev]]</f>
        <v>-6.8116011915133889E-2</v>
      </c>
      <c r="K1829">
        <f>TAN(Table_soltest__2[[#This Row],[Elev Rad]])</f>
        <v>-6.8221555821611601E-2</v>
      </c>
      <c r="L1829">
        <f>4/Table_soltest__2[[#This Row],[Tan(elev)]]</f>
        <v>-58.632494551419448</v>
      </c>
      <c r="M1829" s="1" t="b">
        <f>ABS(Table_soltest__2[[#This Row],[Shadowdist]])&lt;$S$2</f>
        <v>0</v>
      </c>
      <c r="N1829" s="1">
        <f>COS((-Table_soltest__2[[#This Row],[Azim]]+270)*PI()/180)*Table_soltest__2[[#This Row],[Shadowdist]]</f>
        <v>-48.480678937870891</v>
      </c>
      <c r="O1829" s="1">
        <f>SIN((-Table_soltest__2[[#This Row],[Azim]]+270)*PI()/180)*Table_soltest__2[[#This Row],[Shadowdist]]</f>
        <v>32.975645362074609</v>
      </c>
    </row>
    <row r="1830" spans="1:15" hidden="1" x14ac:dyDescent="0.25">
      <c r="A1830">
        <v>2023</v>
      </c>
      <c r="B1830">
        <v>6</v>
      </c>
      <c r="C1830">
        <v>7</v>
      </c>
      <c r="D1830">
        <v>21</v>
      </c>
      <c r="E1830">
        <v>0</v>
      </c>
      <c r="F1830">
        <v>-1</v>
      </c>
      <c r="G1830">
        <v>98.514560000000003</v>
      </c>
      <c r="H1830">
        <v>-8.5145599999999995</v>
      </c>
      <c r="I1830">
        <v>309.40319</v>
      </c>
      <c r="J1830">
        <f>PI()/180*Table_soltest__2[[#This Row],[Elev]]</f>
        <v>-0.14860710635860838</v>
      </c>
      <c r="K1830">
        <f>TAN(Table_soltest__2[[#This Row],[Elev Rad]])</f>
        <v>-0.14971080708260737</v>
      </c>
      <c r="L1830">
        <f>4/Table_soltest__2[[#This Row],[Tan(elev)]]</f>
        <v>-26.718178052389241</v>
      </c>
      <c r="M1830" s="1" t="b">
        <f>ABS(Table_soltest__2[[#This Row],[Shadowdist]])&lt;$S$2</f>
        <v>0</v>
      </c>
      <c r="N1830" s="1">
        <f>COS((-Table_soltest__2[[#This Row],[Azim]]+270)*PI()/180)*Table_soltest__2[[#This Row],[Shadowdist]]</f>
        <v>-20.645088971173564</v>
      </c>
      <c r="O1830" s="1">
        <f>SIN((-Table_soltest__2[[#This Row],[Azim]]+270)*PI()/180)*Table_soltest__2[[#This Row],[Shadowdist]]</f>
        <v>16.959992329346786</v>
      </c>
    </row>
    <row r="1831" spans="1:15" hidden="1" x14ac:dyDescent="0.25">
      <c r="A1831">
        <v>2023</v>
      </c>
      <c r="B1831">
        <v>6</v>
      </c>
      <c r="C1831">
        <v>7</v>
      </c>
      <c r="D1831">
        <v>21</v>
      </c>
      <c r="E1831">
        <v>30</v>
      </c>
      <c r="F1831">
        <v>-1</v>
      </c>
      <c r="G1831">
        <v>102.78421</v>
      </c>
      <c r="H1831">
        <v>-12.78421</v>
      </c>
      <c r="I1831">
        <v>314.93547000000001</v>
      </c>
      <c r="J1831">
        <f>PI()/180*Table_soltest__2[[#This Row],[Elev]]</f>
        <v>-0.22312655676638427</v>
      </c>
      <c r="K1831">
        <f>TAN(Table_soltest__2[[#This Row],[Elev Rad]])</f>
        <v>-0.22690463136305786</v>
      </c>
      <c r="L1831">
        <f>4/Table_soltest__2[[#This Row],[Tan(elev)]]</f>
        <v>-17.628551590028216</v>
      </c>
      <c r="M1831" s="1" t="b">
        <f>ABS(Table_soltest__2[[#This Row],[Shadowdist]])&lt;$S$2</f>
        <v>0</v>
      </c>
      <c r="N1831" s="1">
        <f>COS((-Table_soltest__2[[#This Row],[Azim]]+270)*PI()/180)*Table_soltest__2[[#This Row],[Shadowdist]]</f>
        <v>-12.479299608169805</v>
      </c>
      <c r="O1831" s="1">
        <f>SIN((-Table_soltest__2[[#This Row],[Azim]]+270)*PI()/180)*Table_soltest__2[[#This Row],[Shadowdist]]</f>
        <v>12.451221323702319</v>
      </c>
    </row>
    <row r="1832" spans="1:15" hidden="1" x14ac:dyDescent="0.25">
      <c r="A1832">
        <v>2023</v>
      </c>
      <c r="B1832">
        <v>6</v>
      </c>
      <c r="C1832">
        <v>7</v>
      </c>
      <c r="D1832">
        <v>22</v>
      </c>
      <c r="E1832">
        <v>0</v>
      </c>
      <c r="F1832">
        <v>-1</v>
      </c>
      <c r="G1832">
        <v>106.64662</v>
      </c>
      <c r="H1832">
        <v>-16.646619999999999</v>
      </c>
      <c r="I1832">
        <v>320.86333999999999</v>
      </c>
      <c r="J1832">
        <f>PI()/180*Table_soltest__2[[#This Row],[Elev]]</f>
        <v>-0.29053832832833842</v>
      </c>
      <c r="K1832">
        <f>TAN(Table_soltest__2[[#This Row],[Elev Rad]])</f>
        <v>-0.29899914739035344</v>
      </c>
      <c r="L1832">
        <f>4/Table_soltest__2[[#This Row],[Tan(elev)]]</f>
        <v>-13.377964569169375</v>
      </c>
      <c r="M1832" s="1" t="b">
        <f>ABS(Table_soltest__2[[#This Row],[Shadowdist]])&lt;$S$2</f>
        <v>0</v>
      </c>
      <c r="N1832" s="1">
        <f>COS((-Table_soltest__2[[#This Row],[Azim]]+270)*PI()/180)*Table_soltest__2[[#This Row],[Shadowdist]]</f>
        <v>-8.4437996236506105</v>
      </c>
      <c r="O1832" s="1">
        <f>SIN((-Table_soltest__2[[#This Row],[Azim]]+270)*PI()/180)*Table_soltest__2[[#This Row],[Shadowdist]]</f>
        <v>10.376520800807414</v>
      </c>
    </row>
    <row r="1833" spans="1:15" hidden="1" x14ac:dyDescent="0.25">
      <c r="A1833">
        <v>2023</v>
      </c>
      <c r="B1833">
        <v>6</v>
      </c>
      <c r="C1833">
        <v>7</v>
      </c>
      <c r="D1833">
        <v>22</v>
      </c>
      <c r="E1833">
        <v>30</v>
      </c>
      <c r="F1833">
        <v>-1</v>
      </c>
      <c r="G1833">
        <v>110.02988000000001</v>
      </c>
      <c r="H1833">
        <v>-20.029879999999999</v>
      </c>
      <c r="I1833">
        <v>327.21442999999999</v>
      </c>
      <c r="J1833">
        <f>PI()/180*Table_soltest__2[[#This Row],[Elev]]</f>
        <v>-0.34958735477936181</v>
      </c>
      <c r="K1833">
        <f>TAN(Table_soltest__2[[#This Row],[Elev Rad]])</f>
        <v>-0.36456093676685902</v>
      </c>
      <c r="L1833">
        <f>4/Table_soltest__2[[#This Row],[Tan(elev)]]</f>
        <v>-10.972102594080305</v>
      </c>
      <c r="M1833" s="1" t="b">
        <f>ABS(Table_soltest__2[[#This Row],[Shadowdist]])&lt;$S$2</f>
        <v>0</v>
      </c>
      <c r="N1833" s="1">
        <f>COS((-Table_soltest__2[[#This Row],[Azim]]+270)*PI()/180)*Table_soltest__2[[#This Row],[Shadowdist]]</f>
        <v>-5.9413551035757717</v>
      </c>
      <c r="O1833" s="1">
        <f>SIN((-Table_soltest__2[[#This Row],[Azim]]+270)*PI()/180)*Table_soltest__2[[#This Row],[Shadowdist]]</f>
        <v>9.2242796395294668</v>
      </c>
    </row>
    <row r="1834" spans="1:15" hidden="1" x14ac:dyDescent="0.25">
      <c r="A1834">
        <v>2023</v>
      </c>
      <c r="B1834">
        <v>6</v>
      </c>
      <c r="C1834">
        <v>7</v>
      </c>
      <c r="D1834">
        <v>23</v>
      </c>
      <c r="E1834">
        <v>0</v>
      </c>
      <c r="F1834">
        <v>-1</v>
      </c>
      <c r="G1834">
        <v>112.85793</v>
      </c>
      <c r="H1834">
        <v>-22.85793</v>
      </c>
      <c r="I1834">
        <v>333.99158</v>
      </c>
      <c r="J1834">
        <f>PI()/180*Table_soltest__2[[#This Row],[Elev]]</f>
        <v>-0.39894613869038742</v>
      </c>
      <c r="K1834">
        <f>TAN(Table_soltest__2[[#This Row],[Elev Rad]])</f>
        <v>-0.42155152818718283</v>
      </c>
      <c r="L1834">
        <f>4/Table_soltest__2[[#This Row],[Tan(elev)]]</f>
        <v>-9.4887569669154832</v>
      </c>
      <c r="M1834" s="1" t="b">
        <f>ABS(Table_soltest__2[[#This Row],[Shadowdist]])&lt;$S$2</f>
        <v>0</v>
      </c>
      <c r="N1834" s="1">
        <f>COS((-Table_soltest__2[[#This Row],[Azim]]+270)*PI()/180)*Table_soltest__2[[#This Row],[Shadowdist]]</f>
        <v>-4.1608505396095872</v>
      </c>
      <c r="O1834" s="1">
        <f>SIN((-Table_soltest__2[[#This Row],[Azim]]+270)*PI()/180)*Table_soltest__2[[#This Row],[Shadowdist]]</f>
        <v>8.527826895769973</v>
      </c>
    </row>
    <row r="1835" spans="1:15" hidden="1" x14ac:dyDescent="0.25">
      <c r="A1835">
        <v>2023</v>
      </c>
      <c r="B1835">
        <v>6</v>
      </c>
      <c r="C1835">
        <v>7</v>
      </c>
      <c r="D1835">
        <v>23</v>
      </c>
      <c r="E1835">
        <v>30</v>
      </c>
      <c r="F1835">
        <v>-1</v>
      </c>
      <c r="G1835">
        <v>115.05540000000001</v>
      </c>
      <c r="H1835">
        <v>-25.055399999999999</v>
      </c>
      <c r="I1835">
        <v>341.16370000000001</v>
      </c>
      <c r="J1835">
        <f>PI()/180*Table_soltest__2[[#This Row],[Elev]]</f>
        <v>-0.4372992254041872</v>
      </c>
      <c r="K1835">
        <f>TAN(Table_soltest__2[[#This Row],[Elev Rad]])</f>
        <v>-0.46748535009560549</v>
      </c>
      <c r="L1835">
        <f>4/Table_soltest__2[[#This Row],[Tan(elev)]]</f>
        <v>-8.5564178624676899</v>
      </c>
      <c r="M1835" s="1" t="b">
        <f>ABS(Table_soltest__2[[#This Row],[Shadowdist]])&lt;$S$2</f>
        <v>0</v>
      </c>
      <c r="N1835" s="1">
        <f>COS((-Table_soltest__2[[#This Row],[Azim]]+270)*PI()/180)*Table_soltest__2[[#This Row],[Shadowdist]]</f>
        <v>-2.7625711425026673</v>
      </c>
      <c r="O1835" s="1">
        <f>SIN((-Table_soltest__2[[#This Row],[Azim]]+270)*PI()/180)*Table_soltest__2[[#This Row],[Shadowdist]]</f>
        <v>8.0981780247020794</v>
      </c>
    </row>
    <row r="1836" spans="1:15" hidden="1" x14ac:dyDescent="0.25">
      <c r="A1836">
        <v>2023</v>
      </c>
      <c r="B1836">
        <v>6</v>
      </c>
      <c r="C1836">
        <v>8</v>
      </c>
      <c r="D1836">
        <v>0</v>
      </c>
      <c r="E1836">
        <v>0</v>
      </c>
      <c r="F1836">
        <v>-1</v>
      </c>
      <c r="G1836">
        <v>116.55464000000001</v>
      </c>
      <c r="H1836">
        <v>-26.554639999999999</v>
      </c>
      <c r="I1836">
        <v>348.65928000000002</v>
      </c>
      <c r="J1836">
        <f>PI()/180*Table_soltest__2[[#This Row],[Elev]]</f>
        <v>-0.46346589968178703</v>
      </c>
      <c r="K1836">
        <f>TAN(Table_soltest__2[[#This Row],[Elev Rad]])</f>
        <v>-0.49977288398327485</v>
      </c>
      <c r="L1836">
        <f>4/Table_soltest__2[[#This Row],[Tan(elev)]]</f>
        <v>-8.0036355076316266</v>
      </c>
      <c r="M1836" s="1" t="b">
        <f>ABS(Table_soltest__2[[#This Row],[Shadowdist]])&lt;$S$2</f>
        <v>0</v>
      </c>
      <c r="N1836" s="1">
        <f>COS((-Table_soltest__2[[#This Row],[Azim]]+270)*PI()/180)*Table_soltest__2[[#This Row],[Shadowdist]]</f>
        <v>-1.5738590223447917</v>
      </c>
      <c r="O1836" s="1">
        <f>SIN((-Table_soltest__2[[#This Row],[Azim]]+270)*PI()/180)*Table_soltest__2[[#This Row],[Shadowdist]]</f>
        <v>7.8473657437898012</v>
      </c>
    </row>
    <row r="1837" spans="1:15" hidden="1" x14ac:dyDescent="0.25">
      <c r="A1837">
        <v>2023</v>
      </c>
      <c r="B1837">
        <v>6</v>
      </c>
      <c r="C1837">
        <v>8</v>
      </c>
      <c r="D1837">
        <v>0</v>
      </c>
      <c r="E1837">
        <v>30</v>
      </c>
      <c r="F1837">
        <v>-1</v>
      </c>
      <c r="G1837">
        <v>117.30419999999999</v>
      </c>
      <c r="H1837">
        <v>-27.304200000000002</v>
      </c>
      <c r="I1837">
        <v>356.36676999999997</v>
      </c>
      <c r="J1837">
        <f>PI()/180*Table_soltest__2[[#This Row],[Elev]]</f>
        <v>-0.47654818962303575</v>
      </c>
      <c r="K1837">
        <f>TAN(Table_soltest__2[[#This Row],[Elev Rad]])</f>
        <v>-0.51623132296557428</v>
      </c>
      <c r="L1837">
        <f>4/Table_soltest__2[[#This Row],[Tan(elev)]]</f>
        <v>-7.7484643454437316</v>
      </c>
      <c r="M1837" s="1" t="b">
        <f>ABS(Table_soltest__2[[#This Row],[Shadowdist]])&lt;$S$2</f>
        <v>0</v>
      </c>
      <c r="N1837" s="1">
        <f>COS((-Table_soltest__2[[#This Row],[Azim]]+270)*PI()/180)*Table_soltest__2[[#This Row],[Shadowdist]]</f>
        <v>-0.49101505146050561</v>
      </c>
      <c r="O1837" s="1">
        <f>SIN((-Table_soltest__2[[#This Row],[Azim]]+270)*PI()/180)*Table_soltest__2[[#This Row],[Shadowdist]]</f>
        <v>7.7328910461645579</v>
      </c>
    </row>
    <row r="1838" spans="1:15" hidden="1" x14ac:dyDescent="0.25">
      <c r="A1838">
        <v>2023</v>
      </c>
      <c r="B1838">
        <v>6</v>
      </c>
      <c r="C1838">
        <v>8</v>
      </c>
      <c r="D1838">
        <v>1</v>
      </c>
      <c r="E1838">
        <v>0</v>
      </c>
      <c r="F1838">
        <v>-1</v>
      </c>
      <c r="G1838">
        <v>117.27654</v>
      </c>
      <c r="H1838">
        <v>-27.276540000000001</v>
      </c>
      <c r="I1838">
        <v>4.1448299999999998</v>
      </c>
      <c r="J1838">
        <f>PI()/180*Table_soltest__2[[#This Row],[Elev]]</f>
        <v>-0.47606543155193409</v>
      </c>
      <c r="K1838">
        <f>TAN(Table_soltest__2[[#This Row],[Elev Rad]])</f>
        <v>-0.51562006467624499</v>
      </c>
      <c r="L1838">
        <f>4/Table_soltest__2[[#This Row],[Tan(elev)]]</f>
        <v>-7.7576500102097032</v>
      </c>
      <c r="M1838" s="1" t="b">
        <f>ABS(Table_soltest__2[[#This Row],[Shadowdist]])&lt;$S$2</f>
        <v>0</v>
      </c>
      <c r="N1838" s="1">
        <f>COS((-Table_soltest__2[[#This Row],[Azim]]+270)*PI()/180)*Table_soltest__2[[#This Row],[Shadowdist]]</f>
        <v>0.56070627201648782</v>
      </c>
      <c r="O1838" s="1">
        <f>SIN((-Table_soltest__2[[#This Row],[Azim]]+270)*PI()/180)*Table_soltest__2[[#This Row],[Shadowdist]]</f>
        <v>7.7373601543050832</v>
      </c>
    </row>
    <row r="1839" spans="1:15" hidden="1" x14ac:dyDescent="0.25">
      <c r="A1839">
        <v>2023</v>
      </c>
      <c r="B1839">
        <v>6</v>
      </c>
      <c r="C1839">
        <v>8</v>
      </c>
      <c r="D1839">
        <v>1</v>
      </c>
      <c r="E1839">
        <v>30</v>
      </c>
      <c r="F1839">
        <v>-1</v>
      </c>
      <c r="G1839">
        <v>116.47271000000001</v>
      </c>
      <c r="H1839">
        <v>-26.472709999999999</v>
      </c>
      <c r="I1839">
        <v>11.8415</v>
      </c>
      <c r="J1839">
        <f>PI()/180*Table_soltest__2[[#This Row],[Elev]]</f>
        <v>-0.46203595142562809</v>
      </c>
      <c r="K1839">
        <f>TAN(Table_soltest__2[[#This Row],[Elev Rad]])</f>
        <v>-0.49798704838254809</v>
      </c>
      <c r="L1839">
        <f>4/Table_soltest__2[[#This Row],[Tan(elev)]]</f>
        <v>-8.0323374131755418</v>
      </c>
      <c r="M1839" s="1" t="b">
        <f>ABS(Table_soltest__2[[#This Row],[Shadowdist]])&lt;$S$2</f>
        <v>0</v>
      </c>
      <c r="N1839" s="1">
        <f>COS((-Table_soltest__2[[#This Row],[Azim]]+270)*PI()/180)*Table_soltest__2[[#This Row],[Shadowdist]]</f>
        <v>1.64827582442132</v>
      </c>
      <c r="O1839" s="1">
        <f>SIN((-Table_soltest__2[[#This Row],[Azim]]+270)*PI()/180)*Table_soltest__2[[#This Row],[Shadowdist]]</f>
        <v>7.8614013461804486</v>
      </c>
    </row>
    <row r="1840" spans="1:15" hidden="1" x14ac:dyDescent="0.25">
      <c r="A1840">
        <v>2023</v>
      </c>
      <c r="B1840">
        <v>6</v>
      </c>
      <c r="C1840">
        <v>8</v>
      </c>
      <c r="D1840">
        <v>2</v>
      </c>
      <c r="E1840">
        <v>0</v>
      </c>
      <c r="F1840">
        <v>-1</v>
      </c>
      <c r="G1840">
        <v>114.92213</v>
      </c>
      <c r="H1840">
        <v>-24.922129999999999</v>
      </c>
      <c r="I1840">
        <v>19.316970000000001</v>
      </c>
      <c r="J1840">
        <f>PI()/180*Table_soltest__2[[#This Row],[Elev]]</f>
        <v>-0.43497322511005437</v>
      </c>
      <c r="K1840">
        <f>TAN(Table_soltest__2[[#This Row],[Elev Rad]])</f>
        <v>-0.46465409328071722</v>
      </c>
      <c r="L1840">
        <f>4/Table_soltest__2[[#This Row],[Tan(elev)]]</f>
        <v>-8.6085543156582727</v>
      </c>
      <c r="M1840" s="1" t="b">
        <f>ABS(Table_soltest__2[[#This Row],[Shadowdist]])&lt;$S$2</f>
        <v>0</v>
      </c>
      <c r="N1840" s="1">
        <f>COS((-Table_soltest__2[[#This Row],[Azim]]+270)*PI()/180)*Table_soltest__2[[#This Row],[Shadowdist]]</f>
        <v>2.8476573881702647</v>
      </c>
      <c r="O1840" s="1">
        <f>SIN((-Table_soltest__2[[#This Row],[Azim]]+270)*PI()/180)*Table_soltest__2[[#This Row],[Shadowdist]]</f>
        <v>8.1239186852920913</v>
      </c>
    </row>
    <row r="1841" spans="1:15" hidden="1" x14ac:dyDescent="0.25">
      <c r="A1841">
        <v>2023</v>
      </c>
      <c r="B1841">
        <v>6</v>
      </c>
      <c r="C1841">
        <v>8</v>
      </c>
      <c r="D1841">
        <v>2</v>
      </c>
      <c r="E1841">
        <v>30</v>
      </c>
      <c r="F1841">
        <v>-1</v>
      </c>
      <c r="G1841">
        <v>112.67769</v>
      </c>
      <c r="H1841">
        <v>-22.677689999999998</v>
      </c>
      <c r="I1841">
        <v>26.462309999999999</v>
      </c>
      <c r="J1841">
        <f>PI()/180*Table_soltest__2[[#This Row],[Elev]]</f>
        <v>-0.39580035724659285</v>
      </c>
      <c r="K1841">
        <f>TAN(Table_soltest__2[[#This Row],[Elev Rad]])</f>
        <v>-0.41785161775816521</v>
      </c>
      <c r="L1841">
        <f>4/Table_soltest__2[[#This Row],[Tan(elev)]]</f>
        <v>-9.572776148290588</v>
      </c>
      <c r="M1841" s="1" t="b">
        <f>ABS(Table_soltest__2[[#This Row],[Shadowdist]])&lt;$S$2</f>
        <v>0</v>
      </c>
      <c r="N1841" s="1">
        <f>COS((-Table_soltest__2[[#This Row],[Azim]]+270)*PI()/180)*Table_soltest__2[[#This Row],[Shadowdist]]</f>
        <v>4.2657153572261981</v>
      </c>
      <c r="O1841" s="1">
        <f>SIN((-Table_soltest__2[[#This Row],[Azim]]+270)*PI()/180)*Table_soltest__2[[#This Row],[Shadowdist]]</f>
        <v>8.5698142148126966</v>
      </c>
    </row>
    <row r="1842" spans="1:15" hidden="1" x14ac:dyDescent="0.25">
      <c r="A1842">
        <v>2023</v>
      </c>
      <c r="B1842">
        <v>6</v>
      </c>
      <c r="C1842">
        <v>8</v>
      </c>
      <c r="D1842">
        <v>3</v>
      </c>
      <c r="E1842">
        <v>0</v>
      </c>
      <c r="F1842">
        <v>-1</v>
      </c>
      <c r="G1842">
        <v>109.80782000000001</v>
      </c>
      <c r="H1842">
        <v>-19.80782</v>
      </c>
      <c r="I1842">
        <v>33.208959999999998</v>
      </c>
      <c r="J1842">
        <f>PI()/180*Table_soltest__2[[#This Row],[Elev]]</f>
        <v>-0.34571167664238323</v>
      </c>
      <c r="K1842">
        <f>TAN(Table_soltest__2[[#This Row],[Elev Rad]])</f>
        <v>-0.36017633602069521</v>
      </c>
      <c r="L1842">
        <f>4/Table_soltest__2[[#This Row],[Tan(elev)]]</f>
        <v>-11.10567130587437</v>
      </c>
      <c r="M1842" s="1" t="b">
        <f>ABS(Table_soltest__2[[#This Row],[Shadowdist]])&lt;$S$2</f>
        <v>0</v>
      </c>
      <c r="N1842" s="1">
        <f>COS((-Table_soltest__2[[#This Row],[Azim]]+270)*PI()/180)*Table_soltest__2[[#This Row],[Shadowdist]]</f>
        <v>6.0825103315446496</v>
      </c>
      <c r="O1842" s="1">
        <f>SIN((-Table_soltest__2[[#This Row],[Azim]]+270)*PI()/180)*Table_soltest__2[[#This Row],[Shadowdist]]</f>
        <v>9.2918783472866213</v>
      </c>
    </row>
    <row r="1843" spans="1:15" hidden="1" x14ac:dyDescent="0.25">
      <c r="A1843">
        <v>2023</v>
      </c>
      <c r="B1843">
        <v>6</v>
      </c>
      <c r="C1843">
        <v>8</v>
      </c>
      <c r="D1843">
        <v>3</v>
      </c>
      <c r="E1843">
        <v>30</v>
      </c>
      <c r="F1843">
        <v>-1</v>
      </c>
      <c r="G1843">
        <v>106.38817</v>
      </c>
      <c r="H1843">
        <v>-16.388169999999999</v>
      </c>
      <c r="I1843">
        <v>39.528469999999999</v>
      </c>
      <c r="J1843">
        <f>PI()/180*Table_soltest__2[[#This Row],[Elev]]</f>
        <v>-0.28602752487655908</v>
      </c>
      <c r="K1843">
        <f>TAN(Table_soltest__2[[#This Row],[Elev Rad]])</f>
        <v>-0.29409166146999005</v>
      </c>
      <c r="L1843">
        <f>4/Table_soltest__2[[#This Row],[Tan(elev)]]</f>
        <v>-13.601201679797274</v>
      </c>
      <c r="M1843" s="1" t="b">
        <f>ABS(Table_soltest__2[[#This Row],[Shadowdist]])&lt;$S$2</f>
        <v>0</v>
      </c>
      <c r="N1843" s="1">
        <f>COS((-Table_soltest__2[[#This Row],[Azim]]+270)*PI()/180)*Table_soltest__2[[#This Row],[Shadowdist]]</f>
        <v>8.6566420161160345</v>
      </c>
      <c r="O1843" s="1">
        <f>SIN((-Table_soltest__2[[#This Row],[Azim]]+270)*PI()/180)*Table_soltest__2[[#This Row],[Shadowdist]]</f>
        <v>10.490721430832807</v>
      </c>
    </row>
    <row r="1844" spans="1:15" hidden="1" x14ac:dyDescent="0.25">
      <c r="A1844">
        <v>2023</v>
      </c>
      <c r="B1844">
        <v>6</v>
      </c>
      <c r="C1844">
        <v>8</v>
      </c>
      <c r="D1844">
        <v>4</v>
      </c>
      <c r="E1844">
        <v>0</v>
      </c>
      <c r="F1844">
        <v>-1</v>
      </c>
      <c r="G1844">
        <v>102.49462</v>
      </c>
      <c r="H1844">
        <v>-12.494619999999999</v>
      </c>
      <c r="I1844">
        <v>45.425719999999998</v>
      </c>
      <c r="J1844">
        <f>PI()/180*Table_soltest__2[[#This Row],[Elev]]</f>
        <v>-0.21807225778553388</v>
      </c>
      <c r="K1844">
        <f>TAN(Table_soltest__2[[#This Row],[Elev Rad]])</f>
        <v>-0.2215961509964601</v>
      </c>
      <c r="L1844">
        <f>4/Table_soltest__2[[#This Row],[Tan(elev)]]</f>
        <v>-18.050855044246227</v>
      </c>
      <c r="M1844" s="1" t="b">
        <f>ABS(Table_soltest__2[[#This Row],[Shadowdist]])&lt;$S$2</f>
        <v>0</v>
      </c>
      <c r="N1844" s="1">
        <f>COS((-Table_soltest__2[[#This Row],[Azim]]+270)*PI()/180)*Table_soltest__2[[#This Row],[Shadowdist]]</f>
        <v>12.858367198494918</v>
      </c>
      <c r="O1844" s="1">
        <f>SIN((-Table_soltest__2[[#This Row],[Azim]]+270)*PI()/180)*Table_soltest__2[[#This Row],[Shadowdist]]</f>
        <v>12.668692151009884</v>
      </c>
    </row>
    <row r="1845" spans="1:15" hidden="1" x14ac:dyDescent="0.25">
      <c r="A1845">
        <v>2023</v>
      </c>
      <c r="B1845">
        <v>6</v>
      </c>
      <c r="C1845">
        <v>8</v>
      </c>
      <c r="D1845">
        <v>4</v>
      </c>
      <c r="E1845">
        <v>30</v>
      </c>
      <c r="F1845">
        <v>-1</v>
      </c>
      <c r="G1845">
        <v>98.198660000000004</v>
      </c>
      <c r="H1845">
        <v>-8.1986600000000003</v>
      </c>
      <c r="I1845">
        <v>50.929699999999997</v>
      </c>
      <c r="J1845">
        <f>PI()/180*Table_soltest__2[[#This Row],[Elev]]</f>
        <v>-0.14309361125155831</v>
      </c>
      <c r="K1845">
        <f>TAN(Table_soltest__2[[#This Row],[Elev Rad]])</f>
        <v>-0.14407832835613862</v>
      </c>
      <c r="L1845">
        <f>4/Table_soltest__2[[#This Row],[Tan(elev)]]</f>
        <v>-27.762676355549036</v>
      </c>
      <c r="M1845" s="1" t="b">
        <f>ABS(Table_soltest__2[[#This Row],[Shadowdist]])&lt;$S$2</f>
        <v>0</v>
      </c>
      <c r="N1845" s="1">
        <f>COS((-Table_soltest__2[[#This Row],[Azim]]+270)*PI()/180)*Table_soltest__2[[#This Row],[Shadowdist]]</f>
        <v>21.55419848405722</v>
      </c>
      <c r="O1845" s="1">
        <f>SIN((-Table_soltest__2[[#This Row],[Azim]]+270)*PI()/180)*Table_soltest__2[[#This Row],[Shadowdist]]</f>
        <v>17.498077783940353</v>
      </c>
    </row>
    <row r="1846" spans="1:15" hidden="1" x14ac:dyDescent="0.25">
      <c r="A1846">
        <v>2023</v>
      </c>
      <c r="B1846">
        <v>6</v>
      </c>
      <c r="C1846">
        <v>8</v>
      </c>
      <c r="D1846">
        <v>5</v>
      </c>
      <c r="E1846">
        <v>0</v>
      </c>
      <c r="F1846">
        <v>-1</v>
      </c>
      <c r="G1846">
        <v>93.564830000000001</v>
      </c>
      <c r="H1846">
        <v>-3.5648300000000002</v>
      </c>
      <c r="I1846">
        <v>56.084940000000003</v>
      </c>
      <c r="J1846">
        <f>PI()/180*Table_soltest__2[[#This Row],[Elev]]</f>
        <v>-6.221802077386946E-2</v>
      </c>
      <c r="K1846">
        <f>TAN(Table_soltest__2[[#This Row],[Elev Rad]])</f>
        <v>-6.2298428971885082E-2</v>
      </c>
      <c r="L1846">
        <f>4/Table_soltest__2[[#This Row],[Tan(elev)]]</f>
        <v>-64.207076583025497</v>
      </c>
      <c r="M1846" s="1" t="b">
        <f>ABS(Table_soltest__2[[#This Row],[Shadowdist]])&lt;$S$2</f>
        <v>0</v>
      </c>
      <c r="N1846" s="1">
        <f>COS((-Table_soltest__2[[#This Row],[Azim]]+270)*PI()/180)*Table_soltest__2[[#This Row],[Shadowdist]]</f>
        <v>53.28324766597872</v>
      </c>
      <c r="O1846" s="1">
        <f>SIN((-Table_soltest__2[[#This Row],[Azim]]+270)*PI()/180)*Table_soltest__2[[#This Row],[Shadowdist]]</f>
        <v>35.825189483162184</v>
      </c>
    </row>
    <row r="1847" spans="1:15" x14ac:dyDescent="0.25">
      <c r="A1847">
        <v>2023</v>
      </c>
      <c r="B1847">
        <v>6</v>
      </c>
      <c r="C1847">
        <v>8</v>
      </c>
      <c r="D1847">
        <v>5</v>
      </c>
      <c r="E1847">
        <v>30</v>
      </c>
      <c r="F1847">
        <v>21.11082</v>
      </c>
      <c r="G1847">
        <v>88.293710000000004</v>
      </c>
      <c r="H1847">
        <v>1.7062900000000001</v>
      </c>
      <c r="I1847">
        <v>60.945079999999997</v>
      </c>
      <c r="J1847">
        <f>PI()/180*Table_soltest__2[[#This Row],[Elev]]</f>
        <v>2.9780378493854048E-2</v>
      </c>
      <c r="K1847">
        <f>TAN(Table_soltest__2[[#This Row],[Elev Rad]])</f>
        <v>2.9789185402225297E-2</v>
      </c>
      <c r="L1847">
        <f>4/Table_soltest__2[[#This Row],[Tan(elev)]]</f>
        <v>134.27691781397937</v>
      </c>
      <c r="M1847" s="1" t="b">
        <f>ABS(Table_soltest__2[[#This Row],[Shadowdist]])&lt;$S$2</f>
        <v>0</v>
      </c>
      <c r="N1847" s="1">
        <f>COS((-Table_soltest__2[[#This Row],[Azim]]+270)*PI()/180)*Table_soltest__2[[#This Row],[Shadowdist]]</f>
        <v>-117.37878518090707</v>
      </c>
      <c r="O1847" s="1">
        <f>SIN((-Table_soltest__2[[#This Row],[Azim]]+270)*PI()/180)*Table_soltest__2[[#This Row],[Shadowdist]]</f>
        <v>-65.211283127052766</v>
      </c>
    </row>
    <row r="1848" spans="1:15" x14ac:dyDescent="0.25">
      <c r="A1848">
        <v>2023</v>
      </c>
      <c r="B1848">
        <v>6</v>
      </c>
      <c r="C1848">
        <v>8</v>
      </c>
      <c r="D1848">
        <v>6</v>
      </c>
      <c r="E1848">
        <v>0</v>
      </c>
      <c r="F1848">
        <v>8.1121200000000009</v>
      </c>
      <c r="G1848">
        <v>83.374600000000001</v>
      </c>
      <c r="H1848">
        <v>6.6254</v>
      </c>
      <c r="I1848">
        <v>65.569040000000001</v>
      </c>
      <c r="J1848">
        <f>PI()/180*Table_soltest__2[[#This Row],[Elev]]</f>
        <v>0.11563504426163231</v>
      </c>
      <c r="K1848">
        <f>TAN(Table_soltest__2[[#This Row],[Elev Rad]])</f>
        <v>0.11615321919749773</v>
      </c>
      <c r="L1848">
        <f>4/Table_soltest__2[[#This Row],[Tan(elev)]]</f>
        <v>34.437271972623648</v>
      </c>
      <c r="M1848" s="1" t="b">
        <f>ABS(Table_soltest__2[[#This Row],[Shadowdist]])&lt;$S$2</f>
        <v>0</v>
      </c>
      <c r="N1848" s="1">
        <f>COS((-Table_soltest__2[[#This Row],[Azim]]+270)*PI()/180)*Table_soltest__2[[#This Row],[Shadowdist]]</f>
        <v>-31.353769152531942</v>
      </c>
      <c r="O1848" s="1">
        <f>SIN((-Table_soltest__2[[#This Row],[Azim]]+270)*PI()/180)*Table_soltest__2[[#This Row],[Shadowdist]]</f>
        <v>-14.243133814093959</v>
      </c>
    </row>
    <row r="1849" spans="1:15" x14ac:dyDescent="0.25">
      <c r="A1849">
        <v>2023</v>
      </c>
      <c r="B1849">
        <v>6</v>
      </c>
      <c r="C1849">
        <v>8</v>
      </c>
      <c r="D1849">
        <v>6</v>
      </c>
      <c r="E1849">
        <v>30</v>
      </c>
      <c r="F1849">
        <v>4.7446200000000003</v>
      </c>
      <c r="G1849">
        <v>78.094710000000006</v>
      </c>
      <c r="H1849">
        <v>11.905290000000001</v>
      </c>
      <c r="I1849">
        <v>70.019350000000003</v>
      </c>
      <c r="J1849">
        <f>PI()/180*Table_soltest__2[[#This Row],[Elev]]</f>
        <v>0.20778650890475572</v>
      </c>
      <c r="K1849">
        <f>TAN(Table_soltest__2[[#This Row],[Elev Rad]])</f>
        <v>0.21082948249971778</v>
      </c>
      <c r="L1849">
        <f>4/Table_soltest__2[[#This Row],[Tan(elev)]]</f>
        <v>18.972678548434775</v>
      </c>
      <c r="M1849" s="1" t="b">
        <f>ABS(Table_soltest__2[[#This Row],[Shadowdist]])&lt;$S$2</f>
        <v>0</v>
      </c>
      <c r="N1849" s="1">
        <f>COS((-Table_soltest__2[[#This Row],[Azim]]+270)*PI()/180)*Table_soltest__2[[#This Row],[Shadowdist]]</f>
        <v>-17.830676497592762</v>
      </c>
      <c r="O1849" s="1">
        <f>SIN((-Table_soltest__2[[#This Row],[Azim]]+270)*PI()/180)*Table_soltest__2[[#This Row],[Shadowdist]]</f>
        <v>-6.4830168085876672</v>
      </c>
    </row>
    <row r="1850" spans="1:15" x14ac:dyDescent="0.25">
      <c r="A1850">
        <v>2023</v>
      </c>
      <c r="B1850">
        <v>6</v>
      </c>
      <c r="C1850">
        <v>8</v>
      </c>
      <c r="D1850">
        <v>7</v>
      </c>
      <c r="E1850">
        <v>0</v>
      </c>
      <c r="F1850">
        <v>3.3177599999999998</v>
      </c>
      <c r="G1850">
        <v>72.631780000000006</v>
      </c>
      <c r="H1850">
        <v>17.368220000000001</v>
      </c>
      <c r="I1850">
        <v>74.362620000000007</v>
      </c>
      <c r="J1850">
        <f>PI()/180*Table_soltest__2[[#This Row],[Elev]]</f>
        <v>0.30313262421072956</v>
      </c>
      <c r="K1850">
        <f>TAN(Table_soltest__2[[#This Row],[Elev Rad]])</f>
        <v>0.31277197180422173</v>
      </c>
      <c r="L1850">
        <f>4/Table_soltest__2[[#This Row],[Tan(elev)]]</f>
        <v>12.788869721689075</v>
      </c>
      <c r="M1850" s="1" t="b">
        <f>ABS(Table_soltest__2[[#This Row],[Shadowdist]])&lt;$S$2</f>
        <v>0</v>
      </c>
      <c r="N1850" s="1">
        <f>COS((-Table_soltest__2[[#This Row],[Azim]]+270)*PI()/180)*Table_soltest__2[[#This Row],[Shadowdist]]</f>
        <v>-12.315514230926981</v>
      </c>
      <c r="O1850" s="1">
        <f>SIN((-Table_soltest__2[[#This Row],[Azim]]+270)*PI()/180)*Table_soltest__2[[#This Row],[Shadowdist]]</f>
        <v>-3.4472159761422856</v>
      </c>
    </row>
    <row r="1851" spans="1:15" x14ac:dyDescent="0.25">
      <c r="A1851">
        <v>2023</v>
      </c>
      <c r="B1851">
        <v>6</v>
      </c>
      <c r="C1851">
        <v>8</v>
      </c>
      <c r="D1851">
        <v>7</v>
      </c>
      <c r="E1851">
        <v>30</v>
      </c>
      <c r="F1851">
        <v>2.5503499999999999</v>
      </c>
      <c r="G1851">
        <v>67.041679999999999</v>
      </c>
      <c r="H1851">
        <v>22.958320000000001</v>
      </c>
      <c r="I1851">
        <v>78.671859999999995</v>
      </c>
      <c r="J1851">
        <f>PI()/180*Table_soltest__2[[#This Row],[Elev]]</f>
        <v>0.40069827472646458</v>
      </c>
      <c r="K1851">
        <f>TAN(Table_soltest__2[[#This Row],[Elev Rad]])</f>
        <v>0.42361655614324217</v>
      </c>
      <c r="L1851">
        <f>4/Table_soltest__2[[#This Row],[Tan(elev)]]</f>
        <v>9.4425015783552979</v>
      </c>
      <c r="M1851" s="1" t="b">
        <f>ABS(Table_soltest__2[[#This Row],[Shadowdist]])&lt;$S$2</f>
        <v>0</v>
      </c>
      <c r="N1851" s="1">
        <f>COS((-Table_soltest__2[[#This Row],[Azim]]+270)*PI()/180)*Table_soltest__2[[#This Row],[Shadowdist]]</f>
        <v>-9.2585456344875539</v>
      </c>
      <c r="O1851" s="1">
        <f>SIN((-Table_soltest__2[[#This Row],[Azim]]+270)*PI()/180)*Table_soltest__2[[#This Row],[Shadowdist]]</f>
        <v>-1.8547692016404003</v>
      </c>
    </row>
    <row r="1852" spans="1:15" x14ac:dyDescent="0.25">
      <c r="A1852">
        <v>2023</v>
      </c>
      <c r="B1852">
        <v>6</v>
      </c>
      <c r="C1852">
        <v>8</v>
      </c>
      <c r="D1852">
        <v>8</v>
      </c>
      <c r="E1852">
        <v>0</v>
      </c>
      <c r="F1852">
        <v>2.07986</v>
      </c>
      <c r="G1852">
        <v>61.361710000000002</v>
      </c>
      <c r="H1852">
        <v>28.638290000000001</v>
      </c>
      <c r="I1852">
        <v>83.030990000000003</v>
      </c>
      <c r="J1852">
        <f>PI()/180*Table_soltest__2[[#This Row],[Elev]]</f>
        <v>0.49983245264096693</v>
      </c>
      <c r="K1852">
        <f>TAN(Table_soltest__2[[#This Row],[Elev Rad]])</f>
        <v>0.54608495848582495</v>
      </c>
      <c r="L1852">
        <f>4/Table_soltest__2[[#This Row],[Tan(elev)]]</f>
        <v>7.3248675647304617</v>
      </c>
      <c r="M1852" s="1" t="b">
        <f>ABS(Table_soltest__2[[#This Row],[Shadowdist]])&lt;$S$2</f>
        <v>0</v>
      </c>
      <c r="N1852" s="1">
        <f>COS((-Table_soltest__2[[#This Row],[Azim]]+270)*PI()/180)*Table_soltest__2[[#This Row],[Shadowdist]]</f>
        <v>-7.2707508780065115</v>
      </c>
      <c r="O1852" s="1">
        <f>SIN((-Table_soltest__2[[#This Row],[Azim]]+270)*PI()/180)*Table_soltest__2[[#This Row],[Shadowdist]]</f>
        <v>-0.88874434502162192</v>
      </c>
    </row>
    <row r="1853" spans="1:15" x14ac:dyDescent="0.25">
      <c r="A1853">
        <v>2023</v>
      </c>
      <c r="B1853">
        <v>6</v>
      </c>
      <c r="C1853">
        <v>8</v>
      </c>
      <c r="D1853">
        <v>8</v>
      </c>
      <c r="E1853">
        <v>30</v>
      </c>
      <c r="F1853">
        <v>1.76745</v>
      </c>
      <c r="G1853">
        <v>55.625520000000002</v>
      </c>
      <c r="H1853">
        <v>34.374479999999998</v>
      </c>
      <c r="I1853">
        <v>87.542370000000005</v>
      </c>
      <c r="J1853">
        <f>PI()/180*Table_soltest__2[[#This Row],[Elev]]</f>
        <v>0.59994785466094036</v>
      </c>
      <c r="K1853">
        <f>TAN(Table_soltest__2[[#This Row],[Elev Rad]])</f>
        <v>0.6840602594634837</v>
      </c>
      <c r="L1853">
        <f>4/Table_soltest__2[[#This Row],[Tan(elev)]]</f>
        <v>5.847438065086906</v>
      </c>
      <c r="M1853" s="1" t="b">
        <f>ABS(Table_soltest__2[[#This Row],[Shadowdist]])&lt;$S$2</f>
        <v>1</v>
      </c>
      <c r="N1853" s="1">
        <f>COS((-Table_soltest__2[[#This Row],[Azim]]+270)*PI()/180)*Table_soltest__2[[#This Row],[Shadowdist]]</f>
        <v>-5.8420596194741616</v>
      </c>
      <c r="O1853" s="1">
        <f>SIN((-Table_soltest__2[[#This Row],[Azim]]+270)*PI()/180)*Table_soltest__2[[#This Row],[Shadowdist]]</f>
        <v>-0.25074155526499747</v>
      </c>
    </row>
    <row r="1854" spans="1:15" x14ac:dyDescent="0.25">
      <c r="A1854">
        <v>2023</v>
      </c>
      <c r="B1854">
        <v>6</v>
      </c>
      <c r="C1854">
        <v>8</v>
      </c>
      <c r="D1854">
        <v>9</v>
      </c>
      <c r="E1854">
        <v>0</v>
      </c>
      <c r="F1854">
        <v>1.5491900000000001</v>
      </c>
      <c r="G1854">
        <v>49.86842</v>
      </c>
      <c r="H1854">
        <v>40.13158</v>
      </c>
      <c r="I1854">
        <v>92.339179999999999</v>
      </c>
      <c r="J1854">
        <f>PI()/180*Table_soltest__2[[#This Row],[Elev]]</f>
        <v>0.70042820502750591</v>
      </c>
      <c r="K1854">
        <f>TAN(Table_soltest__2[[#This Row],[Elev Rad]])</f>
        <v>0.84302063957588214</v>
      </c>
      <c r="L1854">
        <f>4/Table_soltest__2[[#This Row],[Tan(elev)]]</f>
        <v>4.7448423113488332</v>
      </c>
      <c r="M1854" s="1" t="b">
        <f>ABS(Table_soltest__2[[#This Row],[Shadowdist]])&lt;$S$2</f>
        <v>1</v>
      </c>
      <c r="N1854" s="1">
        <f>COS((-Table_soltest__2[[#This Row],[Azim]]+270)*PI()/180)*Table_soltest__2[[#This Row],[Shadowdist]]</f>
        <v>-4.7408885223987793</v>
      </c>
      <c r="O1854" s="1">
        <f>SIN((-Table_soltest__2[[#This Row],[Azim]]+270)*PI()/180)*Table_soltest__2[[#This Row],[Shadowdist]]</f>
        <v>0.19366098665879397</v>
      </c>
    </row>
    <row r="1855" spans="1:15" x14ac:dyDescent="0.25">
      <c r="A1855">
        <v>2023</v>
      </c>
      <c r="B1855">
        <v>6</v>
      </c>
      <c r="C1855">
        <v>8</v>
      </c>
      <c r="D1855">
        <v>9</v>
      </c>
      <c r="E1855">
        <v>30</v>
      </c>
      <c r="F1855">
        <v>1.39174</v>
      </c>
      <c r="G1855">
        <v>44.131950000000003</v>
      </c>
      <c r="H1855">
        <v>45.868049999999997</v>
      </c>
      <c r="I1855">
        <v>97.606070000000003</v>
      </c>
      <c r="J1855">
        <f>PI()/180*Table_soltest__2[[#This Row],[Elev]]</f>
        <v>0.80054849396938499</v>
      </c>
      <c r="K1855">
        <f>TAN(Table_soltest__2[[#This Row],[Elev Rad]])</f>
        <v>1.030769178582513</v>
      </c>
      <c r="L1855">
        <f>4/Table_soltest__2[[#This Row],[Tan(elev)]]</f>
        <v>3.8805972113957616</v>
      </c>
      <c r="M1855" s="1" t="b">
        <f>ABS(Table_soltest__2[[#This Row],[Shadowdist]])&lt;$S$2</f>
        <v>1</v>
      </c>
      <c r="N1855" s="1">
        <f>COS((-Table_soltest__2[[#This Row],[Azim]]+270)*PI()/180)*Table_soltest__2[[#This Row],[Shadowdist]]</f>
        <v>-3.8464538670575172</v>
      </c>
      <c r="O1855" s="1">
        <f>SIN((-Table_soltest__2[[#This Row],[Azim]]+270)*PI()/180)*Table_soltest__2[[#This Row],[Shadowdist]]</f>
        <v>0.51364128113970098</v>
      </c>
    </row>
    <row r="1856" spans="1:15" x14ac:dyDescent="0.25">
      <c r="A1856">
        <v>2023</v>
      </c>
      <c r="B1856">
        <v>6</v>
      </c>
      <c r="C1856">
        <v>8</v>
      </c>
      <c r="D1856">
        <v>10</v>
      </c>
      <c r="E1856">
        <v>0</v>
      </c>
      <c r="F1856">
        <v>1.2761800000000001</v>
      </c>
      <c r="G1856">
        <v>38.471229999999998</v>
      </c>
      <c r="H1856">
        <v>51.528770000000002</v>
      </c>
      <c r="I1856">
        <v>103.61476999999999</v>
      </c>
      <c r="J1856">
        <f>PI()/180*Table_soltest__2[[#This Row],[Elev]]</f>
        <v>0.89934669600287853</v>
      </c>
      <c r="K1856">
        <f>TAN(Table_soltest__2[[#This Row],[Elev Rad]])</f>
        <v>1.2584688581858157</v>
      </c>
      <c r="L1856">
        <f>4/Table_soltest__2[[#This Row],[Tan(elev)]]</f>
        <v>3.1784656203303454</v>
      </c>
      <c r="M1856" s="1" t="b">
        <f>ABS(Table_soltest__2[[#This Row],[Shadowdist]])&lt;$S$2</f>
        <v>1</v>
      </c>
      <c r="N1856" s="1">
        <f>COS((-Table_soltest__2[[#This Row],[Azim]]+270)*PI()/180)*Table_soltest__2[[#This Row],[Shadowdist]]</f>
        <v>-3.0891518556765156</v>
      </c>
      <c r="O1856" s="1">
        <f>SIN((-Table_soltest__2[[#This Row],[Azim]]+270)*PI()/180)*Table_soltest__2[[#This Row],[Shadowdist]]</f>
        <v>0.74818748465361773</v>
      </c>
    </row>
    <row r="1857" spans="1:15" x14ac:dyDescent="0.25">
      <c r="A1857">
        <v>2023</v>
      </c>
      <c r="B1857">
        <v>6</v>
      </c>
      <c r="C1857">
        <v>8</v>
      </c>
      <c r="D1857">
        <v>10</v>
      </c>
      <c r="E1857">
        <v>30</v>
      </c>
      <c r="F1857">
        <v>1.19112</v>
      </c>
      <c r="G1857">
        <v>32.96801</v>
      </c>
      <c r="H1857">
        <v>57.03199</v>
      </c>
      <c r="I1857">
        <v>110.78555</v>
      </c>
      <c r="J1857">
        <f>PI()/180*Table_soltest__2[[#This Row],[Elev]]</f>
        <v>0.99539600446448084</v>
      </c>
      <c r="K1857">
        <f>TAN(Table_soltest__2[[#This Row],[Elev Rad]])</f>
        <v>1.5417488196758122</v>
      </c>
      <c r="L1857">
        <f>4/Table_soltest__2[[#This Row],[Tan(elev)]]</f>
        <v>2.5944563400678269</v>
      </c>
      <c r="M1857" s="1" t="b">
        <f>ABS(Table_soltest__2[[#This Row],[Shadowdist]])&lt;$S$2</f>
        <v>1</v>
      </c>
      <c r="N1857" s="1">
        <f>COS((-Table_soltest__2[[#This Row],[Azim]]+270)*PI()/180)*Table_soltest__2[[#This Row],[Shadowdist]]</f>
        <v>-2.4255966801781552</v>
      </c>
      <c r="O1857" s="1">
        <f>SIN((-Table_soltest__2[[#This Row],[Azim]]+270)*PI()/180)*Table_soltest__2[[#This Row],[Shadowdist]]</f>
        <v>0.92069780363963916</v>
      </c>
    </row>
    <row r="1858" spans="1:15" x14ac:dyDescent="0.25">
      <c r="A1858">
        <v>2023</v>
      </c>
      <c r="B1858">
        <v>6</v>
      </c>
      <c r="C1858">
        <v>8</v>
      </c>
      <c r="D1858">
        <v>11</v>
      </c>
      <c r="E1858">
        <v>0</v>
      </c>
      <c r="F1858">
        <v>1.1293800000000001</v>
      </c>
      <c r="G1858">
        <v>27.755970000000001</v>
      </c>
      <c r="H1858">
        <v>62.244030000000002</v>
      </c>
      <c r="I1858">
        <v>119.78943</v>
      </c>
      <c r="J1858">
        <f>PI()/180*Table_soltest__2[[#This Row],[Elev]]</f>
        <v>1.0863632632101261</v>
      </c>
      <c r="K1858">
        <f>TAN(Table_soltest__2[[#This Row],[Elev Rad]])</f>
        <v>1.900206847367595</v>
      </c>
      <c r="L1858">
        <f>4/Table_soltest__2[[#This Row],[Tan(elev)]]</f>
        <v>2.105033989084558</v>
      </c>
      <c r="M1858" s="1" t="b">
        <f>ABS(Table_soltest__2[[#This Row],[Shadowdist]])&lt;$S$2</f>
        <v>1</v>
      </c>
      <c r="N1858" s="1">
        <f>COS((-Table_soltest__2[[#This Row],[Azim]]+270)*PI()/180)*Table_soltest__2[[#This Row],[Shadowdist]]</f>
        <v>-1.8268687373851928</v>
      </c>
      <c r="O1858" s="1">
        <f>SIN((-Table_soltest__2[[#This Row],[Azim]]+270)*PI()/180)*Table_soltest__2[[#This Row],[Shadowdist]]</f>
        <v>1.0458100743279719</v>
      </c>
    </row>
    <row r="1859" spans="1:15" x14ac:dyDescent="0.25">
      <c r="A1859">
        <v>2023</v>
      </c>
      <c r="B1859">
        <v>6</v>
      </c>
      <c r="C1859">
        <v>8</v>
      </c>
      <c r="D1859">
        <v>11</v>
      </c>
      <c r="E1859">
        <v>30</v>
      </c>
      <c r="F1859">
        <v>1.08639</v>
      </c>
      <c r="G1859">
        <v>23.069929999999999</v>
      </c>
      <c r="H1859">
        <v>66.930070000000001</v>
      </c>
      <c r="I1859">
        <v>131.67885999999999</v>
      </c>
      <c r="J1859">
        <f>PI()/180*Table_soltest__2[[#This Row],[Elev]]</f>
        <v>1.1681500900902813</v>
      </c>
      <c r="K1859">
        <f>TAN(Table_soltest__2[[#This Row],[Elev Rad]])</f>
        <v>2.3478809009675103</v>
      </c>
      <c r="L1859">
        <f>4/Table_soltest__2[[#This Row],[Tan(elev)]]</f>
        <v>1.7036639287587745</v>
      </c>
      <c r="M1859" s="1" t="b">
        <f>ABS(Table_soltest__2[[#This Row],[Shadowdist]])&lt;$S$2</f>
        <v>1</v>
      </c>
      <c r="N1859" s="1">
        <f>COS((-Table_soltest__2[[#This Row],[Azim]]+270)*PI()/180)*Table_soltest__2[[#This Row],[Shadowdist]]</f>
        <v>-1.2724386084058665</v>
      </c>
      <c r="O1859" s="1">
        <f>SIN((-Table_soltest__2[[#This Row],[Azim]]+270)*PI()/180)*Table_soltest__2[[#This Row],[Shadowdist]]</f>
        <v>1.132859554398481</v>
      </c>
    </row>
    <row r="1860" spans="1:15" x14ac:dyDescent="0.25">
      <c r="A1860">
        <v>2023</v>
      </c>
      <c r="B1860">
        <v>6</v>
      </c>
      <c r="C1860">
        <v>8</v>
      </c>
      <c r="D1860">
        <v>12</v>
      </c>
      <c r="E1860">
        <v>0</v>
      </c>
      <c r="F1860">
        <v>1.0592600000000001</v>
      </c>
      <c r="G1860">
        <v>19.32818</v>
      </c>
      <c r="H1860">
        <v>70.671819999999997</v>
      </c>
      <c r="I1860">
        <v>147.84120999999999</v>
      </c>
      <c r="J1860">
        <f>PI()/180*Table_soltest__2[[#This Row],[Elev]]</f>
        <v>1.233455947376779</v>
      </c>
      <c r="K1860">
        <f>TAN(Table_soltest__2[[#This Row],[Elev Rad]])</f>
        <v>2.851055728383864</v>
      </c>
      <c r="L1860">
        <f>4/Table_soltest__2[[#This Row],[Tan(elev)]]</f>
        <v>1.402989061272198</v>
      </c>
      <c r="M1860" s="1" t="b">
        <f>ABS(Table_soltest__2[[#This Row],[Shadowdist]])&lt;$S$2</f>
        <v>1</v>
      </c>
      <c r="N1860" s="1">
        <f>COS((-Table_soltest__2[[#This Row],[Azim]]+270)*PI()/180)*Table_soltest__2[[#This Row],[Shadowdist]]</f>
        <v>-0.74676549938904668</v>
      </c>
      <c r="O1860" s="1">
        <f>SIN((-Table_soltest__2[[#This Row],[Azim]]+270)*PI()/180)*Table_soltest__2[[#This Row],[Shadowdist]]</f>
        <v>1.1877371741979246</v>
      </c>
    </row>
    <row r="1861" spans="1:15" x14ac:dyDescent="0.25">
      <c r="A1861">
        <v>2023</v>
      </c>
      <c r="B1861">
        <v>6</v>
      </c>
      <c r="C1861">
        <v>8</v>
      </c>
      <c r="D1861">
        <v>12</v>
      </c>
      <c r="E1861">
        <v>30</v>
      </c>
      <c r="F1861">
        <v>1.0462800000000001</v>
      </c>
      <c r="G1861">
        <v>17.182549999999999</v>
      </c>
      <c r="H1861">
        <v>72.817449999999994</v>
      </c>
      <c r="I1861">
        <v>168.94266999999999</v>
      </c>
      <c r="J1861">
        <f>PI()/180*Table_soltest__2[[#This Row],[Elev]]</f>
        <v>1.2709042554063448</v>
      </c>
      <c r="K1861">
        <f>TAN(Table_soltest__2[[#This Row],[Elev Rad]])</f>
        <v>3.2339644150487676</v>
      </c>
      <c r="L1861">
        <f>4/Table_soltest__2[[#This Row],[Tan(elev)]]</f>
        <v>1.2368719894958029</v>
      </c>
      <c r="M1861" s="1" t="b">
        <f>ABS(Table_soltest__2[[#This Row],[Shadowdist]])&lt;$S$2</f>
        <v>1</v>
      </c>
      <c r="N1861" s="1">
        <f>COS((-Table_soltest__2[[#This Row],[Azim]]+270)*PI()/180)*Table_soltest__2[[#This Row],[Shadowdist]]</f>
        <v>-0.23722105570729737</v>
      </c>
      <c r="O1861" s="1">
        <f>SIN((-Table_soltest__2[[#This Row],[Azim]]+270)*PI()/180)*Table_soltest__2[[#This Row],[Shadowdist]]</f>
        <v>1.2139104123156785</v>
      </c>
    </row>
    <row r="1862" spans="1:15" x14ac:dyDescent="0.25">
      <c r="A1862">
        <v>2023</v>
      </c>
      <c r="B1862">
        <v>6</v>
      </c>
      <c r="C1862">
        <v>8</v>
      </c>
      <c r="D1862">
        <v>13</v>
      </c>
      <c r="E1862">
        <v>0</v>
      </c>
      <c r="F1862">
        <v>1.04667</v>
      </c>
      <c r="G1862">
        <v>17.250530000000001</v>
      </c>
      <c r="H1862">
        <v>72.749470000000002</v>
      </c>
      <c r="I1862">
        <v>192.42740000000001</v>
      </c>
      <c r="J1862">
        <f>PI()/180*Table_soltest__2[[#This Row],[Elev]]</f>
        <v>1.2697177805808393</v>
      </c>
      <c r="K1862">
        <f>TAN(Table_soltest__2[[#This Row],[Elev Rad]])</f>
        <v>3.2204211220999692</v>
      </c>
      <c r="L1862">
        <f>4/Table_soltest__2[[#This Row],[Tan(elev)]]</f>
        <v>1.2420735824113847</v>
      </c>
      <c r="M1862" s="1" t="b">
        <f>ABS(Table_soltest__2[[#This Row],[Shadowdist]])&lt;$S$2</f>
        <v>1</v>
      </c>
      <c r="N1862" s="1">
        <f>COS((-Table_soltest__2[[#This Row],[Azim]]+270)*PI()/180)*Table_soltest__2[[#This Row],[Shadowdist]]</f>
        <v>0.26729717495021899</v>
      </c>
      <c r="O1862" s="1">
        <f>SIN((-Table_soltest__2[[#This Row],[Azim]]+270)*PI()/180)*Table_soltest__2[[#This Row],[Shadowdist]]</f>
        <v>1.2129711473847524</v>
      </c>
    </row>
    <row r="1863" spans="1:15" x14ac:dyDescent="0.25">
      <c r="A1863">
        <v>2023</v>
      </c>
      <c r="B1863">
        <v>6</v>
      </c>
      <c r="C1863">
        <v>8</v>
      </c>
      <c r="D1863">
        <v>13</v>
      </c>
      <c r="E1863">
        <v>30</v>
      </c>
      <c r="F1863">
        <v>1.06044</v>
      </c>
      <c r="G1863">
        <v>19.508579999999998</v>
      </c>
      <c r="H1863">
        <v>70.491420000000005</v>
      </c>
      <c r="I1863">
        <v>213.27026000000001</v>
      </c>
      <c r="J1863">
        <f>PI()/180*Table_soltest__2[[#This Row],[Elev]]</f>
        <v>1.2303073734061813</v>
      </c>
      <c r="K1863">
        <f>TAN(Table_soltest__2[[#This Row],[Elev Rad]])</f>
        <v>2.8225695314224573</v>
      </c>
      <c r="L1863">
        <f>4/Table_soltest__2[[#This Row],[Tan(elev)]]</f>
        <v>1.4171484370782417</v>
      </c>
      <c r="M1863" s="1" t="b">
        <f>ABS(Table_soltest__2[[#This Row],[Shadowdist]])&lt;$S$2</f>
        <v>1</v>
      </c>
      <c r="N1863" s="1">
        <f>COS((-Table_soltest__2[[#This Row],[Azim]]+270)*PI()/180)*Table_soltest__2[[#This Row],[Shadowdist]]</f>
        <v>0.77743191515791454</v>
      </c>
      <c r="O1863" s="1">
        <f>SIN((-Table_soltest__2[[#This Row],[Azim]]+270)*PI()/180)*Table_soltest__2[[#This Row],[Shadowdist]]</f>
        <v>1.1848667899840895</v>
      </c>
    </row>
    <row r="1864" spans="1:15" x14ac:dyDescent="0.25">
      <c r="A1864">
        <v>2023</v>
      </c>
      <c r="B1864">
        <v>6</v>
      </c>
      <c r="C1864">
        <v>8</v>
      </c>
      <c r="D1864">
        <v>14</v>
      </c>
      <c r="E1864">
        <v>0</v>
      </c>
      <c r="F1864">
        <v>1.0884199999999999</v>
      </c>
      <c r="G1864">
        <v>23.320509999999999</v>
      </c>
      <c r="H1864">
        <v>66.679490000000001</v>
      </c>
      <c r="I1864">
        <v>229.14911000000001</v>
      </c>
      <c r="J1864">
        <f>PI()/180*Table_soltest__2[[#This Row],[Elev]]</f>
        <v>1.1637766440506339</v>
      </c>
      <c r="K1864">
        <f>TAN(Table_soltest__2[[#This Row],[Elev Rad]])</f>
        <v>2.3196879527896463</v>
      </c>
      <c r="L1864">
        <f>4/Table_soltest__2[[#This Row],[Tan(elev)]]</f>
        <v>1.7243698641403977</v>
      </c>
      <c r="M1864" s="1" t="b">
        <f>ABS(Table_soltest__2[[#This Row],[Shadowdist]])&lt;$S$2</f>
        <v>1</v>
      </c>
      <c r="N1864" s="1">
        <f>COS((-Table_soltest__2[[#This Row],[Azim]]+270)*PI()/180)*Table_soltest__2[[#This Row],[Shadowdist]]</f>
        <v>1.3043381793018876</v>
      </c>
      <c r="O1864" s="1">
        <f>SIN((-Table_soltest__2[[#This Row],[Azim]]+270)*PI()/180)*Table_soltest__2[[#This Row],[Shadowdist]]</f>
        <v>1.1278977535091603</v>
      </c>
    </row>
    <row r="1865" spans="1:15" x14ac:dyDescent="0.25">
      <c r="A1865">
        <v>2023</v>
      </c>
      <c r="B1865">
        <v>6</v>
      </c>
      <c r="C1865">
        <v>8</v>
      </c>
      <c r="D1865">
        <v>14</v>
      </c>
      <c r="E1865">
        <v>30</v>
      </c>
      <c r="F1865">
        <v>1.1324000000000001</v>
      </c>
      <c r="G1865">
        <v>28.04561</v>
      </c>
      <c r="H1865">
        <v>61.954389999999997</v>
      </c>
      <c r="I1865">
        <v>240.83475999999999</v>
      </c>
      <c r="J1865">
        <f>PI()/180*Table_soltest__2[[#This Row],[Elev]]</f>
        <v>1.0813080915646496</v>
      </c>
      <c r="K1865">
        <f>TAN(Table_soltest__2[[#This Row],[Elev Rad]])</f>
        <v>1.877120104036738</v>
      </c>
      <c r="L1865">
        <f>4/Table_soltest__2[[#This Row],[Tan(elev)]]</f>
        <v>2.1309238505293395</v>
      </c>
      <c r="M1865" s="1" t="b">
        <f>ABS(Table_soltest__2[[#This Row],[Shadowdist]])&lt;$S$2</f>
        <v>1</v>
      </c>
      <c r="N1865" s="1">
        <f>COS((-Table_soltest__2[[#This Row],[Azim]]+270)*PI()/180)*Table_soltest__2[[#This Row],[Shadowdist]]</f>
        <v>1.8607608276032903</v>
      </c>
      <c r="O1865" s="1">
        <f>SIN((-Table_soltest__2[[#This Row],[Azim]]+270)*PI()/180)*Table_soltest__2[[#This Row],[Shadowdist]]</f>
        <v>1.0384630947760758</v>
      </c>
    </row>
    <row r="1866" spans="1:15" x14ac:dyDescent="0.25">
      <c r="A1866">
        <v>2023</v>
      </c>
      <c r="B1866">
        <v>6</v>
      </c>
      <c r="C1866">
        <v>8</v>
      </c>
      <c r="D1866">
        <v>15</v>
      </c>
      <c r="E1866">
        <v>0</v>
      </c>
      <c r="F1866">
        <v>1.19533</v>
      </c>
      <c r="G1866">
        <v>33.278739999999999</v>
      </c>
      <c r="H1866">
        <v>56.721260000000001</v>
      </c>
      <c r="I1866">
        <v>249.70803000000001</v>
      </c>
      <c r="J1866">
        <f>PI()/180*Table_soltest__2[[#This Row],[Elev]]</f>
        <v>0.98997274287975889</v>
      </c>
      <c r="K1866">
        <f>TAN(Table_soltest__2[[#This Row],[Elev Rad]])</f>
        <v>1.5235862077776892</v>
      </c>
      <c r="L1866">
        <f>4/Table_soltest__2[[#This Row],[Tan(elev)]]</f>
        <v>2.6253847531439791</v>
      </c>
      <c r="M1866" s="1" t="b">
        <f>ABS(Table_soltest__2[[#This Row],[Shadowdist]])&lt;$S$2</f>
        <v>1</v>
      </c>
      <c r="N1866" s="1">
        <f>COS((-Table_soltest__2[[#This Row],[Azim]]+270)*PI()/180)*Table_soltest__2[[#This Row],[Shadowdist]]</f>
        <v>2.4624469389997743</v>
      </c>
      <c r="O1866" s="1">
        <f>SIN((-Table_soltest__2[[#This Row],[Azim]]+270)*PI()/180)*Table_soltest__2[[#This Row],[Shadowdist]]</f>
        <v>0.91049446711746407</v>
      </c>
    </row>
    <row r="1867" spans="1:15" x14ac:dyDescent="0.25">
      <c r="A1867">
        <v>2023</v>
      </c>
      <c r="B1867">
        <v>6</v>
      </c>
      <c r="C1867">
        <v>8</v>
      </c>
      <c r="D1867">
        <v>15</v>
      </c>
      <c r="E1867">
        <v>30</v>
      </c>
      <c r="F1867">
        <v>1.2819100000000001</v>
      </c>
      <c r="G1867">
        <v>38.792900000000003</v>
      </c>
      <c r="H1867">
        <v>51.207099999999997</v>
      </c>
      <c r="I1867">
        <v>256.79656</v>
      </c>
      <c r="J1867">
        <f>PI()/180*Table_soltest__2[[#This Row],[Elev]]</f>
        <v>0.89373249539798827</v>
      </c>
      <c r="K1867">
        <f>TAN(Table_soltest__2[[#This Row],[Elev Rad]])</f>
        <v>1.2440648192770323</v>
      </c>
      <c r="L1867">
        <f>4/Table_soltest__2[[#This Row],[Tan(elev)]]</f>
        <v>3.2152665504394973</v>
      </c>
      <c r="M1867" s="1" t="b">
        <f>ABS(Table_soltest__2[[#This Row],[Shadowdist]])&lt;$S$2</f>
        <v>1</v>
      </c>
      <c r="N1867" s="1">
        <f>COS((-Table_soltest__2[[#This Row],[Azim]]+270)*PI()/180)*Table_soltest__2[[#This Row],[Shadowdist]]</f>
        <v>3.1302715935711634</v>
      </c>
      <c r="O1867" s="1">
        <f>SIN((-Table_soltest__2[[#This Row],[Azim]]+270)*PI()/180)*Table_soltest__2[[#This Row],[Shadowdist]]</f>
        <v>0.73439685515159636</v>
      </c>
    </row>
    <row r="1868" spans="1:15" x14ac:dyDescent="0.25">
      <c r="A1868">
        <v>2023</v>
      </c>
      <c r="B1868">
        <v>6</v>
      </c>
      <c r="C1868">
        <v>8</v>
      </c>
      <c r="D1868">
        <v>16</v>
      </c>
      <c r="E1868">
        <v>0</v>
      </c>
      <c r="F1868">
        <v>1.39947</v>
      </c>
      <c r="G1868">
        <v>44.458449999999999</v>
      </c>
      <c r="H1868">
        <v>45.541550000000001</v>
      </c>
      <c r="I1868">
        <v>262.75319999999999</v>
      </c>
      <c r="J1868">
        <f>PI()/180*Table_soltest__2[[#This Row],[Elev]]</f>
        <v>0.79484999396162359</v>
      </c>
      <c r="K1868">
        <f>TAN(Table_soltest__2[[#This Row],[Elev Rad]])</f>
        <v>1.0190846139909229</v>
      </c>
      <c r="L1868">
        <f>4/Table_soltest__2[[#This Row],[Tan(elev)]]</f>
        <v>3.9250911505132668</v>
      </c>
      <c r="M1868" s="1" t="b">
        <f>ABS(Table_soltest__2[[#This Row],[Shadowdist]])&lt;$S$2</f>
        <v>1</v>
      </c>
      <c r="N1868" s="1">
        <f>COS((-Table_soltest__2[[#This Row],[Azim]]+270)*PI()/180)*Table_soltest__2[[#This Row],[Shadowdist]]</f>
        <v>3.8937375083221597</v>
      </c>
      <c r="O1868" s="1">
        <f>SIN((-Table_soltest__2[[#This Row],[Azim]]+270)*PI()/180)*Table_soltest__2[[#This Row],[Shadowdist]]</f>
        <v>0.49512499040414165</v>
      </c>
    </row>
    <row r="1869" spans="1:15" x14ac:dyDescent="0.25">
      <c r="A1869">
        <v>2023</v>
      </c>
      <c r="B1869">
        <v>6</v>
      </c>
      <c r="C1869">
        <v>8</v>
      </c>
      <c r="D1869">
        <v>16</v>
      </c>
      <c r="E1869">
        <v>30</v>
      </c>
      <c r="F1869">
        <v>1.5597399999999999</v>
      </c>
      <c r="G1869">
        <v>50.195700000000002</v>
      </c>
      <c r="H1869">
        <v>39.804299999999998</v>
      </c>
      <c r="I1869">
        <v>267.98728</v>
      </c>
      <c r="J1869">
        <f>PI()/180*Table_soltest__2[[#This Row],[Elev]]</f>
        <v>0.69471609145157887</v>
      </c>
      <c r="K1869">
        <f>TAN(Table_soltest__2[[#This Row],[Elev Rad]])</f>
        <v>0.83329574321013922</v>
      </c>
      <c r="L1869">
        <f>4/Table_soltest__2[[#This Row],[Tan(elev)]]</f>
        <v>4.800216528876815</v>
      </c>
      <c r="M1869" s="1" t="b">
        <f>ABS(Table_soltest__2[[#This Row],[Shadowdist]])&lt;$S$2</f>
        <v>1</v>
      </c>
      <c r="N1869" s="1">
        <f>COS((-Table_soltest__2[[#This Row],[Azim]]+270)*PI()/180)*Table_soltest__2[[#This Row],[Shadowdist]]</f>
        <v>4.7972550568776224</v>
      </c>
      <c r="O1869" s="1">
        <f>SIN((-Table_soltest__2[[#This Row],[Azim]]+270)*PI()/180)*Table_soltest__2[[#This Row],[Shadowdist]]</f>
        <v>0.16859016390127946</v>
      </c>
    </row>
    <row r="1870" spans="1:15" x14ac:dyDescent="0.25">
      <c r="A1870">
        <v>2023</v>
      </c>
      <c r="B1870">
        <v>6</v>
      </c>
      <c r="C1870">
        <v>8</v>
      </c>
      <c r="D1870">
        <v>17</v>
      </c>
      <c r="E1870">
        <v>0</v>
      </c>
      <c r="F1870">
        <v>1.7821800000000001</v>
      </c>
      <c r="G1870">
        <v>55.950580000000002</v>
      </c>
      <c r="H1870">
        <v>34.049419999999998</v>
      </c>
      <c r="I1870">
        <v>272.76405</v>
      </c>
      <c r="J1870">
        <f>PI()/180*Table_soltest__2[[#This Row],[Elev]]</f>
        <v>0.59427448739440758</v>
      </c>
      <c r="K1870">
        <f>TAN(Table_soltest__2[[#This Row],[Elev Rad]])</f>
        <v>0.67576421290323074</v>
      </c>
      <c r="L1870">
        <f>4/Table_soltest__2[[#This Row],[Tan(elev)]]</f>
        <v>5.9192243738613</v>
      </c>
      <c r="M1870" s="1" t="b">
        <f>ABS(Table_soltest__2[[#This Row],[Shadowdist]])&lt;$S$2</f>
        <v>1</v>
      </c>
      <c r="N1870" s="1">
        <f>COS((-Table_soltest__2[[#This Row],[Azim]]+270)*PI()/180)*Table_soltest__2[[#This Row],[Shadowdist]]</f>
        <v>5.9123378968245408</v>
      </c>
      <c r="O1870" s="1">
        <f>SIN((-Table_soltest__2[[#This Row],[Azim]]+270)*PI()/180)*Table_soltest__2[[#This Row],[Shadowdist]]</f>
        <v>-0.28544313249062603</v>
      </c>
    </row>
    <row r="1871" spans="1:15" x14ac:dyDescent="0.25">
      <c r="A1871">
        <v>2023</v>
      </c>
      <c r="B1871">
        <v>6</v>
      </c>
      <c r="C1871">
        <v>8</v>
      </c>
      <c r="D1871">
        <v>17</v>
      </c>
      <c r="E1871">
        <v>30</v>
      </c>
      <c r="F1871">
        <v>2.1012300000000002</v>
      </c>
      <c r="G1871">
        <v>61.682049999999997</v>
      </c>
      <c r="H1871">
        <v>28.31795</v>
      </c>
      <c r="I1871">
        <v>277.26441</v>
      </c>
      <c r="J1871">
        <f>PI()/180*Table_soltest__2[[#This Row],[Elev]]</f>
        <v>0.49424146491512821</v>
      </c>
      <c r="K1871">
        <f>TAN(Table_soltest__2[[#This Row],[Elev Rad]])</f>
        <v>0.53884870711289812</v>
      </c>
      <c r="L1871">
        <f>4/Table_soltest__2[[#This Row],[Tan(elev)]]</f>
        <v>7.4232339192788128</v>
      </c>
      <c r="M1871" s="1" t="b">
        <f>ABS(Table_soltest__2[[#This Row],[Shadowdist]])&lt;$S$2</f>
        <v>0</v>
      </c>
      <c r="N1871" s="1">
        <f>COS((-Table_soltest__2[[#This Row],[Azim]]+270)*PI()/180)*Table_soltest__2[[#This Row],[Shadowdist]]</f>
        <v>7.3636489495166204</v>
      </c>
      <c r="O1871" s="1">
        <f>SIN((-Table_soltest__2[[#This Row],[Azim]]+270)*PI()/180)*Table_soltest__2[[#This Row],[Shadowdist]]</f>
        <v>-0.93865646996877783</v>
      </c>
    </row>
    <row r="1872" spans="1:15" x14ac:dyDescent="0.25">
      <c r="A1872">
        <v>2023</v>
      </c>
      <c r="B1872">
        <v>6</v>
      </c>
      <c r="C1872">
        <v>8</v>
      </c>
      <c r="D1872">
        <v>18</v>
      </c>
      <c r="E1872">
        <v>0</v>
      </c>
      <c r="F1872">
        <v>2.5833200000000001</v>
      </c>
      <c r="G1872">
        <v>67.354979999999998</v>
      </c>
      <c r="H1872">
        <v>22.645019999999999</v>
      </c>
      <c r="I1872">
        <v>281.61926999999997</v>
      </c>
      <c r="J1872">
        <f>PI()/180*Table_soltest__2[[#This Row],[Elev]]</f>
        <v>0.39523015817996632</v>
      </c>
      <c r="K1872">
        <f>TAN(Table_soltest__2[[#This Row],[Elev Rad]])</f>
        <v>0.41718202141358807</v>
      </c>
      <c r="L1872">
        <f>4/Table_soltest__2[[#This Row],[Tan(elev)]]</f>
        <v>9.5881408945819828</v>
      </c>
      <c r="M1872" s="1" t="b">
        <f>ABS(Table_soltest__2[[#This Row],[Shadowdist]])&lt;$S$2</f>
        <v>0</v>
      </c>
      <c r="N1872" s="1">
        <f>COS((-Table_soltest__2[[#This Row],[Azim]]+270)*PI()/180)*Table_soltest__2[[#This Row],[Shadowdist]]</f>
        <v>9.3916565566121459</v>
      </c>
      <c r="O1872" s="1">
        <f>SIN((-Table_soltest__2[[#This Row],[Azim]]+270)*PI()/180)*Table_soltest__2[[#This Row],[Shadowdist]]</f>
        <v>-1.9311221962888565</v>
      </c>
    </row>
    <row r="1873" spans="1:15" x14ac:dyDescent="0.25">
      <c r="A1873">
        <v>2023</v>
      </c>
      <c r="B1873">
        <v>6</v>
      </c>
      <c r="C1873">
        <v>8</v>
      </c>
      <c r="D1873">
        <v>18</v>
      </c>
      <c r="E1873">
        <v>30</v>
      </c>
      <c r="F1873">
        <v>3.37378</v>
      </c>
      <c r="G1873">
        <v>72.935699999999997</v>
      </c>
      <c r="H1873">
        <v>17.064299999999999</v>
      </c>
      <c r="I1873">
        <v>285.92962</v>
      </c>
      <c r="J1873">
        <f>PI()/180*Table_soltest__2[[#This Row],[Elev]]</f>
        <v>0.29782821954806837</v>
      </c>
      <c r="K1873">
        <f>TAN(Table_soltest__2[[#This Row],[Elev Rad]])</f>
        <v>0.30695824766968965</v>
      </c>
      <c r="L1873">
        <f>4/Table_soltest__2[[#This Row],[Tan(elev)]]</f>
        <v>13.031088202928181</v>
      </c>
      <c r="M1873" s="1" t="b">
        <f>ABS(Table_soltest__2[[#This Row],[Shadowdist]])&lt;$S$2</f>
        <v>0</v>
      </c>
      <c r="N1873" s="1">
        <f>COS((-Table_soltest__2[[#This Row],[Azim]]+270)*PI()/180)*Table_soltest__2[[#This Row],[Shadowdist]]</f>
        <v>12.530688594891361</v>
      </c>
      <c r="O1873" s="1">
        <f>SIN((-Table_soltest__2[[#This Row],[Azim]]+270)*PI()/180)*Table_soltest__2[[#This Row],[Shadowdist]]</f>
        <v>-3.5764651669425778</v>
      </c>
    </row>
    <row r="1874" spans="1:15" x14ac:dyDescent="0.25">
      <c r="A1874">
        <v>2023</v>
      </c>
      <c r="B1874">
        <v>6</v>
      </c>
      <c r="C1874">
        <v>8</v>
      </c>
      <c r="D1874">
        <v>19</v>
      </c>
      <c r="E1874">
        <v>0</v>
      </c>
      <c r="F1874">
        <v>4.8566500000000001</v>
      </c>
      <c r="G1874">
        <v>78.386340000000004</v>
      </c>
      <c r="H1874">
        <v>11.613659999999999</v>
      </c>
      <c r="I1874">
        <v>290.27852000000001</v>
      </c>
      <c r="J1874">
        <f>PI()/180*Table_soltest__2[[#This Row],[Elev]]</f>
        <v>0.20269660520716465</v>
      </c>
      <c r="K1874">
        <f>TAN(Table_soltest__2[[#This Row],[Elev Rad]])</f>
        <v>0.2055189901516275</v>
      </c>
      <c r="L1874">
        <f>4/Table_soltest__2[[#This Row],[Tan(elev)]]</f>
        <v>19.462921635849252</v>
      </c>
      <c r="M1874" s="1" t="b">
        <f>ABS(Table_soltest__2[[#This Row],[Shadowdist]])&lt;$S$2</f>
        <v>0</v>
      </c>
      <c r="N1874" s="1">
        <f>COS((-Table_soltest__2[[#This Row],[Azim]]+270)*PI()/180)*Table_soltest__2[[#This Row],[Shadowdist]]</f>
        <v>18.256589000301815</v>
      </c>
      <c r="O1874" s="1">
        <f>SIN((-Table_soltest__2[[#This Row],[Azim]]+270)*PI()/180)*Table_soltest__2[[#This Row],[Shadowdist]]</f>
        <v>-6.7455375380519351</v>
      </c>
    </row>
    <row r="1875" spans="1:15" x14ac:dyDescent="0.25">
      <c r="A1875">
        <v>2023</v>
      </c>
      <c r="B1875">
        <v>6</v>
      </c>
      <c r="C1875">
        <v>8</v>
      </c>
      <c r="D1875">
        <v>19</v>
      </c>
      <c r="E1875">
        <v>30</v>
      </c>
      <c r="F1875">
        <v>8.4175500000000003</v>
      </c>
      <c r="G1875">
        <v>83.649100000000004</v>
      </c>
      <c r="H1875">
        <v>6.3509000000000002</v>
      </c>
      <c r="I1875">
        <v>294.73845</v>
      </c>
      <c r="J1875">
        <f>PI()/180*Table_soltest__2[[#This Row],[Elev]]</f>
        <v>0.11084411546490788</v>
      </c>
      <c r="K1875">
        <f>TAN(Table_soltest__2[[#This Row],[Elev Rad]])</f>
        <v>0.11130031667030113</v>
      </c>
      <c r="L1875">
        <f>4/Table_soltest__2[[#This Row],[Tan(elev)]]</f>
        <v>35.93880161050199</v>
      </c>
      <c r="M1875" s="1" t="b">
        <f>ABS(Table_soltest__2[[#This Row],[Shadowdist]])&lt;$S$2</f>
        <v>0</v>
      </c>
      <c r="N1875" s="1">
        <f>COS((-Table_soltest__2[[#This Row],[Azim]]+270)*PI()/180)*Table_soltest__2[[#This Row],[Shadowdist]]</f>
        <v>32.640609776786803</v>
      </c>
      <c r="O1875" s="1">
        <f>SIN((-Table_soltest__2[[#This Row],[Azim]]+270)*PI()/180)*Table_soltest__2[[#This Row],[Shadowdist]]</f>
        <v>-15.039549680710195</v>
      </c>
    </row>
    <row r="1876" spans="1:15" x14ac:dyDescent="0.25">
      <c r="A1876">
        <v>2023</v>
      </c>
      <c r="B1876">
        <v>6</v>
      </c>
      <c r="C1876">
        <v>8</v>
      </c>
      <c r="D1876">
        <v>20</v>
      </c>
      <c r="E1876">
        <v>0</v>
      </c>
      <c r="F1876">
        <v>22.62717</v>
      </c>
      <c r="G1876">
        <v>88.527159999999995</v>
      </c>
      <c r="H1876">
        <v>1.4728399999999999</v>
      </c>
      <c r="I1876">
        <v>299.37567000000001</v>
      </c>
      <c r="J1876">
        <f>PI()/180*Table_soltest__2[[#This Row],[Elev]]</f>
        <v>2.5705907355073283E-2</v>
      </c>
      <c r="K1876">
        <f>TAN(Table_soltest__2[[#This Row],[Elev Rad]])</f>
        <v>2.5711570952378238E-2</v>
      </c>
      <c r="L1876">
        <f>4/Table_soltest__2[[#This Row],[Tan(elev)]]</f>
        <v>155.57197992330424</v>
      </c>
      <c r="M1876" s="1" t="b">
        <f>ABS(Table_soltest__2[[#This Row],[Shadowdist]])&lt;$S$2</f>
        <v>0</v>
      </c>
      <c r="N1876" s="1">
        <f>COS((-Table_soltest__2[[#This Row],[Azim]]+270)*PI()/180)*Table_soltest__2[[#This Row],[Shadowdist]]</f>
        <v>135.56887533107974</v>
      </c>
      <c r="O1876" s="1">
        <f>SIN((-Table_soltest__2[[#This Row],[Azim]]+270)*PI()/180)*Table_soltest__2[[#This Row],[Shadowdist]]</f>
        <v>-76.313308005374353</v>
      </c>
    </row>
    <row r="1877" spans="1:15" hidden="1" x14ac:dyDescent="0.25">
      <c r="A1877">
        <v>2023</v>
      </c>
      <c r="B1877">
        <v>6</v>
      </c>
      <c r="C1877">
        <v>8</v>
      </c>
      <c r="D1877">
        <v>20</v>
      </c>
      <c r="E1877">
        <v>30</v>
      </c>
      <c r="F1877">
        <v>-1</v>
      </c>
      <c r="G1877">
        <v>93.807699999999997</v>
      </c>
      <c r="H1877">
        <v>-3.8077000000000001</v>
      </c>
      <c r="I1877">
        <v>304.25238000000002</v>
      </c>
      <c r="J1877">
        <f>PI()/180*Table_soltest__2[[#This Row],[Elev]]</f>
        <v>-6.6456901928188081E-2</v>
      </c>
      <c r="K1877">
        <f>TAN(Table_soltest__2[[#This Row],[Elev Rad]])</f>
        <v>-6.6554911150410873E-2</v>
      </c>
      <c r="L1877">
        <f>4/Table_soltest__2[[#This Row],[Tan(elev)]]</f>
        <v>-60.100748853231792</v>
      </c>
      <c r="M1877" s="1" t="b">
        <f>ABS(Table_soltest__2[[#This Row],[Shadowdist]])&lt;$S$2</f>
        <v>0</v>
      </c>
      <c r="N1877" s="1">
        <f>COS((-Table_soltest__2[[#This Row],[Azim]]+270)*PI()/180)*Table_soltest__2[[#This Row],[Shadowdist]]</f>
        <v>-49.677257823054575</v>
      </c>
      <c r="O1877" s="1">
        <f>SIN((-Table_soltest__2[[#This Row],[Azim]]+270)*PI()/180)*Table_soltest__2[[#This Row],[Shadowdist]]</f>
        <v>33.827061177421335</v>
      </c>
    </row>
    <row r="1878" spans="1:15" hidden="1" x14ac:dyDescent="0.25">
      <c r="A1878">
        <v>2023</v>
      </c>
      <c r="B1878">
        <v>6</v>
      </c>
      <c r="C1878">
        <v>8</v>
      </c>
      <c r="D1878">
        <v>21</v>
      </c>
      <c r="E1878">
        <v>0</v>
      </c>
      <c r="F1878">
        <v>-1</v>
      </c>
      <c r="G1878">
        <v>98.41798</v>
      </c>
      <c r="H1878">
        <v>-8.41798</v>
      </c>
      <c r="I1878">
        <v>309.42705000000001</v>
      </c>
      <c r="J1878">
        <f>PI()/180*Table_soltest__2[[#This Row],[Elev]]</f>
        <v>-0.14692146736703227</v>
      </c>
      <c r="K1878">
        <f>TAN(Table_soltest__2[[#This Row],[Elev Rad]])</f>
        <v>-0.1479878204934115</v>
      </c>
      <c r="L1878">
        <f>4/Table_soltest__2[[#This Row],[Tan(elev)]]</f>
        <v>-27.029251371251071</v>
      </c>
      <c r="M1878" s="1" t="b">
        <f>ABS(Table_soltest__2[[#This Row],[Shadowdist]])&lt;$S$2</f>
        <v>0</v>
      </c>
      <c r="N1878" s="1">
        <f>COS((-Table_soltest__2[[#This Row],[Azim]]+270)*PI()/180)*Table_soltest__2[[#This Row],[Shadowdist]]</f>
        <v>-20.878307990524984</v>
      </c>
      <c r="O1878" s="1">
        <f>SIN((-Table_soltest__2[[#This Row],[Azim]]+270)*PI()/180)*Table_soltest__2[[#This Row],[Shadowdist]]</f>
        <v>17.166149397668033</v>
      </c>
    </row>
    <row r="1879" spans="1:15" hidden="1" x14ac:dyDescent="0.25">
      <c r="A1879">
        <v>2023</v>
      </c>
      <c r="B1879">
        <v>6</v>
      </c>
      <c r="C1879">
        <v>8</v>
      </c>
      <c r="D1879">
        <v>21</v>
      </c>
      <c r="E1879">
        <v>30</v>
      </c>
      <c r="F1879">
        <v>-1</v>
      </c>
      <c r="G1879">
        <v>102.68634</v>
      </c>
      <c r="H1879">
        <v>-12.68634</v>
      </c>
      <c r="I1879">
        <v>314.95271000000002</v>
      </c>
      <c r="J1879">
        <f>PI()/180*Table_soltest__2[[#This Row],[Elev]]</f>
        <v>-0.22141840302745741</v>
      </c>
      <c r="K1879">
        <f>TAN(Table_soltest__2[[#This Row],[Elev Rad]])</f>
        <v>-0.2251092262443955</v>
      </c>
      <c r="L1879">
        <f>4/Table_soltest__2[[#This Row],[Tan(elev)]]</f>
        <v>-17.769151743506502</v>
      </c>
      <c r="M1879" s="1" t="b">
        <f>ABS(Table_soltest__2[[#This Row],[Shadowdist]])&lt;$S$2</f>
        <v>0</v>
      </c>
      <c r="N1879" s="1">
        <f>COS((-Table_soltest__2[[#This Row],[Azim]]+270)*PI()/180)*Table_soltest__2[[#This Row],[Shadowdist]]</f>
        <v>-12.57505388144892</v>
      </c>
      <c r="O1879" s="1">
        <f>SIN((-Table_soltest__2[[#This Row],[Azim]]+270)*PI()/180)*Table_soltest__2[[#This Row],[Shadowdist]]</f>
        <v>12.554312946649713</v>
      </c>
    </row>
    <row r="1880" spans="1:15" hidden="1" x14ac:dyDescent="0.25">
      <c r="A1880">
        <v>2023</v>
      </c>
      <c r="B1880">
        <v>6</v>
      </c>
      <c r="C1880">
        <v>8</v>
      </c>
      <c r="D1880">
        <v>22</v>
      </c>
      <c r="E1880">
        <v>0</v>
      </c>
      <c r="F1880">
        <v>-1</v>
      </c>
      <c r="G1880">
        <v>106.54785</v>
      </c>
      <c r="H1880">
        <v>-16.54785</v>
      </c>
      <c r="I1880">
        <v>320.87288000000001</v>
      </c>
      <c r="J1880">
        <f>PI()/180*Table_soltest__2[[#This Row],[Elev]]</f>
        <v>-0.28881446662614368</v>
      </c>
      <c r="K1880">
        <f>TAN(Table_soltest__2[[#This Row],[Elev Rad]])</f>
        <v>-0.29712213722106395</v>
      </c>
      <c r="L1880">
        <f>4/Table_soltest__2[[#This Row],[Tan(elev)]]</f>
        <v>-13.462477206886579</v>
      </c>
      <c r="M1880" s="1" t="b">
        <f>ABS(Table_soltest__2[[#This Row],[Shadowdist]])&lt;$S$2</f>
        <v>0</v>
      </c>
      <c r="N1880" s="1">
        <f>COS((-Table_soltest__2[[#This Row],[Azim]]+270)*PI()/180)*Table_soltest__2[[#This Row],[Shadowdist]]</f>
        <v>-8.4954028840989082</v>
      </c>
      <c r="O1880" s="1">
        <f>SIN((-Table_soltest__2[[#This Row],[Azim]]+270)*PI()/180)*Table_soltest__2[[#This Row],[Shadowdist]]</f>
        <v>10.443487079648474</v>
      </c>
    </row>
    <row r="1881" spans="1:15" hidden="1" x14ac:dyDescent="0.25">
      <c r="A1881">
        <v>2023</v>
      </c>
      <c r="B1881">
        <v>6</v>
      </c>
      <c r="C1881">
        <v>8</v>
      </c>
      <c r="D1881">
        <v>22</v>
      </c>
      <c r="E1881">
        <v>30</v>
      </c>
      <c r="F1881">
        <v>-1</v>
      </c>
      <c r="G1881">
        <v>109.9308</v>
      </c>
      <c r="H1881">
        <v>-19.930800000000001</v>
      </c>
      <c r="I1881">
        <v>327.21503999999999</v>
      </c>
      <c r="J1881">
        <f>PI()/180*Table_soltest__2[[#This Row],[Elev]]</f>
        <v>-0.34785808255648587</v>
      </c>
      <c r="K1881">
        <f>TAN(Table_soltest__2[[#This Row],[Elev Rad]])</f>
        <v>-0.36260306851611884</v>
      </c>
      <c r="L1881">
        <f>4/Table_soltest__2[[#This Row],[Tan(elev)]]</f>
        <v>-11.031346249686212</v>
      </c>
      <c r="M1881" s="1" t="b">
        <f>ABS(Table_soltest__2[[#This Row],[Shadowdist]])&lt;$S$2</f>
        <v>0</v>
      </c>
      <c r="N1881" s="1">
        <f>COS((-Table_soltest__2[[#This Row],[Azim]]+270)*PI()/180)*Table_soltest__2[[#This Row],[Shadowdist]]</f>
        <v>-5.9733365984973537</v>
      </c>
      <c r="O1881" s="1">
        <f>SIN((-Table_soltest__2[[#This Row],[Azim]]+270)*PI()/180)*Table_soltest__2[[#This Row],[Shadowdist]]</f>
        <v>9.2741495546232233</v>
      </c>
    </row>
    <row r="1882" spans="1:15" hidden="1" x14ac:dyDescent="0.25">
      <c r="A1882">
        <v>2023</v>
      </c>
      <c r="B1882">
        <v>6</v>
      </c>
      <c r="C1882">
        <v>8</v>
      </c>
      <c r="D1882">
        <v>23</v>
      </c>
      <c r="E1882">
        <v>0</v>
      </c>
      <c r="F1882">
        <v>-1</v>
      </c>
      <c r="G1882">
        <v>112.75937</v>
      </c>
      <c r="H1882">
        <v>-22.759370000000001</v>
      </c>
      <c r="I1882">
        <v>333.98201999999998</v>
      </c>
      <c r="J1882">
        <f>PI()/180*Table_soltest__2[[#This Row],[Elev]]</f>
        <v>-0.39722594217962187</v>
      </c>
      <c r="K1882">
        <f>TAN(Table_soltest__2[[#This Row],[Elev Rad]])</f>
        <v>-0.4195271089807141</v>
      </c>
      <c r="L1882">
        <f>4/Table_soltest__2[[#This Row],[Tan(elev)]]</f>
        <v>-9.5345447633132139</v>
      </c>
      <c r="M1882" s="1" t="b">
        <f>ABS(Table_soltest__2[[#This Row],[Shadowdist]])&lt;$S$2</f>
        <v>0</v>
      </c>
      <c r="N1882" s="1">
        <f>COS((-Table_soltest__2[[#This Row],[Azim]]+270)*PI()/180)*Table_soltest__2[[#This Row],[Shadowdist]]</f>
        <v>-4.1823583415573484</v>
      </c>
      <c r="O1882" s="1">
        <f>SIN((-Table_soltest__2[[#This Row],[Azim]]+270)*PI()/180)*Table_soltest__2[[#This Row],[Shadowdist]]</f>
        <v>8.5682800226433482</v>
      </c>
    </row>
    <row r="1883" spans="1:15" hidden="1" x14ac:dyDescent="0.25">
      <c r="A1883">
        <v>2023</v>
      </c>
      <c r="B1883">
        <v>6</v>
      </c>
      <c r="C1883">
        <v>8</v>
      </c>
      <c r="D1883">
        <v>23</v>
      </c>
      <c r="E1883">
        <v>30</v>
      </c>
      <c r="F1883">
        <v>-1</v>
      </c>
      <c r="G1883">
        <v>114.95836</v>
      </c>
      <c r="H1883">
        <v>-24.958359999999999</v>
      </c>
      <c r="I1883">
        <v>341.14292</v>
      </c>
      <c r="J1883">
        <f>PI()/180*Table_soltest__2[[#This Row],[Elev]]</f>
        <v>-0.43560555789805194</v>
      </c>
      <c r="K1883">
        <f>TAN(Table_soltest__2[[#This Row],[Elev Rad]])</f>
        <v>-0.4654231749552899</v>
      </c>
      <c r="L1883">
        <f>4/Table_soltest__2[[#This Row],[Tan(elev)]]</f>
        <v>-8.5943292367945645</v>
      </c>
      <c r="M1883" s="1" t="b">
        <f>ABS(Table_soltest__2[[#This Row],[Shadowdist]])&lt;$S$2</f>
        <v>0</v>
      </c>
      <c r="N1883" s="1">
        <f>COS((-Table_soltest__2[[#This Row],[Azim]]+270)*PI()/180)*Table_soltest__2[[#This Row],[Shadowdist]]</f>
        <v>-2.7777612861973453</v>
      </c>
      <c r="O1883" s="1">
        <f>SIN((-Table_soltest__2[[#This Row],[Azim]]+270)*PI()/180)*Table_soltest__2[[#This Row],[Shadowdist]]</f>
        <v>8.1330521495515509</v>
      </c>
    </row>
    <row r="1884" spans="1:15" hidden="1" x14ac:dyDescent="0.25">
      <c r="A1884">
        <v>2023</v>
      </c>
      <c r="B1884">
        <v>6</v>
      </c>
      <c r="C1884">
        <v>9</v>
      </c>
      <c r="D1884">
        <v>0</v>
      </c>
      <c r="E1884">
        <v>0</v>
      </c>
      <c r="F1884">
        <v>-1</v>
      </c>
      <c r="G1884">
        <v>116.46033</v>
      </c>
      <c r="H1884">
        <v>-26.460329999999999</v>
      </c>
      <c r="I1884">
        <v>348.62664000000001</v>
      </c>
      <c r="J1884">
        <f>PI()/180*Table_soltest__2[[#This Row],[Elev]]</f>
        <v>-0.46181987966423116</v>
      </c>
      <c r="K1884">
        <f>TAN(Table_soltest__2[[#This Row],[Elev Rad]])</f>
        <v>-0.49771742175516848</v>
      </c>
      <c r="L1884">
        <f>4/Table_soltest__2[[#This Row],[Tan(elev)]]</f>
        <v>-8.0366887417648698</v>
      </c>
      <c r="M1884" s="1" t="b">
        <f>ABS(Table_soltest__2[[#This Row],[Shadowdist]])&lt;$S$2</f>
        <v>0</v>
      </c>
      <c r="N1884" s="1">
        <f>COS((-Table_soltest__2[[#This Row],[Azim]]+270)*PI()/180)*Table_soltest__2[[#This Row],[Shadowdist]]</f>
        <v>-1.5848473670244838</v>
      </c>
      <c r="O1884" s="1">
        <f>SIN((-Table_soltest__2[[#This Row],[Azim]]+270)*PI()/180)*Table_soltest__2[[#This Row],[Shadowdist]]</f>
        <v>7.8788720484118642</v>
      </c>
    </row>
    <row r="1885" spans="1:15" hidden="1" x14ac:dyDescent="0.25">
      <c r="A1885">
        <v>2023</v>
      </c>
      <c r="B1885">
        <v>6</v>
      </c>
      <c r="C1885">
        <v>9</v>
      </c>
      <c r="D1885">
        <v>0</v>
      </c>
      <c r="E1885">
        <v>30</v>
      </c>
      <c r="F1885">
        <v>-1</v>
      </c>
      <c r="G1885">
        <v>117.21387</v>
      </c>
      <c r="H1885">
        <v>-27.21387</v>
      </c>
      <c r="I1885">
        <v>356.32227</v>
      </c>
      <c r="J1885">
        <f>PI()/180*Table_soltest__2[[#This Row],[Elev]]</f>
        <v>-0.47497163370970924</v>
      </c>
      <c r="K1885">
        <f>TAN(Table_soltest__2[[#This Row],[Elev Rad]])</f>
        <v>-0.51423624520893751</v>
      </c>
      <c r="L1885">
        <f>4/Table_soltest__2[[#This Row],[Tan(elev)]]</f>
        <v>-7.778525993193603</v>
      </c>
      <c r="M1885" s="1" t="b">
        <f>ABS(Table_soltest__2[[#This Row],[Shadowdist]])&lt;$S$2</f>
        <v>0</v>
      </c>
      <c r="N1885" s="1">
        <f>COS((-Table_soltest__2[[#This Row],[Azim]]+270)*PI()/180)*Table_soltest__2[[#This Row],[Shadowdist]]</f>
        <v>-0.49894910620429583</v>
      </c>
      <c r="O1885" s="1">
        <f>SIN((-Table_soltest__2[[#This Row],[Azim]]+270)*PI()/180)*Table_soltest__2[[#This Row],[Shadowdist]]</f>
        <v>7.7625070960487026</v>
      </c>
    </row>
    <row r="1886" spans="1:15" hidden="1" x14ac:dyDescent="0.25">
      <c r="A1886">
        <v>2023</v>
      </c>
      <c r="B1886">
        <v>6</v>
      </c>
      <c r="C1886">
        <v>9</v>
      </c>
      <c r="D1886">
        <v>1</v>
      </c>
      <c r="E1886">
        <v>0</v>
      </c>
      <c r="F1886">
        <v>-1</v>
      </c>
      <c r="G1886">
        <v>117.1914</v>
      </c>
      <c r="H1886">
        <v>-27.191400000000002</v>
      </c>
      <c r="I1886">
        <v>4.0891400000000004</v>
      </c>
      <c r="J1886">
        <f>PI()/180*Table_soltest__2[[#This Row],[Elev]]</f>
        <v>-0.47457945822678615</v>
      </c>
      <c r="K1886">
        <f>TAN(Table_soltest__2[[#This Row],[Elev Rad]])</f>
        <v>-0.51374046322582845</v>
      </c>
      <c r="L1886">
        <f>4/Table_soltest__2[[#This Row],[Tan(elev)]]</f>
        <v>-7.7860326104811648</v>
      </c>
      <c r="M1886" s="1" t="b">
        <f>ABS(Table_soltest__2[[#This Row],[Shadowdist]])&lt;$S$2</f>
        <v>0</v>
      </c>
      <c r="N1886" s="1">
        <f>COS((-Table_soltest__2[[#This Row],[Azim]]+270)*PI()/180)*Table_soltest__2[[#This Row],[Shadowdist]]</f>
        <v>0.55520941392104994</v>
      </c>
      <c r="O1886" s="1">
        <f>SIN((-Table_soltest__2[[#This Row],[Azim]]+270)*PI()/180)*Table_soltest__2[[#This Row],[Shadowdist]]</f>
        <v>7.7662118383526977</v>
      </c>
    </row>
    <row r="1887" spans="1:15" hidden="1" x14ac:dyDescent="0.25">
      <c r="A1887">
        <v>2023</v>
      </c>
      <c r="B1887">
        <v>6</v>
      </c>
      <c r="C1887">
        <v>9</v>
      </c>
      <c r="D1887">
        <v>1</v>
      </c>
      <c r="E1887">
        <v>30</v>
      </c>
      <c r="F1887">
        <v>-1</v>
      </c>
      <c r="G1887">
        <v>116.39375</v>
      </c>
      <c r="H1887">
        <v>-26.393750000000001</v>
      </c>
      <c r="I1887">
        <v>11.77596</v>
      </c>
      <c r="J1887">
        <f>PI()/180*Table_soltest__2[[#This Row],[Elev]]</f>
        <v>-0.46065783944825339</v>
      </c>
      <c r="K1887">
        <f>TAN(Table_soltest__2[[#This Row],[Elev Rad]])</f>
        <v>-0.49626835531941449</v>
      </c>
      <c r="L1887">
        <f>4/Table_soltest__2[[#This Row],[Tan(elev)]]</f>
        <v>-8.0601552710840689</v>
      </c>
      <c r="M1887" s="1" t="b">
        <f>ABS(Table_soltest__2[[#This Row],[Shadowdist]])&lt;$S$2</f>
        <v>0</v>
      </c>
      <c r="N1887" s="1">
        <f>COS((-Table_soltest__2[[#This Row],[Azim]]+270)*PI()/180)*Table_soltest__2[[#This Row],[Shadowdist]]</f>
        <v>1.6449593956551578</v>
      </c>
      <c r="O1887" s="1">
        <f>SIN((-Table_soltest__2[[#This Row],[Azim]]+270)*PI()/180)*Table_soltest__2[[#This Row],[Shadowdist]]</f>
        <v>7.8905140251209307</v>
      </c>
    </row>
    <row r="1888" spans="1:15" hidden="1" x14ac:dyDescent="0.25">
      <c r="A1888">
        <v>2023</v>
      </c>
      <c r="B1888">
        <v>6</v>
      </c>
      <c r="C1888">
        <v>9</v>
      </c>
      <c r="D1888">
        <v>2</v>
      </c>
      <c r="E1888">
        <v>0</v>
      </c>
      <c r="F1888">
        <v>-1</v>
      </c>
      <c r="G1888">
        <v>114.85006</v>
      </c>
      <c r="H1888">
        <v>-24.850059999999999</v>
      </c>
      <c r="I1888">
        <v>19.24333</v>
      </c>
      <c r="J1888">
        <f>PI()/180*Table_soltest__2[[#This Row],[Elev]]</f>
        <v>-0.43371536631814206</v>
      </c>
      <c r="K1888">
        <f>TAN(Table_soltest__2[[#This Row],[Elev Rad]])</f>
        <v>-0.46312555104545589</v>
      </c>
      <c r="L1888">
        <f>4/Table_soltest__2[[#This Row],[Tan(elev)]]</f>
        <v>-8.6369667814061053</v>
      </c>
      <c r="M1888" s="1" t="b">
        <f>ABS(Table_soltest__2[[#This Row],[Shadowdist]])&lt;$S$2</f>
        <v>0</v>
      </c>
      <c r="N1888" s="1">
        <f>COS((-Table_soltest__2[[#This Row],[Azim]]+270)*PI()/180)*Table_soltest__2[[#This Row],[Shadowdist]]</f>
        <v>2.8465778889943403</v>
      </c>
      <c r="O1888" s="1">
        <f>SIN((-Table_soltest__2[[#This Row],[Azim]]+270)*PI()/180)*Table_soltest__2[[#This Row],[Shadowdist]]</f>
        <v>8.1543969430609078</v>
      </c>
    </row>
    <row r="1889" spans="1:15" hidden="1" x14ac:dyDescent="0.25">
      <c r="A1889">
        <v>2023</v>
      </c>
      <c r="B1889">
        <v>6</v>
      </c>
      <c r="C1889">
        <v>9</v>
      </c>
      <c r="D1889">
        <v>2</v>
      </c>
      <c r="E1889">
        <v>30</v>
      </c>
      <c r="F1889">
        <v>-1</v>
      </c>
      <c r="G1889">
        <v>112.61287</v>
      </c>
      <c r="H1889">
        <v>-22.612870000000001</v>
      </c>
      <c r="I1889">
        <v>26.382439999999999</v>
      </c>
      <c r="J1889">
        <f>PI()/180*Table_soltest__2[[#This Row],[Elev]]</f>
        <v>-0.39466903482545018</v>
      </c>
      <c r="K1889">
        <f>TAN(Table_soltest__2[[#This Row],[Elev Rad]])</f>
        <v>-0.41652339378906916</v>
      </c>
      <c r="L1889">
        <f>4/Table_soltest__2[[#This Row],[Tan(elev)]]</f>
        <v>-9.6033021425577658</v>
      </c>
      <c r="M1889" s="1" t="b">
        <f>ABS(Table_soltest__2[[#This Row],[Shadowdist]])&lt;$S$2</f>
        <v>0</v>
      </c>
      <c r="N1889" s="1">
        <f>COS((-Table_soltest__2[[#This Row],[Azim]]+270)*PI()/180)*Table_soltest__2[[#This Row],[Shadowdist]]</f>
        <v>4.2673294931995009</v>
      </c>
      <c r="O1889" s="1">
        <f>SIN((-Table_soltest__2[[#This Row],[Azim]]+270)*PI()/180)*Table_soltest__2[[#This Row],[Shadowdist]]</f>
        <v>8.6030989206055448</v>
      </c>
    </row>
    <row r="1890" spans="1:15" hidden="1" x14ac:dyDescent="0.25">
      <c r="A1890">
        <v>2023</v>
      </c>
      <c r="B1890">
        <v>6</v>
      </c>
      <c r="C1890">
        <v>9</v>
      </c>
      <c r="D1890">
        <v>3</v>
      </c>
      <c r="E1890">
        <v>0</v>
      </c>
      <c r="F1890">
        <v>-1</v>
      </c>
      <c r="G1890">
        <v>109.75031</v>
      </c>
      <c r="H1890">
        <v>-19.750309999999999</v>
      </c>
      <c r="I1890">
        <v>33.124589999999998</v>
      </c>
      <c r="J1890">
        <f>PI()/180*Table_soltest__2[[#This Row],[Elev]]</f>
        <v>-0.34470793778956127</v>
      </c>
      <c r="K1890">
        <f>TAN(Table_soltest__2[[#This Row],[Elev Rad]])</f>
        <v>-0.35904279456531962</v>
      </c>
      <c r="L1890">
        <f>4/Table_soltest__2[[#This Row],[Tan(elev)]]</f>
        <v>-11.140733251150905</v>
      </c>
      <c r="M1890" s="1" t="b">
        <f>ABS(Table_soltest__2[[#This Row],[Shadowdist]])&lt;$S$2</f>
        <v>0</v>
      </c>
      <c r="N1890" s="1">
        <f>COS((-Table_soltest__2[[#This Row],[Azim]]+270)*PI()/180)*Table_soltest__2[[#This Row],[Shadowdist]]</f>
        <v>6.0879811335792651</v>
      </c>
      <c r="O1890" s="1">
        <f>SIN((-Table_soltest__2[[#This Row],[Azim]]+270)*PI()/180)*Table_soltest__2[[#This Row],[Shadowdist]]</f>
        <v>9.3301888025099657</v>
      </c>
    </row>
    <row r="1891" spans="1:15" hidden="1" x14ac:dyDescent="0.25">
      <c r="A1891">
        <v>2023</v>
      </c>
      <c r="B1891">
        <v>6</v>
      </c>
      <c r="C1891">
        <v>9</v>
      </c>
      <c r="D1891">
        <v>3</v>
      </c>
      <c r="E1891">
        <v>30</v>
      </c>
      <c r="F1891">
        <v>-1</v>
      </c>
      <c r="G1891">
        <v>106.33775</v>
      </c>
      <c r="H1891">
        <v>-16.33775</v>
      </c>
      <c r="I1891">
        <v>39.440980000000003</v>
      </c>
      <c r="J1891">
        <f>PI()/180*Table_soltest__2[[#This Row],[Elev]]</f>
        <v>-0.28514752986770359</v>
      </c>
      <c r="K1891">
        <f>TAN(Table_soltest__2[[#This Row],[Elev Rad]])</f>
        <v>-0.29313580290480384</v>
      </c>
      <c r="L1891">
        <f>4/Table_soltest__2[[#This Row],[Tan(elev)]]</f>
        <v>-13.645552540366433</v>
      </c>
      <c r="M1891" s="1" t="b">
        <f>ABS(Table_soltest__2[[#This Row],[Shadowdist]])&lt;$S$2</f>
        <v>0</v>
      </c>
      <c r="N1891" s="1">
        <f>COS((-Table_soltest__2[[#This Row],[Azim]]+270)*PI()/180)*Table_soltest__2[[#This Row],[Shadowdist]]</f>
        <v>8.6687880678082045</v>
      </c>
      <c r="O1891" s="1">
        <f>SIN((-Table_soltest__2[[#This Row],[Azim]]+270)*PI()/180)*Table_soltest__2[[#This Row],[Shadowdist]]</f>
        <v>10.538179044186283</v>
      </c>
    </row>
    <row r="1892" spans="1:15" hidden="1" x14ac:dyDescent="0.25">
      <c r="A1892">
        <v>2023</v>
      </c>
      <c r="B1892">
        <v>6</v>
      </c>
      <c r="C1892">
        <v>9</v>
      </c>
      <c r="D1892">
        <v>4</v>
      </c>
      <c r="E1892">
        <v>0</v>
      </c>
      <c r="F1892">
        <v>-1</v>
      </c>
      <c r="G1892">
        <v>102.4509</v>
      </c>
      <c r="H1892">
        <v>-12.450900000000001</v>
      </c>
      <c r="I1892">
        <v>45.336120000000001</v>
      </c>
      <c r="J1892">
        <f>PI()/180*Table_soltest__2[[#This Row],[Elev]]</f>
        <v>-0.21730919983656199</v>
      </c>
      <c r="K1892">
        <f>TAN(Table_soltest__2[[#This Row],[Elev Rad]])</f>
        <v>-0.22079575838181251</v>
      </c>
      <c r="L1892">
        <f>4/Table_soltest__2[[#This Row],[Tan(elev)]]</f>
        <v>-18.116290047035115</v>
      </c>
      <c r="M1892" s="1" t="b">
        <f>ABS(Table_soltest__2[[#This Row],[Shadowdist]])&lt;$S$2</f>
        <v>0</v>
      </c>
      <c r="N1892" s="1">
        <f>COS((-Table_soltest__2[[#This Row],[Azim]]+270)*PI()/180)*Table_soltest__2[[#This Row],[Shadowdist]]</f>
        <v>12.885080165048894</v>
      </c>
      <c r="O1892" s="1">
        <f>SIN((-Table_soltest__2[[#This Row],[Azim]]+270)*PI()/180)*Table_soltest__2[[#This Row],[Shadowdist]]</f>
        <v>12.734782063646286</v>
      </c>
    </row>
    <row r="1893" spans="1:15" hidden="1" x14ac:dyDescent="0.25">
      <c r="A1893">
        <v>2023</v>
      </c>
      <c r="B1893">
        <v>6</v>
      </c>
      <c r="C1893">
        <v>9</v>
      </c>
      <c r="D1893">
        <v>4</v>
      </c>
      <c r="E1893">
        <v>30</v>
      </c>
      <c r="F1893">
        <v>-1</v>
      </c>
      <c r="G1893">
        <v>98.161119999999997</v>
      </c>
      <c r="H1893">
        <v>-8.1611200000000004</v>
      </c>
      <c r="I1893">
        <v>50.838590000000003</v>
      </c>
      <c r="J1893">
        <f>PI()/180*Table_soltest__2[[#This Row],[Elev]]</f>
        <v>-0.14243841465035964</v>
      </c>
      <c r="K1893">
        <f>TAN(Table_soltest__2[[#This Row],[Elev Rad]])</f>
        <v>-0.14340959384650045</v>
      </c>
      <c r="L1893">
        <f>4/Table_soltest__2[[#This Row],[Tan(elev)]]</f>
        <v>-27.89213673027643</v>
      </c>
      <c r="M1893" s="1" t="b">
        <f>ABS(Table_soltest__2[[#This Row],[Shadowdist]])&lt;$S$2</f>
        <v>0</v>
      </c>
      <c r="N1893" s="1">
        <f>COS((-Table_soltest__2[[#This Row],[Azim]]+270)*PI()/180)*Table_soltest__2[[#This Row],[Shadowdist]]</f>
        <v>21.626726025728768</v>
      </c>
      <c r="O1893" s="1">
        <f>SIN((-Table_soltest__2[[#This Row],[Azim]]+270)*PI()/180)*Table_soltest__2[[#This Row],[Shadowdist]]</f>
        <v>17.614085635890998</v>
      </c>
    </row>
    <row r="1894" spans="1:15" hidden="1" x14ac:dyDescent="0.25">
      <c r="A1894">
        <v>2023</v>
      </c>
      <c r="B1894">
        <v>6</v>
      </c>
      <c r="C1894">
        <v>9</v>
      </c>
      <c r="D1894">
        <v>5</v>
      </c>
      <c r="E1894">
        <v>0</v>
      </c>
      <c r="F1894">
        <v>-1</v>
      </c>
      <c r="G1894">
        <v>93.532889999999995</v>
      </c>
      <c r="H1894">
        <v>-3.5328900000000001</v>
      </c>
      <c r="I1894">
        <v>55.992559999999997</v>
      </c>
      <c r="J1894">
        <f>PI()/180*Table_soltest__2[[#This Row],[Elev]]</f>
        <v>-6.1660562610782468E-2</v>
      </c>
      <c r="K1894">
        <f>TAN(Table_soltest__2[[#This Row],[Elev Rad]])</f>
        <v>-6.1738826637457653E-2</v>
      </c>
      <c r="L1894">
        <f>4/Table_soltest__2[[#This Row],[Tan(elev)]]</f>
        <v>-64.789051199317001</v>
      </c>
      <c r="M1894" s="1" t="b">
        <f>ABS(Table_soltest__2[[#This Row],[Shadowdist]])&lt;$S$2</f>
        <v>0</v>
      </c>
      <c r="N1894" s="1">
        <f>COS((-Table_soltest__2[[#This Row],[Azim]]+270)*PI()/180)*Table_soltest__2[[#This Row],[Shadowdist]]</f>
        <v>53.707852780497667</v>
      </c>
      <c r="O1894" s="1">
        <f>SIN((-Table_soltest__2[[#This Row],[Azim]]+270)*PI()/180)*Table_soltest__2[[#This Row],[Shadowdist]]</f>
        <v>36.236552057502784</v>
      </c>
    </row>
    <row r="1895" spans="1:15" x14ac:dyDescent="0.25">
      <c r="A1895">
        <v>2023</v>
      </c>
      <c r="B1895">
        <v>6</v>
      </c>
      <c r="C1895">
        <v>9</v>
      </c>
      <c r="D1895">
        <v>5</v>
      </c>
      <c r="E1895">
        <v>30</v>
      </c>
      <c r="F1895">
        <v>20.963819999999998</v>
      </c>
      <c r="G1895">
        <v>88.269570000000002</v>
      </c>
      <c r="H1895">
        <v>1.7304299999999999</v>
      </c>
      <c r="I1895">
        <v>60.851390000000002</v>
      </c>
      <c r="J1895">
        <f>PI()/180*Table_soltest__2[[#This Row],[Elev]]</f>
        <v>3.0201700975285475E-2</v>
      </c>
      <c r="K1895">
        <f>TAN(Table_soltest__2[[#This Row],[Elev Rad]])</f>
        <v>3.0210887081027451E-2</v>
      </c>
      <c r="L1895">
        <f>4/Table_soltest__2[[#This Row],[Tan(elev)]]</f>
        <v>132.40260007168126</v>
      </c>
      <c r="M1895" s="1" t="b">
        <f>ABS(Table_soltest__2[[#This Row],[Shadowdist]])&lt;$S$2</f>
        <v>0</v>
      </c>
      <c r="N1895" s="1">
        <f>COS((-Table_soltest__2[[#This Row],[Azim]]+270)*PI()/180)*Table_soltest__2[[#This Row],[Shadowdist]]</f>
        <v>-115.63504204652061</v>
      </c>
      <c r="O1895" s="1">
        <f>SIN((-Table_soltest__2[[#This Row],[Azim]]+270)*PI()/180)*Table_soltest__2[[#This Row],[Shadowdist]]</f>
        <v>-64.490197368599979</v>
      </c>
    </row>
    <row r="1896" spans="1:15" x14ac:dyDescent="0.25">
      <c r="A1896">
        <v>2023</v>
      </c>
      <c r="B1896">
        <v>6</v>
      </c>
      <c r="C1896">
        <v>9</v>
      </c>
      <c r="D1896">
        <v>6</v>
      </c>
      <c r="E1896">
        <v>0</v>
      </c>
      <c r="F1896">
        <v>8.0883900000000004</v>
      </c>
      <c r="G1896">
        <v>83.352450000000005</v>
      </c>
      <c r="H1896">
        <v>6.6475499999999998</v>
      </c>
      <c r="I1896">
        <v>65.473730000000003</v>
      </c>
      <c r="J1896">
        <f>PI()/180*Table_soltest__2[[#This Row],[Elev]]</f>
        <v>0.11602163469094905</v>
      </c>
      <c r="K1896">
        <f>TAN(Table_soltest__2[[#This Row],[Elev Rad]])</f>
        <v>0.11654504295264542</v>
      </c>
      <c r="L1896">
        <f>4/Table_soltest__2[[#This Row],[Tan(elev)]]</f>
        <v>34.32149406496233</v>
      </c>
      <c r="M1896" s="1" t="b">
        <f>ABS(Table_soltest__2[[#This Row],[Shadowdist]])&lt;$S$2</f>
        <v>0</v>
      </c>
      <c r="N1896" s="1">
        <f>COS((-Table_soltest__2[[#This Row],[Azim]]+270)*PI()/180)*Table_soltest__2[[#This Row],[Shadowdist]]</f>
        <v>-31.224701322957461</v>
      </c>
      <c r="O1896" s="1">
        <f>SIN((-Table_soltest__2[[#This Row],[Azim]]+270)*PI()/180)*Table_soltest__2[[#This Row],[Shadowdist]]</f>
        <v>-14.247209626566985</v>
      </c>
    </row>
    <row r="1897" spans="1:15" x14ac:dyDescent="0.25">
      <c r="A1897">
        <v>2023</v>
      </c>
      <c r="B1897">
        <v>6</v>
      </c>
      <c r="C1897">
        <v>9</v>
      </c>
      <c r="D1897">
        <v>6</v>
      </c>
      <c r="E1897">
        <v>30</v>
      </c>
      <c r="F1897">
        <v>4.7376300000000002</v>
      </c>
      <c r="G1897">
        <v>78.076049999999995</v>
      </c>
      <c r="H1897">
        <v>11.92395</v>
      </c>
      <c r="I1897">
        <v>69.921869999999998</v>
      </c>
      <c r="J1897">
        <f>PI()/180*Table_soltest__2[[#This Row],[Elev]]</f>
        <v>0.20811218734317785</v>
      </c>
      <c r="K1897">
        <f>TAN(Table_soltest__2[[#This Row],[Elev Rad]])</f>
        <v>0.21116966041160462</v>
      </c>
      <c r="L1897">
        <f>4/Table_soltest__2[[#This Row],[Tan(elev)]]</f>
        <v>18.942115037753709</v>
      </c>
      <c r="M1897" s="1" t="b">
        <f>ABS(Table_soltest__2[[#This Row],[Shadowdist]])&lt;$S$2</f>
        <v>0</v>
      </c>
      <c r="N1897" s="1">
        <f>COS((-Table_soltest__2[[#This Row],[Azim]]+270)*PI()/180)*Table_soltest__2[[#This Row],[Shadowdist]]</f>
        <v>-17.790914811525941</v>
      </c>
      <c r="O1897" s="1">
        <f>SIN((-Table_soltest__2[[#This Row],[Azim]]+270)*PI()/180)*Table_soltest__2[[#This Row],[Shadowdist]]</f>
        <v>-6.5028510879861132</v>
      </c>
    </row>
    <row r="1898" spans="1:15" x14ac:dyDescent="0.25">
      <c r="A1898">
        <v>2023</v>
      </c>
      <c r="B1898">
        <v>6</v>
      </c>
      <c r="C1898">
        <v>9</v>
      </c>
      <c r="D1898">
        <v>7</v>
      </c>
      <c r="E1898">
        <v>0</v>
      </c>
      <c r="F1898">
        <v>3.31494</v>
      </c>
      <c r="G1898">
        <v>72.616190000000003</v>
      </c>
      <c r="H1898">
        <v>17.38381</v>
      </c>
      <c r="I1898">
        <v>74.262219999999999</v>
      </c>
      <c r="J1898">
        <f>PI()/180*Table_soltest__2[[#This Row],[Elev]]</f>
        <v>0.30340472104111549</v>
      </c>
      <c r="K1898">
        <f>TAN(Table_soltest__2[[#This Row],[Elev Rad]])</f>
        <v>0.31307071229395439</v>
      </c>
      <c r="L1898">
        <f>4/Table_soltest__2[[#This Row],[Tan(elev)]]</f>
        <v>12.776666238406367</v>
      </c>
      <c r="M1898" s="1" t="b">
        <f>ABS(Table_soltest__2[[#This Row],[Shadowdist]])&lt;$S$2</f>
        <v>0</v>
      </c>
      <c r="N1898" s="1">
        <f>COS((-Table_soltest__2[[#This Row],[Azim]]+270)*PI()/180)*Table_soltest__2[[#This Row],[Shadowdist]]</f>
        <v>-12.297708720459998</v>
      </c>
      <c r="O1898" s="1">
        <f>SIN((-Table_soltest__2[[#This Row],[Azim]]+270)*PI()/180)*Table_soltest__2[[#This Row],[Shadowdist]]</f>
        <v>-3.4654812644646156</v>
      </c>
    </row>
    <row r="1899" spans="1:15" x14ac:dyDescent="0.25">
      <c r="A1899">
        <v>2023</v>
      </c>
      <c r="B1899">
        <v>6</v>
      </c>
      <c r="C1899">
        <v>9</v>
      </c>
      <c r="D1899">
        <v>7</v>
      </c>
      <c r="E1899">
        <v>30</v>
      </c>
      <c r="F1899">
        <v>2.5489899999999999</v>
      </c>
      <c r="G1899">
        <v>67.028570000000002</v>
      </c>
      <c r="H1899">
        <v>22.971430000000002</v>
      </c>
      <c r="I1899">
        <v>78.567509999999999</v>
      </c>
      <c r="J1899">
        <f>PI()/180*Table_soltest__2[[#This Row],[Elev]]</f>
        <v>0.40092708739140104</v>
      </c>
      <c r="K1899">
        <f>TAN(Table_soltest__2[[#This Row],[Elev Rad]])</f>
        <v>0.42388645563240962</v>
      </c>
      <c r="L1899">
        <f>4/Table_soltest__2[[#This Row],[Tan(elev)]]</f>
        <v>9.4364892929458506</v>
      </c>
      <c r="M1899" s="1" t="b">
        <f>ABS(Table_soltest__2[[#This Row],[Shadowdist]])&lt;$S$2</f>
        <v>0</v>
      </c>
      <c r="N1899" s="1">
        <f>COS((-Table_soltest__2[[#This Row],[Azim]]+270)*PI()/180)*Table_soltest__2[[#This Row],[Shadowdist]]</f>
        <v>-9.2492592856085363</v>
      </c>
      <c r="O1899" s="1">
        <f>SIN((-Table_soltest__2[[#This Row],[Azim]]+270)*PI()/180)*Table_soltest__2[[#This Row],[Shadowdist]]</f>
        <v>-1.8704365382086443</v>
      </c>
    </row>
    <row r="1900" spans="1:15" x14ac:dyDescent="0.25">
      <c r="A1900">
        <v>2023</v>
      </c>
      <c r="B1900">
        <v>6</v>
      </c>
      <c r="C1900">
        <v>9</v>
      </c>
      <c r="D1900">
        <v>8</v>
      </c>
      <c r="E1900">
        <v>0</v>
      </c>
      <c r="F1900">
        <v>2.07911</v>
      </c>
      <c r="G1900">
        <v>61.350409999999997</v>
      </c>
      <c r="H1900">
        <v>28.64959</v>
      </c>
      <c r="I1900">
        <v>82.921390000000002</v>
      </c>
      <c r="J1900">
        <f>PI()/180*Table_soltest__2[[#This Row],[Elev]]</f>
        <v>0.50002967484644223</v>
      </c>
      <c r="K1900">
        <f>TAN(Table_soltest__2[[#This Row],[Elev Rad]])</f>
        <v>0.54634102166630061</v>
      </c>
      <c r="L1900">
        <f>4/Table_soltest__2[[#This Row],[Tan(elev)]]</f>
        <v>7.3214344912272731</v>
      </c>
      <c r="M1900" s="1" t="b">
        <f>ABS(Table_soltest__2[[#This Row],[Shadowdist]])&lt;$S$2</f>
        <v>0</v>
      </c>
      <c r="N1900" s="1">
        <f>COS((-Table_soltest__2[[#This Row],[Azim]]+270)*PI()/180)*Table_soltest__2[[#This Row],[Shadowdist]]</f>
        <v>-7.2656306080905519</v>
      </c>
      <c r="O1900" s="1">
        <f>SIN((-Table_soltest__2[[#This Row],[Azim]]+270)*PI()/180)*Table_soltest__2[[#This Row],[Shadowdist]]</f>
        <v>-0.90222772962820963</v>
      </c>
    </row>
    <row r="1901" spans="1:15" x14ac:dyDescent="0.25">
      <c r="A1901">
        <v>2023</v>
      </c>
      <c r="B1901">
        <v>6</v>
      </c>
      <c r="C1901">
        <v>9</v>
      </c>
      <c r="D1901">
        <v>8</v>
      </c>
      <c r="E1901">
        <v>30</v>
      </c>
      <c r="F1901">
        <v>1.7669900000000001</v>
      </c>
      <c r="G1901">
        <v>55.615250000000003</v>
      </c>
      <c r="H1901">
        <v>34.384749999999997</v>
      </c>
      <c r="I1901">
        <v>87.425820000000002</v>
      </c>
      <c r="J1901">
        <f>PI()/180*Table_soltest__2[[#This Row],[Elev]]</f>
        <v>0.60012709997512015</v>
      </c>
      <c r="K1901">
        <f>TAN(Table_soltest__2[[#This Row],[Elev Rad]])</f>
        <v>0.68432341281936382</v>
      </c>
      <c r="L1901">
        <f>4/Table_soltest__2[[#This Row],[Tan(elev)]]</f>
        <v>5.8451894602294612</v>
      </c>
      <c r="M1901" s="1" t="b">
        <f>ABS(Table_soltest__2[[#This Row],[Shadowdist]])&lt;$S$2</f>
        <v>1</v>
      </c>
      <c r="N1901" s="1">
        <f>COS((-Table_soltest__2[[#This Row],[Azim]]+270)*PI()/180)*Table_soltest__2[[#This Row],[Shadowdist]]</f>
        <v>-5.8392911433368866</v>
      </c>
      <c r="O1901" s="1">
        <f>SIN((-Table_soltest__2[[#This Row],[Azim]]+270)*PI()/180)*Table_soltest__2[[#This Row],[Shadowdist]]</f>
        <v>-0.26252384525024813</v>
      </c>
    </row>
    <row r="1902" spans="1:15" x14ac:dyDescent="0.25">
      <c r="A1902">
        <v>2023</v>
      </c>
      <c r="B1902">
        <v>6</v>
      </c>
      <c r="C1902">
        <v>9</v>
      </c>
      <c r="D1902">
        <v>9</v>
      </c>
      <c r="E1902">
        <v>0</v>
      </c>
      <c r="F1902">
        <v>1.5488599999999999</v>
      </c>
      <c r="G1902">
        <v>49.858269999999997</v>
      </c>
      <c r="H1902">
        <v>40.141730000000003</v>
      </c>
      <c r="I1902">
        <v>92.213480000000004</v>
      </c>
      <c r="J1902">
        <f>PI()/180*Table_soltest__2[[#This Row],[Elev]]</f>
        <v>0.70060535594658346</v>
      </c>
      <c r="K1902">
        <f>TAN(Table_soltest__2[[#This Row],[Elev Rad]])</f>
        <v>0.84332373405095162</v>
      </c>
      <c r="L1902">
        <f>4/Table_soltest__2[[#This Row],[Tan(elev)]]</f>
        <v>4.7431369929383838</v>
      </c>
      <c r="M1902" s="1" t="b">
        <f>ABS(Table_soltest__2[[#This Row],[Shadowdist]])&lt;$S$2</f>
        <v>1</v>
      </c>
      <c r="N1902" s="1">
        <f>COS((-Table_soltest__2[[#This Row],[Azim]]+270)*PI()/180)*Table_soltest__2[[#This Row],[Shadowdist]]</f>
        <v>-4.7395979356136655</v>
      </c>
      <c r="O1902" s="1">
        <f>SIN((-Table_soltest__2[[#This Row],[Azim]]+270)*PI()/180)*Table_soltest__2[[#This Row],[Shadowdist]]</f>
        <v>0.1831937294430481</v>
      </c>
    </row>
    <row r="1903" spans="1:15" x14ac:dyDescent="0.25">
      <c r="A1903">
        <v>2023</v>
      </c>
      <c r="B1903">
        <v>6</v>
      </c>
      <c r="C1903">
        <v>9</v>
      </c>
      <c r="D1903">
        <v>9</v>
      </c>
      <c r="E1903">
        <v>30</v>
      </c>
      <c r="F1903">
        <v>1.3914800000000001</v>
      </c>
      <c r="G1903">
        <v>44.12077</v>
      </c>
      <c r="H1903">
        <v>45.87923</v>
      </c>
      <c r="I1903">
        <v>97.468389999999999</v>
      </c>
      <c r="J1903">
        <f>PI()/180*Table_soltest__2[[#This Row],[Elev]]</f>
        <v>0.800743621779758</v>
      </c>
      <c r="K1903">
        <f>TAN(Table_soltest__2[[#This Row],[Elev Rad]])</f>
        <v>1.0311717077504063</v>
      </c>
      <c r="L1903">
        <f>4/Table_soltest__2[[#This Row],[Tan(elev)]]</f>
        <v>3.8790823777800876</v>
      </c>
      <c r="M1903" s="1" t="b">
        <f>ABS(Table_soltest__2[[#This Row],[Shadowdist]])&lt;$S$2</f>
        <v>1</v>
      </c>
      <c r="N1903" s="1">
        <f>COS((-Table_soltest__2[[#This Row],[Azim]]+270)*PI()/180)*Table_soltest__2[[#This Row],[Shadowdist]]</f>
        <v>-3.8461750420364216</v>
      </c>
      <c r="O1903" s="1">
        <f>SIN((-Table_soltest__2[[#This Row],[Azim]]+270)*PI()/180)*Table_soltest__2[[#This Row],[Shadowdist]]</f>
        <v>0.50419999962331374</v>
      </c>
    </row>
    <row r="1904" spans="1:15" x14ac:dyDescent="0.25">
      <c r="A1904">
        <v>2023</v>
      </c>
      <c r="B1904">
        <v>6</v>
      </c>
      <c r="C1904">
        <v>9</v>
      </c>
      <c r="D1904">
        <v>10</v>
      </c>
      <c r="E1904">
        <v>0</v>
      </c>
      <c r="F1904">
        <v>1.2759400000000001</v>
      </c>
      <c r="G1904">
        <v>38.45749</v>
      </c>
      <c r="H1904">
        <v>51.54251</v>
      </c>
      <c r="I1904">
        <v>103.46138000000001</v>
      </c>
      <c r="J1904">
        <f>PI()/180*Table_soltest__2[[#This Row],[Elev]]</f>
        <v>0.89958650424210251</v>
      </c>
      <c r="K1904">
        <f>TAN(Table_soltest__2[[#This Row],[Elev Rad]])</f>
        <v>1.2590886483122599</v>
      </c>
      <c r="L1904">
        <f>4/Table_soltest__2[[#This Row],[Tan(elev)]]</f>
        <v>3.1769010111891514</v>
      </c>
      <c r="M1904" s="1" t="b">
        <f>ABS(Table_soltest__2[[#This Row],[Shadowdist]])&lt;$S$2</f>
        <v>1</v>
      </c>
      <c r="N1904" s="1">
        <f>COS((-Table_soltest__2[[#This Row],[Azim]]+270)*PI()/180)*Table_soltest__2[[#This Row],[Shadowdist]]</f>
        <v>-3.0896221763173983</v>
      </c>
      <c r="O1904" s="1">
        <f>SIN((-Table_soltest__2[[#This Row],[Azim]]+270)*PI()/180)*Table_soltest__2[[#This Row],[Shadowdist]]</f>
        <v>0.73955043269705112</v>
      </c>
    </row>
    <row r="1905" spans="1:15" x14ac:dyDescent="0.25">
      <c r="A1905">
        <v>2023</v>
      </c>
      <c r="B1905">
        <v>6</v>
      </c>
      <c r="C1905">
        <v>9</v>
      </c>
      <c r="D1905">
        <v>10</v>
      </c>
      <c r="E1905">
        <v>30</v>
      </c>
      <c r="F1905">
        <v>1.1908700000000001</v>
      </c>
      <c r="G1905">
        <v>32.949559999999998</v>
      </c>
      <c r="H1905">
        <v>57.050440000000002</v>
      </c>
      <c r="I1905">
        <v>110.61185</v>
      </c>
      <c r="J1905">
        <f>PI()/180*Table_soltest__2[[#This Row],[Elev]]</f>
        <v>0.99571801771147384</v>
      </c>
      <c r="K1905">
        <f>TAN(Table_soltest__2[[#This Row],[Elev Rad]])</f>
        <v>1.5428367951827449</v>
      </c>
      <c r="L1905">
        <f>4/Table_soltest__2[[#This Row],[Tan(elev)]]</f>
        <v>2.5926267849518139</v>
      </c>
      <c r="M1905" s="1" t="b">
        <f>ABS(Table_soltest__2[[#This Row],[Shadowdist]])&lt;$S$2</f>
        <v>1</v>
      </c>
      <c r="N1905" s="1">
        <f>COS((-Table_soltest__2[[#This Row],[Azim]]+270)*PI()/180)*Table_soltest__2[[#This Row],[Shadowdist]]</f>
        <v>-2.4266643114000819</v>
      </c>
      <c r="O1905" s="1">
        <f>SIN((-Table_soltest__2[[#This Row],[Azim]]+270)*PI()/180)*Table_soltest__2[[#This Row],[Shadowdist]]</f>
        <v>0.91269598762498372</v>
      </c>
    </row>
    <row r="1906" spans="1:15" x14ac:dyDescent="0.25">
      <c r="A1906">
        <v>2023</v>
      </c>
      <c r="B1906">
        <v>6</v>
      </c>
      <c r="C1906">
        <v>9</v>
      </c>
      <c r="D1906">
        <v>11</v>
      </c>
      <c r="E1906">
        <v>0</v>
      </c>
      <c r="F1906">
        <v>1.1291100000000001</v>
      </c>
      <c r="G1906">
        <v>27.729700000000001</v>
      </c>
      <c r="H1906">
        <v>62.270299999999999</v>
      </c>
      <c r="I1906">
        <v>119.5907</v>
      </c>
      <c r="J1906">
        <f>PI()/180*Table_soltest__2[[#This Row],[Elev]]</f>
        <v>1.0868217612046249</v>
      </c>
      <c r="K1906">
        <f>TAN(Table_soltest__2[[#This Row],[Elev Rad]])</f>
        <v>1.902322727119963</v>
      </c>
      <c r="L1906">
        <f>4/Table_soltest__2[[#This Row],[Tan(elev)]]</f>
        <v>2.1026926414614375</v>
      </c>
      <c r="M1906" s="1" t="b">
        <f>ABS(Table_soltest__2[[#This Row],[Shadowdist]])&lt;$S$2</f>
        <v>1</v>
      </c>
      <c r="N1906" s="1">
        <f>COS((-Table_soltest__2[[#This Row],[Azim]]+270)*PI()/180)*Table_soltest__2[[#This Row],[Shadowdist]]</f>
        <v>-1.8284491482638965</v>
      </c>
      <c r="O1906" s="1">
        <f>SIN((-Table_soltest__2[[#This Row],[Azim]]+270)*PI()/180)*Table_soltest__2[[#This Row],[Shadowdist]]</f>
        <v>1.0383111559976175</v>
      </c>
    </row>
    <row r="1907" spans="1:15" x14ac:dyDescent="0.25">
      <c r="A1907">
        <v>2023</v>
      </c>
      <c r="B1907">
        <v>6</v>
      </c>
      <c r="C1907">
        <v>9</v>
      </c>
      <c r="D1907">
        <v>11</v>
      </c>
      <c r="E1907">
        <v>30</v>
      </c>
      <c r="F1907">
        <v>1.0860799999999999</v>
      </c>
      <c r="G1907">
        <v>23.03144</v>
      </c>
      <c r="H1907">
        <v>66.968559999999997</v>
      </c>
      <c r="I1907">
        <v>131.45410000000001</v>
      </c>
      <c r="J1907">
        <f>PI()/180*Table_soltest__2[[#This Row],[Elev]]</f>
        <v>1.1688218673193738</v>
      </c>
      <c r="K1907">
        <f>TAN(Table_soltest__2[[#This Row],[Elev Rad]])</f>
        <v>2.3522627922272688</v>
      </c>
      <c r="L1907">
        <f>4/Table_soltest__2[[#This Row],[Tan(elev)]]</f>
        <v>1.7004902739683057</v>
      </c>
      <c r="M1907" s="1" t="b">
        <f>ABS(Table_soltest__2[[#This Row],[Shadowdist]])&lt;$S$2</f>
        <v>1</v>
      </c>
      <c r="N1907" s="1">
        <f>COS((-Table_soltest__2[[#This Row],[Azim]]+270)*PI()/180)*Table_soltest__2[[#This Row],[Shadowdist]]</f>
        <v>-1.2744941795789959</v>
      </c>
      <c r="O1907" s="1">
        <f>SIN((-Table_soltest__2[[#This Row],[Azim]]+270)*PI()/180)*Table_soltest__2[[#This Row],[Shadowdist]]</f>
        <v>1.1257583035803314</v>
      </c>
    </row>
    <row r="1908" spans="1:15" x14ac:dyDescent="0.25">
      <c r="A1908">
        <v>2023</v>
      </c>
      <c r="B1908">
        <v>6</v>
      </c>
      <c r="C1908">
        <v>9</v>
      </c>
      <c r="D1908">
        <v>12</v>
      </c>
      <c r="E1908">
        <v>0</v>
      </c>
      <c r="F1908">
        <v>1.0589</v>
      </c>
      <c r="G1908">
        <v>19.27214</v>
      </c>
      <c r="H1908">
        <v>70.727860000000007</v>
      </c>
      <c r="I1908">
        <v>147.60560000000001</v>
      </c>
      <c r="J1908">
        <f>PI()/180*Table_soltest__2[[#This Row],[Elev]]</f>
        <v>1.2344340298895968</v>
      </c>
      <c r="K1908">
        <f>TAN(Table_soltest__2[[#This Row],[Elev Rad]])</f>
        <v>2.860009143015545</v>
      </c>
      <c r="L1908">
        <f>4/Table_soltest__2[[#This Row],[Tan(elev)]]</f>
        <v>1.398596927484808</v>
      </c>
      <c r="M1908" s="1" t="b">
        <f>ABS(Table_soltest__2[[#This Row],[Shadowdist]])&lt;$S$2</f>
        <v>1</v>
      </c>
      <c r="N1908" s="1">
        <f>COS((-Table_soltest__2[[#This Row],[Azim]]+270)*PI()/180)*Table_soltest__2[[#This Row],[Shadowdist]]</f>
        <v>-0.74929028871877201</v>
      </c>
      <c r="O1908" s="1">
        <f>SIN((-Table_soltest__2[[#This Row],[Azim]]+270)*PI()/180)*Table_soltest__2[[#This Row],[Shadowdist]]</f>
        <v>1.1809476824998153</v>
      </c>
    </row>
    <row r="1909" spans="1:15" x14ac:dyDescent="0.25">
      <c r="A1909">
        <v>2023</v>
      </c>
      <c r="B1909">
        <v>6</v>
      </c>
      <c r="C1909">
        <v>9</v>
      </c>
      <c r="D1909">
        <v>12</v>
      </c>
      <c r="E1909">
        <v>30</v>
      </c>
      <c r="F1909">
        <v>1.0458499999999999</v>
      </c>
      <c r="G1909">
        <v>17.106169999999999</v>
      </c>
      <c r="H1909">
        <v>72.893829999999994</v>
      </c>
      <c r="I1909">
        <v>168.74638999999999</v>
      </c>
      <c r="J1909">
        <f>PI()/180*Table_soltest__2[[#This Row],[Elev]]</f>
        <v>1.2722373378890182</v>
      </c>
      <c r="K1909">
        <f>TAN(Table_soltest__2[[#This Row],[Elev Rad]])</f>
        <v>3.2493057227535429</v>
      </c>
      <c r="L1909">
        <f>4/Table_soltest__2[[#This Row],[Tan(elev)]]</f>
        <v>1.2310322085083147</v>
      </c>
      <c r="M1909" s="1" t="b">
        <f>ABS(Table_soltest__2[[#This Row],[Shadowdist]])&lt;$S$2</f>
        <v>1</v>
      </c>
      <c r="N1909" s="1">
        <f>COS((-Table_soltest__2[[#This Row],[Azim]]+270)*PI()/180)*Table_soltest__2[[#This Row],[Shadowdist]]</f>
        <v>-0.24023854203467535</v>
      </c>
      <c r="O1909" s="1">
        <f>SIN((-Table_soltest__2[[#This Row],[Azim]]+270)*PI()/180)*Table_soltest__2[[#This Row],[Shadowdist]]</f>
        <v>1.2073631356414325</v>
      </c>
    </row>
    <row r="1910" spans="1:15" x14ac:dyDescent="0.25">
      <c r="A1910">
        <v>2023</v>
      </c>
      <c r="B1910">
        <v>6</v>
      </c>
      <c r="C1910">
        <v>9</v>
      </c>
      <c r="D1910">
        <v>13</v>
      </c>
      <c r="E1910">
        <v>0</v>
      </c>
      <c r="F1910">
        <v>1.0461499999999999</v>
      </c>
      <c r="G1910">
        <v>17.159300000000002</v>
      </c>
      <c r="H1910">
        <v>72.840699999999998</v>
      </c>
      <c r="I1910">
        <v>192.32953000000001</v>
      </c>
      <c r="J1910">
        <f>PI()/180*Table_soltest__2[[#This Row],[Elev]]</f>
        <v>1.2713100444574337</v>
      </c>
      <c r="K1910">
        <f>TAN(Table_soltest__2[[#This Row],[Elev Rad]])</f>
        <v>3.2386202695429978</v>
      </c>
      <c r="L1910">
        <f>4/Table_soltest__2[[#This Row],[Tan(elev)]]</f>
        <v>1.2350938569789291</v>
      </c>
      <c r="M1910" s="1" t="b">
        <f>ABS(Table_soltest__2[[#This Row],[Shadowdist]])&lt;$S$2</f>
        <v>1</v>
      </c>
      <c r="N1910" s="1">
        <f>COS((-Table_soltest__2[[#This Row],[Azim]]+270)*PI()/180)*Table_soltest__2[[#This Row],[Shadowdist]]</f>
        <v>0.26373443664530327</v>
      </c>
      <c r="O1910" s="1">
        <f>SIN((-Table_soltest__2[[#This Row],[Azim]]+270)*PI()/180)*Table_soltest__2[[#This Row],[Shadowdist]]</f>
        <v>1.2066072196346547</v>
      </c>
    </row>
    <row r="1911" spans="1:15" x14ac:dyDescent="0.25">
      <c r="A1911">
        <v>2023</v>
      </c>
      <c r="B1911">
        <v>6</v>
      </c>
      <c r="C1911">
        <v>9</v>
      </c>
      <c r="D1911">
        <v>13</v>
      </c>
      <c r="E1911">
        <v>30</v>
      </c>
      <c r="F1911">
        <v>1.0598099999999999</v>
      </c>
      <c r="G1911">
        <v>19.412990000000001</v>
      </c>
      <c r="H1911">
        <v>70.587010000000006</v>
      </c>
      <c r="I1911">
        <v>213.26662999999999</v>
      </c>
      <c r="J1911">
        <f>PI()/180*Table_soltest__2[[#This Row],[Elev]]</f>
        <v>1.2319757336381627</v>
      </c>
      <c r="K1911">
        <f>TAN(Table_soltest__2[[#This Row],[Elev Rad]])</f>
        <v>2.8376003437014163</v>
      </c>
      <c r="L1911">
        <f>4/Table_soltest__2[[#This Row],[Tan(elev)]]</f>
        <v>1.4096417802030321</v>
      </c>
      <c r="M1911" s="1" t="b">
        <f>ABS(Table_soltest__2[[#This Row],[Shadowdist]])&lt;$S$2</f>
        <v>1</v>
      </c>
      <c r="N1911" s="1">
        <f>COS((-Table_soltest__2[[#This Row],[Azim]]+270)*PI()/180)*Table_soltest__2[[#This Row],[Shadowdist]]</f>
        <v>0.77323917476391524</v>
      </c>
      <c r="O1911" s="1">
        <f>SIN((-Table_soltest__2[[#This Row],[Azim]]+270)*PI()/180)*Table_soltest__2[[#This Row],[Shadowdist]]</f>
        <v>1.1786395238173513</v>
      </c>
    </row>
    <row r="1912" spans="1:15" x14ac:dyDescent="0.25">
      <c r="A1912">
        <v>2023</v>
      </c>
      <c r="B1912">
        <v>6</v>
      </c>
      <c r="C1912">
        <v>9</v>
      </c>
      <c r="D1912">
        <v>14</v>
      </c>
      <c r="E1912">
        <v>0</v>
      </c>
      <c r="F1912">
        <v>1.0876600000000001</v>
      </c>
      <c r="G1912">
        <v>23.22683</v>
      </c>
      <c r="H1912">
        <v>66.773169999999993</v>
      </c>
      <c r="I1912">
        <v>229.19578000000001</v>
      </c>
      <c r="J1912">
        <f>PI()/180*Table_soltest__2[[#This Row],[Elev]]</f>
        <v>1.165411668493902</v>
      </c>
      <c r="K1912">
        <f>TAN(Table_soltest__2[[#This Row],[Elev Rad]])</f>
        <v>2.3301606953954015</v>
      </c>
      <c r="L1912">
        <f>4/Table_soltest__2[[#This Row],[Tan(elev)]]</f>
        <v>1.7166198056229962</v>
      </c>
      <c r="M1912" s="1" t="b">
        <f>ABS(Table_soltest__2[[#This Row],[Shadowdist]])&lt;$S$2</f>
        <v>1</v>
      </c>
      <c r="N1912" s="1">
        <f>COS((-Table_soltest__2[[#This Row],[Azim]]+270)*PI()/180)*Table_soltest__2[[#This Row],[Shadowdist]]</f>
        <v>1.299390087173939</v>
      </c>
      <c r="O1912" s="1">
        <f>SIN((-Table_soltest__2[[#This Row],[Azim]]+270)*PI()/180)*Table_soltest__2[[#This Row],[Shadowdist]]</f>
        <v>1.1217704570950495</v>
      </c>
    </row>
    <row r="1913" spans="1:15" x14ac:dyDescent="0.25">
      <c r="A1913">
        <v>2023</v>
      </c>
      <c r="B1913">
        <v>6</v>
      </c>
      <c r="C1913">
        <v>9</v>
      </c>
      <c r="D1913">
        <v>14</v>
      </c>
      <c r="E1913">
        <v>30</v>
      </c>
      <c r="F1913">
        <v>1.1314500000000001</v>
      </c>
      <c r="G1913">
        <v>27.955290000000002</v>
      </c>
      <c r="H1913">
        <v>62.044710000000002</v>
      </c>
      <c r="I1913">
        <v>240.89994999999999</v>
      </c>
      <c r="J1913">
        <f>PI()/180*Table_soltest__2[[#This Row],[Elev]]</f>
        <v>1.0828844729450511</v>
      </c>
      <c r="K1913">
        <f>TAN(Table_soltest__2[[#This Row],[Elev Rad]])</f>
        <v>1.8842721604081767</v>
      </c>
      <c r="L1913">
        <f>4/Table_soltest__2[[#This Row],[Tan(elev)]]</f>
        <v>2.1228355882164642</v>
      </c>
      <c r="M1913" s="1" t="b">
        <f>ABS(Table_soltest__2[[#This Row],[Shadowdist]])&lt;$S$2</f>
        <v>1</v>
      </c>
      <c r="N1913" s="1">
        <f>COS((-Table_soltest__2[[#This Row],[Azim]]+270)*PI()/180)*Table_soltest__2[[#This Row],[Shadowdist]]</f>
        <v>1.8548738701062599</v>
      </c>
      <c r="O1913" s="1">
        <f>SIN((-Table_soltest__2[[#This Row],[Azim]]+270)*PI()/180)*Table_soltest__2[[#This Row],[Shadowdist]]</f>
        <v>1.0324116720549839</v>
      </c>
    </row>
    <row r="1914" spans="1:15" x14ac:dyDescent="0.25">
      <c r="A1914">
        <v>2023</v>
      </c>
      <c r="B1914">
        <v>6</v>
      </c>
      <c r="C1914">
        <v>9</v>
      </c>
      <c r="D1914">
        <v>15</v>
      </c>
      <c r="E1914">
        <v>0</v>
      </c>
      <c r="F1914">
        <v>1.19414</v>
      </c>
      <c r="G1914">
        <v>33.191330000000001</v>
      </c>
      <c r="H1914">
        <v>56.808669999999999</v>
      </c>
      <c r="I1914">
        <v>249.77704</v>
      </c>
      <c r="J1914">
        <f>PI()/180*Table_soltest__2[[#This Row],[Elev]]</f>
        <v>0.99149833517892705</v>
      </c>
      <c r="K1914">
        <f>TAN(Table_soltest__2[[#This Row],[Elev Rad]])</f>
        <v>1.5286649891761996</v>
      </c>
      <c r="L1914">
        <f>4/Table_soltest__2[[#This Row],[Tan(elev)]]</f>
        <v>2.6166622695765454</v>
      </c>
      <c r="M1914" s="1" t="b">
        <f>ABS(Table_soltest__2[[#This Row],[Shadowdist]])&lt;$S$2</f>
        <v>1</v>
      </c>
      <c r="N1914" s="1">
        <f>COS((-Table_soltest__2[[#This Row],[Azim]]+270)*PI()/180)*Table_soltest__2[[#This Row],[Shadowdist]]</f>
        <v>2.4553570168407837</v>
      </c>
      <c r="O1914" s="1">
        <f>SIN((-Table_soltest__2[[#This Row],[Azim]]+270)*PI()/180)*Table_soltest__2[[#This Row],[Shadowdist]]</f>
        <v>0.90451277098568739</v>
      </c>
    </row>
    <row r="1915" spans="1:15" x14ac:dyDescent="0.25">
      <c r="A1915">
        <v>2023</v>
      </c>
      <c r="B1915">
        <v>6</v>
      </c>
      <c r="C1915">
        <v>9</v>
      </c>
      <c r="D1915">
        <v>15</v>
      </c>
      <c r="E1915">
        <v>30</v>
      </c>
      <c r="F1915">
        <v>1.2803800000000001</v>
      </c>
      <c r="G1915">
        <v>38.707529999999998</v>
      </c>
      <c r="H1915">
        <v>51.292470000000002</v>
      </c>
      <c r="I1915">
        <v>256.86358000000001</v>
      </c>
      <c r="J1915">
        <f>PI()/180*Table_soltest__2[[#This Row],[Elev]]</f>
        <v>0.89522248298041596</v>
      </c>
      <c r="K1915">
        <f>TAN(Table_soltest__2[[#This Row],[Elev Rad]])</f>
        <v>1.2478679089577451</v>
      </c>
      <c r="L1915">
        <f>4/Table_soltest__2[[#This Row],[Tan(elev)]]</f>
        <v>3.2054674787982278</v>
      </c>
      <c r="M1915" s="1" t="b">
        <f>ABS(Table_soltest__2[[#This Row],[Shadowdist]])&lt;$S$2</f>
        <v>1</v>
      </c>
      <c r="N1915" s="1">
        <f>COS((-Table_soltest__2[[#This Row],[Azim]]+270)*PI()/180)*Table_soltest__2[[#This Row],[Shadowdist]]</f>
        <v>3.1215858437373485</v>
      </c>
      <c r="O1915" s="1">
        <f>SIN((-Table_soltest__2[[#This Row],[Azim]]+270)*PI()/180)*Table_soltest__2[[#This Row],[Shadowdist]]</f>
        <v>0.72850777470913375</v>
      </c>
    </row>
    <row r="1916" spans="1:15" x14ac:dyDescent="0.25">
      <c r="A1916">
        <v>2023</v>
      </c>
      <c r="B1916">
        <v>6</v>
      </c>
      <c r="C1916">
        <v>9</v>
      </c>
      <c r="D1916">
        <v>16</v>
      </c>
      <c r="E1916">
        <v>0</v>
      </c>
      <c r="F1916">
        <v>1.39747</v>
      </c>
      <c r="G1916">
        <v>44.374299999999998</v>
      </c>
      <c r="H1916">
        <v>45.625700000000002</v>
      </c>
      <c r="I1916">
        <v>262.81621000000001</v>
      </c>
      <c r="J1916">
        <f>PI()/180*Table_soltest__2[[#This Row],[Elev]]</f>
        <v>0.7963186885271768</v>
      </c>
      <c r="K1916">
        <f>TAN(Table_soltest__2[[#This Row],[Elev Rad]])</f>
        <v>1.0220830870339672</v>
      </c>
      <c r="L1916">
        <f>4/Table_soltest__2[[#This Row],[Tan(elev)]]</f>
        <v>3.9135761571085137</v>
      </c>
      <c r="M1916" s="1" t="b">
        <f>ABS(Table_soltest__2[[#This Row],[Shadowdist]])&lt;$S$2</f>
        <v>1</v>
      </c>
      <c r="N1916" s="1">
        <f>COS((-Table_soltest__2[[#This Row],[Azim]]+270)*PI()/180)*Table_soltest__2[[#This Row],[Shadowdist]]</f>
        <v>3.8828550563308579</v>
      </c>
      <c r="O1916" s="1">
        <f>SIN((-Table_soltest__2[[#This Row],[Azim]]+270)*PI()/180)*Table_soltest__2[[#This Row],[Shadowdist]]</f>
        <v>0.48940264508289427</v>
      </c>
    </row>
    <row r="1917" spans="1:15" x14ac:dyDescent="0.25">
      <c r="A1917">
        <v>2023</v>
      </c>
      <c r="B1917">
        <v>6</v>
      </c>
      <c r="C1917">
        <v>9</v>
      </c>
      <c r="D1917">
        <v>16</v>
      </c>
      <c r="E1917">
        <v>30</v>
      </c>
      <c r="F1917">
        <v>1.5570299999999999</v>
      </c>
      <c r="G1917">
        <v>50.112110000000001</v>
      </c>
      <c r="H1917">
        <v>39.887889999999999</v>
      </c>
      <c r="I1917">
        <v>268.04575</v>
      </c>
      <c r="J1917">
        <f>PI()/180*Table_soltest__2[[#This Row],[Elev]]</f>
        <v>0.69617501217332101</v>
      </c>
      <c r="K1917">
        <f>TAN(Table_soltest__2[[#This Row],[Elev Rad]])</f>
        <v>0.83577072254144524</v>
      </c>
      <c r="L1917">
        <f>4/Table_soltest__2[[#This Row],[Tan(elev)]]</f>
        <v>4.7860015816737862</v>
      </c>
      <c r="M1917" s="1" t="b">
        <f>ABS(Table_soltest__2[[#This Row],[Shadowdist]])&lt;$S$2</f>
        <v>1</v>
      </c>
      <c r="N1917" s="1">
        <f>COS((-Table_soltest__2[[#This Row],[Azim]]+270)*PI()/180)*Table_soltest__2[[#This Row],[Shadowdist]]</f>
        <v>4.7832179247130702</v>
      </c>
      <c r="O1917" s="1">
        <f>SIN((-Table_soltest__2[[#This Row],[Azim]]+270)*PI()/180)*Table_soltest__2[[#This Row],[Shadowdist]]</f>
        <v>0.16320975610413221</v>
      </c>
    </row>
    <row r="1918" spans="1:15" x14ac:dyDescent="0.25">
      <c r="A1918">
        <v>2023</v>
      </c>
      <c r="B1918">
        <v>6</v>
      </c>
      <c r="C1918">
        <v>9</v>
      </c>
      <c r="D1918">
        <v>17</v>
      </c>
      <c r="E1918">
        <v>0</v>
      </c>
      <c r="F1918">
        <v>1.77837</v>
      </c>
      <c r="G1918">
        <v>55.867040000000003</v>
      </c>
      <c r="H1918">
        <v>34.132959999999997</v>
      </c>
      <c r="I1918">
        <v>272.81801999999999</v>
      </c>
      <c r="J1918">
        <f>PI()/180*Table_soltest__2[[#This Row],[Elev]]</f>
        <v>0.5957325354515236</v>
      </c>
      <c r="K1918">
        <f>TAN(Table_soltest__2[[#This Row],[Elev Rad]])</f>
        <v>0.67789018542798496</v>
      </c>
      <c r="L1918">
        <f>4/Table_soltest__2[[#This Row],[Tan(elev)]]</f>
        <v>5.9006607352997831</v>
      </c>
      <c r="M1918" s="1" t="b">
        <f>ABS(Table_soltest__2[[#This Row],[Shadowdist]])&lt;$S$2</f>
        <v>1</v>
      </c>
      <c r="N1918" s="1">
        <f>COS((-Table_soltest__2[[#This Row],[Azim]]+270)*PI()/180)*Table_soltest__2[[#This Row],[Shadowdist]]</f>
        <v>5.8935252095607478</v>
      </c>
      <c r="O1918" s="1">
        <f>SIN((-Table_soltest__2[[#This Row],[Azim]]+270)*PI()/180)*Table_soltest__2[[#This Row],[Shadowdist]]</f>
        <v>-0.2900994956571159</v>
      </c>
    </row>
    <row r="1919" spans="1:15" x14ac:dyDescent="0.25">
      <c r="A1919">
        <v>2023</v>
      </c>
      <c r="B1919">
        <v>6</v>
      </c>
      <c r="C1919">
        <v>9</v>
      </c>
      <c r="D1919">
        <v>17</v>
      </c>
      <c r="E1919">
        <v>30</v>
      </c>
      <c r="F1919">
        <v>2.0955900000000001</v>
      </c>
      <c r="G1919">
        <v>61.598140000000001</v>
      </c>
      <c r="H1919">
        <v>28.401859999999999</v>
      </c>
      <c r="I1919">
        <v>277.31407999999999</v>
      </c>
      <c r="J1919">
        <f>PI()/180*Table_soltest__2[[#This Row],[Elev]]</f>
        <v>0.49570597069047667</v>
      </c>
      <c r="K1919">
        <f>TAN(Table_soltest__2[[#This Row],[Elev Rad]])</f>
        <v>0.54073993756342387</v>
      </c>
      <c r="L1919">
        <f>4/Table_soltest__2[[#This Row],[Tan(elev)]]</f>
        <v>7.3972712613461002</v>
      </c>
      <c r="M1919" s="1" t="b">
        <f>ABS(Table_soltest__2[[#This Row],[Shadowdist]])&lt;$S$2</f>
        <v>0</v>
      </c>
      <c r="N1919" s="1">
        <f>COS((-Table_soltest__2[[#This Row],[Azim]]+270)*PI()/180)*Table_soltest__2[[#This Row],[Shadowdist]]</f>
        <v>7.337081051961146</v>
      </c>
      <c r="O1919" s="1">
        <f>SIN((-Table_soltest__2[[#This Row],[Azim]]+270)*PI()/180)*Table_soltest__2[[#This Row],[Shadowdist]]</f>
        <v>-0.94173443756169761</v>
      </c>
    </row>
    <row r="1920" spans="1:15" x14ac:dyDescent="0.25">
      <c r="A1920">
        <v>2023</v>
      </c>
      <c r="B1920">
        <v>6</v>
      </c>
      <c r="C1920">
        <v>9</v>
      </c>
      <c r="D1920">
        <v>18</v>
      </c>
      <c r="E1920">
        <v>0</v>
      </c>
      <c r="F1920">
        <v>2.5743299999999998</v>
      </c>
      <c r="G1920">
        <v>67.270409999999998</v>
      </c>
      <c r="H1920">
        <v>22.729590000000002</v>
      </c>
      <c r="I1920">
        <v>281.66482999999999</v>
      </c>
      <c r="J1920">
        <f>PI()/180*Table_soltest__2[[#This Row],[Elev]]</f>
        <v>0.39670618312837796</v>
      </c>
      <c r="K1920">
        <f>TAN(Table_soltest__2[[#This Row],[Elev Rad]])</f>
        <v>0.41891600397794138</v>
      </c>
      <c r="L1920">
        <f>4/Table_soltest__2[[#This Row],[Tan(elev)]]</f>
        <v>9.548453537264777</v>
      </c>
      <c r="M1920" s="1" t="b">
        <f>ABS(Table_soltest__2[[#This Row],[Shadowdist]])&lt;$S$2</f>
        <v>0</v>
      </c>
      <c r="N1920" s="1">
        <f>COS((-Table_soltest__2[[#This Row],[Azim]]+270)*PI()/180)*Table_soltest__2[[#This Row],[Shadowdist]]</f>
        <v>9.3512503148607031</v>
      </c>
      <c r="O1920" s="1">
        <f>SIN((-Table_soltest__2[[#This Row],[Azim]]+270)*PI()/180)*Table_soltest__2[[#This Row],[Shadowdist]]</f>
        <v>-1.9305653322593919</v>
      </c>
    </row>
    <row r="1921" spans="1:15" x14ac:dyDescent="0.25">
      <c r="A1921">
        <v>2023</v>
      </c>
      <c r="B1921">
        <v>6</v>
      </c>
      <c r="C1921">
        <v>9</v>
      </c>
      <c r="D1921">
        <v>18</v>
      </c>
      <c r="E1921">
        <v>30</v>
      </c>
      <c r="F1921">
        <v>3.3578299999999999</v>
      </c>
      <c r="G1921">
        <v>72.850250000000003</v>
      </c>
      <c r="H1921">
        <v>17.149750000000001</v>
      </c>
      <c r="I1921">
        <v>285.97120000000001</v>
      </c>
      <c r="J1921">
        <f>PI()/180*Table_soltest__2[[#This Row],[Elev]]</f>
        <v>0.29931960339389757</v>
      </c>
      <c r="K1921">
        <f>TAN(Table_soltest__2[[#This Row],[Elev Rad]])</f>
        <v>0.30859090334929895</v>
      </c>
      <c r="L1921">
        <f>4/Table_soltest__2[[#This Row],[Tan(elev)]]</f>
        <v>12.96214488692279</v>
      </c>
      <c r="M1921" s="1" t="b">
        <f>ABS(Table_soltest__2[[#This Row],[Shadowdist]])&lt;$S$2</f>
        <v>0</v>
      </c>
      <c r="N1921" s="1">
        <f>COS((-Table_soltest__2[[#This Row],[Azim]]+270)*PI()/180)*Table_soltest__2[[#This Row],[Shadowdist]]</f>
        <v>12.461807713805577</v>
      </c>
      <c r="O1921" s="1">
        <f>SIN((-Table_soltest__2[[#This Row],[Azim]]+270)*PI()/180)*Table_soltest__2[[#This Row],[Shadowdist]]</f>
        <v>-3.5665878054121185</v>
      </c>
    </row>
    <row r="1922" spans="1:15" x14ac:dyDescent="0.25">
      <c r="A1922">
        <v>2023</v>
      </c>
      <c r="B1922">
        <v>6</v>
      </c>
      <c r="C1922">
        <v>9</v>
      </c>
      <c r="D1922">
        <v>19</v>
      </c>
      <c r="E1922">
        <v>0</v>
      </c>
      <c r="F1922">
        <v>4.82294</v>
      </c>
      <c r="G1922">
        <v>78.300020000000004</v>
      </c>
      <c r="H1922">
        <v>11.69998</v>
      </c>
      <c r="I1922">
        <v>290.31612999999999</v>
      </c>
      <c r="J1922">
        <f>PI()/180*Table_soltest__2[[#This Row],[Elev]]</f>
        <v>0.20420317341748617</v>
      </c>
      <c r="K1922">
        <f>TAN(Table_soltest__2[[#This Row],[Elev Rad]])</f>
        <v>0.20708968039197656</v>
      </c>
      <c r="L1922">
        <f>4/Table_soltest__2[[#This Row],[Tan(elev)]]</f>
        <v>19.315303362431454</v>
      </c>
      <c r="M1922" s="1" t="b">
        <f>ABS(Table_soltest__2[[#This Row],[Shadowdist]])&lt;$S$2</f>
        <v>0</v>
      </c>
      <c r="N1922" s="1">
        <f>COS((-Table_soltest__2[[#This Row],[Azim]]+270)*PI()/180)*Table_soltest__2[[#This Row],[Shadowdist]]</f>
        <v>18.113722051038099</v>
      </c>
      <c r="O1922" s="1">
        <f>SIN((-Table_soltest__2[[#This Row],[Azim]]+270)*PI()/180)*Table_soltest__2[[#This Row],[Shadowdist]]</f>
        <v>-6.706267027228483</v>
      </c>
    </row>
    <row r="1923" spans="1:15" x14ac:dyDescent="0.25">
      <c r="A1923">
        <v>2023</v>
      </c>
      <c r="B1923">
        <v>6</v>
      </c>
      <c r="C1923">
        <v>9</v>
      </c>
      <c r="D1923">
        <v>19</v>
      </c>
      <c r="E1923">
        <v>30</v>
      </c>
      <c r="F1923">
        <v>8.3189100000000007</v>
      </c>
      <c r="G1923">
        <v>83.562560000000005</v>
      </c>
      <c r="H1923">
        <v>6.4374399999999996</v>
      </c>
      <c r="I1923">
        <v>294.77197000000001</v>
      </c>
      <c r="J1923">
        <f>PI()/180*Table_soltest__2[[#This Row],[Elev]]</f>
        <v>0.11235452339958377</v>
      </c>
      <c r="K1923">
        <f>TAN(Table_soltest__2[[#This Row],[Elev Rad]])</f>
        <v>0.11282969344153929</v>
      </c>
      <c r="L1923">
        <f>4/Table_soltest__2[[#This Row],[Tan(elev)]]</f>
        <v>35.451660622232652</v>
      </c>
      <c r="M1923" s="1" t="b">
        <f>ABS(Table_soltest__2[[#This Row],[Shadowdist]])&lt;$S$2</f>
        <v>0</v>
      </c>
      <c r="N1923" s="1">
        <f>COS((-Table_soltest__2[[#This Row],[Azim]]+270)*PI()/180)*Table_soltest__2[[#This Row],[Shadowdist]]</f>
        <v>32.189490010327553</v>
      </c>
      <c r="O1923" s="1">
        <f>SIN((-Table_soltest__2[[#This Row],[Azim]]+270)*PI()/180)*Table_soltest__2[[#This Row],[Shadowdist]]</f>
        <v>-14.854527045617573</v>
      </c>
    </row>
    <row r="1924" spans="1:15" x14ac:dyDescent="0.25">
      <c r="A1924">
        <v>2023</v>
      </c>
      <c r="B1924">
        <v>6</v>
      </c>
      <c r="C1924">
        <v>9</v>
      </c>
      <c r="D1924">
        <v>20</v>
      </c>
      <c r="E1924">
        <v>0</v>
      </c>
      <c r="F1924">
        <v>22.093599999999999</v>
      </c>
      <c r="G1924">
        <v>88.448080000000004</v>
      </c>
      <c r="H1924">
        <v>1.55192</v>
      </c>
      <c r="I1924">
        <v>299.40480000000002</v>
      </c>
      <c r="J1924">
        <f>PI()/180*Table_soltest__2[[#This Row],[Elev]]</f>
        <v>2.7086113727550397E-2</v>
      </c>
      <c r="K1924">
        <f>TAN(Table_soltest__2[[#This Row],[Elev Rad]])</f>
        <v>2.7092739649360979E-2</v>
      </c>
      <c r="L1924">
        <f>4/Table_soltest__2[[#This Row],[Tan(elev)]]</f>
        <v>147.64103046678579</v>
      </c>
      <c r="M1924" s="1" t="b">
        <f>ABS(Table_soltest__2[[#This Row],[Shadowdist]])&lt;$S$2</f>
        <v>0</v>
      </c>
      <c r="N1924" s="1">
        <f>COS((-Table_soltest__2[[#This Row],[Azim]]+270)*PI()/180)*Table_soltest__2[[#This Row],[Shadowdist]]</f>
        <v>128.62083251544999</v>
      </c>
      <c r="O1924" s="1">
        <f>SIN((-Table_soltest__2[[#This Row],[Azim]]+270)*PI()/180)*Table_soltest__2[[#This Row],[Shadowdist]]</f>
        <v>-72.488311611782862</v>
      </c>
    </row>
    <row r="1925" spans="1:15" hidden="1" x14ac:dyDescent="0.25">
      <c r="A1925">
        <v>2023</v>
      </c>
      <c r="B1925">
        <v>6</v>
      </c>
      <c r="C1925">
        <v>9</v>
      </c>
      <c r="D1925">
        <v>20</v>
      </c>
      <c r="E1925">
        <v>30</v>
      </c>
      <c r="F1925">
        <v>-1</v>
      </c>
      <c r="G1925">
        <v>93.716849999999994</v>
      </c>
      <c r="H1925">
        <v>-3.71685</v>
      </c>
      <c r="I1925">
        <v>304.27665999999999</v>
      </c>
      <c r="J1925">
        <f>PI()/180*Table_soltest__2[[#This Row],[Elev]]</f>
        <v>-6.4871270302751236E-2</v>
      </c>
      <c r="K1925">
        <f>TAN(Table_soltest__2[[#This Row],[Elev Rad]])</f>
        <v>-6.4962422603772621E-2</v>
      </c>
      <c r="L1925">
        <f>4/Table_soltest__2[[#This Row],[Tan(elev)]]</f>
        <v>-61.574058350584117</v>
      </c>
      <c r="M1925" s="1" t="b">
        <f>ABS(Table_soltest__2[[#This Row],[Shadowdist]])&lt;$S$2</f>
        <v>0</v>
      </c>
      <c r="N1925" s="1">
        <f>COS((-Table_soltest__2[[#This Row],[Azim]]+270)*PI()/180)*Table_soltest__2[[#This Row],[Shadowdist]]</f>
        <v>-50.880355178411556</v>
      </c>
      <c r="O1925" s="1">
        <f>SIN((-Table_soltest__2[[#This Row],[Azim]]+270)*PI()/180)*Table_soltest__2[[#This Row],[Shadowdist]]</f>
        <v>34.677862083465094</v>
      </c>
    </row>
    <row r="1926" spans="1:15" hidden="1" x14ac:dyDescent="0.25">
      <c r="A1926">
        <v>2023</v>
      </c>
      <c r="B1926">
        <v>6</v>
      </c>
      <c r="C1926">
        <v>9</v>
      </c>
      <c r="D1926">
        <v>21</v>
      </c>
      <c r="E1926">
        <v>0</v>
      </c>
      <c r="F1926">
        <v>-1</v>
      </c>
      <c r="G1926">
        <v>98.325919999999996</v>
      </c>
      <c r="H1926">
        <v>-8.32592</v>
      </c>
      <c r="I1926">
        <v>309.44583</v>
      </c>
      <c r="J1926">
        <f>PI()/180*Table_soltest__2[[#This Row],[Elev]]</f>
        <v>-0.14531471725764628</v>
      </c>
      <c r="K1926">
        <f>TAN(Table_soltest__2[[#This Row],[Elev Rad]])</f>
        <v>-0.14634627083607635</v>
      </c>
      <c r="L1926">
        <f>4/Table_soltest__2[[#This Row],[Tan(elev)]]</f>
        <v>-27.332435443335843</v>
      </c>
      <c r="M1926" s="1" t="b">
        <f>ABS(Table_soltest__2[[#This Row],[Shadowdist]])&lt;$S$2</f>
        <v>0</v>
      </c>
      <c r="N1926" s="1">
        <f>COS((-Table_soltest__2[[#This Row],[Azim]]+270)*PI()/180)*Table_soltest__2[[#This Row],[Shadowdist]]</f>
        <v>-21.106806778285485</v>
      </c>
      <c r="O1926" s="1">
        <f>SIN((-Table_soltest__2[[#This Row],[Azim]]+270)*PI()/180)*Table_soltest__2[[#This Row],[Shadowdist]]</f>
        <v>17.365619335003384</v>
      </c>
    </row>
    <row r="1927" spans="1:15" hidden="1" x14ac:dyDescent="0.25">
      <c r="A1927">
        <v>2023</v>
      </c>
      <c r="B1927">
        <v>6</v>
      </c>
      <c r="C1927">
        <v>9</v>
      </c>
      <c r="D1927">
        <v>21</v>
      </c>
      <c r="E1927">
        <v>30</v>
      </c>
      <c r="F1927">
        <v>-1</v>
      </c>
      <c r="G1927">
        <v>102.59332999999999</v>
      </c>
      <c r="H1927">
        <v>-12.59333</v>
      </c>
      <c r="I1927">
        <v>314.96512999999999</v>
      </c>
      <c r="J1927">
        <f>PI()/180*Table_soltest__2[[#This Row],[Elev]]</f>
        <v>-0.2197950722901775</v>
      </c>
      <c r="K1927">
        <f>TAN(Table_soltest__2[[#This Row],[Elev Rad]])</f>
        <v>-0.22340425612353193</v>
      </c>
      <c r="L1927">
        <f>4/Table_soltest__2[[#This Row],[Tan(elev)]]</f>
        <v>-17.90476184029453</v>
      </c>
      <c r="M1927" s="1" t="b">
        <f>ABS(Table_soltest__2[[#This Row],[Shadowdist]])&lt;$S$2</f>
        <v>0</v>
      </c>
      <c r="N1927" s="1">
        <f>COS((-Table_soltest__2[[#This Row],[Azim]]+270)*PI()/180)*Table_soltest__2[[#This Row],[Shadowdist]]</f>
        <v>-12.668281349021852</v>
      </c>
      <c r="O1927" s="1">
        <f>SIN((-Table_soltest__2[[#This Row],[Azim]]+270)*PI()/180)*Table_soltest__2[[#This Row],[Shadowdist]]</f>
        <v>12.652870987238124</v>
      </c>
    </row>
    <row r="1928" spans="1:15" hidden="1" x14ac:dyDescent="0.25">
      <c r="A1928">
        <v>2023</v>
      </c>
      <c r="B1928">
        <v>6</v>
      </c>
      <c r="C1928">
        <v>9</v>
      </c>
      <c r="D1928">
        <v>22</v>
      </c>
      <c r="E1928">
        <v>0</v>
      </c>
      <c r="F1928">
        <v>-1</v>
      </c>
      <c r="G1928">
        <v>106.45429</v>
      </c>
      <c r="H1928">
        <v>-16.45429</v>
      </c>
      <c r="I1928">
        <v>320.87790999999999</v>
      </c>
      <c r="J1928">
        <f>PI()/180*Table_soltest__2[[#This Row],[Elev]]</f>
        <v>-0.28718153657797779</v>
      </c>
      <c r="K1928">
        <f>TAN(Table_soltest__2[[#This Row],[Elev Rad]])</f>
        <v>-0.29534590976434327</v>
      </c>
      <c r="L1928">
        <f>4/Table_soltest__2[[#This Row],[Tan(elev)]]</f>
        <v>-13.543441326787303</v>
      </c>
      <c r="M1928" s="1" t="b">
        <f>ABS(Table_soltest__2[[#This Row],[Shadowdist]])&lt;$S$2</f>
        <v>0</v>
      </c>
      <c r="N1928" s="1">
        <f>COS((-Table_soltest__2[[#This Row],[Azim]]+270)*PI()/180)*Table_soltest__2[[#This Row],[Shadowdist]]</f>
        <v>-8.5455723493059992</v>
      </c>
      <c r="O1928" s="1">
        <f>SIN((-Table_soltest__2[[#This Row],[Azim]]+270)*PI()/180)*Table_soltest__2[[#This Row],[Shadowdist]]</f>
        <v>10.50704507437305</v>
      </c>
    </row>
    <row r="1929" spans="1:15" hidden="1" x14ac:dyDescent="0.25">
      <c r="A1929">
        <v>2023</v>
      </c>
      <c r="B1929">
        <v>6</v>
      </c>
      <c r="C1929">
        <v>9</v>
      </c>
      <c r="D1929">
        <v>22</v>
      </c>
      <c r="E1929">
        <v>30</v>
      </c>
      <c r="F1929">
        <v>-1</v>
      </c>
      <c r="G1929">
        <v>109.83729</v>
      </c>
      <c r="H1929">
        <v>-19.837289999999999</v>
      </c>
      <c r="I1929">
        <v>327.21156000000002</v>
      </c>
      <c r="J1929">
        <f>PI()/180*Table_soltest__2[[#This Row],[Elev]]</f>
        <v>-0.34622602517294593</v>
      </c>
      <c r="K1929">
        <f>TAN(Table_soltest__2[[#This Row],[Elev Rad]])</f>
        <v>-0.36075751715813931</v>
      </c>
      <c r="L1929">
        <f>4/Table_soltest__2[[#This Row],[Tan(elev)]]</f>
        <v>-11.08778004547189</v>
      </c>
      <c r="M1929" s="1" t="b">
        <f>ABS(Table_soltest__2[[#This Row],[Shadowdist]])&lt;$S$2</f>
        <v>0</v>
      </c>
      <c r="N1929" s="1">
        <f>COS((-Table_soltest__2[[#This Row],[Azim]]+270)*PI()/180)*Table_soltest__2[[#This Row],[Shadowdist]]</f>
        <v>-6.0044609548764791</v>
      </c>
      <c r="O1929" s="1">
        <f>SIN((-Table_soltest__2[[#This Row],[Azim]]+270)*PI()/180)*Table_soltest__2[[#This Row],[Shadowdist]]</f>
        <v>9.3212292632532368</v>
      </c>
    </row>
    <row r="1930" spans="1:15" hidden="1" x14ac:dyDescent="0.25">
      <c r="A1930">
        <v>2023</v>
      </c>
      <c r="B1930">
        <v>6</v>
      </c>
      <c r="C1930">
        <v>9</v>
      </c>
      <c r="D1930">
        <v>23</v>
      </c>
      <c r="E1930">
        <v>0</v>
      </c>
      <c r="F1930">
        <v>-1</v>
      </c>
      <c r="G1930">
        <v>112.66670000000001</v>
      </c>
      <c r="H1930">
        <v>-22.666699999999999</v>
      </c>
      <c r="I1930">
        <v>333.96890000000002</v>
      </c>
      <c r="J1930">
        <f>PI()/180*Table_soltest__2[[#This Row],[Elev]]</f>
        <v>-0.3956085455617987</v>
      </c>
      <c r="K1930">
        <f>TAN(Table_soltest__2[[#This Row],[Elev Rad]])</f>
        <v>-0.41762633381158448</v>
      </c>
      <c r="L1930">
        <f>4/Table_soltest__2[[#This Row],[Tan(elev)]]</f>
        <v>-9.5779400774201005</v>
      </c>
      <c r="M1930" s="1" t="b">
        <f>ABS(Table_soltest__2[[#This Row],[Shadowdist]])&lt;$S$2</f>
        <v>0</v>
      </c>
      <c r="N1930" s="1">
        <f>COS((-Table_soltest__2[[#This Row],[Azim]]+270)*PI()/180)*Table_soltest__2[[#This Row],[Shadowdist]]</f>
        <v>-4.203364680099801</v>
      </c>
      <c r="O1930" s="1">
        <f>SIN((-Table_soltest__2[[#This Row],[Azim]]+270)*PI()/180)*Table_soltest__2[[#This Row],[Shadowdist]]</f>
        <v>8.6063152099339035</v>
      </c>
    </row>
    <row r="1931" spans="1:15" hidden="1" x14ac:dyDescent="0.25">
      <c r="A1931">
        <v>2023</v>
      </c>
      <c r="B1931">
        <v>6</v>
      </c>
      <c r="C1931">
        <v>9</v>
      </c>
      <c r="D1931">
        <v>23</v>
      </c>
      <c r="E1931">
        <v>30</v>
      </c>
      <c r="F1931">
        <v>-1</v>
      </c>
      <c r="G1931">
        <v>114.86753</v>
      </c>
      <c r="H1931">
        <v>-24.867529999999999</v>
      </c>
      <c r="I1931">
        <v>341.11921999999998</v>
      </c>
      <c r="J1931">
        <f>PI()/180*Table_soltest__2[[#This Row],[Elev]]</f>
        <v>-0.43402027533846549</v>
      </c>
      <c r="K1931">
        <f>TAN(Table_soltest__2[[#This Row],[Elev Rad]])</f>
        <v>-0.46349591087158509</v>
      </c>
      <c r="L1931">
        <f>4/Table_soltest__2[[#This Row],[Tan(elev)]]</f>
        <v>-8.6300653493968564</v>
      </c>
      <c r="M1931" s="1" t="b">
        <f>ABS(Table_soltest__2[[#This Row],[Shadowdist]])&lt;$S$2</f>
        <v>0</v>
      </c>
      <c r="N1931" s="1">
        <f>COS((-Table_soltest__2[[#This Row],[Azim]]+270)*PI()/180)*Table_soltest__2[[#This Row],[Shadowdist]]</f>
        <v>-2.7926894360543693</v>
      </c>
      <c r="O1931" s="1">
        <f>SIN((-Table_soltest__2[[#This Row],[Azim]]+270)*PI()/180)*Table_soltest__2[[#This Row],[Shadowdist]]</f>
        <v>8.1657157462533938</v>
      </c>
    </row>
    <row r="1932" spans="1:15" hidden="1" x14ac:dyDescent="0.25">
      <c r="A1932">
        <v>2023</v>
      </c>
      <c r="B1932">
        <v>6</v>
      </c>
      <c r="C1932">
        <v>10</v>
      </c>
      <c r="D1932">
        <v>0</v>
      </c>
      <c r="E1932">
        <v>0</v>
      </c>
      <c r="F1932">
        <v>-1</v>
      </c>
      <c r="G1932">
        <v>116.37247000000001</v>
      </c>
      <c r="H1932">
        <v>-26.37247</v>
      </c>
      <c r="I1932">
        <v>348.59183999999999</v>
      </c>
      <c r="J1932">
        <f>PI()/180*Table_soltest__2[[#This Row],[Elev]]</f>
        <v>-0.46028643338342895</v>
      </c>
      <c r="K1932">
        <f>TAN(Table_soltest__2[[#This Row],[Elev Rad]])</f>
        <v>-0.49580556380105711</v>
      </c>
      <c r="L1932">
        <f>4/Table_soltest__2[[#This Row],[Tan(elev)]]</f>
        <v>-8.0676787273912218</v>
      </c>
      <c r="M1932" s="1" t="b">
        <f>ABS(Table_soltest__2[[#This Row],[Shadowdist]])&lt;$S$2</f>
        <v>0</v>
      </c>
      <c r="N1932" s="1">
        <f>COS((-Table_soltest__2[[#This Row],[Azim]]+270)*PI()/180)*Table_soltest__2[[#This Row],[Shadowdist]]</f>
        <v>-1.5957622255604349</v>
      </c>
      <c r="O1932" s="1">
        <f>SIN((-Table_soltest__2[[#This Row],[Azim]]+270)*PI()/180)*Table_soltest__2[[#This Row],[Shadowdist]]</f>
        <v>7.9082857161255404</v>
      </c>
    </row>
    <row r="1933" spans="1:15" hidden="1" x14ac:dyDescent="0.25">
      <c r="A1933">
        <v>2023</v>
      </c>
      <c r="B1933">
        <v>6</v>
      </c>
      <c r="C1933">
        <v>10</v>
      </c>
      <c r="D1933">
        <v>0</v>
      </c>
      <c r="E1933">
        <v>30</v>
      </c>
      <c r="F1933">
        <v>-1</v>
      </c>
      <c r="G1933">
        <v>117.13017000000001</v>
      </c>
      <c r="H1933">
        <v>-27.13017</v>
      </c>
      <c r="I1933">
        <v>356.27641</v>
      </c>
      <c r="J1933">
        <f>PI()/180*Table_soltest__2[[#This Row],[Elev]]</f>
        <v>-0.47351079312578997</v>
      </c>
      <c r="K1933">
        <f>TAN(Table_soltest__2[[#This Row],[Elev Rad]])</f>
        <v>-0.5123904867771778</v>
      </c>
      <c r="L1933">
        <f>4/Table_soltest__2[[#This Row],[Tan(elev)]]</f>
        <v>-7.8065461854280516</v>
      </c>
      <c r="M1933" s="1" t="b">
        <f>ABS(Table_soltest__2[[#This Row],[Shadowdist]])&lt;$S$2</f>
        <v>0</v>
      </c>
      <c r="N1933" s="1">
        <f>COS((-Table_soltest__2[[#This Row],[Azim]]+270)*PI()/180)*Table_soltest__2[[#This Row],[Shadowdist]]</f>
        <v>-0.50698183849970779</v>
      </c>
      <c r="O1933" s="1">
        <f>SIN((-Table_soltest__2[[#This Row],[Azim]]+270)*PI()/180)*Table_soltest__2[[#This Row],[Shadowdist]]</f>
        <v>7.7900662873080044</v>
      </c>
    </row>
    <row r="1934" spans="1:15" hidden="1" x14ac:dyDescent="0.25">
      <c r="A1934">
        <v>2023</v>
      </c>
      <c r="B1934">
        <v>6</v>
      </c>
      <c r="C1934">
        <v>10</v>
      </c>
      <c r="D1934">
        <v>1</v>
      </c>
      <c r="E1934">
        <v>0</v>
      </c>
      <c r="F1934">
        <v>-1</v>
      </c>
      <c r="G1934">
        <v>117.11297</v>
      </c>
      <c r="H1934">
        <v>-27.112970000000001</v>
      </c>
      <c r="I1934">
        <v>4.0329600000000001</v>
      </c>
      <c r="J1934">
        <f>PI()/180*Table_soltest__2[[#This Row],[Elev]]</f>
        <v>-0.47321059649444697</v>
      </c>
      <c r="K1934">
        <f>TAN(Table_soltest__2[[#This Row],[Elev Rad]])</f>
        <v>-0.51201153359656959</v>
      </c>
      <c r="L1934">
        <f>4/Table_soltest__2[[#This Row],[Tan(elev)]]</f>
        <v>-7.8123240152471434</v>
      </c>
      <c r="M1934" s="1" t="b">
        <f>ABS(Table_soltest__2[[#This Row],[Shadowdist]])&lt;$S$2</f>
        <v>0</v>
      </c>
      <c r="N1934" s="1">
        <f>COS((-Table_soltest__2[[#This Row],[Azim]]+270)*PI()/180)*Table_soltest__2[[#This Row],[Shadowdist]]</f>
        <v>0.5494432587650363</v>
      </c>
      <c r="O1934" s="1">
        <f>SIN((-Table_soltest__2[[#This Row],[Azim]]+270)*PI()/180)*Table_soltest__2[[#This Row],[Shadowdist]]</f>
        <v>7.7929788030383422</v>
      </c>
    </row>
    <row r="1935" spans="1:15" hidden="1" x14ac:dyDescent="0.25">
      <c r="A1935">
        <v>2023</v>
      </c>
      <c r="B1935">
        <v>6</v>
      </c>
      <c r="C1935">
        <v>10</v>
      </c>
      <c r="D1935">
        <v>1</v>
      </c>
      <c r="E1935">
        <v>30</v>
      </c>
      <c r="F1935">
        <v>-1</v>
      </c>
      <c r="G1935">
        <v>116.32152000000001</v>
      </c>
      <c r="H1935">
        <v>-26.32152</v>
      </c>
      <c r="I1935">
        <v>11.71078</v>
      </c>
      <c r="J1935">
        <f>PI()/180*Table_soltest__2[[#This Row],[Elev]]</f>
        <v>-0.45939718812953784</v>
      </c>
      <c r="K1935">
        <f>TAN(Table_soltest__2[[#This Row],[Elev Rad]])</f>
        <v>-0.49469820940405818</v>
      </c>
      <c r="L1935">
        <f>4/Table_soltest__2[[#This Row],[Tan(elev)]]</f>
        <v>-8.0857377770148577</v>
      </c>
      <c r="M1935" s="1" t="b">
        <f>ABS(Table_soltest__2[[#This Row],[Shadowdist]])&lt;$S$2</f>
        <v>0</v>
      </c>
      <c r="N1935" s="1">
        <f>COS((-Table_soltest__2[[#This Row],[Azim]]+270)*PI()/180)*Table_soltest__2[[#This Row],[Shadowdist]]</f>
        <v>1.6411745605364889</v>
      </c>
      <c r="O1935" s="1">
        <f>SIN((-Table_soltest__2[[#This Row],[Azim]]+270)*PI()/180)*Table_soltest__2[[#This Row],[Shadowdist]]</f>
        <v>7.9174302308572972</v>
      </c>
    </row>
    <row r="1936" spans="1:15" hidden="1" x14ac:dyDescent="0.25">
      <c r="A1936">
        <v>2023</v>
      </c>
      <c r="B1936">
        <v>6</v>
      </c>
      <c r="C1936">
        <v>10</v>
      </c>
      <c r="D1936">
        <v>2</v>
      </c>
      <c r="E1936">
        <v>0</v>
      </c>
      <c r="F1936">
        <v>-1</v>
      </c>
      <c r="G1936">
        <v>114.78465</v>
      </c>
      <c r="H1936">
        <v>-24.784649999999999</v>
      </c>
      <c r="I1936">
        <v>19.170850000000002</v>
      </c>
      <c r="J1936">
        <f>PI()/180*Table_soltest__2[[#This Row],[Elev]]</f>
        <v>-0.4325737464544126</v>
      </c>
      <c r="K1936">
        <f>TAN(Table_soltest__2[[#This Row],[Elev Rad]])</f>
        <v>-0.46173980259179565</v>
      </c>
      <c r="L1936">
        <f>4/Table_soltest__2[[#This Row],[Tan(elev)]]</f>
        <v>-8.6628875776954164</v>
      </c>
      <c r="M1936" s="1" t="b">
        <f>ABS(Table_soltest__2[[#This Row],[Shadowdist]])&lt;$S$2</f>
        <v>0</v>
      </c>
      <c r="N1936" s="1">
        <f>COS((-Table_soltest__2[[#This Row],[Azim]]+270)*PI()/180)*Table_soltest__2[[#This Row],[Shadowdist]]</f>
        <v>2.844772212821161</v>
      </c>
      <c r="O1936" s="1">
        <f>SIN((-Table_soltest__2[[#This Row],[Azim]]+270)*PI()/180)*Table_soltest__2[[#This Row],[Shadowdist]]</f>
        <v>8.1824747015160479</v>
      </c>
    </row>
    <row r="1937" spans="1:15" hidden="1" x14ac:dyDescent="0.25">
      <c r="A1937">
        <v>2023</v>
      </c>
      <c r="B1937">
        <v>6</v>
      </c>
      <c r="C1937">
        <v>10</v>
      </c>
      <c r="D1937">
        <v>2</v>
      </c>
      <c r="E1937">
        <v>30</v>
      </c>
      <c r="F1937">
        <v>-1</v>
      </c>
      <c r="G1937">
        <v>112.55458</v>
      </c>
      <c r="H1937">
        <v>-22.554580000000001</v>
      </c>
      <c r="I1937">
        <v>26.30444</v>
      </c>
      <c r="J1937">
        <f>PI()/180*Table_soltest__2[[#This Row],[Elev]]</f>
        <v>-0.39365168240446269</v>
      </c>
      <c r="K1937">
        <f>TAN(Table_soltest__2[[#This Row],[Elev Rad]])</f>
        <v>-0.41533004440022792</v>
      </c>
      <c r="L1937">
        <f>4/Table_soltest__2[[#This Row],[Tan(elev)]]</f>
        <v>-9.6308948845161009</v>
      </c>
      <c r="M1937" s="1" t="b">
        <f>ABS(Table_soltest__2[[#This Row],[Shadowdist]])&lt;$S$2</f>
        <v>0</v>
      </c>
      <c r="N1937" s="1">
        <f>COS((-Table_soltest__2[[#This Row],[Azim]]+270)*PI()/180)*Table_soltest__2[[#This Row],[Shadowdist]]</f>
        <v>4.2678411210525091</v>
      </c>
      <c r="O1937" s="1">
        <f>SIN((-Table_soltest__2[[#This Row],[Azim]]+270)*PI()/180)*Table_soltest__2[[#This Row],[Shadowdist]]</f>
        <v>8.6336358761562142</v>
      </c>
    </row>
    <row r="1938" spans="1:15" hidden="1" x14ac:dyDescent="0.25">
      <c r="A1938">
        <v>2023</v>
      </c>
      <c r="B1938">
        <v>6</v>
      </c>
      <c r="C1938">
        <v>10</v>
      </c>
      <c r="D1938">
        <v>3</v>
      </c>
      <c r="E1938">
        <v>0</v>
      </c>
      <c r="F1938">
        <v>-1</v>
      </c>
      <c r="G1938">
        <v>109.69914</v>
      </c>
      <c r="H1938">
        <v>-19.69914</v>
      </c>
      <c r="I1938">
        <v>33.042670000000001</v>
      </c>
      <c r="J1938">
        <f>PI()/180*Table_soltest__2[[#This Row],[Elev]]</f>
        <v>-0.34381485281131574</v>
      </c>
      <c r="K1938">
        <f>TAN(Table_soltest__2[[#This Row],[Elev Rad]])</f>
        <v>-0.3580349033770997</v>
      </c>
      <c r="L1938">
        <f>4/Table_soltest__2[[#This Row],[Tan(elev)]]</f>
        <v>-11.17209512891263</v>
      </c>
      <c r="M1938" s="1" t="b">
        <f>ABS(Table_soltest__2[[#This Row],[Shadowdist]])&lt;$S$2</f>
        <v>0</v>
      </c>
      <c r="N1938" s="1">
        <f>COS((-Table_soltest__2[[#This Row],[Azim]]+270)*PI()/180)*Table_soltest__2[[#This Row],[Shadowdist]]</f>
        <v>6.0917353429102885</v>
      </c>
      <c r="O1938" s="1">
        <f>SIN((-Table_soltest__2[[#This Row],[Azim]]+270)*PI()/180)*Table_soltest__2[[#This Row],[Shadowdist]]</f>
        <v>9.3651732542121717</v>
      </c>
    </row>
    <row r="1939" spans="1:15" hidden="1" x14ac:dyDescent="0.25">
      <c r="A1939">
        <v>2023</v>
      </c>
      <c r="B1939">
        <v>6</v>
      </c>
      <c r="C1939">
        <v>10</v>
      </c>
      <c r="D1939">
        <v>3</v>
      </c>
      <c r="E1939">
        <v>30</v>
      </c>
      <c r="F1939">
        <v>-1</v>
      </c>
      <c r="G1939">
        <v>106.29346</v>
      </c>
      <c r="H1939">
        <v>-16.29346</v>
      </c>
      <c r="I1939">
        <v>39.356450000000002</v>
      </c>
      <c r="J1939">
        <f>PI()/180*Table_soltest__2[[#This Row],[Elev]]</f>
        <v>-0.28437452354199527</v>
      </c>
      <c r="K1939">
        <f>TAN(Table_soltest__2[[#This Row],[Elev Rad]])</f>
        <v>-0.29229656322960335</v>
      </c>
      <c r="L1939">
        <f>4/Table_soltest__2[[#This Row],[Tan(elev)]]</f>
        <v>-13.684731547315319</v>
      </c>
      <c r="M1939" s="1" t="b">
        <f>ABS(Table_soltest__2[[#This Row],[Shadowdist]])&lt;$S$2</f>
        <v>0</v>
      </c>
      <c r="N1939" s="1">
        <f>COS((-Table_soltest__2[[#This Row],[Azim]]+270)*PI()/180)*Table_soltest__2[[#This Row],[Shadowdist]]</f>
        <v>8.6780764734158833</v>
      </c>
      <c r="O1939" s="1">
        <f>SIN((-Table_soltest__2[[#This Row],[Azim]]+270)*PI()/180)*Table_soltest__2[[#This Row],[Shadowdist]]</f>
        <v>10.581250693733367</v>
      </c>
    </row>
    <row r="1940" spans="1:15" hidden="1" x14ac:dyDescent="0.25">
      <c r="A1940">
        <v>2023</v>
      </c>
      <c r="B1940">
        <v>6</v>
      </c>
      <c r="C1940">
        <v>10</v>
      </c>
      <c r="D1940">
        <v>4</v>
      </c>
      <c r="E1940">
        <v>0</v>
      </c>
      <c r="F1940">
        <v>-1</v>
      </c>
      <c r="G1940">
        <v>102.41307999999999</v>
      </c>
      <c r="H1940">
        <v>-12.413080000000001</v>
      </c>
      <c r="I1940">
        <v>45.249879999999997</v>
      </c>
      <c r="J1940">
        <f>PI()/180*Table_soltest__2[[#This Row],[Elev]]</f>
        <v>-0.21664911631345773</v>
      </c>
      <c r="K1940">
        <f>TAN(Table_soltest__2[[#This Row],[Elev Rad]])</f>
        <v>-0.22010359605845656</v>
      </c>
      <c r="L1940">
        <f>4/Table_soltest__2[[#This Row],[Tan(elev)]]</f>
        <v>-18.173260553806006</v>
      </c>
      <c r="M1940" s="1" t="b">
        <f>ABS(Table_soltest__2[[#This Row],[Shadowdist]])&lt;$S$2</f>
        <v>0</v>
      </c>
      <c r="N1940" s="1">
        <f>COS((-Table_soltest__2[[#This Row],[Azim]]+270)*PI()/180)*Table_soltest__2[[#This Row],[Shadowdist]]</f>
        <v>12.906357076476326</v>
      </c>
      <c r="O1940" s="1">
        <f>SIN((-Table_soltest__2[[#This Row],[Azim]]+270)*PI()/180)*Table_soltest__2[[#This Row],[Shadowdist]]</f>
        <v>12.794270052293365</v>
      </c>
    </row>
    <row r="1941" spans="1:15" hidden="1" x14ac:dyDescent="0.25">
      <c r="A1941">
        <v>2023</v>
      </c>
      <c r="B1941">
        <v>6</v>
      </c>
      <c r="C1941">
        <v>10</v>
      </c>
      <c r="D1941">
        <v>4</v>
      </c>
      <c r="E1941">
        <v>30</v>
      </c>
      <c r="F1941">
        <v>-1</v>
      </c>
      <c r="G1941">
        <v>98.129249999999999</v>
      </c>
      <c r="H1941">
        <v>-8.1292500000000008</v>
      </c>
      <c r="I1941">
        <v>50.751179999999998</v>
      </c>
      <c r="J1941">
        <f>PI()/180*Table_soltest__2[[#This Row],[Elev]]</f>
        <v>-0.14188217821774904</v>
      </c>
      <c r="K1941">
        <f>TAN(Table_soltest__2[[#This Row],[Elev Rad]])</f>
        <v>-0.14284196290326451</v>
      </c>
      <c r="L1941">
        <f>4/Table_soltest__2[[#This Row],[Tan(elev)]]</f>
        <v>-28.002975587145087</v>
      </c>
      <c r="M1941" s="1" t="b">
        <f>ABS(Table_soltest__2[[#This Row],[Shadowdist]])&lt;$S$2</f>
        <v>0</v>
      </c>
      <c r="N1941" s="1">
        <f>COS((-Table_soltest__2[[#This Row],[Azim]]+270)*PI()/180)*Table_soltest__2[[#This Row],[Shadowdist]]</f>
        <v>21.685663195093159</v>
      </c>
      <c r="O1941" s="1">
        <f>SIN((-Table_soltest__2[[#This Row],[Azim]]+270)*PI()/180)*Table_soltest__2[[#This Row],[Shadowdist]]</f>
        <v>17.717185259606726</v>
      </c>
    </row>
    <row r="1942" spans="1:15" hidden="1" x14ac:dyDescent="0.25">
      <c r="A1942">
        <v>2023</v>
      </c>
      <c r="B1942">
        <v>6</v>
      </c>
      <c r="C1942">
        <v>10</v>
      </c>
      <c r="D1942">
        <v>5</v>
      </c>
      <c r="E1942">
        <v>0</v>
      </c>
      <c r="F1942">
        <v>-1</v>
      </c>
      <c r="G1942">
        <v>93.506410000000002</v>
      </c>
      <c r="H1942">
        <v>-3.5064099999999998</v>
      </c>
      <c r="I1942">
        <v>55.90419</v>
      </c>
      <c r="J1942">
        <f>PI()/180*Table_soltest__2[[#This Row],[Elev]]</f>
        <v>-6.1198399424854368E-2</v>
      </c>
      <c r="K1942">
        <f>TAN(Table_soltest__2[[#This Row],[Elev Rad]])</f>
        <v>-6.1274915036053972E-2</v>
      </c>
      <c r="L1942">
        <f>4/Table_soltest__2[[#This Row],[Tan(elev)]]</f>
        <v>-65.279568280860317</v>
      </c>
      <c r="M1942" s="1" t="b">
        <f>ABS(Table_soltest__2[[#This Row],[Shadowdist]])&lt;$S$2</f>
        <v>0</v>
      </c>
      <c r="N1942" s="1">
        <f>COS((-Table_soltest__2[[#This Row],[Azim]]+270)*PI()/180)*Table_soltest__2[[#This Row],[Shadowdist]]</f>
        <v>54.058097415936516</v>
      </c>
      <c r="O1942" s="1">
        <f>SIN((-Table_soltest__2[[#This Row],[Azim]]+270)*PI()/180)*Table_soltest__2[[#This Row],[Shadowdist]]</f>
        <v>36.594318393770109</v>
      </c>
    </row>
    <row r="1943" spans="1:15" x14ac:dyDescent="0.25">
      <c r="A1943">
        <v>2023</v>
      </c>
      <c r="B1943">
        <v>6</v>
      </c>
      <c r="C1943">
        <v>10</v>
      </c>
      <c r="D1943">
        <v>5</v>
      </c>
      <c r="E1943">
        <v>30</v>
      </c>
      <c r="F1943">
        <v>20.846540000000001</v>
      </c>
      <c r="G1943">
        <v>88.250110000000006</v>
      </c>
      <c r="H1943">
        <v>1.7498899999999999</v>
      </c>
      <c r="I1943">
        <v>60.761980000000001</v>
      </c>
      <c r="J1943">
        <f>PI()/180*Table_soltest__2[[#This Row],[Elev]]</f>
        <v>3.0541342047723571E-2</v>
      </c>
      <c r="K1943">
        <f>TAN(Table_soltest__2[[#This Row],[Elev Rad]])</f>
        <v>3.0550841644388052E-2</v>
      </c>
      <c r="L1943">
        <f>4/Table_soltest__2[[#This Row],[Tan(elev)]]</f>
        <v>130.92928982317474</v>
      </c>
      <c r="M1943" s="1" t="b">
        <f>ABS(Table_soltest__2[[#This Row],[Shadowdist]])&lt;$S$2</f>
        <v>0</v>
      </c>
      <c r="N1943" s="1">
        <f>COS((-Table_soltest__2[[#This Row],[Azim]]+270)*PI()/180)*Table_soltest__2[[#This Row],[Shadowdist]]</f>
        <v>-114.24865660846621</v>
      </c>
      <c r="O1943" s="1">
        <f>SIN((-Table_soltest__2[[#This Row],[Azim]]+270)*PI()/180)*Table_soltest__2[[#This Row],[Shadowdist]]</f>
        <v>-63.95094523743694</v>
      </c>
    </row>
    <row r="1944" spans="1:15" x14ac:dyDescent="0.25">
      <c r="A1944">
        <v>2023</v>
      </c>
      <c r="B1944">
        <v>6</v>
      </c>
      <c r="C1944">
        <v>10</v>
      </c>
      <c r="D1944">
        <v>6</v>
      </c>
      <c r="E1944">
        <v>0</v>
      </c>
      <c r="F1944">
        <v>8.0700800000000008</v>
      </c>
      <c r="G1944">
        <v>83.335260000000005</v>
      </c>
      <c r="H1944">
        <v>6.6647400000000001</v>
      </c>
      <c r="I1944">
        <v>65.382949999999994</v>
      </c>
      <c r="J1944">
        <f>PI()/180*Table_soltest__2[[#This Row],[Elev]]</f>
        <v>0.11632165678936689</v>
      </c>
      <c r="K1944">
        <f>TAN(Table_soltest__2[[#This Row],[Elev Rad]])</f>
        <v>0.11684915081791861</v>
      </c>
      <c r="L1944">
        <f>4/Table_soltest__2[[#This Row],[Tan(elev)]]</f>
        <v>34.232170041466894</v>
      </c>
      <c r="M1944" s="1" t="b">
        <f>ABS(Table_soltest__2[[#This Row],[Shadowdist]])&lt;$S$2</f>
        <v>0</v>
      </c>
      <c r="N1944" s="1">
        <f>COS((-Table_soltest__2[[#This Row],[Azim]]+270)*PI()/180)*Table_soltest__2[[#This Row],[Shadowdist]]</f>
        <v>-31.120883161119536</v>
      </c>
      <c r="O1944" s="1">
        <f>SIN((-Table_soltest__2[[#This Row],[Azim]]+270)*PI()/180)*Table_soltest__2[[#This Row],[Shadowdist]]</f>
        <v>-14.259456406884878</v>
      </c>
    </row>
    <row r="1945" spans="1:15" x14ac:dyDescent="0.25">
      <c r="A1945">
        <v>2023</v>
      </c>
      <c r="B1945">
        <v>6</v>
      </c>
      <c r="C1945">
        <v>10</v>
      </c>
      <c r="D1945">
        <v>6</v>
      </c>
      <c r="E1945">
        <v>30</v>
      </c>
      <c r="F1945">
        <v>4.7324700000000002</v>
      </c>
      <c r="G1945">
        <v>78.062250000000006</v>
      </c>
      <c r="H1945">
        <v>11.937749999999999</v>
      </c>
      <c r="I1945">
        <v>69.8292</v>
      </c>
      <c r="J1945">
        <f>PI()/180*Table_soltest__2[[#This Row],[Elev]]</f>
        <v>0.20835304277995306</v>
      </c>
      <c r="K1945">
        <f>TAN(Table_soltest__2[[#This Row],[Elev Rad]])</f>
        <v>0.21142126902668831</v>
      </c>
      <c r="L1945">
        <f>4/Table_soltest__2[[#This Row],[Tan(elev)]]</f>
        <v>18.919572370436715</v>
      </c>
      <c r="M1945" s="1" t="b">
        <f>ABS(Table_soltest__2[[#This Row],[Shadowdist]])&lt;$S$2</f>
        <v>0</v>
      </c>
      <c r="N1945" s="1">
        <f>COS((-Table_soltest__2[[#This Row],[Azim]]+270)*PI()/180)*Table_soltest__2[[#This Row],[Shadowdist]]</f>
        <v>-17.759213756272693</v>
      </c>
      <c r="O1945" s="1">
        <f>SIN((-Table_soltest__2[[#This Row],[Azim]]+270)*PI()/180)*Table_soltest__2[[#This Row],[Shadowdist]]</f>
        <v>-6.5238443757654974</v>
      </c>
    </row>
    <row r="1946" spans="1:15" x14ac:dyDescent="0.25">
      <c r="A1946">
        <v>2023</v>
      </c>
      <c r="B1946">
        <v>6</v>
      </c>
      <c r="C1946">
        <v>10</v>
      </c>
      <c r="D1946">
        <v>7</v>
      </c>
      <c r="E1946">
        <v>0</v>
      </c>
      <c r="F1946">
        <v>3.31298</v>
      </c>
      <c r="G1946">
        <v>72.605350000000001</v>
      </c>
      <c r="H1946">
        <v>17.394649999999999</v>
      </c>
      <c r="I1946">
        <v>74.166889999999995</v>
      </c>
      <c r="J1946">
        <f>PI()/180*Table_soltest__2[[#This Row],[Elev]]</f>
        <v>0.30359391473203162</v>
      </c>
      <c r="K1946">
        <f>TAN(Table_soltest__2[[#This Row],[Elev Rad]])</f>
        <v>0.31327846178503976</v>
      </c>
      <c r="L1946">
        <f>4/Table_soltest__2[[#This Row],[Tan(elev)]]</f>
        <v>12.768193437902712</v>
      </c>
      <c r="M1946" s="1" t="b">
        <f>ABS(Table_soltest__2[[#This Row],[Shadowdist]])&lt;$S$2</f>
        <v>0</v>
      </c>
      <c r="N1946" s="1">
        <f>COS((-Table_soltest__2[[#This Row],[Azim]]+270)*PI()/180)*Table_soltest__2[[#This Row],[Shadowdist]]</f>
        <v>-12.283774409362403</v>
      </c>
      <c r="O1946" s="1">
        <f>SIN((-Table_soltest__2[[#This Row],[Azim]]+270)*PI()/180)*Table_soltest__2[[#This Row],[Shadowdist]]</f>
        <v>-3.4836259741245494</v>
      </c>
    </row>
    <row r="1947" spans="1:15" x14ac:dyDescent="0.25">
      <c r="A1947">
        <v>2023</v>
      </c>
      <c r="B1947">
        <v>6</v>
      </c>
      <c r="C1947">
        <v>10</v>
      </c>
      <c r="D1947">
        <v>7</v>
      </c>
      <c r="E1947">
        <v>30</v>
      </c>
      <c r="F1947">
        <v>2.5481199999999999</v>
      </c>
      <c r="G1947">
        <v>67.020110000000003</v>
      </c>
      <c r="H1947">
        <v>22.979890000000001</v>
      </c>
      <c r="I1947">
        <v>78.468549999999993</v>
      </c>
      <c r="J1947">
        <f>PI()/180*Table_soltest__2[[#This Row],[Elev]]</f>
        <v>0.40107474224611978</v>
      </c>
      <c r="K1947">
        <f>TAN(Table_soltest__2[[#This Row],[Elev Rad]])</f>
        <v>0.42406065197517634</v>
      </c>
      <c r="L1947">
        <f>4/Table_soltest__2[[#This Row],[Tan(elev)]]</f>
        <v>9.4326129561158911</v>
      </c>
      <c r="M1947" s="1" t="b">
        <f>ABS(Table_soltest__2[[#This Row],[Shadowdist]])&lt;$S$2</f>
        <v>0</v>
      </c>
      <c r="N1947" s="1">
        <f>COS((-Table_soltest__2[[#This Row],[Azim]]+270)*PI()/180)*Table_soltest__2[[#This Row],[Shadowdist]]</f>
        <v>-9.242216821321616</v>
      </c>
      <c r="O1947" s="1">
        <f>SIN((-Table_soltest__2[[#This Row],[Azim]]+270)*PI()/180)*Table_soltest__2[[#This Row],[Shadowdist]]</f>
        <v>-1.8856339537580313</v>
      </c>
    </row>
    <row r="1948" spans="1:15" x14ac:dyDescent="0.25">
      <c r="A1948">
        <v>2023</v>
      </c>
      <c r="B1948">
        <v>6</v>
      </c>
      <c r="C1948">
        <v>10</v>
      </c>
      <c r="D1948">
        <v>8</v>
      </c>
      <c r="E1948">
        <v>0</v>
      </c>
      <c r="F1948">
        <v>2.0786699999999998</v>
      </c>
      <c r="G1948">
        <v>61.343679999999999</v>
      </c>
      <c r="H1948">
        <v>28.656320000000001</v>
      </c>
      <c r="I1948">
        <v>82.817530000000005</v>
      </c>
      <c r="J1948">
        <f>PI()/180*Table_soltest__2[[#This Row],[Elev]]</f>
        <v>0.50014713550510148</v>
      </c>
      <c r="K1948">
        <f>TAN(Table_soltest__2[[#This Row],[Elev Rad]])</f>
        <v>0.54649355277134437</v>
      </c>
      <c r="L1948">
        <f>4/Table_soltest__2[[#This Row],[Tan(elev)]]</f>
        <v>7.3193910151646744</v>
      </c>
      <c r="M1948" s="1" t="b">
        <f>ABS(Table_soltest__2[[#This Row],[Shadowdist]])&lt;$S$2</f>
        <v>0</v>
      </c>
      <c r="N1948" s="1">
        <f>COS((-Table_soltest__2[[#This Row],[Azim]]+270)*PI()/180)*Table_soltest__2[[#This Row],[Shadowdist]]</f>
        <v>-7.2619557638264149</v>
      </c>
      <c r="O1948" s="1">
        <f>SIN((-Table_soltest__2[[#This Row],[Azim]]+270)*PI()/180)*Table_soltest__2[[#This Row],[Shadowdist]]</f>
        <v>-0.91514114599971341</v>
      </c>
    </row>
    <row r="1949" spans="1:15" x14ac:dyDescent="0.25">
      <c r="A1949">
        <v>2023</v>
      </c>
      <c r="B1949">
        <v>6</v>
      </c>
      <c r="C1949">
        <v>10</v>
      </c>
      <c r="D1949">
        <v>8</v>
      </c>
      <c r="E1949">
        <v>30</v>
      </c>
      <c r="F1949">
        <v>1.76674</v>
      </c>
      <c r="G1949">
        <v>55.609529999999999</v>
      </c>
      <c r="H1949">
        <v>34.390470000000001</v>
      </c>
      <c r="I1949">
        <v>87.315430000000006</v>
      </c>
      <c r="J1949">
        <f>PI()/180*Table_soltest__2[[#This Row],[Elev]]</f>
        <v>0.60022693280833428</v>
      </c>
      <c r="K1949">
        <f>TAN(Table_soltest__2[[#This Row],[Elev Rad]])</f>
        <v>0.68447000723746698</v>
      </c>
      <c r="L1949">
        <f>4/Table_soltest__2[[#This Row],[Tan(elev)]]</f>
        <v>5.8439375833925444</v>
      </c>
      <c r="M1949" s="1" t="b">
        <f>ABS(Table_soltest__2[[#This Row],[Shadowdist]])&lt;$S$2</f>
        <v>1</v>
      </c>
      <c r="N1949" s="1">
        <f>COS((-Table_soltest__2[[#This Row],[Azim]]+270)*PI()/180)*Table_soltest__2[[#This Row],[Shadowdist]]</f>
        <v>-5.8375240062959639</v>
      </c>
      <c r="O1949" s="1">
        <f>SIN((-Table_soltest__2[[#This Row],[Azim]]+270)*PI()/180)*Table_soltest__2[[#This Row],[Shadowdist]]</f>
        <v>-0.27371509732971677</v>
      </c>
    </row>
    <row r="1950" spans="1:15" x14ac:dyDescent="0.25">
      <c r="A1950">
        <v>2023</v>
      </c>
      <c r="B1950">
        <v>6</v>
      </c>
      <c r="C1950">
        <v>10</v>
      </c>
      <c r="D1950">
        <v>9</v>
      </c>
      <c r="E1950">
        <v>0</v>
      </c>
      <c r="F1950">
        <v>1.5486899999999999</v>
      </c>
      <c r="G1950">
        <v>49.852679999999999</v>
      </c>
      <c r="H1950">
        <v>40.147320000000001</v>
      </c>
      <c r="I1950">
        <v>92.094449999999995</v>
      </c>
      <c r="J1950">
        <f>PI()/180*Table_soltest__2[[#This Row],[Elev]]</f>
        <v>0.70070291985176991</v>
      </c>
      <c r="K1950">
        <f>TAN(Table_soltest__2[[#This Row],[Elev Rad]])</f>
        <v>0.843490698647958</v>
      </c>
      <c r="L1950">
        <f>4/Table_soltest__2[[#This Row],[Tan(elev)]]</f>
        <v>4.7421981136385396</v>
      </c>
      <c r="M1950" s="1" t="b">
        <f>ABS(Table_soltest__2[[#This Row],[Shadowdist]])&lt;$S$2</f>
        <v>1</v>
      </c>
      <c r="N1950" s="1">
        <f>COS((-Table_soltest__2[[#This Row],[Azim]]+270)*PI()/180)*Table_soltest__2[[#This Row],[Shadowdist]]</f>
        <v>-4.7390300341821989</v>
      </c>
      <c r="O1950" s="1">
        <f>SIN((-Table_soltest__2[[#This Row],[Azim]]+270)*PI()/180)*Table_soltest__2[[#This Row],[Shadowdist]]</f>
        <v>0.17331267730893218</v>
      </c>
    </row>
    <row r="1951" spans="1:15" x14ac:dyDescent="0.25">
      <c r="A1951">
        <v>2023</v>
      </c>
      <c r="B1951">
        <v>6</v>
      </c>
      <c r="C1951">
        <v>10</v>
      </c>
      <c r="D1951">
        <v>9</v>
      </c>
      <c r="E1951">
        <v>30</v>
      </c>
      <c r="F1951">
        <v>1.3913199999999999</v>
      </c>
      <c r="G1951">
        <v>44.114240000000002</v>
      </c>
      <c r="H1951">
        <v>45.885759999999998</v>
      </c>
      <c r="I1951">
        <v>97.33793</v>
      </c>
      <c r="J1951">
        <f>PI()/180*Table_soltest__2[[#This Row],[Elev]]</f>
        <v>0.80085759177991322</v>
      </c>
      <c r="K1951">
        <f>TAN(Table_soltest__2[[#This Row],[Elev Rad]])</f>
        <v>1.0314068914120555</v>
      </c>
      <c r="L1951">
        <f>4/Table_soltest__2[[#This Row],[Tan(elev)]]</f>
        <v>3.8781978609079966</v>
      </c>
      <c r="M1951" s="1" t="b">
        <f>ABS(Table_soltest__2[[#This Row],[Shadowdist]])&lt;$S$2</f>
        <v>1</v>
      </c>
      <c r="N1951" s="1">
        <f>COS((-Table_soltest__2[[#This Row],[Azim]]+270)*PI()/180)*Table_soltest__2[[#This Row],[Shadowdist]]</f>
        <v>-3.8464358394548861</v>
      </c>
      <c r="O1951" s="1">
        <f>SIN((-Table_soltest__2[[#This Row],[Azim]]+270)*PI()/180)*Table_soltest__2[[#This Row],[Shadowdist]]</f>
        <v>0.49532815517427026</v>
      </c>
    </row>
    <row r="1952" spans="1:15" x14ac:dyDescent="0.25">
      <c r="A1952">
        <v>2023</v>
      </c>
      <c r="B1952">
        <v>6</v>
      </c>
      <c r="C1952">
        <v>10</v>
      </c>
      <c r="D1952">
        <v>10</v>
      </c>
      <c r="E1952">
        <v>0</v>
      </c>
      <c r="F1952">
        <v>1.2757799999999999</v>
      </c>
      <c r="G1952">
        <v>38.448560000000001</v>
      </c>
      <c r="H1952">
        <v>51.551439999999999</v>
      </c>
      <c r="I1952">
        <v>103.31585</v>
      </c>
      <c r="J1952">
        <f>PI()/180*Table_soltest__2[[#This Row],[Elev]]</f>
        <v>0.89974236214430559</v>
      </c>
      <c r="K1952">
        <f>TAN(Table_soltest__2[[#This Row],[Elev Rad]])</f>
        <v>1.2594916674965282</v>
      </c>
      <c r="L1952">
        <f>4/Table_soltest__2[[#This Row],[Tan(elev)]]</f>
        <v>3.1758844486448545</v>
      </c>
      <c r="M1952" s="1" t="b">
        <f>ABS(Table_soltest__2[[#This Row],[Shadowdist]])&lt;$S$2</f>
        <v>1</v>
      </c>
      <c r="N1952" s="1">
        <f>COS((-Table_soltest__2[[#This Row],[Azim]]+270)*PI()/180)*Table_soltest__2[[#This Row],[Shadowdist]]</f>
        <v>-3.0905014170935323</v>
      </c>
      <c r="O1952" s="1">
        <f>SIN((-Table_soltest__2[[#This Row],[Azim]]+270)*PI()/180)*Table_soltest__2[[#This Row],[Shadowdist]]</f>
        <v>0.73146635061846799</v>
      </c>
    </row>
    <row r="1953" spans="1:15" x14ac:dyDescent="0.25">
      <c r="A1953">
        <v>2023</v>
      </c>
      <c r="B1953">
        <v>6</v>
      </c>
      <c r="C1953">
        <v>10</v>
      </c>
      <c r="D1953">
        <v>10</v>
      </c>
      <c r="E1953">
        <v>30</v>
      </c>
      <c r="F1953">
        <v>1.19069</v>
      </c>
      <c r="G1953">
        <v>32.936199999999999</v>
      </c>
      <c r="H1953">
        <v>57.063800000000001</v>
      </c>
      <c r="I1953">
        <v>110.44664</v>
      </c>
      <c r="J1953">
        <f>PI()/180*Table_soltest__2[[#This Row],[Elev]]</f>
        <v>0.99595119369954022</v>
      </c>
      <c r="K1953">
        <f>TAN(Table_soltest__2[[#This Row],[Elev Rad]])</f>
        <v>1.5436252942347231</v>
      </c>
      <c r="L1953">
        <f>4/Table_soltest__2[[#This Row],[Tan(elev)]]</f>
        <v>2.5913024455737905</v>
      </c>
      <c r="M1953" s="1" t="b">
        <f>ABS(Table_soltest__2[[#This Row],[Shadowdist]])&lt;$S$2</f>
        <v>1</v>
      </c>
      <c r="N1953" s="1">
        <f>COS((-Table_soltest__2[[#This Row],[Azim]]+270)*PI()/180)*Table_soltest__2[[#This Row],[Shadowdist]]</f>
        <v>-2.4280450374165499</v>
      </c>
      <c r="O1953" s="1">
        <f>SIN((-Table_soltest__2[[#This Row],[Azim]]+270)*PI()/180)*Table_soltest__2[[#This Row],[Shadowdist]]</f>
        <v>0.90523237939966106</v>
      </c>
    </row>
    <row r="1954" spans="1:15" x14ac:dyDescent="0.25">
      <c r="A1954">
        <v>2023</v>
      </c>
      <c r="B1954">
        <v>6</v>
      </c>
      <c r="C1954">
        <v>10</v>
      </c>
      <c r="D1954">
        <v>11</v>
      </c>
      <c r="E1954">
        <v>0</v>
      </c>
      <c r="F1954">
        <v>1.1288899999999999</v>
      </c>
      <c r="G1954">
        <v>27.708960000000001</v>
      </c>
      <c r="H1954">
        <v>62.291040000000002</v>
      </c>
      <c r="I1954">
        <v>119.40084</v>
      </c>
      <c r="J1954">
        <f>PI()/180*Table_soltest__2[[#This Row],[Elev]]</f>
        <v>1.0871837424914887</v>
      </c>
      <c r="K1954">
        <f>TAN(Table_soltest__2[[#This Row],[Elev Rad]])</f>
        <v>1.9039958099502337</v>
      </c>
      <c r="L1954">
        <f>4/Table_soltest__2[[#This Row],[Tan(elev)]]</f>
        <v>2.100844959372338</v>
      </c>
      <c r="M1954" s="1" t="b">
        <f>ABS(Table_soltest__2[[#This Row],[Shadowdist]])&lt;$S$2</f>
        <v>1</v>
      </c>
      <c r="N1954" s="1">
        <f>COS((-Table_soltest__2[[#This Row],[Azim]]+270)*PI()/180)*Table_soltest__2[[#This Row],[Shadowdist]]</f>
        <v>-1.8302700235971872</v>
      </c>
      <c r="O1954" s="1">
        <f>SIN((-Table_soltest__2[[#This Row],[Azim]]+270)*PI()/180)*Table_soltest__2[[#This Row],[Shadowdist]]</f>
        <v>1.0313395095901798</v>
      </c>
    </row>
    <row r="1955" spans="1:15" x14ac:dyDescent="0.25">
      <c r="A1955">
        <v>2023</v>
      </c>
      <c r="B1955">
        <v>6</v>
      </c>
      <c r="C1955">
        <v>10</v>
      </c>
      <c r="D1955">
        <v>11</v>
      </c>
      <c r="E1955">
        <v>30</v>
      </c>
      <c r="F1955">
        <v>1.08582</v>
      </c>
      <c r="G1955">
        <v>22.999040000000001</v>
      </c>
      <c r="H1955">
        <v>67.000960000000006</v>
      </c>
      <c r="I1955">
        <v>131.23768999999999</v>
      </c>
      <c r="J1955">
        <f>PI()/180*Table_soltest__2[[#This Row],[Elev]]</f>
        <v>1.1693873539970201</v>
      </c>
      <c r="K1955">
        <f>TAN(Table_soltest__2[[#This Row],[Elev Rad]])</f>
        <v>2.3559621171357068</v>
      </c>
      <c r="L1955">
        <f>4/Table_soltest__2[[#This Row],[Tan(elev)]]</f>
        <v>1.6978201690539299</v>
      </c>
      <c r="M1955" s="1" t="b">
        <f>ABS(Table_soltest__2[[#This Row],[Shadowdist]])&lt;$S$2</f>
        <v>1</v>
      </c>
      <c r="N1955" s="1">
        <f>COS((-Table_soltest__2[[#This Row],[Azim]]+270)*PI()/180)*Table_soltest__2[[#This Row],[Shadowdist]]</f>
        <v>-1.2767292735728992</v>
      </c>
      <c r="O1955" s="1">
        <f>SIN((-Table_soltest__2[[#This Row],[Azim]]+270)*PI()/180)*Table_soltest__2[[#This Row],[Shadowdist]]</f>
        <v>1.1191763437672957</v>
      </c>
    </row>
    <row r="1956" spans="1:15" x14ac:dyDescent="0.25">
      <c r="A1956">
        <v>2023</v>
      </c>
      <c r="B1956">
        <v>6</v>
      </c>
      <c r="C1956">
        <v>10</v>
      </c>
      <c r="D1956">
        <v>12</v>
      </c>
      <c r="E1956">
        <v>0</v>
      </c>
      <c r="F1956">
        <v>1.0585800000000001</v>
      </c>
      <c r="G1956">
        <v>19.22279</v>
      </c>
      <c r="H1956">
        <v>70.777209999999997</v>
      </c>
      <c r="I1956">
        <v>147.37550999999999</v>
      </c>
      <c r="J1956">
        <f>PI()/180*Table_soltest__2[[#This Row],[Elev]]</f>
        <v>1.2352953498754558</v>
      </c>
      <c r="K1956">
        <f>TAN(Table_soltest__2[[#This Row],[Elev Rad]])</f>
        <v>2.8679352880945421</v>
      </c>
      <c r="L1956">
        <f>4/Table_soltest__2[[#This Row],[Tan(elev)]]</f>
        <v>1.3947316093933215</v>
      </c>
      <c r="M1956" s="1" t="b">
        <f>ABS(Table_soltest__2[[#This Row],[Shadowdist]])&lt;$S$2</f>
        <v>1</v>
      </c>
      <c r="N1956" s="1">
        <f>COS((-Table_soltest__2[[#This Row],[Azim]]+270)*PI()/180)*Table_soltest__2[[#This Row],[Shadowdist]]</f>
        <v>-0.75194280484805598</v>
      </c>
      <c r="O1956" s="1">
        <f>SIN((-Table_soltest__2[[#This Row],[Azim]]+270)*PI()/180)*Table_soltest__2[[#This Row],[Shadowdist]]</f>
        <v>1.1746736910640858</v>
      </c>
    </row>
    <row r="1957" spans="1:15" x14ac:dyDescent="0.25">
      <c r="A1957">
        <v>2023</v>
      </c>
      <c r="B1957">
        <v>6</v>
      </c>
      <c r="C1957">
        <v>10</v>
      </c>
      <c r="D1957">
        <v>12</v>
      </c>
      <c r="E1957">
        <v>30</v>
      </c>
      <c r="F1957">
        <v>1.0454600000000001</v>
      </c>
      <c r="G1957">
        <v>17.036750000000001</v>
      </c>
      <c r="H1957">
        <v>72.963250000000002</v>
      </c>
      <c r="I1957">
        <v>168.54928000000001</v>
      </c>
      <c r="J1957">
        <f>PI()/180*Table_soltest__2[[#This Row],[Elev]]</f>
        <v>1.2734489454557527</v>
      </c>
      <c r="K1957">
        <f>TAN(Table_soltest__2[[#This Row],[Elev Rad]])</f>
        <v>3.2633648240046504</v>
      </c>
      <c r="L1957">
        <f>4/Table_soltest__2[[#This Row],[Tan(elev)]]</f>
        <v>1.225728723487123</v>
      </c>
      <c r="M1957" s="1" t="b">
        <f>ABS(Table_soltest__2[[#This Row],[Shadowdist]])&lt;$S$2</f>
        <v>1</v>
      </c>
      <c r="N1957" s="1">
        <f>COS((-Table_soltest__2[[#This Row],[Azim]]+270)*PI()/180)*Table_soltest__2[[#This Row],[Shadowdist]]</f>
        <v>-0.24333783068181405</v>
      </c>
      <c r="O1957" s="1">
        <f>SIN((-Table_soltest__2[[#This Row],[Azim]]+270)*PI()/180)*Table_soltest__2[[#This Row],[Shadowdist]]</f>
        <v>1.2013315960801334</v>
      </c>
    </row>
    <row r="1958" spans="1:15" x14ac:dyDescent="0.25">
      <c r="A1958">
        <v>2023</v>
      </c>
      <c r="B1958">
        <v>6</v>
      </c>
      <c r="C1958">
        <v>10</v>
      </c>
      <c r="D1958">
        <v>13</v>
      </c>
      <c r="E1958">
        <v>0</v>
      </c>
      <c r="F1958">
        <v>1.0456700000000001</v>
      </c>
      <c r="G1958">
        <v>17.074580000000001</v>
      </c>
      <c r="H1958">
        <v>72.925420000000003</v>
      </c>
      <c r="I1958">
        <v>192.22371000000001</v>
      </c>
      <c r="J1958">
        <f>PI()/180*Table_soltest__2[[#This Row],[Elev]]</f>
        <v>1.2727886873997232</v>
      </c>
      <c r="K1958">
        <f>TAN(Table_soltest__2[[#This Row],[Elev Rad]])</f>
        <v>3.2556896510799933</v>
      </c>
      <c r="L1958">
        <f>4/Table_soltest__2[[#This Row],[Tan(elev)]]</f>
        <v>1.2286183354955533</v>
      </c>
      <c r="M1958" s="1" t="b">
        <f>ABS(Table_soltest__2[[#This Row],[Shadowdist]])&lt;$S$2</f>
        <v>1</v>
      </c>
      <c r="N1958" s="1">
        <f>COS((-Table_soltest__2[[#This Row],[Azim]]+270)*PI()/180)*Table_soltest__2[[#This Row],[Shadowdist]]</f>
        <v>0.26013443897572164</v>
      </c>
      <c r="O1958" s="1">
        <f>SIN((-Table_soltest__2[[#This Row],[Azim]]+270)*PI()/180)*Table_soltest__2[[#This Row],[Shadowdist]]</f>
        <v>1.2007635437398367</v>
      </c>
    </row>
    <row r="1959" spans="1:15" x14ac:dyDescent="0.25">
      <c r="A1959">
        <v>2023</v>
      </c>
      <c r="B1959">
        <v>6</v>
      </c>
      <c r="C1959">
        <v>10</v>
      </c>
      <c r="D1959">
        <v>13</v>
      </c>
      <c r="E1959">
        <v>30</v>
      </c>
      <c r="F1959">
        <v>1.0592299999999999</v>
      </c>
      <c r="G1959">
        <v>19.322980000000001</v>
      </c>
      <c r="H1959">
        <v>70.677019999999999</v>
      </c>
      <c r="I1959">
        <v>213.25137000000001</v>
      </c>
      <c r="J1959">
        <f>PI()/180*Table_soltest__2[[#This Row],[Elev]]</f>
        <v>1.2335467044978827</v>
      </c>
      <c r="K1959">
        <f>TAN(Table_soltest__2[[#This Row],[Elev Rad]])</f>
        <v>2.8518844208964937</v>
      </c>
      <c r="L1959">
        <f>4/Table_soltest__2[[#This Row],[Tan(elev)]]</f>
        <v>1.4025813846770812</v>
      </c>
      <c r="M1959" s="1" t="b">
        <f>ABS(Table_soltest__2[[#This Row],[Shadowdist]])&lt;$S$2</f>
        <v>1</v>
      </c>
      <c r="N1959" s="1">
        <f>COS((-Table_soltest__2[[#This Row],[Azim]]+270)*PI()/180)*Table_soltest__2[[#This Row],[Shadowdist]]</f>
        <v>0.76905392349395973</v>
      </c>
      <c r="O1959" s="1">
        <f>SIN((-Table_soltest__2[[#This Row],[Azim]]+270)*PI()/180)*Table_soltest__2[[#This Row],[Shadowdist]]</f>
        <v>1.1729410059338983</v>
      </c>
    </row>
    <row r="1960" spans="1:15" x14ac:dyDescent="0.25">
      <c r="A1960">
        <v>2023</v>
      </c>
      <c r="B1960">
        <v>6</v>
      </c>
      <c r="C1960">
        <v>10</v>
      </c>
      <c r="D1960">
        <v>14</v>
      </c>
      <c r="E1960">
        <v>0</v>
      </c>
      <c r="F1960">
        <v>1.08694</v>
      </c>
      <c r="G1960">
        <v>23.137820000000001</v>
      </c>
      <c r="H1960">
        <v>66.862179999999995</v>
      </c>
      <c r="I1960">
        <v>229.2303</v>
      </c>
      <c r="J1960">
        <f>PI()/180*Table_soltest__2[[#This Row],[Elev]]</f>
        <v>1.1669651860611021</v>
      </c>
      <c r="K1960">
        <f>TAN(Table_soltest__2[[#This Row],[Elev Rad]])</f>
        <v>2.340185565408802</v>
      </c>
      <c r="L1960">
        <f>4/Table_soltest__2[[#This Row],[Tan(elev)]]</f>
        <v>1.709266162105076</v>
      </c>
      <c r="M1960" s="1" t="b">
        <f>ABS(Table_soltest__2[[#This Row],[Shadowdist]])&lt;$S$2</f>
        <v>1</v>
      </c>
      <c r="N1960" s="1">
        <f>COS((-Table_soltest__2[[#This Row],[Azim]]+270)*PI()/180)*Table_soltest__2[[#This Row],[Shadowdist]]</f>
        <v>1.29449649208629</v>
      </c>
      <c r="O1960" s="1">
        <f>SIN((-Table_soltest__2[[#This Row],[Azim]]+270)*PI()/180)*Table_soltest__2[[#This Row],[Shadowdist]]</f>
        <v>1.1161853093880538</v>
      </c>
    </row>
    <row r="1961" spans="1:15" x14ac:dyDescent="0.25">
      <c r="A1961">
        <v>2023</v>
      </c>
      <c r="B1961">
        <v>6</v>
      </c>
      <c r="C1961">
        <v>10</v>
      </c>
      <c r="D1961">
        <v>14</v>
      </c>
      <c r="E1961">
        <v>30</v>
      </c>
      <c r="F1961">
        <v>1.1305499999999999</v>
      </c>
      <c r="G1961">
        <v>27.868970000000001</v>
      </c>
      <c r="H1961">
        <v>62.131030000000003</v>
      </c>
      <c r="I1961">
        <v>240.95379</v>
      </c>
      <c r="J1961">
        <f>PI()/180*Table_soltest__2[[#This Row],[Elev]]</f>
        <v>1.0843910411553725</v>
      </c>
      <c r="K1961">
        <f>TAN(Table_soltest__2[[#This Row],[Elev Rad]])</f>
        <v>1.8911472935131071</v>
      </c>
      <c r="L1961">
        <f>4/Table_soltest__2[[#This Row],[Tan(elev)]]</f>
        <v>2.1151181685956164</v>
      </c>
      <c r="M1961" s="1" t="b">
        <f>ABS(Table_soltest__2[[#This Row],[Shadowdist]])&lt;$S$2</f>
        <v>1</v>
      </c>
      <c r="N1961" s="1">
        <f>COS((-Table_soltest__2[[#This Row],[Azim]]+270)*PI()/180)*Table_soltest__2[[#This Row],[Shadowdist]]</f>
        <v>1.8490964055406007</v>
      </c>
      <c r="O1961" s="1">
        <f>SIN((-Table_soltest__2[[#This Row],[Azim]]+270)*PI()/180)*Table_soltest__2[[#This Row],[Shadowdist]]</f>
        <v>1.026921296955178</v>
      </c>
    </row>
    <row r="1962" spans="1:15" x14ac:dyDescent="0.25">
      <c r="A1962">
        <v>2023</v>
      </c>
      <c r="B1962">
        <v>6</v>
      </c>
      <c r="C1962">
        <v>10</v>
      </c>
      <c r="D1962">
        <v>15</v>
      </c>
      <c r="E1962">
        <v>0</v>
      </c>
      <c r="F1962">
        <v>1.1930000000000001</v>
      </c>
      <c r="G1962">
        <v>33.107460000000003</v>
      </c>
      <c r="H1962">
        <v>56.892539999999997</v>
      </c>
      <c r="I1962">
        <v>249.83575999999999</v>
      </c>
      <c r="J1962">
        <f>PI()/180*Table_soltest__2[[#This Row],[Elev]]</f>
        <v>0.99296214282257467</v>
      </c>
      <c r="K1962">
        <f>TAN(Table_soltest__2[[#This Row],[Elev Rad]])</f>
        <v>1.5335604047209987</v>
      </c>
      <c r="L1962">
        <f>4/Table_soltest__2[[#This Row],[Tan(elev)]]</f>
        <v>2.6083093875442889</v>
      </c>
      <c r="M1962" s="1" t="b">
        <f>ABS(Table_soltest__2[[#This Row],[Shadowdist]])&lt;$S$2</f>
        <v>1</v>
      </c>
      <c r="N1962" s="1">
        <f>COS((-Table_soltest__2[[#This Row],[Azim]]+270)*PI()/180)*Table_soltest__2[[#This Row],[Shadowdist]]</f>
        <v>2.4484418036402662</v>
      </c>
      <c r="O1962" s="1">
        <f>SIN((-Table_soltest__2[[#This Row],[Azim]]+270)*PI()/180)*Table_soltest__2[[#This Row],[Shadowdist]]</f>
        <v>0.8991165638216565</v>
      </c>
    </row>
    <row r="1963" spans="1:15" x14ac:dyDescent="0.25">
      <c r="A1963">
        <v>2023</v>
      </c>
      <c r="B1963">
        <v>6</v>
      </c>
      <c r="C1963">
        <v>10</v>
      </c>
      <c r="D1963">
        <v>15</v>
      </c>
      <c r="E1963">
        <v>30</v>
      </c>
      <c r="F1963">
        <v>1.2789200000000001</v>
      </c>
      <c r="G1963">
        <v>38.625410000000002</v>
      </c>
      <c r="H1963">
        <v>51.374589999999998</v>
      </c>
      <c r="I1963">
        <v>256.92131000000001</v>
      </c>
      <c r="J1963">
        <f>PI()/180*Table_soltest__2[[#This Row],[Elev]]</f>
        <v>0.89665574736215359</v>
      </c>
      <c r="K1963">
        <f>TAN(Table_soltest__2[[#This Row],[Elev Rad]])</f>
        <v>1.2515395852235252</v>
      </c>
      <c r="L1963">
        <f>4/Table_soltest__2[[#This Row],[Tan(elev)]]</f>
        <v>3.1960635102769039</v>
      </c>
      <c r="M1963" s="1" t="b">
        <f>ABS(Table_soltest__2[[#This Row],[Shadowdist]])&lt;$S$2</f>
        <v>1</v>
      </c>
      <c r="N1963" s="1">
        <f>COS((-Table_soltest__2[[#This Row],[Azim]]+270)*PI()/180)*Table_soltest__2[[#This Row],[Shadowdist]]</f>
        <v>3.1131582564583695</v>
      </c>
      <c r="O1963" s="1">
        <f>SIN((-Table_soltest__2[[#This Row],[Azim]]+270)*PI()/180)*Table_soltest__2[[#This Row],[Shadowdist]]</f>
        <v>0.72323414740221625</v>
      </c>
    </row>
    <row r="1964" spans="1:15" x14ac:dyDescent="0.25">
      <c r="A1964">
        <v>2023</v>
      </c>
      <c r="B1964">
        <v>6</v>
      </c>
      <c r="C1964">
        <v>10</v>
      </c>
      <c r="D1964">
        <v>16</v>
      </c>
      <c r="E1964">
        <v>0</v>
      </c>
      <c r="F1964">
        <v>1.39554</v>
      </c>
      <c r="G1964">
        <v>44.293239999999997</v>
      </c>
      <c r="H1964">
        <v>45.706760000000003</v>
      </c>
      <c r="I1964">
        <v>262.87076000000002</v>
      </c>
      <c r="J1964">
        <f>PI()/180*Table_soltest__2[[#This Row],[Elev]]</f>
        <v>0.79773345241884341</v>
      </c>
      <c r="K1964">
        <f>TAN(Table_soltest__2[[#This Row],[Elev Rad]])</f>
        <v>1.0249799803117698</v>
      </c>
      <c r="L1964">
        <f>4/Table_soltest__2[[#This Row],[Tan(elev)]]</f>
        <v>3.9025152459888175</v>
      </c>
      <c r="M1964" s="1" t="b">
        <f>ABS(Table_soltest__2[[#This Row],[Shadowdist]])&lt;$S$2</f>
        <v>1</v>
      </c>
      <c r="N1964" s="1">
        <f>COS((-Table_soltest__2[[#This Row],[Azim]]+270)*PI()/180)*Table_soltest__2[[#This Row],[Shadowdist]]</f>
        <v>3.8723438492705169</v>
      </c>
      <c r="O1964" s="1">
        <f>SIN((-Table_soltest__2[[#This Row],[Azim]]+270)*PI()/180)*Table_soltest__2[[#This Row],[Shadowdist]]</f>
        <v>0.48433290017503167</v>
      </c>
    </row>
    <row r="1965" spans="1:15" x14ac:dyDescent="0.25">
      <c r="A1965">
        <v>2023</v>
      </c>
      <c r="B1965">
        <v>6</v>
      </c>
      <c r="C1965">
        <v>10</v>
      </c>
      <c r="D1965">
        <v>16</v>
      </c>
      <c r="E1965">
        <v>30</v>
      </c>
      <c r="F1965">
        <v>1.5544199999999999</v>
      </c>
      <c r="G1965">
        <v>50.031550000000003</v>
      </c>
      <c r="H1965">
        <v>39.968449999999997</v>
      </c>
      <c r="I1965">
        <v>268.09643999999997</v>
      </c>
      <c r="J1965">
        <f>PI()/180*Table_soltest__2[[#This Row],[Elev]]</f>
        <v>0.69758104941872756</v>
      </c>
      <c r="K1965">
        <f>TAN(Table_soltest__2[[#This Row],[Elev Rad]])</f>
        <v>0.83816170593977968</v>
      </c>
      <c r="L1965">
        <f>4/Table_soltest__2[[#This Row],[Tan(elev)]]</f>
        <v>4.7723487862226346</v>
      </c>
      <c r="M1965" s="1" t="b">
        <f>ABS(Table_soltest__2[[#This Row],[Shadowdist]])&lt;$S$2</f>
        <v>1</v>
      </c>
      <c r="N1965" s="1">
        <f>COS((-Table_soltest__2[[#This Row],[Azim]]+270)*PI()/180)*Table_soltest__2[[#This Row],[Shadowdist]]</f>
        <v>4.7697151844334567</v>
      </c>
      <c r="O1965" s="1">
        <f>SIN((-Table_soltest__2[[#This Row],[Azim]]+270)*PI()/180)*Table_soltest__2[[#This Row],[Shadowdist]]</f>
        <v>0.15852443579957817</v>
      </c>
    </row>
    <row r="1966" spans="1:15" x14ac:dyDescent="0.25">
      <c r="A1966">
        <v>2023</v>
      </c>
      <c r="B1966">
        <v>6</v>
      </c>
      <c r="C1966">
        <v>10</v>
      </c>
      <c r="D1966">
        <v>17</v>
      </c>
      <c r="E1966">
        <v>0</v>
      </c>
      <c r="F1966">
        <v>1.77471</v>
      </c>
      <c r="G1966">
        <v>55.78651</v>
      </c>
      <c r="H1966">
        <v>34.21349</v>
      </c>
      <c r="I1966">
        <v>272.86475000000002</v>
      </c>
      <c r="J1966">
        <f>PI()/180*Table_soltest__2[[#This Row],[Elev]]</f>
        <v>0.59713804909815471</v>
      </c>
      <c r="K1966">
        <f>TAN(Table_soltest__2[[#This Row],[Elev Rad]])</f>
        <v>0.67994353968869736</v>
      </c>
      <c r="L1966">
        <f>4/Table_soltest__2[[#This Row],[Tan(elev)]]</f>
        <v>5.8828413927299668</v>
      </c>
      <c r="M1966" s="1" t="b">
        <f>ABS(Table_soltest__2[[#This Row],[Shadowdist]])&lt;$S$2</f>
        <v>1</v>
      </c>
      <c r="N1966" s="1">
        <f>COS((-Table_soltest__2[[#This Row],[Azim]]+270)*PI()/180)*Table_soltest__2[[#This Row],[Shadowdist]]</f>
        <v>5.8754895728577896</v>
      </c>
      <c r="O1966" s="1">
        <f>SIN((-Table_soltest__2[[#This Row],[Azim]]+270)*PI()/180)*Table_soltest__2[[#This Row],[Shadowdist]]</f>
        <v>-0.29401552893757188</v>
      </c>
    </row>
    <row r="1967" spans="1:15" x14ac:dyDescent="0.25">
      <c r="A1967">
        <v>2023</v>
      </c>
      <c r="B1967">
        <v>6</v>
      </c>
      <c r="C1967">
        <v>10</v>
      </c>
      <c r="D1967">
        <v>17</v>
      </c>
      <c r="E1967">
        <v>30</v>
      </c>
      <c r="F1967">
        <v>2.0901800000000001</v>
      </c>
      <c r="G1967">
        <v>61.517310000000002</v>
      </c>
      <c r="H1967">
        <v>28.482690000000002</v>
      </c>
      <c r="I1967">
        <v>277.35694999999998</v>
      </c>
      <c r="J1967">
        <f>PI()/180*Table_soltest__2[[#This Row],[Elev]]</f>
        <v>0.4971167203248637</v>
      </c>
      <c r="K1967">
        <f>TAN(Table_soltest__2[[#This Row],[Elev Rad]])</f>
        <v>0.5425645830784549</v>
      </c>
      <c r="L1967">
        <f>4/Table_soltest__2[[#This Row],[Tan(elev)]]</f>
        <v>7.3723942268852438</v>
      </c>
      <c r="M1967" s="1" t="b">
        <f>ABS(Table_soltest__2[[#This Row],[Shadowdist]])&lt;$S$2</f>
        <v>0</v>
      </c>
      <c r="N1967" s="1">
        <f>COS((-Table_soltest__2[[#This Row],[Azim]]+270)*PI()/180)*Table_soltest__2[[#This Row],[Shadowdist]]</f>
        <v>7.311702133077957</v>
      </c>
      <c r="O1967" s="1">
        <f>SIN((-Table_soltest__2[[#This Row],[Azim]]+270)*PI()/180)*Table_soltest__2[[#This Row],[Shadowdist]]</f>
        <v>-0.94403842811303307</v>
      </c>
    </row>
    <row r="1968" spans="1:15" x14ac:dyDescent="0.25">
      <c r="A1968">
        <v>2023</v>
      </c>
      <c r="B1968">
        <v>6</v>
      </c>
      <c r="C1968">
        <v>10</v>
      </c>
      <c r="D1968">
        <v>18</v>
      </c>
      <c r="E1968">
        <v>0</v>
      </c>
      <c r="F1968">
        <v>2.5657399999999999</v>
      </c>
      <c r="G1968">
        <v>67.189009999999996</v>
      </c>
      <c r="H1968">
        <v>22.81099</v>
      </c>
      <c r="I1968">
        <v>281.70396</v>
      </c>
      <c r="J1968">
        <f>PI()/180*Table_soltest__2[[#This Row],[Elev]]</f>
        <v>0.39812688113950134</v>
      </c>
      <c r="K1968">
        <f>TAN(Table_soltest__2[[#This Row],[Elev Rad]])</f>
        <v>0.42058701679434274</v>
      </c>
      <c r="L1968">
        <f>4/Table_soltest__2[[#This Row],[Tan(elev)]]</f>
        <v>9.510517063715989</v>
      </c>
      <c r="M1968" s="1" t="b">
        <f>ABS(Table_soltest__2[[#This Row],[Shadowdist]])&lt;$S$2</f>
        <v>0</v>
      </c>
      <c r="N1968" s="1">
        <f>COS((-Table_soltest__2[[#This Row],[Azim]]+270)*PI()/180)*Table_soltest__2[[#This Row],[Shadowdist]]</f>
        <v>9.3127819312602966</v>
      </c>
      <c r="O1968" s="1">
        <f>SIN((-Table_soltest__2[[#This Row],[Azim]]+270)*PI()/180)*Table_soltest__2[[#This Row],[Shadowdist]]</f>
        <v>-1.9292556906809266</v>
      </c>
    </row>
    <row r="1969" spans="1:15" x14ac:dyDescent="0.25">
      <c r="A1969">
        <v>2023</v>
      </c>
      <c r="B1969">
        <v>6</v>
      </c>
      <c r="C1969">
        <v>10</v>
      </c>
      <c r="D1969">
        <v>18</v>
      </c>
      <c r="E1969">
        <v>30</v>
      </c>
      <c r="F1969">
        <v>3.3426499999999999</v>
      </c>
      <c r="G1969">
        <v>72.768129999999999</v>
      </c>
      <c r="H1969">
        <v>17.231870000000001</v>
      </c>
      <c r="I1969">
        <v>286.00664</v>
      </c>
      <c r="J1969">
        <f>PI()/180*Table_soltest__2[[#This Row],[Elev]]</f>
        <v>0.30075286777563531</v>
      </c>
      <c r="K1969">
        <f>TAN(Table_soltest__2[[#This Row],[Elev Rad]])</f>
        <v>0.31016135079921592</v>
      </c>
      <c r="L1969">
        <f>4/Table_soltest__2[[#This Row],[Tan(elev)]]</f>
        <v>12.896513346014586</v>
      </c>
      <c r="M1969" s="1" t="b">
        <f>ABS(Table_soltest__2[[#This Row],[Shadowdist]])&lt;$S$2</f>
        <v>0</v>
      </c>
      <c r="N1969" s="1">
        <f>COS((-Table_soltest__2[[#This Row],[Azim]]+270)*PI()/180)*Table_soltest__2[[#This Row],[Shadowdist]]</f>
        <v>12.396512246689731</v>
      </c>
      <c r="O1969" s="1">
        <f>SIN((-Table_soltest__2[[#This Row],[Azim]]+270)*PI()/180)*Table_soltest__2[[#This Row],[Shadowdist]]</f>
        <v>-3.5561974919292418</v>
      </c>
    </row>
    <row r="1970" spans="1:15" x14ac:dyDescent="0.25">
      <c r="A1970">
        <v>2023</v>
      </c>
      <c r="B1970">
        <v>6</v>
      </c>
      <c r="C1970">
        <v>10</v>
      </c>
      <c r="D1970">
        <v>19</v>
      </c>
      <c r="E1970">
        <v>0</v>
      </c>
      <c r="F1970">
        <v>4.7910300000000001</v>
      </c>
      <c r="G1970">
        <v>78.217190000000002</v>
      </c>
      <c r="H1970">
        <v>11.78281</v>
      </c>
      <c r="I1970">
        <v>290.34784999999999</v>
      </c>
      <c r="J1970">
        <f>PI()/180*Table_soltest__2[[#This Row],[Elev]]</f>
        <v>0.20564882963691306</v>
      </c>
      <c r="K1970">
        <f>TAN(Table_soltest__2[[#This Row],[Elev Rad]])</f>
        <v>0.20859778776876733</v>
      </c>
      <c r="L1970">
        <f>4/Table_soltest__2[[#This Row],[Tan(elev)]]</f>
        <v>19.175658777522791</v>
      </c>
      <c r="M1970" s="1" t="b">
        <f>ABS(Table_soltest__2[[#This Row],[Shadowdist]])&lt;$S$2</f>
        <v>0</v>
      </c>
      <c r="N1970" s="1">
        <f>COS((-Table_soltest__2[[#This Row],[Azim]]+270)*PI()/180)*Table_soltest__2[[#This Row],[Shadowdist]]</f>
        <v>17.979075957585025</v>
      </c>
      <c r="O1970" s="1">
        <f>SIN((-Table_soltest__2[[#This Row],[Azim]]+270)*PI()/180)*Table_soltest__2[[#This Row],[Shadowdist]]</f>
        <v>-6.6677370421586843</v>
      </c>
    </row>
    <row r="1971" spans="1:15" x14ac:dyDescent="0.25">
      <c r="A1971">
        <v>2023</v>
      </c>
      <c r="B1971">
        <v>6</v>
      </c>
      <c r="C1971">
        <v>10</v>
      </c>
      <c r="D1971">
        <v>19</v>
      </c>
      <c r="E1971">
        <v>30</v>
      </c>
      <c r="F1971">
        <v>8.2264800000000005</v>
      </c>
      <c r="G1971">
        <v>83.479669999999999</v>
      </c>
      <c r="H1971">
        <v>6.5203300000000004</v>
      </c>
      <c r="I1971">
        <v>294.79980999999998</v>
      </c>
      <c r="J1971">
        <f>PI()/180*Table_soltest__2[[#This Row],[Elev]]</f>
        <v>0.11380122681656188</v>
      </c>
      <c r="K1971">
        <f>TAN(Table_soltest__2[[#This Row],[Elev Rad]])</f>
        <v>0.11429505438862668</v>
      </c>
      <c r="L1971">
        <f>4/Table_soltest__2[[#This Row],[Tan(elev)]]</f>
        <v>34.997139827233276</v>
      </c>
      <c r="M1971" s="1" t="b">
        <f>ABS(Table_soltest__2[[#This Row],[Shadowdist]])&lt;$S$2</f>
        <v>0</v>
      </c>
      <c r="N1971" s="1">
        <f>COS((-Table_soltest__2[[#This Row],[Azim]]+270)*PI()/180)*Table_soltest__2[[#This Row],[Shadowdist]]</f>
        <v>31.769664027528698</v>
      </c>
      <c r="O1971" s="1">
        <f>SIN((-Table_soltest__2[[#This Row],[Azim]]+270)*PI()/180)*Table_soltest__2[[#This Row],[Shadowdist]]</f>
        <v>-14.679517828078231</v>
      </c>
    </row>
    <row r="1972" spans="1:15" x14ac:dyDescent="0.25">
      <c r="A1972">
        <v>2023</v>
      </c>
      <c r="B1972">
        <v>6</v>
      </c>
      <c r="C1972">
        <v>10</v>
      </c>
      <c r="D1972">
        <v>20</v>
      </c>
      <c r="E1972">
        <v>0</v>
      </c>
      <c r="F1972">
        <v>21.60051</v>
      </c>
      <c r="G1972">
        <v>88.372100000000003</v>
      </c>
      <c r="H1972">
        <v>1.6278999999999999</v>
      </c>
      <c r="I1972">
        <v>299.42845999999997</v>
      </c>
      <c r="J1972">
        <f>PI()/180*Table_soltest__2[[#This Row],[Elev]]</f>
        <v>2.8412214893215691E-2</v>
      </c>
      <c r="K1972">
        <f>TAN(Table_soltest__2[[#This Row],[Elev Rad]])</f>
        <v>2.8419862653648056E-2</v>
      </c>
      <c r="L1972">
        <f>4/Table_soltest__2[[#This Row],[Tan(elev)]]</f>
        <v>140.74663374513347</v>
      </c>
      <c r="M1972" s="1" t="b">
        <f>ABS(Table_soltest__2[[#This Row],[Shadowdist]])&lt;$S$2</f>
        <v>0</v>
      </c>
      <c r="N1972" s="1">
        <f>COS((-Table_soltest__2[[#This Row],[Azim]]+270)*PI()/180)*Table_soltest__2[[#This Row],[Shadowdist]]</f>
        <v>122.58607611277121</v>
      </c>
      <c r="O1972" s="1">
        <f>SIN((-Table_soltest__2[[#This Row],[Azim]]+270)*PI()/180)*Table_soltest__2[[#This Row],[Shadowdist]]</f>
        <v>-69.153950385069152</v>
      </c>
    </row>
    <row r="1973" spans="1:15" hidden="1" x14ac:dyDescent="0.25">
      <c r="A1973">
        <v>2023</v>
      </c>
      <c r="B1973">
        <v>6</v>
      </c>
      <c r="C1973">
        <v>10</v>
      </c>
      <c r="D1973">
        <v>20</v>
      </c>
      <c r="E1973">
        <v>30</v>
      </c>
      <c r="F1973">
        <v>-1</v>
      </c>
      <c r="G1973">
        <v>93.630290000000002</v>
      </c>
      <c r="H1973">
        <v>-3.63029</v>
      </c>
      <c r="I1973">
        <v>304.29568</v>
      </c>
      <c r="J1973">
        <f>PI()/180*Table_soltest__2[[#This Row],[Elev]]</f>
        <v>-6.3360513302224947E-2</v>
      </c>
      <c r="K1973">
        <f>TAN(Table_soltest__2[[#This Row],[Elev Rad]])</f>
        <v>-6.3445437759397233E-2</v>
      </c>
      <c r="L1973">
        <f>4/Table_soltest__2[[#This Row],[Tan(elev)]]</f>
        <v>-63.046298382700328</v>
      </c>
      <c r="M1973" s="1" t="b">
        <f>ABS(Table_soltest__2[[#This Row],[Shadowdist]])&lt;$S$2</f>
        <v>0</v>
      </c>
      <c r="N1973" s="1">
        <f>COS((-Table_soltest__2[[#This Row],[Azim]]+270)*PI()/180)*Table_soltest__2[[#This Row],[Shadowdist]]</f>
        <v>-52.085118185716077</v>
      </c>
      <c r="O1973" s="1">
        <f>SIN((-Table_soltest__2[[#This Row],[Azim]]+270)*PI()/180)*Table_soltest__2[[#This Row],[Shadowdist]]</f>
        <v>35.52430440333027</v>
      </c>
    </row>
    <row r="1974" spans="1:15" hidden="1" x14ac:dyDescent="0.25">
      <c r="A1974">
        <v>2023</v>
      </c>
      <c r="B1974">
        <v>6</v>
      </c>
      <c r="C1974">
        <v>10</v>
      </c>
      <c r="D1974">
        <v>21</v>
      </c>
      <c r="E1974">
        <v>0</v>
      </c>
      <c r="F1974">
        <v>-1</v>
      </c>
      <c r="G1974">
        <v>98.238470000000007</v>
      </c>
      <c r="H1974">
        <v>-8.2384699999999995</v>
      </c>
      <c r="I1974">
        <v>309.45956999999999</v>
      </c>
      <c r="J1974">
        <f>PI()/180*Table_soltest__2[[#This Row],[Elev]]</f>
        <v>-0.14378842682677723</v>
      </c>
      <c r="K1974">
        <f>TAN(Table_soltest__2[[#This Row],[Elev Rad]])</f>
        <v>-0.1447876384270938</v>
      </c>
      <c r="L1974">
        <f>4/Table_soltest__2[[#This Row],[Tan(elev)]]</f>
        <v>-27.626667880311864</v>
      </c>
      <c r="M1974" s="1" t="b">
        <f>ABS(Table_soltest__2[[#This Row],[Shadowdist]])&lt;$S$2</f>
        <v>0</v>
      </c>
      <c r="N1974" s="1">
        <f>COS((-Table_soltest__2[[#This Row],[Azim]]+270)*PI()/180)*Table_soltest__2[[#This Row],[Shadowdist]]</f>
        <v>-21.329810741202461</v>
      </c>
      <c r="O1974" s="1">
        <f>SIN((-Table_soltest__2[[#This Row],[Azim]]+270)*PI()/180)*Table_soltest__2[[#This Row],[Shadowdist]]</f>
        <v>17.557675014464166</v>
      </c>
    </row>
    <row r="1975" spans="1:15" hidden="1" x14ac:dyDescent="0.25">
      <c r="A1975">
        <v>2023</v>
      </c>
      <c r="B1975">
        <v>6</v>
      </c>
      <c r="C1975">
        <v>10</v>
      </c>
      <c r="D1975">
        <v>21</v>
      </c>
      <c r="E1975">
        <v>30</v>
      </c>
      <c r="F1975">
        <v>-1</v>
      </c>
      <c r="G1975">
        <v>102.50525</v>
      </c>
      <c r="H1975">
        <v>-12.50525</v>
      </c>
      <c r="I1975">
        <v>314.97278</v>
      </c>
      <c r="J1975">
        <f>PI()/180*Table_soltest__2[[#This Row],[Elev]]</f>
        <v>-0.2182577862850209</v>
      </c>
      <c r="K1975">
        <f>TAN(Table_soltest__2[[#This Row],[Elev Rad]])</f>
        <v>-0.2217907978504855</v>
      </c>
      <c r="L1975">
        <f>4/Table_soltest__2[[#This Row],[Tan(elev)]]</f>
        <v>-18.035013349365812</v>
      </c>
      <c r="M1975" s="1" t="b">
        <f>ABS(Table_soltest__2[[#This Row],[Shadowdist]])&lt;$S$2</f>
        <v>0</v>
      </c>
      <c r="N1975" s="1">
        <f>COS((-Table_soltest__2[[#This Row],[Azim]]+270)*PI()/180)*Table_soltest__2[[#This Row],[Shadowdist]]</f>
        <v>-12.758737324519911</v>
      </c>
      <c r="O1975" s="1">
        <f>SIN((-Table_soltest__2[[#This Row],[Azim]]+270)*PI()/180)*Table_soltest__2[[#This Row],[Shadowdist]]</f>
        <v>12.746620273457021</v>
      </c>
    </row>
    <row r="1976" spans="1:15" hidden="1" x14ac:dyDescent="0.25">
      <c r="A1976">
        <v>2023</v>
      </c>
      <c r="B1976">
        <v>6</v>
      </c>
      <c r="C1976">
        <v>10</v>
      </c>
      <c r="D1976">
        <v>22</v>
      </c>
      <c r="E1976">
        <v>0</v>
      </c>
      <c r="F1976">
        <v>-1</v>
      </c>
      <c r="G1976">
        <v>106.36601</v>
      </c>
      <c r="H1976">
        <v>-16.366009999999999</v>
      </c>
      <c r="I1976">
        <v>320.87851000000001</v>
      </c>
      <c r="J1976">
        <f>PI()/180*Table_soltest__2[[#This Row],[Elev]]</f>
        <v>-0.28564075991431714</v>
      </c>
      <c r="K1976">
        <f>TAN(Table_soltest__2[[#This Row],[Elev Rad]])</f>
        <v>-0.29367149301361006</v>
      </c>
      <c r="L1976">
        <f>4/Table_soltest__2[[#This Row],[Tan(elev)]]</f>
        <v>-13.62066150497836</v>
      </c>
      <c r="M1976" s="1" t="b">
        <f>ABS(Table_soltest__2[[#This Row],[Shadowdist]])&lt;$S$2</f>
        <v>0</v>
      </c>
      <c r="N1976" s="1">
        <f>COS((-Table_soltest__2[[#This Row],[Azim]]+270)*PI()/180)*Table_soltest__2[[#This Row],[Shadowdist]]</f>
        <v>-8.5941856908090575</v>
      </c>
      <c r="O1976" s="1">
        <f>SIN((-Table_soltest__2[[#This Row],[Azim]]+270)*PI()/180)*Table_soltest__2[[#This Row],[Shadowdist]]</f>
        <v>10.567042734137692</v>
      </c>
    </row>
    <row r="1977" spans="1:15" hidden="1" x14ac:dyDescent="0.25">
      <c r="A1977">
        <v>2023</v>
      </c>
      <c r="B1977">
        <v>6</v>
      </c>
      <c r="C1977">
        <v>10</v>
      </c>
      <c r="D1977">
        <v>22</v>
      </c>
      <c r="E1977">
        <v>30</v>
      </c>
      <c r="F1977">
        <v>-1</v>
      </c>
      <c r="G1977">
        <v>109.74941</v>
      </c>
      <c r="H1977">
        <v>-19.749410000000001</v>
      </c>
      <c r="I1977">
        <v>327.20406000000003</v>
      </c>
      <c r="J1977">
        <f>PI()/180*Table_soltest__2[[#This Row],[Elev]]</f>
        <v>-0.34469222982629333</v>
      </c>
      <c r="K1977">
        <f>TAN(Table_soltest__2[[#This Row],[Elev Rad]])</f>
        <v>-0.35902506176136684</v>
      </c>
      <c r="L1977">
        <f>4/Table_soltest__2[[#This Row],[Tan(elev)]]</f>
        <v>-11.141283509223877</v>
      </c>
      <c r="M1977" s="1" t="b">
        <f>ABS(Table_soltest__2[[#This Row],[Shadowdist]])&lt;$S$2</f>
        <v>0</v>
      </c>
      <c r="N1977" s="1">
        <f>COS((-Table_soltest__2[[#This Row],[Azim]]+270)*PI()/180)*Table_soltest__2[[#This Row],[Shadowdist]]</f>
        <v>-6.0346611281889215</v>
      </c>
      <c r="O1977" s="1">
        <f>SIN((-Table_soltest__2[[#This Row],[Azim]]+270)*PI()/180)*Table_soltest__2[[#This Row],[Shadowdist]]</f>
        <v>9.365418479749291</v>
      </c>
    </row>
    <row r="1978" spans="1:15" hidden="1" x14ac:dyDescent="0.25">
      <c r="A1978">
        <v>2023</v>
      </c>
      <c r="B1978">
        <v>6</v>
      </c>
      <c r="C1978">
        <v>10</v>
      </c>
      <c r="D1978">
        <v>23</v>
      </c>
      <c r="E1978">
        <v>0</v>
      </c>
      <c r="F1978">
        <v>-1</v>
      </c>
      <c r="G1978">
        <v>112.57999</v>
      </c>
      <c r="H1978">
        <v>-22.579989999999999</v>
      </c>
      <c r="I1978">
        <v>333.95229</v>
      </c>
      <c r="J1978">
        <f>PI()/180*Table_soltest__2[[#This Row],[Elev]]</f>
        <v>-0.3940951705673944</v>
      </c>
      <c r="K1978">
        <f>TAN(Table_soltest__2[[#This Row],[Elev Rad]])</f>
        <v>-0.41585012967874402</v>
      </c>
      <c r="L1978">
        <f>4/Table_soltest__2[[#This Row],[Tan(elev)]]</f>
        <v>-9.6188499522414794</v>
      </c>
      <c r="M1978" s="1" t="b">
        <f>ABS(Table_soltest__2[[#This Row],[Shadowdist]])&lt;$S$2</f>
        <v>0</v>
      </c>
      <c r="N1978" s="1">
        <f>COS((-Table_soltest__2[[#This Row],[Azim]]+270)*PI()/180)*Table_soltest__2[[#This Row],[Shadowdist]]</f>
        <v>-4.2238237876335774</v>
      </c>
      <c r="O1978" s="1">
        <f>SIN((-Table_soltest__2[[#This Row],[Azim]]+270)*PI()/180)*Table_soltest__2[[#This Row],[Shadowdist]]</f>
        <v>8.6418509021364542</v>
      </c>
    </row>
    <row r="1979" spans="1:15" hidden="1" x14ac:dyDescent="0.25">
      <c r="A1979">
        <v>2023</v>
      </c>
      <c r="B1979">
        <v>6</v>
      </c>
      <c r="C1979">
        <v>10</v>
      </c>
      <c r="D1979">
        <v>23</v>
      </c>
      <c r="E1979">
        <v>30</v>
      </c>
      <c r="F1979">
        <v>-1</v>
      </c>
      <c r="G1979">
        <v>114.78295</v>
      </c>
      <c r="H1979">
        <v>-24.78295</v>
      </c>
      <c r="I1979">
        <v>341.09267</v>
      </c>
      <c r="J1979">
        <f>PI()/180*Table_soltest__2[[#This Row],[Elev]]</f>
        <v>-0.43254407585712867</v>
      </c>
      <c r="K1979">
        <f>TAN(Table_soltest__2[[#This Row],[Elev Rad]])</f>
        <v>-0.46170380660815047</v>
      </c>
      <c r="L1979">
        <f>4/Table_soltest__2[[#This Row],[Tan(elev)]]</f>
        <v>-8.6635629655850188</v>
      </c>
      <c r="M1979" s="1" t="b">
        <f>ABS(Table_soltest__2[[#This Row],[Shadowdist]])&lt;$S$2</f>
        <v>0</v>
      </c>
      <c r="N1979" s="1">
        <f>COS((-Table_soltest__2[[#This Row],[Azim]]+270)*PI()/180)*Table_soltest__2[[#This Row],[Shadowdist]]</f>
        <v>-2.8073275212495545</v>
      </c>
      <c r="O1979" s="1">
        <f>SIN((-Table_soltest__2[[#This Row],[Azim]]+270)*PI()/180)*Table_soltest__2[[#This Row],[Shadowdist]]</f>
        <v>8.1961109952886257</v>
      </c>
    </row>
    <row r="1980" spans="1:15" hidden="1" x14ac:dyDescent="0.25">
      <c r="A1980">
        <v>2023</v>
      </c>
      <c r="B1980">
        <v>6</v>
      </c>
      <c r="C1980">
        <v>11</v>
      </c>
      <c r="D1980">
        <v>0</v>
      </c>
      <c r="E1980">
        <v>0</v>
      </c>
      <c r="F1980">
        <v>-1</v>
      </c>
      <c r="G1980">
        <v>116.29109</v>
      </c>
      <c r="H1980">
        <v>-26.291090000000001</v>
      </c>
      <c r="I1980">
        <v>348.55493000000001</v>
      </c>
      <c r="J1980">
        <f>PI()/180*Table_soltest__2[[#This Row],[Elev]]</f>
        <v>-0.45886608443815596</v>
      </c>
      <c r="K1980">
        <f>TAN(Table_soltest__2[[#This Row],[Elev Rad]])</f>
        <v>-0.4940373042430698</v>
      </c>
      <c r="L1980">
        <f>4/Table_soltest__2[[#This Row],[Tan(elev)]]</f>
        <v>-8.0965545833194259</v>
      </c>
      <c r="M1980" s="1" t="b">
        <f>ABS(Table_soltest__2[[#This Row],[Shadowdist]])&lt;$S$2</f>
        <v>0</v>
      </c>
      <c r="N1980" s="1">
        <f>COS((-Table_soltest__2[[#This Row],[Azim]]+270)*PI()/180)*Table_soltest__2[[#This Row],[Shadowdist]]</f>
        <v>-1.6065862091825038</v>
      </c>
      <c r="O1980" s="1">
        <f>SIN((-Table_soltest__2[[#This Row],[Azim]]+270)*PI()/180)*Table_soltest__2[[#This Row],[Shadowdist]]</f>
        <v>7.9355577543821951</v>
      </c>
    </row>
    <row r="1981" spans="1:15" hidden="1" x14ac:dyDescent="0.25">
      <c r="A1981">
        <v>2023</v>
      </c>
      <c r="B1981">
        <v>6</v>
      </c>
      <c r="C1981">
        <v>11</v>
      </c>
      <c r="D1981">
        <v>0</v>
      </c>
      <c r="E1981">
        <v>30</v>
      </c>
      <c r="F1981">
        <v>-1</v>
      </c>
      <c r="G1981">
        <v>117.05313</v>
      </c>
      <c r="H1981">
        <v>-27.053129999999999</v>
      </c>
      <c r="I1981">
        <v>356.22928000000002</v>
      </c>
      <c r="J1981">
        <f>PI()/180*Table_soltest__2[[#This Row],[Elev]]</f>
        <v>-0.47216619147005356</v>
      </c>
      <c r="K1981">
        <f>TAN(Table_soltest__2[[#This Row],[Elev Rad]])</f>
        <v>-0.51069403577600236</v>
      </c>
      <c r="L1981">
        <f>4/Table_soltest__2[[#This Row],[Tan(elev)]]</f>
        <v>-7.8324783917281868</v>
      </c>
      <c r="M1981" s="1" t="b">
        <f>ABS(Table_soltest__2[[#This Row],[Shadowdist]])&lt;$S$2</f>
        <v>0</v>
      </c>
      <c r="N1981" s="1">
        <f>COS((-Table_soltest__2[[#This Row],[Azim]]+270)*PI()/180)*Table_soltest__2[[#This Row],[Shadowdist]]</f>
        <v>-0.51509497489530376</v>
      </c>
      <c r="O1981" s="1">
        <f>SIN((-Table_soltest__2[[#This Row],[Azim]]+270)*PI()/180)*Table_soltest__2[[#This Row],[Shadowdist]]</f>
        <v>7.8155226903724468</v>
      </c>
    </row>
    <row r="1982" spans="1:15" hidden="1" x14ac:dyDescent="0.25">
      <c r="A1982">
        <v>2023</v>
      </c>
      <c r="B1982">
        <v>6</v>
      </c>
      <c r="C1982">
        <v>11</v>
      </c>
      <c r="D1982">
        <v>1</v>
      </c>
      <c r="E1982">
        <v>0</v>
      </c>
      <c r="F1982">
        <v>-1</v>
      </c>
      <c r="G1982">
        <v>117.04129</v>
      </c>
      <c r="H1982">
        <v>-27.04129</v>
      </c>
      <c r="I1982">
        <v>3.9763799999999998</v>
      </c>
      <c r="J1982">
        <f>PI()/180*Table_soltest__2[[#This Row],[Elev]]</f>
        <v>-0.47195954448661742</v>
      </c>
      <c r="K1982">
        <f>TAN(Table_soltest__2[[#This Row],[Elev Rad]])</f>
        <v>-0.51043352101312389</v>
      </c>
      <c r="L1982">
        <f>4/Table_soltest__2[[#This Row],[Tan(elev)]]</f>
        <v>-7.8364759274835221</v>
      </c>
      <c r="M1982" s="1" t="b">
        <f>ABS(Table_soltest__2[[#This Row],[Shadowdist]])&lt;$S$2</f>
        <v>0</v>
      </c>
      <c r="N1982" s="1">
        <f>COS((-Table_soltest__2[[#This Row],[Azim]]+270)*PI()/180)*Table_soltest__2[[#This Row],[Shadowdist]]</f>
        <v>0.54342218852522961</v>
      </c>
      <c r="O1982" s="1">
        <f>SIN((-Table_soltest__2[[#This Row],[Azim]]+270)*PI()/180)*Table_soltest__2[[#This Row],[Shadowdist]]</f>
        <v>7.8176113543106744</v>
      </c>
    </row>
    <row r="1983" spans="1:15" hidden="1" x14ac:dyDescent="0.25">
      <c r="A1983">
        <v>2023</v>
      </c>
      <c r="B1983">
        <v>6</v>
      </c>
      <c r="C1983">
        <v>11</v>
      </c>
      <c r="D1983">
        <v>1</v>
      </c>
      <c r="E1983">
        <v>30</v>
      </c>
      <c r="F1983">
        <v>-1</v>
      </c>
      <c r="G1983">
        <v>116.25603</v>
      </c>
      <c r="H1983">
        <v>-26.256029999999999</v>
      </c>
      <c r="I1983">
        <v>11.646050000000001</v>
      </c>
      <c r="J1983">
        <f>PI()/180*Table_soltest__2[[#This Row],[Elev]]</f>
        <v>-0.45825417200240676</v>
      </c>
      <c r="K1983">
        <f>TAN(Table_soltest__2[[#This Row],[Elev Rad]])</f>
        <v>-0.49327627056154821</v>
      </c>
      <c r="L1983">
        <f>4/Table_soltest__2[[#This Row],[Tan(elev)]]</f>
        <v>-8.109046063469421</v>
      </c>
      <c r="M1983" s="1" t="b">
        <f>ABS(Table_soltest__2[[#This Row],[Shadowdist]])&lt;$S$2</f>
        <v>0</v>
      </c>
      <c r="N1983" s="1">
        <f>COS((-Table_soltest__2[[#This Row],[Azim]]+270)*PI()/180)*Table_soltest__2[[#This Row],[Shadowdist]]</f>
        <v>1.6369339165007151</v>
      </c>
      <c r="O1983" s="1">
        <f>SIN((-Table_soltest__2[[#This Row],[Azim]]+270)*PI()/180)*Table_soltest__2[[#This Row],[Shadowdist]]</f>
        <v>7.9421077436961625</v>
      </c>
    </row>
    <row r="1984" spans="1:15" hidden="1" x14ac:dyDescent="0.25">
      <c r="A1984">
        <v>2023</v>
      </c>
      <c r="B1984">
        <v>6</v>
      </c>
      <c r="C1984">
        <v>11</v>
      </c>
      <c r="D1984">
        <v>2</v>
      </c>
      <c r="E1984">
        <v>0</v>
      </c>
      <c r="F1984">
        <v>-1</v>
      </c>
      <c r="G1984">
        <v>114.7259</v>
      </c>
      <c r="H1984">
        <v>-24.725899999999999</v>
      </c>
      <c r="I1984">
        <v>19.099599999999999</v>
      </c>
      <c r="J1984">
        <f>PI()/180*Table_soltest__2[[#This Row],[Elev]]</f>
        <v>-0.43154836551886594</v>
      </c>
      <c r="K1984">
        <f>TAN(Table_soltest__2[[#This Row],[Elev Rad]])</f>
        <v>-0.46049639496996281</v>
      </c>
      <c r="L1984">
        <f>4/Table_soltest__2[[#This Row],[Tan(elev)]]</f>
        <v>-8.6862786412495403</v>
      </c>
      <c r="M1984" s="1" t="b">
        <f>ABS(Table_soltest__2[[#This Row],[Shadowdist]])&lt;$S$2</f>
        <v>0</v>
      </c>
      <c r="N1984" s="1">
        <f>COS((-Table_soltest__2[[#This Row],[Azim]]+270)*PI()/180)*Table_soltest__2[[#This Row],[Shadowdist]]</f>
        <v>2.8422485435922762</v>
      </c>
      <c r="O1984" s="1">
        <f>SIN((-Table_soltest__2[[#This Row],[Azim]]+270)*PI()/180)*Table_soltest__2[[#This Row],[Shadowdist]]</f>
        <v>8.2081093955840725</v>
      </c>
    </row>
    <row r="1985" spans="1:15" hidden="1" x14ac:dyDescent="0.25">
      <c r="A1985">
        <v>2023</v>
      </c>
      <c r="B1985">
        <v>6</v>
      </c>
      <c r="C1985">
        <v>11</v>
      </c>
      <c r="D1985">
        <v>2</v>
      </c>
      <c r="E1985">
        <v>30</v>
      </c>
      <c r="F1985">
        <v>-1</v>
      </c>
      <c r="G1985">
        <v>112.50281</v>
      </c>
      <c r="H1985">
        <v>-22.50281</v>
      </c>
      <c r="I1985">
        <v>26.228359999999999</v>
      </c>
      <c r="J1985">
        <f>PI()/180*Table_soltest__2[[#This Row],[Elev]]</f>
        <v>-0.3927481254507052</v>
      </c>
      <c r="K1985">
        <f>TAN(Table_soltest__2[[#This Row],[Elev Rad]])</f>
        <v>-0.41427102186992876</v>
      </c>
      <c r="L1985">
        <f>4/Table_soltest__2[[#This Row],[Tan(elev)]]</f>
        <v>-9.6555148413347265</v>
      </c>
      <c r="M1985" s="1" t="b">
        <f>ABS(Table_soltest__2[[#This Row],[Shadowdist]])&lt;$S$2</f>
        <v>0</v>
      </c>
      <c r="N1985" s="1">
        <f>COS((-Table_soltest__2[[#This Row],[Azim]]+270)*PI()/180)*Table_soltest__2[[#This Row],[Shadowdist]]</f>
        <v>4.267254006740993</v>
      </c>
      <c r="O1985" s="1">
        <f>SIN((-Table_soltest__2[[#This Row],[Azim]]+270)*PI()/180)*Table_soltest__2[[#This Row],[Shadowdist]]</f>
        <v>8.6613803803543981</v>
      </c>
    </row>
    <row r="1986" spans="1:15" hidden="1" x14ac:dyDescent="0.25">
      <c r="A1986">
        <v>2023</v>
      </c>
      <c r="B1986">
        <v>6</v>
      </c>
      <c r="C1986">
        <v>11</v>
      </c>
      <c r="D1986">
        <v>3</v>
      </c>
      <c r="E1986">
        <v>0</v>
      </c>
      <c r="F1986">
        <v>-1</v>
      </c>
      <c r="G1986">
        <v>109.65430000000001</v>
      </c>
      <c r="H1986">
        <v>-19.654299999999999</v>
      </c>
      <c r="I1986">
        <v>32.963270000000001</v>
      </c>
      <c r="J1986">
        <f>PI()/180*Table_soltest__2[[#This Row],[Elev]]</f>
        <v>-0.34303224717472147</v>
      </c>
      <c r="K1986">
        <f>TAN(Table_soltest__2[[#This Row],[Elev Rad]])</f>
        <v>-0.35715222345961373</v>
      </c>
      <c r="L1986">
        <f>4/Table_soltest__2[[#This Row],[Tan(elev)]]</f>
        <v>-11.199706280009522</v>
      </c>
      <c r="M1986" s="1" t="b">
        <f>ABS(Table_soltest__2[[#This Row],[Shadowdist]])&lt;$S$2</f>
        <v>0</v>
      </c>
      <c r="N1986" s="1">
        <f>COS((-Table_soltest__2[[#This Row],[Azim]]+270)*PI()/180)*Table_soltest__2[[#This Row],[Shadowdist]]</f>
        <v>6.0937745837318014</v>
      </c>
      <c r="O1986" s="1">
        <f>SIN((-Table_soltest__2[[#This Row],[Azim]]+270)*PI()/180)*Table_soltest__2[[#This Row],[Shadowdist]]</f>
        <v>9.3967724289326622</v>
      </c>
    </row>
    <row r="1987" spans="1:15" hidden="1" x14ac:dyDescent="0.25">
      <c r="A1987">
        <v>2023</v>
      </c>
      <c r="B1987">
        <v>6</v>
      </c>
      <c r="C1987">
        <v>11</v>
      </c>
      <c r="D1987">
        <v>3</v>
      </c>
      <c r="E1987">
        <v>30</v>
      </c>
      <c r="F1987">
        <v>-1</v>
      </c>
      <c r="G1987">
        <v>106.25528</v>
      </c>
      <c r="H1987">
        <v>-16.255279999999999</v>
      </c>
      <c r="I1987">
        <v>39.274940000000001</v>
      </c>
      <c r="J1987">
        <f>PI()/180*Table_soltest__2[[#This Row],[Elev]]</f>
        <v>-0.28370815683358386</v>
      </c>
      <c r="K1987">
        <f>TAN(Table_soltest__2[[#This Row],[Elev Rad]])</f>
        <v>-0.29157340470895016</v>
      </c>
      <c r="L1987">
        <f>4/Table_soltest__2[[#This Row],[Tan(elev)]]</f>
        <v>-13.71867233224792</v>
      </c>
      <c r="M1987" s="1" t="b">
        <f>ABS(Table_soltest__2[[#This Row],[Shadowdist]])&lt;$S$2</f>
        <v>0</v>
      </c>
      <c r="N1987" s="1">
        <f>COS((-Table_soltest__2[[#This Row],[Azim]]+270)*PI()/180)*Table_soltest__2[[#This Row],[Shadowdist]]</f>
        <v>8.6845005748714126</v>
      </c>
      <c r="O1987" s="1">
        <f>SIN((-Table_soltest__2[[#This Row],[Azim]]+270)*PI()/180)*Table_soltest__2[[#This Row],[Shadowdist]]</f>
        <v>10.619859713039654</v>
      </c>
    </row>
    <row r="1988" spans="1:15" hidden="1" x14ac:dyDescent="0.25">
      <c r="A1988">
        <v>2023</v>
      </c>
      <c r="B1988">
        <v>6</v>
      </c>
      <c r="C1988">
        <v>11</v>
      </c>
      <c r="D1988">
        <v>4</v>
      </c>
      <c r="E1988">
        <v>0</v>
      </c>
      <c r="F1988">
        <v>-1</v>
      </c>
      <c r="G1988">
        <v>102.38114</v>
      </c>
      <c r="H1988">
        <v>-12.38114</v>
      </c>
      <c r="I1988">
        <v>45.167079999999999</v>
      </c>
      <c r="J1988">
        <f>PI()/180*Table_soltest__2[[#This Row],[Elev]]</f>
        <v>-0.21609165815037074</v>
      </c>
      <c r="K1988">
        <f>TAN(Table_soltest__2[[#This Row],[Elev Rad]])</f>
        <v>-0.21951920314771273</v>
      </c>
      <c r="L1988">
        <f>4/Table_soltest__2[[#This Row],[Tan(elev)]]</f>
        <v>-18.221640488137304</v>
      </c>
      <c r="M1988" s="1" t="b">
        <f>ABS(Table_soltest__2[[#This Row],[Shadowdist]])&lt;$S$2</f>
        <v>0</v>
      </c>
      <c r="N1988" s="1">
        <f>COS((-Table_soltest__2[[#This Row],[Azim]]+270)*PI()/180)*Table_soltest__2[[#This Row],[Shadowdist]]</f>
        <v>12.922163582082479</v>
      </c>
      <c r="O1988" s="1">
        <f>SIN((-Table_soltest__2[[#This Row],[Azim]]+270)*PI()/180)*Table_soltest__2[[#This Row],[Shadowdist]]</f>
        <v>12.847017958920507</v>
      </c>
    </row>
    <row r="1989" spans="1:15" hidden="1" x14ac:dyDescent="0.25">
      <c r="A1989">
        <v>2023</v>
      </c>
      <c r="B1989">
        <v>6</v>
      </c>
      <c r="C1989">
        <v>11</v>
      </c>
      <c r="D1989">
        <v>4</v>
      </c>
      <c r="E1989">
        <v>30</v>
      </c>
      <c r="F1989">
        <v>-1</v>
      </c>
      <c r="G1989">
        <v>98.103030000000004</v>
      </c>
      <c r="H1989">
        <v>-8.1030300000000004</v>
      </c>
      <c r="I1989">
        <v>50.667549999999999</v>
      </c>
      <c r="J1989">
        <f>PI()/180*Table_soltest__2[[#This Row],[Elev]]</f>
        <v>-0.14142455288787611</v>
      </c>
      <c r="K1989">
        <f>TAN(Table_soltest__2[[#This Row],[Elev Rad]])</f>
        <v>-0.14237503075549254</v>
      </c>
      <c r="L1989">
        <f>4/Table_soltest__2[[#This Row],[Tan(elev)]]</f>
        <v>-28.094813948587596</v>
      </c>
      <c r="M1989" s="1" t="b">
        <f>ABS(Table_soltest__2[[#This Row],[Shadowdist]])&lt;$S$2</f>
        <v>0</v>
      </c>
      <c r="N1989" s="1">
        <f>COS((-Table_soltest__2[[#This Row],[Azim]]+270)*PI()/180)*Table_soltest__2[[#This Row],[Shadowdist]]</f>
        <v>21.730815027249481</v>
      </c>
      <c r="O1989" s="1">
        <f>SIN((-Table_soltest__2[[#This Row],[Azim]]+270)*PI()/180)*Table_soltest__2[[#This Row],[Shadowdist]]</f>
        <v>17.807028080429937</v>
      </c>
    </row>
    <row r="1990" spans="1:15" hidden="1" x14ac:dyDescent="0.25">
      <c r="A1990">
        <v>2023</v>
      </c>
      <c r="B1990">
        <v>6</v>
      </c>
      <c r="C1990">
        <v>11</v>
      </c>
      <c r="D1990">
        <v>5</v>
      </c>
      <c r="E1990">
        <v>0</v>
      </c>
      <c r="F1990">
        <v>-1</v>
      </c>
      <c r="G1990">
        <v>93.485349999999997</v>
      </c>
      <c r="H1990">
        <v>-3.4853499999999999</v>
      </c>
      <c r="I1990">
        <v>55.819899999999997</v>
      </c>
      <c r="J1990">
        <f>PI()/180*Table_soltest__2[[#This Row],[Elev]]</f>
        <v>-6.0830833084384361E-2</v>
      </c>
      <c r="K1990">
        <f>TAN(Table_soltest__2[[#This Row],[Elev Rad]])</f>
        <v>-6.090597691823952E-2</v>
      </c>
      <c r="L1990">
        <f>4/Table_soltest__2[[#This Row],[Tan(elev)]]</f>
        <v>-65.674999440032295</v>
      </c>
      <c r="M1990" s="1" t="b">
        <f>ABS(Table_soltest__2[[#This Row],[Shadowdist]])&lt;$S$2</f>
        <v>0</v>
      </c>
      <c r="N1990" s="1">
        <f>COS((-Table_soltest__2[[#This Row],[Azim]]+270)*PI()/180)*Table_soltest__2[[#This Row],[Shadowdist]]</f>
        <v>54.331334252262074</v>
      </c>
      <c r="O1990" s="1">
        <f>SIN((-Table_soltest__2[[#This Row],[Azim]]+270)*PI()/180)*Table_soltest__2[[#This Row],[Shadowdist]]</f>
        <v>36.895957364150561</v>
      </c>
    </row>
    <row r="1991" spans="1:15" x14ac:dyDescent="0.25">
      <c r="A1991">
        <v>2023</v>
      </c>
      <c r="B1991">
        <v>6</v>
      </c>
      <c r="C1991">
        <v>11</v>
      </c>
      <c r="D1991">
        <v>5</v>
      </c>
      <c r="E1991">
        <v>30</v>
      </c>
      <c r="F1991">
        <v>20.75806</v>
      </c>
      <c r="G1991">
        <v>88.235309999999998</v>
      </c>
      <c r="H1991">
        <v>1.7646900000000001</v>
      </c>
      <c r="I1991">
        <v>60.676920000000003</v>
      </c>
      <c r="J1991">
        <f>PI()/180*Table_soltest__2[[#This Row],[Elev]]</f>
        <v>3.0799650777018735E-2</v>
      </c>
      <c r="K1991">
        <f>TAN(Table_soltest__2[[#This Row],[Elev Rad]])</f>
        <v>3.0809393513274864E-2</v>
      </c>
      <c r="L1991">
        <f>4/Table_soltest__2[[#This Row],[Tan(elev)]]</f>
        <v>129.83053360906041</v>
      </c>
      <c r="M1991" s="1" t="b">
        <f>ABS(Table_soltest__2[[#This Row],[Shadowdist]])&lt;$S$2</f>
        <v>0</v>
      </c>
      <c r="N1991" s="1">
        <f>COS((-Table_soltest__2[[#This Row],[Azim]]+270)*PI()/180)*Table_soltest__2[[#This Row],[Shadowdist]]</f>
        <v>-113.19561578446984</v>
      </c>
      <c r="O1991" s="1">
        <f>SIN((-Table_soltest__2[[#This Row],[Azim]]+270)*PI()/180)*Table_soltest__2[[#This Row],[Shadowdist]]</f>
        <v>-63.582387690209046</v>
      </c>
    </row>
    <row r="1992" spans="1:15" x14ac:dyDescent="0.25">
      <c r="A1992">
        <v>2023</v>
      </c>
      <c r="B1992">
        <v>6</v>
      </c>
      <c r="C1992">
        <v>11</v>
      </c>
      <c r="D1992">
        <v>6</v>
      </c>
      <c r="E1992">
        <v>0</v>
      </c>
      <c r="F1992">
        <v>8.0570599999999999</v>
      </c>
      <c r="G1992">
        <v>83.322999999999993</v>
      </c>
      <c r="H1992">
        <v>6.6769999999999996</v>
      </c>
      <c r="I1992">
        <v>65.296779999999998</v>
      </c>
      <c r="J1992">
        <f>PI()/180*Table_soltest__2[[#This Row],[Elev]]</f>
        <v>0.11653563415566137</v>
      </c>
      <c r="K1992">
        <f>TAN(Table_soltest__2[[#This Row],[Elev Rad]])</f>
        <v>0.11706605519871136</v>
      </c>
      <c r="L1992">
        <f>4/Table_soltest__2[[#This Row],[Tan(elev)]]</f>
        <v>34.16874339201302</v>
      </c>
      <c r="M1992" s="1" t="b">
        <f>ABS(Table_soltest__2[[#This Row],[Shadowdist]])&lt;$S$2</f>
        <v>0</v>
      </c>
      <c r="N1992" s="1">
        <f>COS((-Table_soltest__2[[#This Row],[Azim]]+270)*PI()/180)*Table_soltest__2[[#This Row],[Shadowdist]]</f>
        <v>-31.041780320921593</v>
      </c>
      <c r="O1992" s="1">
        <f>SIN((-Table_soltest__2[[#This Row],[Azim]]+270)*PI()/180)*Table_soltest__2[[#This Row],[Shadowdist]]</f>
        <v>-14.279737374926695</v>
      </c>
    </row>
    <row r="1993" spans="1:15" x14ac:dyDescent="0.25">
      <c r="A1993">
        <v>2023</v>
      </c>
      <c r="B1993">
        <v>6</v>
      </c>
      <c r="C1993">
        <v>11</v>
      </c>
      <c r="D1993">
        <v>6</v>
      </c>
      <c r="E1993">
        <v>30</v>
      </c>
      <c r="F1993">
        <v>4.7291100000000004</v>
      </c>
      <c r="G1993">
        <v>78.053259999999995</v>
      </c>
      <c r="H1993">
        <v>11.94674</v>
      </c>
      <c r="I1993">
        <v>69.741399999999999</v>
      </c>
      <c r="J1993">
        <f>PI()/180*Table_soltest__2[[#This Row],[Elev]]</f>
        <v>0.20850994787970736</v>
      </c>
      <c r="K1993">
        <f>TAN(Table_soltest__2[[#This Row],[Elev Rad]])</f>
        <v>0.21158519305933099</v>
      </c>
      <c r="L1993">
        <f>4/Table_soltest__2[[#This Row],[Tan(elev)]]</f>
        <v>18.904914574425597</v>
      </c>
      <c r="M1993" s="1" t="b">
        <f>ABS(Table_soltest__2[[#This Row],[Shadowdist]])&lt;$S$2</f>
        <v>0</v>
      </c>
      <c r="N1993" s="1">
        <f>COS((-Table_soltest__2[[#This Row],[Azim]]+270)*PI()/180)*Table_soltest__2[[#This Row],[Shadowdist]]</f>
        <v>-17.735444719968253</v>
      </c>
      <c r="O1993" s="1">
        <f>SIN((-Table_soltest__2[[#This Row],[Azim]]+270)*PI()/180)*Table_soltest__2[[#This Row],[Shadowdist]]</f>
        <v>-6.545975530910539</v>
      </c>
    </row>
    <row r="1994" spans="1:15" x14ac:dyDescent="0.25">
      <c r="A1994">
        <v>2023</v>
      </c>
      <c r="B1994">
        <v>6</v>
      </c>
      <c r="C1994">
        <v>11</v>
      </c>
      <c r="D1994">
        <v>7</v>
      </c>
      <c r="E1994">
        <v>0</v>
      </c>
      <c r="F1994">
        <v>3.3118699999999999</v>
      </c>
      <c r="G1994">
        <v>72.599199999999996</v>
      </c>
      <c r="H1994">
        <v>17.4008</v>
      </c>
      <c r="I1994">
        <v>74.076719999999995</v>
      </c>
      <c r="J1994">
        <f>PI()/180*Table_soltest__2[[#This Row],[Elev]]</f>
        <v>0.3037012524810293</v>
      </c>
      <c r="K1994">
        <f>TAN(Table_soltest__2[[#This Row],[Elev Rad]])</f>
        <v>0.31339633798932404</v>
      </c>
      <c r="L1994">
        <f>4/Table_soltest__2[[#This Row],[Tan(elev)]]</f>
        <v>12.763391000874623</v>
      </c>
      <c r="M1994" s="1" t="b">
        <f>ABS(Table_soltest__2[[#This Row],[Shadowdist]])&lt;$S$2</f>
        <v>0</v>
      </c>
      <c r="N1994" s="1">
        <f>COS((-Table_soltest__2[[#This Row],[Azim]]+270)*PI()/180)*Table_soltest__2[[#This Row],[Shadowdist]]</f>
        <v>-12.273658629693498</v>
      </c>
      <c r="O1994" s="1">
        <f>SIN((-Table_soltest__2[[#This Row],[Azim]]+270)*PI()/180)*Table_soltest__2[[#This Row],[Shadowdist]]</f>
        <v>-3.5016358581322571</v>
      </c>
    </row>
    <row r="1995" spans="1:15" x14ac:dyDescent="0.25">
      <c r="A1995">
        <v>2023</v>
      </c>
      <c r="B1995">
        <v>6</v>
      </c>
      <c r="C1995">
        <v>11</v>
      </c>
      <c r="D1995">
        <v>7</v>
      </c>
      <c r="E1995">
        <v>30</v>
      </c>
      <c r="F1995">
        <v>2.5477099999999999</v>
      </c>
      <c r="G1995">
        <v>67.016220000000004</v>
      </c>
      <c r="H1995">
        <v>22.983779999999999</v>
      </c>
      <c r="I1995">
        <v>78.375060000000005</v>
      </c>
      <c r="J1995">
        <f>PI()/180*Table_soltest__2[[#This Row],[Elev]]</f>
        <v>0.4011426355540223</v>
      </c>
      <c r="K1995">
        <f>TAN(Table_soltest__2[[#This Row],[Elev Rad]])</f>
        <v>0.42414075666900586</v>
      </c>
      <c r="L1995">
        <f>4/Table_soltest__2[[#This Row],[Tan(elev)]]</f>
        <v>9.4308314801294841</v>
      </c>
      <c r="M1995" s="1" t="b">
        <f>ABS(Table_soltest__2[[#This Row],[Shadowdist]])&lt;$S$2</f>
        <v>0</v>
      </c>
      <c r="N1995" s="1">
        <f>COS((-Table_soltest__2[[#This Row],[Azim]]+270)*PI()/180)*Table_soltest__2[[#This Row],[Shadowdist]]</f>
        <v>-9.2373827808184394</v>
      </c>
      <c r="O1995" s="1">
        <f>SIN((-Table_soltest__2[[#This Row],[Azim]]+270)*PI()/180)*Table_soltest__2[[#This Row],[Shadowdist]]</f>
        <v>-1.9003530638384745</v>
      </c>
    </row>
    <row r="1996" spans="1:15" x14ac:dyDescent="0.25">
      <c r="A1996">
        <v>2023</v>
      </c>
      <c r="B1996">
        <v>6</v>
      </c>
      <c r="C1996">
        <v>11</v>
      </c>
      <c r="D1996">
        <v>8</v>
      </c>
      <c r="E1996">
        <v>0</v>
      </c>
      <c r="F1996">
        <v>2.0785200000000001</v>
      </c>
      <c r="G1996">
        <v>61.341459999999998</v>
      </c>
      <c r="H1996">
        <v>28.658539999999999</v>
      </c>
      <c r="I1996">
        <v>82.719499999999996</v>
      </c>
      <c r="J1996">
        <f>PI()/180*Table_soltest__2[[#This Row],[Elev]]</f>
        <v>0.50018588181449575</v>
      </c>
      <c r="K1996">
        <f>TAN(Table_soltest__2[[#This Row],[Elev Rad]])</f>
        <v>0.54654387193315856</v>
      </c>
      <c r="L1996">
        <f>4/Table_soltest__2[[#This Row],[Tan(elev)]]</f>
        <v>7.318717134000166</v>
      </c>
      <c r="M1996" s="1" t="b">
        <f>ABS(Table_soltest__2[[#This Row],[Shadowdist]])&lt;$S$2</f>
        <v>0</v>
      </c>
      <c r="N1996" s="1">
        <f>COS((-Table_soltest__2[[#This Row],[Azim]]+270)*PI()/180)*Table_soltest__2[[#This Row],[Shadowdist]]</f>
        <v>-7.259710930084843</v>
      </c>
      <c r="O1996" s="1">
        <f>SIN((-Table_soltest__2[[#This Row],[Azim]]+270)*PI()/180)*Table_soltest__2[[#This Row],[Shadowdist]]</f>
        <v>-0.92747921761852292</v>
      </c>
    </row>
    <row r="1997" spans="1:15" x14ac:dyDescent="0.25">
      <c r="A1997">
        <v>2023</v>
      </c>
      <c r="B1997">
        <v>6</v>
      </c>
      <c r="C1997">
        <v>11</v>
      </c>
      <c r="D1997">
        <v>8</v>
      </c>
      <c r="E1997">
        <v>30</v>
      </c>
      <c r="F1997">
        <v>1.76668</v>
      </c>
      <c r="G1997">
        <v>55.608280000000001</v>
      </c>
      <c r="H1997">
        <v>34.391719999999999</v>
      </c>
      <c r="I1997">
        <v>87.211299999999994</v>
      </c>
      <c r="J1997">
        <f>PI()/180*Table_soltest__2[[#This Row],[Elev]]</f>
        <v>0.60024874942398421</v>
      </c>
      <c r="K1997">
        <f>TAN(Table_soltest__2[[#This Row],[Elev Rad]])</f>
        <v>0.68450204539832027</v>
      </c>
      <c r="L1997">
        <f>4/Table_soltest__2[[#This Row],[Tan(elev)]]</f>
        <v>5.8436640575300984</v>
      </c>
      <c r="M1997" s="1" t="b">
        <f>ABS(Table_soltest__2[[#This Row],[Shadowdist]])&lt;$S$2</f>
        <v>1</v>
      </c>
      <c r="N1997" s="1">
        <f>COS((-Table_soltest__2[[#This Row],[Azim]]+270)*PI()/180)*Table_soltest__2[[#This Row],[Shadowdist]]</f>
        <v>-5.836743711083602</v>
      </c>
      <c r="O1997" s="1">
        <f>SIN((-Table_soltest__2[[#This Row],[Azim]]+270)*PI()/180)*Table_soltest__2[[#This Row],[Shadowdist]]</f>
        <v>-0.28431051404256846</v>
      </c>
    </row>
    <row r="1998" spans="1:15" x14ac:dyDescent="0.25">
      <c r="A1998">
        <v>2023</v>
      </c>
      <c r="B1998">
        <v>6</v>
      </c>
      <c r="C1998">
        <v>11</v>
      </c>
      <c r="D1998">
        <v>9</v>
      </c>
      <c r="E1998">
        <v>0</v>
      </c>
      <c r="F1998">
        <v>1.5486500000000001</v>
      </c>
      <c r="G1998">
        <v>49.851590000000002</v>
      </c>
      <c r="H1998">
        <v>40.148409999999998</v>
      </c>
      <c r="I1998">
        <v>91.982169999999996</v>
      </c>
      <c r="J1998">
        <f>PI()/180*Table_soltest__2[[#This Row],[Elev]]</f>
        <v>0.7007219439406166</v>
      </c>
      <c r="K1998">
        <f>TAN(Table_soltest__2[[#This Row],[Elev Rad]])</f>
        <v>0.84352325845254927</v>
      </c>
      <c r="L1998">
        <f>4/Table_soltest__2[[#This Row],[Tan(elev)]]</f>
        <v>4.7420150658774185</v>
      </c>
      <c r="M1998" s="1" t="b">
        <f>ABS(Table_soltest__2[[#This Row],[Shadowdist]])&lt;$S$2</f>
        <v>1</v>
      </c>
      <c r="N1998" s="1">
        <f>COS((-Table_soltest__2[[#This Row],[Azim]]+270)*PI()/180)*Table_soltest__2[[#This Row],[Shadowdist]]</f>
        <v>-4.7391776293774663</v>
      </c>
      <c r="O1998" s="1">
        <f>SIN((-Table_soltest__2[[#This Row],[Azim]]+270)*PI()/180)*Table_soltest__2[[#This Row],[Shadowdist]]</f>
        <v>0.16401915198109804</v>
      </c>
    </row>
    <row r="1999" spans="1:15" x14ac:dyDescent="0.25">
      <c r="A1999">
        <v>2023</v>
      </c>
      <c r="B1999">
        <v>6</v>
      </c>
      <c r="C1999">
        <v>11</v>
      </c>
      <c r="D1999">
        <v>9</v>
      </c>
      <c r="E1999">
        <v>30</v>
      </c>
      <c r="F1999">
        <v>1.3912800000000001</v>
      </c>
      <c r="G1999">
        <v>44.112279999999998</v>
      </c>
      <c r="H1999">
        <v>45.887720000000002</v>
      </c>
      <c r="I1999">
        <v>97.214820000000003</v>
      </c>
      <c r="J1999">
        <f>PI()/180*Table_soltest__2[[#This Row],[Elev]]</f>
        <v>0.80089180023325235</v>
      </c>
      <c r="K1999">
        <f>TAN(Table_soltest__2[[#This Row],[Elev Rad]])</f>
        <v>1.0314774933151283</v>
      </c>
      <c r="L1999">
        <f>4/Table_soltest__2[[#This Row],[Tan(elev)]]</f>
        <v>3.877932408533856</v>
      </c>
      <c r="M1999" s="1" t="b">
        <f>ABS(Table_soltest__2[[#This Row],[Shadowdist]])&lt;$S$2</f>
        <v>1</v>
      </c>
      <c r="N1999" s="1">
        <f>COS((-Table_soltest__2[[#This Row],[Azim]]+270)*PI()/180)*Table_soltest__2[[#This Row],[Shadowdist]]</f>
        <v>-3.8472279080770813</v>
      </c>
      <c r="O1999" s="1">
        <f>SIN((-Table_soltest__2[[#This Row],[Azim]]+270)*PI()/180)*Table_soltest__2[[#This Row],[Shadowdist]]</f>
        <v>0.48702894007444597</v>
      </c>
    </row>
    <row r="2000" spans="1:15" x14ac:dyDescent="0.25">
      <c r="A2000">
        <v>2023</v>
      </c>
      <c r="B2000">
        <v>6</v>
      </c>
      <c r="C2000">
        <v>11</v>
      </c>
      <c r="D2000">
        <v>10</v>
      </c>
      <c r="E2000">
        <v>0</v>
      </c>
      <c r="F2000">
        <v>1.2757099999999999</v>
      </c>
      <c r="G2000">
        <v>38.444380000000002</v>
      </c>
      <c r="H2000">
        <v>51.555619999999998</v>
      </c>
      <c r="I2000">
        <v>103.17833</v>
      </c>
      <c r="J2000">
        <f>PI()/180*Table_soltest__2[[#This Row],[Elev]]</f>
        <v>0.89981531690703898</v>
      </c>
      <c r="K2000">
        <f>TAN(Table_soltest__2[[#This Row],[Elev Rad]])</f>
        <v>1.2596803691438889</v>
      </c>
      <c r="L2000">
        <f>4/Table_soltest__2[[#This Row],[Tan(elev)]]</f>
        <v>3.1754086973019215</v>
      </c>
      <c r="M2000" s="1" t="b">
        <f>ABS(Table_soltest__2[[#This Row],[Shadowdist]])&lt;$S$2</f>
        <v>1</v>
      </c>
      <c r="N2000" s="1">
        <f>COS((-Table_soltest__2[[#This Row],[Azim]]+270)*PI()/180)*Table_soltest__2[[#This Row],[Shadowdist]]</f>
        <v>-3.0917849394864749</v>
      </c>
      <c r="O2000" s="1">
        <f>SIN((-Table_soltest__2[[#This Row],[Azim]]+270)*PI()/180)*Table_soltest__2[[#This Row],[Shadowdist]]</f>
        <v>0.72393803800138812</v>
      </c>
    </row>
    <row r="2001" spans="1:15" x14ac:dyDescent="0.25">
      <c r="A2001">
        <v>2023</v>
      </c>
      <c r="B2001">
        <v>6</v>
      </c>
      <c r="C2001">
        <v>11</v>
      </c>
      <c r="D2001">
        <v>10</v>
      </c>
      <c r="E2001">
        <v>30</v>
      </c>
      <c r="F2001">
        <v>1.19058</v>
      </c>
      <c r="G2001">
        <v>32.927869999999999</v>
      </c>
      <c r="H2001">
        <v>57.072130000000001</v>
      </c>
      <c r="I2001">
        <v>110.29012</v>
      </c>
      <c r="J2001">
        <f>PI()/180*Table_soltest__2[[#This Row],[Elev]]</f>
        <v>0.99609657962623133</v>
      </c>
      <c r="K2001">
        <f>TAN(Table_soltest__2[[#This Row],[Elev Rad]])</f>
        <v>1.5441172131021372</v>
      </c>
      <c r="L2001">
        <f>4/Table_soltest__2[[#This Row],[Tan(elev)]]</f>
        <v>2.5904769185002383</v>
      </c>
      <c r="M2001" s="1" t="b">
        <f>ABS(Table_soltest__2[[#This Row],[Shadowdist]])&lt;$S$2</f>
        <v>1</v>
      </c>
      <c r="N2001" s="1">
        <f>COS((-Table_soltest__2[[#This Row],[Azim]]+270)*PI()/180)*Table_soltest__2[[#This Row],[Shadowdist]]</f>
        <v>-2.429734576579115</v>
      </c>
      <c r="O2001" s="1">
        <f>SIN((-Table_soltest__2[[#This Row],[Azim]]+270)*PI()/180)*Table_soltest__2[[#This Row],[Shadowdist]]</f>
        <v>0.89830983110416796</v>
      </c>
    </row>
    <row r="2002" spans="1:15" x14ac:dyDescent="0.25">
      <c r="A2002">
        <v>2023</v>
      </c>
      <c r="B2002">
        <v>6</v>
      </c>
      <c r="C2002">
        <v>11</v>
      </c>
      <c r="D2002">
        <v>11</v>
      </c>
      <c r="E2002">
        <v>0</v>
      </c>
      <c r="F2002">
        <v>1.12873</v>
      </c>
      <c r="G2002">
        <v>27.693660000000001</v>
      </c>
      <c r="H2002">
        <v>62.306339999999999</v>
      </c>
      <c r="I2002">
        <v>119.22013</v>
      </c>
      <c r="J2002">
        <f>PI()/180*Table_soltest__2[[#This Row],[Elev]]</f>
        <v>1.0874507778670437</v>
      </c>
      <c r="K2002">
        <f>TAN(Table_soltest__2[[#This Row],[Elev Rad]])</f>
        <v>1.9052315302929832</v>
      </c>
      <c r="L2002">
        <f>4/Table_soltest__2[[#This Row],[Tan(elev)]]</f>
        <v>2.0994823654765398</v>
      </c>
      <c r="M2002" s="1" t="b">
        <f>ABS(Table_soltest__2[[#This Row],[Shadowdist]])&lt;$S$2</f>
        <v>1</v>
      </c>
      <c r="N2002" s="1">
        <f>COS((-Table_soltest__2[[#This Row],[Azim]]+270)*PI()/180)*Table_soltest__2[[#This Row],[Shadowdist]]</f>
        <v>-1.832324538947389</v>
      </c>
      <c r="O2002" s="1">
        <f>SIN((-Table_soltest__2[[#This Row],[Azim]]+270)*PI()/180)*Table_soltest__2[[#This Row],[Shadowdist]]</f>
        <v>1.0248965737664484</v>
      </c>
    </row>
    <row r="2003" spans="1:15" x14ac:dyDescent="0.25">
      <c r="A2003">
        <v>2023</v>
      </c>
      <c r="B2003">
        <v>6</v>
      </c>
      <c r="C2003">
        <v>11</v>
      </c>
      <c r="D2003">
        <v>11</v>
      </c>
      <c r="E2003">
        <v>30</v>
      </c>
      <c r="F2003">
        <v>1.08561</v>
      </c>
      <c r="G2003">
        <v>22.972660000000001</v>
      </c>
      <c r="H2003">
        <v>67.027339999999995</v>
      </c>
      <c r="I2003">
        <v>131.03002000000001</v>
      </c>
      <c r="J2003">
        <f>PI()/180*Table_soltest__2[[#This Row],[Elev]]</f>
        <v>1.1698477718536959</v>
      </c>
      <c r="K2003">
        <f>TAN(Table_soltest__2[[#This Row],[Elev Rad]])</f>
        <v>2.3589813860746518</v>
      </c>
      <c r="L2003">
        <f>4/Table_soltest__2[[#This Row],[Tan(elev)]]</f>
        <v>1.6956471227846377</v>
      </c>
      <c r="M2003" s="1" t="b">
        <f>ABS(Table_soltest__2[[#This Row],[Shadowdist]])&lt;$S$2</f>
        <v>1</v>
      </c>
      <c r="N2003" s="1">
        <f>COS((-Table_soltest__2[[#This Row],[Azim]]+270)*PI()/180)*Table_soltest__2[[#This Row],[Shadowdist]]</f>
        <v>-1.2791380896645763</v>
      </c>
      <c r="O2003" s="1">
        <f>SIN((-Table_soltest__2[[#This Row],[Azim]]+270)*PI()/180)*Table_soltest__2[[#This Row],[Shadowdist]]</f>
        <v>1.1131149592818699</v>
      </c>
    </row>
    <row r="2004" spans="1:15" x14ac:dyDescent="0.25">
      <c r="A2004">
        <v>2023</v>
      </c>
      <c r="B2004">
        <v>6</v>
      </c>
      <c r="C2004">
        <v>11</v>
      </c>
      <c r="D2004">
        <v>12</v>
      </c>
      <c r="E2004">
        <v>0</v>
      </c>
      <c r="F2004">
        <v>1.0583100000000001</v>
      </c>
      <c r="G2004">
        <v>19.180099999999999</v>
      </c>
      <c r="H2004">
        <v>70.819900000000004</v>
      </c>
      <c r="I2004">
        <v>147.15144000000001</v>
      </c>
      <c r="J2004">
        <f>PI()/180*Table_soltest__2[[#This Row],[Elev]]</f>
        <v>1.2360404309331323</v>
      </c>
      <c r="K2004">
        <f>TAN(Table_soltest__2[[#This Row],[Elev Rad]])</f>
        <v>2.8748234203448146</v>
      </c>
      <c r="L2004">
        <f>4/Table_soltest__2[[#This Row],[Tan(elev)]]</f>
        <v>1.3913898056111664</v>
      </c>
      <c r="M2004" s="1" t="b">
        <f>ABS(Table_soltest__2[[#This Row],[Shadowdist]])&lt;$S$2</f>
        <v>1</v>
      </c>
      <c r="N2004" s="1">
        <f>COS((-Table_soltest__2[[#This Row],[Azim]]+270)*PI()/180)*Table_soltest__2[[#This Row],[Shadowdist]]</f>
        <v>-0.75471824641368124</v>
      </c>
      <c r="O2004" s="1">
        <f>SIN((-Table_soltest__2[[#This Row],[Azim]]+270)*PI()/180)*Table_soltest__2[[#This Row],[Shadowdist]]</f>
        <v>1.1689165751622044</v>
      </c>
    </row>
    <row r="2005" spans="1:15" x14ac:dyDescent="0.25">
      <c r="A2005">
        <v>2023</v>
      </c>
      <c r="B2005">
        <v>6</v>
      </c>
      <c r="C2005">
        <v>11</v>
      </c>
      <c r="D2005">
        <v>12</v>
      </c>
      <c r="E2005">
        <v>30</v>
      </c>
      <c r="F2005">
        <v>1.04512</v>
      </c>
      <c r="G2005">
        <v>16.97429</v>
      </c>
      <c r="H2005">
        <v>73.025710000000004</v>
      </c>
      <c r="I2005">
        <v>168.35185000000001</v>
      </c>
      <c r="J2005">
        <f>PI()/180*Table_soltest__2[[#This Row],[Elev]]</f>
        <v>1.2745390781065484</v>
      </c>
      <c r="K2005">
        <f>TAN(Table_soltest__2[[#This Row],[Elev Rad]])</f>
        <v>3.2761097238357282</v>
      </c>
      <c r="L2005">
        <f>4/Table_soltest__2[[#This Row],[Tan(elev)]]</f>
        <v>1.2209603270908547</v>
      </c>
      <c r="M2005" s="1" t="b">
        <f>ABS(Table_soltest__2[[#This Row],[Shadowdist]])&lt;$S$2</f>
        <v>1</v>
      </c>
      <c r="N2005" s="1">
        <f>COS((-Table_soltest__2[[#This Row],[Azim]]+270)*PI()/180)*Table_soltest__2[[#This Row],[Shadowdist]]</f>
        <v>-0.24651318622252341</v>
      </c>
      <c r="O2005" s="1">
        <f>SIN((-Table_soltest__2[[#This Row],[Azim]]+270)*PI()/180)*Table_soltest__2[[#This Row],[Shadowdist]]</f>
        <v>1.1958157756729195</v>
      </c>
    </row>
    <row r="2006" spans="1:15" x14ac:dyDescent="0.25">
      <c r="A2006">
        <v>2023</v>
      </c>
      <c r="B2006">
        <v>6</v>
      </c>
      <c r="C2006">
        <v>11</v>
      </c>
      <c r="D2006">
        <v>13</v>
      </c>
      <c r="E2006">
        <v>0</v>
      </c>
      <c r="F2006">
        <v>1.0452399999999999</v>
      </c>
      <c r="G2006">
        <v>16.996410000000001</v>
      </c>
      <c r="H2006">
        <v>73.003590000000003</v>
      </c>
      <c r="I2006">
        <v>192.11018000000001</v>
      </c>
      <c r="J2006">
        <f>PI()/180*Table_soltest__2[[#This Row],[Elev]]</f>
        <v>1.2741530112760071</v>
      </c>
      <c r="K2006">
        <f>TAN(Table_soltest__2[[#This Row],[Elev Rad]])</f>
        <v>3.2715857639473609</v>
      </c>
      <c r="L2006">
        <f>4/Table_soltest__2[[#This Row],[Tan(elev)]]</f>
        <v>1.2226486751714449</v>
      </c>
      <c r="M2006" s="1" t="b">
        <f>ABS(Table_soltest__2[[#This Row],[Shadowdist]])&lt;$S$2</f>
        <v>1</v>
      </c>
      <c r="N2006" s="1">
        <f>COS((-Table_soltest__2[[#This Row],[Azim]]+270)*PI()/180)*Table_soltest__2[[#This Row],[Shadowdist]]</f>
        <v>0.25650226146759286</v>
      </c>
      <c r="O2006" s="1">
        <f>SIN((-Table_soltest__2[[#This Row],[Azim]]+270)*PI()/180)*Table_soltest__2[[#This Row],[Shadowdist]]</f>
        <v>1.1954398239813244</v>
      </c>
    </row>
    <row r="2007" spans="1:15" x14ac:dyDescent="0.25">
      <c r="A2007">
        <v>2023</v>
      </c>
      <c r="B2007">
        <v>6</v>
      </c>
      <c r="C2007">
        <v>11</v>
      </c>
      <c r="D2007">
        <v>13</v>
      </c>
      <c r="E2007">
        <v>30</v>
      </c>
      <c r="F2007">
        <v>1.0586800000000001</v>
      </c>
      <c r="G2007">
        <v>19.238610000000001</v>
      </c>
      <c r="H2007">
        <v>70.761390000000006</v>
      </c>
      <c r="I2007">
        <v>213.22449</v>
      </c>
      <c r="J2007">
        <f>PI()/180*Table_soltest__2[[#This Row],[Elev]]</f>
        <v>1.2350192387877905</v>
      </c>
      <c r="K2007">
        <f>TAN(Table_soltest__2[[#This Row],[Elev Rad]])</f>
        <v>2.8653901640670125</v>
      </c>
      <c r="L2007">
        <f>4/Table_soltest__2[[#This Row],[Tan(elev)]]</f>
        <v>1.3959704511313638</v>
      </c>
      <c r="M2007" s="1" t="b">
        <f>ABS(Table_soltest__2[[#This Row],[Shadowdist]])&lt;$S$2</f>
        <v>1</v>
      </c>
      <c r="N2007" s="1">
        <f>COS((-Table_soltest__2[[#This Row],[Azim]]+270)*PI()/180)*Table_soltest__2[[#This Row],[Shadowdist]]</f>
        <v>0.7648812918433695</v>
      </c>
      <c r="O2007" s="1">
        <f>SIN((-Table_soltest__2[[#This Row],[Azim]]+270)*PI()/180)*Table_soltest__2[[#This Row],[Shadowdist]]</f>
        <v>1.1677714287564676</v>
      </c>
    </row>
    <row r="2008" spans="1:15" x14ac:dyDescent="0.25">
      <c r="A2008">
        <v>2023</v>
      </c>
      <c r="B2008">
        <v>6</v>
      </c>
      <c r="C2008">
        <v>11</v>
      </c>
      <c r="D2008">
        <v>14</v>
      </c>
      <c r="E2008">
        <v>0</v>
      </c>
      <c r="F2008">
        <v>1.08626</v>
      </c>
      <c r="G2008">
        <v>23.053550000000001</v>
      </c>
      <c r="H2008">
        <v>66.946449999999999</v>
      </c>
      <c r="I2008">
        <v>229.25263000000001</v>
      </c>
      <c r="J2008">
        <f>PI()/180*Table_soltest__2[[#This Row],[Elev]]</f>
        <v>1.1684359750217579</v>
      </c>
      <c r="K2008">
        <f>TAN(Table_soltest__2[[#This Row],[Elev Rad]])</f>
        <v>2.3497439899703743</v>
      </c>
      <c r="L2008">
        <f>4/Table_soltest__2[[#This Row],[Tan(elev)]]</f>
        <v>1.7023131103105544</v>
      </c>
      <c r="M2008" s="1" t="b">
        <f>ABS(Table_soltest__2[[#This Row],[Shadowdist]])&lt;$S$2</f>
        <v>1</v>
      </c>
      <c r="N2008" s="1">
        <f>COS((-Table_soltest__2[[#This Row],[Azim]]+270)*PI()/180)*Table_soltest__2[[#This Row],[Shadowdist]]</f>
        <v>1.2896638100181343</v>
      </c>
      <c r="O2008" s="1">
        <f>SIN((-Table_soltest__2[[#This Row],[Azim]]+270)*PI()/180)*Table_soltest__2[[#This Row],[Shadowdist]]</f>
        <v>1.1111422873172918</v>
      </c>
    </row>
    <row r="2009" spans="1:15" x14ac:dyDescent="0.25">
      <c r="A2009">
        <v>2023</v>
      </c>
      <c r="B2009">
        <v>6</v>
      </c>
      <c r="C2009">
        <v>11</v>
      </c>
      <c r="D2009">
        <v>14</v>
      </c>
      <c r="E2009">
        <v>30</v>
      </c>
      <c r="F2009">
        <v>1.1296999999999999</v>
      </c>
      <c r="G2009">
        <v>27.786709999999999</v>
      </c>
      <c r="H2009">
        <v>62.213290000000001</v>
      </c>
      <c r="I2009">
        <v>240.99623</v>
      </c>
      <c r="J2009">
        <f>PI()/180*Table_soltest__2[[#This Row],[Elev]]</f>
        <v>1.0858267489980631</v>
      </c>
      <c r="K2009">
        <f>TAN(Table_soltest__2[[#This Row],[Elev Rad]])</f>
        <v>1.8977356142714532</v>
      </c>
      <c r="L2009">
        <f>4/Table_soltest__2[[#This Row],[Tan(elev)]]</f>
        <v>2.1077751663187354</v>
      </c>
      <c r="M2009" s="1" t="b">
        <f>ABS(Table_soltest__2[[#This Row],[Shadowdist]])&lt;$S$2</f>
        <v>1</v>
      </c>
      <c r="N2009" s="1">
        <f>COS((-Table_soltest__2[[#This Row],[Azim]]+270)*PI()/180)*Table_soltest__2[[#This Row],[Shadowdist]]</f>
        <v>1.8434344567768823</v>
      </c>
      <c r="O2009" s="1">
        <f>SIN((-Table_soltest__2[[#This Row],[Azim]]+270)*PI()/180)*Table_soltest__2[[#This Row],[Shadowdist]]</f>
        <v>1.0219909761429862</v>
      </c>
    </row>
    <row r="2010" spans="1:15" x14ac:dyDescent="0.25">
      <c r="A2010">
        <v>2023</v>
      </c>
      <c r="B2010">
        <v>6</v>
      </c>
      <c r="C2010">
        <v>11</v>
      </c>
      <c r="D2010">
        <v>15</v>
      </c>
      <c r="E2010">
        <v>0</v>
      </c>
      <c r="F2010">
        <v>1.1919200000000001</v>
      </c>
      <c r="G2010">
        <v>33.027189999999997</v>
      </c>
      <c r="H2010">
        <v>56.972810000000003</v>
      </c>
      <c r="I2010">
        <v>249.88416000000001</v>
      </c>
      <c r="J2010">
        <f>PI()/180*Table_soltest__2[[#This Row],[Elev]]</f>
        <v>0.99436311861315063</v>
      </c>
      <c r="K2010">
        <f>TAN(Table_soltest__2[[#This Row],[Elev Rad]])</f>
        <v>1.5382663195515052</v>
      </c>
      <c r="L2010">
        <f>4/Table_soltest__2[[#This Row],[Tan(elev)]]</f>
        <v>2.6003299618275686</v>
      </c>
      <c r="M2010" s="1" t="b">
        <f>ABS(Table_soltest__2[[#This Row],[Shadowdist]])&lt;$S$2</f>
        <v>1</v>
      </c>
      <c r="N2010" s="1">
        <f>COS((-Table_soltest__2[[#This Row],[Azim]]+270)*PI()/180)*Table_soltest__2[[#This Row],[Shadowdist]]</f>
        <v>2.441707774685419</v>
      </c>
      <c r="O2010" s="1">
        <f>SIN((-Table_soltest__2[[#This Row],[Azim]]+270)*PI()/180)*Table_soltest__2[[#This Row],[Shadowdist]]</f>
        <v>0.89430366957703145</v>
      </c>
    </row>
    <row r="2011" spans="1:15" x14ac:dyDescent="0.25">
      <c r="A2011">
        <v>2023</v>
      </c>
      <c r="B2011">
        <v>6</v>
      </c>
      <c r="C2011">
        <v>11</v>
      </c>
      <c r="D2011">
        <v>15</v>
      </c>
      <c r="E2011">
        <v>30</v>
      </c>
      <c r="F2011">
        <v>1.27752</v>
      </c>
      <c r="G2011">
        <v>38.546599999999998</v>
      </c>
      <c r="H2011">
        <v>51.453400000000002</v>
      </c>
      <c r="I2011">
        <v>256.96971000000002</v>
      </c>
      <c r="J2011">
        <f>PI()/180*Table_soltest__2[[#This Row],[Elev]]</f>
        <v>0.89803124134565038</v>
      </c>
      <c r="K2011">
        <f>TAN(Table_soltest__2[[#This Row],[Elev Rad]])</f>
        <v>1.2550756755993462</v>
      </c>
      <c r="L2011">
        <f>4/Table_soltest__2[[#This Row],[Tan(elev)]]</f>
        <v>3.187058818656372</v>
      </c>
      <c r="M2011" s="1" t="b">
        <f>ABS(Table_soltest__2[[#This Row],[Shadowdist]])&lt;$S$2</f>
        <v>1</v>
      </c>
      <c r="N2011" s="1">
        <f>COS((-Table_soltest__2[[#This Row],[Azim]]+270)*PI()/180)*Table_soltest__2[[#This Row],[Shadowdist]]</f>
        <v>3.1049952601146225</v>
      </c>
      <c r="O2011" s="1">
        <f>SIN((-Table_soltest__2[[#This Row],[Azim]]+270)*PI()/180)*Table_soltest__2[[#This Row],[Shadowdist]]</f>
        <v>0.71857382935998859</v>
      </c>
    </row>
    <row r="2012" spans="1:15" x14ac:dyDescent="0.25">
      <c r="A2012">
        <v>2023</v>
      </c>
      <c r="B2012">
        <v>6</v>
      </c>
      <c r="C2012">
        <v>11</v>
      </c>
      <c r="D2012">
        <v>16</v>
      </c>
      <c r="E2012">
        <v>0</v>
      </c>
      <c r="F2012">
        <v>1.3936999999999999</v>
      </c>
      <c r="G2012">
        <v>44.215339999999998</v>
      </c>
      <c r="H2012">
        <v>45.784660000000002</v>
      </c>
      <c r="I2012">
        <v>262.91683</v>
      </c>
      <c r="J2012">
        <f>PI()/180*Table_soltest__2[[#This Row],[Elev]]</f>
        <v>0.79909306390614709</v>
      </c>
      <c r="K2012">
        <f>TAN(Table_soltest__2[[#This Row],[Elev Rad]])</f>
        <v>1.0277718702466057</v>
      </c>
      <c r="L2012">
        <f>4/Table_soltest__2[[#This Row],[Tan(elev)]]</f>
        <v>3.8919142621019898</v>
      </c>
      <c r="M2012" s="1" t="b">
        <f>ABS(Table_soltest__2[[#This Row],[Shadowdist]])&lt;$S$2</f>
        <v>1</v>
      </c>
      <c r="N2012" s="1">
        <f>COS((-Table_soltest__2[[#This Row],[Azim]]+270)*PI()/180)*Table_soltest__2[[#This Row],[Shadowdist]]</f>
        <v>3.8622119572111981</v>
      </c>
      <c r="O2012" s="1">
        <f>SIN((-Table_soltest__2[[#This Row],[Azim]]+270)*PI()/180)*Table_soltest__2[[#This Row],[Shadowdist]]</f>
        <v>0.47991188892100117</v>
      </c>
    </row>
    <row r="2013" spans="1:15" x14ac:dyDescent="0.25">
      <c r="A2013">
        <v>2023</v>
      </c>
      <c r="B2013">
        <v>6</v>
      </c>
      <c r="C2013">
        <v>11</v>
      </c>
      <c r="D2013">
        <v>16</v>
      </c>
      <c r="E2013">
        <v>30</v>
      </c>
      <c r="F2013">
        <v>1.55193</v>
      </c>
      <c r="G2013">
        <v>49.954059999999998</v>
      </c>
      <c r="H2013">
        <v>40.045940000000002</v>
      </c>
      <c r="I2013">
        <v>268.13934</v>
      </c>
      <c r="J2013">
        <f>PI()/180*Table_soltest__2[[#This Row],[Elev]]</f>
        <v>0.69893350505609808</v>
      </c>
      <c r="K2013">
        <f>TAN(Table_soltest__2[[#This Row],[Elev Rad]])</f>
        <v>0.84046689652594408</v>
      </c>
      <c r="L2013">
        <f>4/Table_soltest__2[[#This Row],[Tan(elev)]]</f>
        <v>4.7592594265567545</v>
      </c>
      <c r="M2013" s="1" t="b">
        <f>ABS(Table_soltest__2[[#This Row],[Shadowdist]])&lt;$S$2</f>
        <v>1</v>
      </c>
      <c r="N2013" s="1">
        <f>COS((-Table_soltest__2[[#This Row],[Azim]]+270)*PI()/180)*Table_soltest__2[[#This Row],[Shadowdist]]</f>
        <v>4.7567500837609904</v>
      </c>
      <c r="O2013" s="1">
        <f>SIN((-Table_soltest__2[[#This Row],[Azim]]+270)*PI()/180)*Table_soltest__2[[#This Row],[Shadowdist]]</f>
        <v>0.15452808776768293</v>
      </c>
    </row>
    <row r="2014" spans="1:15" x14ac:dyDescent="0.25">
      <c r="A2014">
        <v>2023</v>
      </c>
      <c r="B2014">
        <v>6</v>
      </c>
      <c r="C2014">
        <v>11</v>
      </c>
      <c r="D2014">
        <v>17</v>
      </c>
      <c r="E2014">
        <v>0</v>
      </c>
      <c r="F2014">
        <v>1.77121</v>
      </c>
      <c r="G2014">
        <v>55.709069999999997</v>
      </c>
      <c r="H2014">
        <v>34.290930000000003</v>
      </c>
      <c r="I2014">
        <v>272.90424999999999</v>
      </c>
      <c r="J2014">
        <f>PI()/180*Table_soltest__2[[#This Row],[Elev]]</f>
        <v>0.59848963207089922</v>
      </c>
      <c r="K2014">
        <f>TAN(Table_soltest__2[[#This Row],[Elev Rad]])</f>
        <v>0.6819218100849983</v>
      </c>
      <c r="L2014">
        <f>4/Table_soltest__2[[#This Row],[Tan(elev)]]</f>
        <v>5.8657751385036638</v>
      </c>
      <c r="M2014" s="1" t="b">
        <f>ABS(Table_soltest__2[[#This Row],[Shadowdist]])&lt;$S$2</f>
        <v>1</v>
      </c>
      <c r="N2014" s="1">
        <f>COS((-Table_soltest__2[[#This Row],[Azim]]+270)*PI()/180)*Table_soltest__2[[#This Row],[Shadowdist]]</f>
        <v>5.8582411464755797</v>
      </c>
      <c r="O2014" s="1">
        <f>SIN((-Table_soltest__2[[#This Row],[Azim]]+270)*PI()/180)*Table_soltest__2[[#This Row],[Shadowdist]]</f>
        <v>-0.29720135468763736</v>
      </c>
    </row>
    <row r="2015" spans="1:15" x14ac:dyDescent="0.25">
      <c r="A2015">
        <v>2023</v>
      </c>
      <c r="B2015">
        <v>6</v>
      </c>
      <c r="C2015">
        <v>11</v>
      </c>
      <c r="D2015">
        <v>17</v>
      </c>
      <c r="E2015">
        <v>30</v>
      </c>
      <c r="F2015">
        <v>2.08501</v>
      </c>
      <c r="G2015">
        <v>61.439630000000001</v>
      </c>
      <c r="H2015">
        <v>28.560369999999999</v>
      </c>
      <c r="I2015">
        <v>277.39303999999998</v>
      </c>
      <c r="J2015">
        <f>PI()/180*Table_soltest__2[[#This Row],[Elev]]</f>
        <v>0.49847249208781286</v>
      </c>
      <c r="K2015">
        <f>TAN(Table_soltest__2[[#This Row],[Elev Rad]])</f>
        <v>0.5443207548579615</v>
      </c>
      <c r="L2015">
        <f>4/Table_soltest__2[[#This Row],[Tan(elev)]]</f>
        <v>7.3486082687473218</v>
      </c>
      <c r="M2015" s="1" t="b">
        <f>ABS(Table_soltest__2[[#This Row],[Shadowdist]])&lt;$S$2</f>
        <v>0</v>
      </c>
      <c r="N2015" s="1">
        <f>COS((-Table_soltest__2[[#This Row],[Azim]]+270)*PI()/180)*Table_soltest__2[[#This Row],[Shadowdist]]</f>
        <v>7.2875178221669668</v>
      </c>
      <c r="O2015" s="1">
        <f>SIN((-Table_soltest__2[[#This Row],[Azim]]+270)*PI()/180)*Table_soltest__2[[#This Row],[Shadowdist]]</f>
        <v>-0.94558314235203278</v>
      </c>
    </row>
    <row r="2016" spans="1:15" x14ac:dyDescent="0.25">
      <c r="A2016">
        <v>2023</v>
      </c>
      <c r="B2016">
        <v>6</v>
      </c>
      <c r="C2016">
        <v>11</v>
      </c>
      <c r="D2016">
        <v>18</v>
      </c>
      <c r="E2016">
        <v>0</v>
      </c>
      <c r="F2016">
        <v>2.5575600000000001</v>
      </c>
      <c r="G2016">
        <v>67.110879999999995</v>
      </c>
      <c r="H2016">
        <v>22.889119999999998</v>
      </c>
      <c r="I2016">
        <v>281.73667</v>
      </c>
      <c r="J2016">
        <f>PI()/180*Table_soltest__2[[#This Row],[Elev]]</f>
        <v>0.39949050688408444</v>
      </c>
      <c r="K2016">
        <f>TAN(Table_soltest__2[[#This Row],[Elev Rad]])</f>
        <v>0.42219278092438955</v>
      </c>
      <c r="L2016">
        <f>4/Table_soltest__2[[#This Row],[Tan(elev)]]</f>
        <v>9.4743448508096577</v>
      </c>
      <c r="M2016" s="1" t="b">
        <f>ABS(Table_soltest__2[[#This Row],[Shadowdist]])&lt;$S$2</f>
        <v>0</v>
      </c>
      <c r="N2016" s="1">
        <f>COS((-Table_soltest__2[[#This Row],[Azim]]+270)*PI()/180)*Table_soltest__2[[#This Row],[Shadowdist]]</f>
        <v>9.2762630529488046</v>
      </c>
      <c r="O2016" s="1">
        <f>SIN((-Table_soltest__2[[#This Row],[Azim]]+270)*PI()/180)*Table_soltest__2[[#This Row],[Shadowdist]]</f>
        <v>-1.9272140837386007</v>
      </c>
    </row>
    <row r="2017" spans="1:15" x14ac:dyDescent="0.25">
      <c r="A2017">
        <v>2023</v>
      </c>
      <c r="B2017">
        <v>6</v>
      </c>
      <c r="C2017">
        <v>11</v>
      </c>
      <c r="D2017">
        <v>18</v>
      </c>
      <c r="E2017">
        <v>30</v>
      </c>
      <c r="F2017">
        <v>3.3282400000000001</v>
      </c>
      <c r="G2017">
        <v>72.689400000000006</v>
      </c>
      <c r="H2017">
        <v>17.310600000000001</v>
      </c>
      <c r="I2017">
        <v>286.03595999999999</v>
      </c>
      <c r="J2017">
        <f>PI()/180*Table_soltest__2[[#This Row],[Elev]]</f>
        <v>0.30212696549573043</v>
      </c>
      <c r="K2017">
        <f>TAN(Table_soltest__2[[#This Row],[Elev Rad]])</f>
        <v>0.31166827999688967</v>
      </c>
      <c r="L2017">
        <f>4/Table_soltest__2[[#This Row],[Tan(elev)]]</f>
        <v>12.834158163416305</v>
      </c>
      <c r="M2017" s="1" t="b">
        <f>ABS(Table_soltest__2[[#This Row],[Shadowdist]])&lt;$S$2</f>
        <v>0</v>
      </c>
      <c r="N2017" s="1">
        <f>COS((-Table_soltest__2[[#This Row],[Azim]]+270)*PI()/180)*Table_soltest__2[[#This Row],[Shadowdist]]</f>
        <v>12.334761959195861</v>
      </c>
      <c r="O2017" s="1">
        <f>SIN((-Table_soltest__2[[#This Row],[Azim]]+270)*PI()/180)*Table_soltest__2[[#This Row],[Shadowdist]]</f>
        <v>-3.5453156662785461</v>
      </c>
    </row>
    <row r="2018" spans="1:15" x14ac:dyDescent="0.25">
      <c r="A2018">
        <v>2023</v>
      </c>
      <c r="B2018">
        <v>6</v>
      </c>
      <c r="C2018">
        <v>11</v>
      </c>
      <c r="D2018">
        <v>19</v>
      </c>
      <c r="E2018">
        <v>0</v>
      </c>
      <c r="F2018">
        <v>4.7608899999999998</v>
      </c>
      <c r="G2018">
        <v>78.137929999999997</v>
      </c>
      <c r="H2018">
        <v>11.862069999999999</v>
      </c>
      <c r="I2018">
        <v>290.37371000000002</v>
      </c>
      <c r="J2018">
        <f>PI()/180*Table_soltest__2[[#This Row],[Elev]]</f>
        <v>0.20703217760204376</v>
      </c>
      <c r="K2018">
        <f>TAN(Table_soltest__2[[#This Row],[Elev Rad]])</f>
        <v>0.21004174699993011</v>
      </c>
      <c r="L2018">
        <f>4/Table_soltest__2[[#This Row],[Tan(elev)]]</f>
        <v>19.04383322426532</v>
      </c>
      <c r="M2018" s="1" t="b">
        <f>ABS(Table_soltest__2[[#This Row],[Shadowdist]])&lt;$S$2</f>
        <v>0</v>
      </c>
      <c r="N2018" s="1">
        <f>COS((-Table_soltest__2[[#This Row],[Azim]]+270)*PI()/180)*Table_soltest__2[[#This Row],[Shadowdist]]</f>
        <v>17.852485907534533</v>
      </c>
      <c r="O2018" s="1">
        <f>SIN((-Table_soltest__2[[#This Row],[Azim]]+270)*PI()/180)*Table_soltest__2[[#This Row],[Shadowdist]]</f>
        <v>-6.6299570733838564</v>
      </c>
    </row>
    <row r="2019" spans="1:15" x14ac:dyDescent="0.25">
      <c r="A2019">
        <v>2023</v>
      </c>
      <c r="B2019">
        <v>6</v>
      </c>
      <c r="C2019">
        <v>11</v>
      </c>
      <c r="D2019">
        <v>19</v>
      </c>
      <c r="E2019">
        <v>30</v>
      </c>
      <c r="F2019">
        <v>8.1400299999999994</v>
      </c>
      <c r="G2019">
        <v>83.400509999999997</v>
      </c>
      <c r="H2019">
        <v>6.5994900000000003</v>
      </c>
      <c r="I2019">
        <v>294.82200999999998</v>
      </c>
      <c r="J2019">
        <f>PI()/180*Table_soltest__2[[#This Row],[Elev]]</f>
        <v>0.11518282945244059</v>
      </c>
      <c r="K2019">
        <f>TAN(Table_soltest__2[[#This Row],[Elev Rad]])</f>
        <v>0.11569492734149596</v>
      </c>
      <c r="L2019">
        <f>4/Table_soltest__2[[#This Row],[Tan(elev)]]</f>
        <v>34.573685224705024</v>
      </c>
      <c r="M2019" s="1" t="b">
        <f>ABS(Table_soltest__2[[#This Row],[Shadowdist]])&lt;$S$2</f>
        <v>0</v>
      </c>
      <c r="N2019" s="1">
        <f>COS((-Table_soltest__2[[#This Row],[Azim]]+270)*PI()/180)*Table_soltest__2[[#This Row],[Shadowdist]]</f>
        <v>31.379639580295965</v>
      </c>
      <c r="O2019" s="1">
        <f>SIN((-Table_soltest__2[[#This Row],[Azim]]+270)*PI()/180)*Table_soltest__2[[#This Row],[Shadowdist]]</f>
        <v>-14.514059729369635</v>
      </c>
    </row>
    <row r="2020" spans="1:15" x14ac:dyDescent="0.25">
      <c r="A2020">
        <v>2023</v>
      </c>
      <c r="B2020">
        <v>6</v>
      </c>
      <c r="C2020">
        <v>11</v>
      </c>
      <c r="D2020">
        <v>20</v>
      </c>
      <c r="E2020">
        <v>0</v>
      </c>
      <c r="F2020">
        <v>21.145630000000001</v>
      </c>
      <c r="G2020">
        <v>88.299379999999999</v>
      </c>
      <c r="H2020">
        <v>1.70062</v>
      </c>
      <c r="I2020">
        <v>299.44668999999999</v>
      </c>
      <c r="J2020">
        <f>PI()/180*Table_soltest__2[[#This Row],[Elev]]</f>
        <v>2.9681418325265968E-2</v>
      </c>
      <c r="K2020">
        <f>TAN(Table_soltest__2[[#This Row],[Elev Rad]])</f>
        <v>2.9690137708485918E-2</v>
      </c>
      <c r="L2020">
        <f>4/Table_soltest__2[[#This Row],[Tan(elev)]]</f>
        <v>134.72487191788053</v>
      </c>
      <c r="M2020" s="1" t="b">
        <f>ABS(Table_soltest__2[[#This Row],[Shadowdist]])&lt;$S$2</f>
        <v>0</v>
      </c>
      <c r="N2020" s="1">
        <f>COS((-Table_soltest__2[[#This Row],[Azim]]+270)*PI()/180)*Table_soltest__2[[#This Row],[Shadowdist]]</f>
        <v>117.32023553592116</v>
      </c>
      <c r="O2020" s="1">
        <f>SIN((-Table_soltest__2[[#This Row],[Azim]]+270)*PI()/180)*Table_soltest__2[[#This Row],[Shadowdist]]</f>
        <v>-66.232570892917181</v>
      </c>
    </row>
    <row r="2021" spans="1:15" hidden="1" x14ac:dyDescent="0.25">
      <c r="A2021">
        <v>2023</v>
      </c>
      <c r="B2021">
        <v>6</v>
      </c>
      <c r="C2021">
        <v>11</v>
      </c>
      <c r="D2021">
        <v>20</v>
      </c>
      <c r="E2021">
        <v>30</v>
      </c>
      <c r="F2021">
        <v>-1</v>
      </c>
      <c r="G2021">
        <v>93.548090000000002</v>
      </c>
      <c r="H2021">
        <v>-3.5480900000000002</v>
      </c>
      <c r="I2021">
        <v>304.30948000000001</v>
      </c>
      <c r="J2021">
        <f>PI()/180*Table_soltest__2[[#This Row],[Elev]]</f>
        <v>-6.1925852657085612E-2</v>
      </c>
      <c r="K2021">
        <f>TAN(Table_soltest__2[[#This Row],[Elev Rad]])</f>
        <v>-6.2005132253230837E-2</v>
      </c>
      <c r="L2021">
        <f>4/Table_soltest__2[[#This Row],[Tan(elev)]]</f>
        <v>-64.510788940242549</v>
      </c>
      <c r="M2021" s="1" t="b">
        <f>ABS(Table_soltest__2[[#This Row],[Shadowdist]])&lt;$S$2</f>
        <v>0</v>
      </c>
      <c r="N2021" s="1">
        <f>COS((-Table_soltest__2[[#This Row],[Azim]]+270)*PI()/180)*Table_soltest__2[[#This Row],[Shadowdist]]</f>
        <v>-53.286237040219767</v>
      </c>
      <c r="O2021" s="1">
        <f>SIN((-Table_soltest__2[[#This Row],[Azim]]+270)*PI()/180)*Table_soltest__2[[#This Row],[Shadowdist]]</f>
        <v>36.362327095306078</v>
      </c>
    </row>
    <row r="2022" spans="1:15" hidden="1" x14ac:dyDescent="0.25">
      <c r="A2022">
        <v>2023</v>
      </c>
      <c r="B2022">
        <v>6</v>
      </c>
      <c r="C2022">
        <v>11</v>
      </c>
      <c r="D2022">
        <v>21</v>
      </c>
      <c r="E2022">
        <v>0</v>
      </c>
      <c r="F2022">
        <v>-1</v>
      </c>
      <c r="G2022">
        <v>98.155690000000007</v>
      </c>
      <c r="H2022">
        <v>-8.1556899999999999</v>
      </c>
      <c r="I2022">
        <v>309.46832000000001</v>
      </c>
      <c r="J2022">
        <f>PI()/180*Table_soltest__2[[#This Row],[Elev]]</f>
        <v>-0.14234364327197632</v>
      </c>
      <c r="K2022">
        <f>TAN(Table_soltest__2[[#This Row],[Elev Rad]])</f>
        <v>-0.14331287468465051</v>
      </c>
      <c r="L2022">
        <f>4/Table_soltest__2[[#This Row],[Tan(elev)]]</f>
        <v>-27.910960608401076</v>
      </c>
      <c r="M2022" s="1" t="b">
        <f>ABS(Table_soltest__2[[#This Row],[Shadowdist]])&lt;$S$2</f>
        <v>0</v>
      </c>
      <c r="N2022" s="1">
        <f>COS((-Table_soltest__2[[#This Row],[Azim]]+270)*PI()/180)*Table_soltest__2[[#This Row],[Shadowdist]]</f>
        <v>-21.546596359397967</v>
      </c>
      <c r="O2022" s="1">
        <f>SIN((-Table_soltest__2[[#This Row],[Azim]]+270)*PI()/180)*Table_soltest__2[[#This Row],[Shadowdist]]</f>
        <v>17.74164331196225</v>
      </c>
    </row>
    <row r="2023" spans="1:15" hidden="1" x14ac:dyDescent="0.25">
      <c r="A2023">
        <v>2023</v>
      </c>
      <c r="B2023">
        <v>6</v>
      </c>
      <c r="C2023">
        <v>11</v>
      </c>
      <c r="D2023">
        <v>21</v>
      </c>
      <c r="E2023">
        <v>30</v>
      </c>
      <c r="F2023">
        <v>-1</v>
      </c>
      <c r="G2023">
        <v>102.42216999999999</v>
      </c>
      <c r="H2023">
        <v>-12.422169999999999</v>
      </c>
      <c r="I2023">
        <v>314.97570999999999</v>
      </c>
      <c r="J2023">
        <f>PI()/180*Table_soltest__2[[#This Row],[Elev]]</f>
        <v>-0.21680776674246399</v>
      </c>
      <c r="K2023">
        <f>TAN(Table_soltest__2[[#This Row],[Elev Rad]])</f>
        <v>-0.2202699382115608</v>
      </c>
      <c r="L2023">
        <f>4/Table_soltest__2[[#This Row],[Tan(elev)]]</f>
        <v>-18.15953657806066</v>
      </c>
      <c r="M2023" s="1" t="b">
        <f>ABS(Table_soltest__2[[#This Row],[Shadowdist]])&lt;$S$2</f>
        <v>0</v>
      </c>
      <c r="N2023" s="1">
        <f>COS((-Table_soltest__2[[#This Row],[Azim]]+270)*PI()/180)*Table_soltest__2[[#This Row],[Shadowdist]]</f>
        <v>-12.846174009282626</v>
      </c>
      <c r="O2023" s="1">
        <f>SIN((-Table_soltest__2[[#This Row],[Azim]]+270)*PI()/180)*Table_soltest__2[[#This Row],[Shadowdist]]</f>
        <v>12.835286598013877</v>
      </c>
    </row>
    <row r="2024" spans="1:15" hidden="1" x14ac:dyDescent="0.25">
      <c r="A2024">
        <v>2023</v>
      </c>
      <c r="B2024">
        <v>6</v>
      </c>
      <c r="C2024">
        <v>11</v>
      </c>
      <c r="D2024">
        <v>22</v>
      </c>
      <c r="E2024">
        <v>0</v>
      </c>
      <c r="F2024">
        <v>-1</v>
      </c>
      <c r="G2024">
        <v>106.28307</v>
      </c>
      <c r="H2024">
        <v>-16.283069999999999</v>
      </c>
      <c r="I2024">
        <v>320.87473999999997</v>
      </c>
      <c r="J2024">
        <f>PI()/180*Table_soltest__2[[#This Row],[Elev]]</f>
        <v>-0.28419318383271303</v>
      </c>
      <c r="K2024">
        <f>TAN(Table_soltest__2[[#This Row],[Elev Rad]])</f>
        <v>-0.29209974077905659</v>
      </c>
      <c r="L2024">
        <f>4/Table_soltest__2[[#This Row],[Tan(elev)]]</f>
        <v>-13.693952583907251</v>
      </c>
      <c r="M2024" s="1" t="b">
        <f>ABS(Table_soltest__2[[#This Row],[Shadowdist]])&lt;$S$2</f>
        <v>0</v>
      </c>
      <c r="N2024" s="1">
        <f>COS((-Table_soltest__2[[#This Row],[Azim]]+270)*PI()/180)*Table_soltest__2[[#This Row],[Shadowdist]]</f>
        <v>-8.6411289535111901</v>
      </c>
      <c r="O2024" s="1">
        <f>SIN((-Table_soltest__2[[#This Row],[Azim]]+270)*PI()/180)*Table_soltest__2[[#This Row],[Shadowdist]]</f>
        <v>10.623334117831872</v>
      </c>
    </row>
    <row r="2025" spans="1:15" hidden="1" x14ac:dyDescent="0.25">
      <c r="A2025">
        <v>2023</v>
      </c>
      <c r="B2025">
        <v>6</v>
      </c>
      <c r="C2025">
        <v>11</v>
      </c>
      <c r="D2025">
        <v>22</v>
      </c>
      <c r="E2025">
        <v>30</v>
      </c>
      <c r="F2025">
        <v>-1</v>
      </c>
      <c r="G2025">
        <v>109.66719999999999</v>
      </c>
      <c r="H2025">
        <v>-19.667200000000001</v>
      </c>
      <c r="I2025">
        <v>327.19261</v>
      </c>
      <c r="J2025">
        <f>PI()/180*Table_soltest__2[[#This Row],[Elev]]</f>
        <v>-0.3432573946482288</v>
      </c>
      <c r="K2025">
        <f>TAN(Table_soltest__2[[#This Row],[Elev Rad]])</f>
        <v>-0.35740611064926309</v>
      </c>
      <c r="L2025">
        <f>4/Table_soltest__2[[#This Row],[Tan(elev)]]</f>
        <v>-11.191750450862772</v>
      </c>
      <c r="M2025" s="1" t="b">
        <f>ABS(Table_soltest__2[[#This Row],[Shadowdist]])&lt;$S$2</f>
        <v>0</v>
      </c>
      <c r="N2025" s="1">
        <f>COS((-Table_soltest__2[[#This Row],[Azim]]+270)*PI()/180)*Table_soltest__2[[#This Row],[Shadowdist]]</f>
        <v>-6.0638764226092601</v>
      </c>
      <c r="O2025" s="1">
        <f>SIN((-Table_soltest__2[[#This Row],[Azim]]+270)*PI()/180)*Table_soltest__2[[#This Row],[Shadowdist]]</f>
        <v>9.4066296241379987</v>
      </c>
    </row>
    <row r="2026" spans="1:15" hidden="1" x14ac:dyDescent="0.25">
      <c r="A2026">
        <v>2023</v>
      </c>
      <c r="B2026">
        <v>6</v>
      </c>
      <c r="C2026">
        <v>11</v>
      </c>
      <c r="D2026">
        <v>23</v>
      </c>
      <c r="E2026">
        <v>0</v>
      </c>
      <c r="F2026">
        <v>-1</v>
      </c>
      <c r="G2026">
        <v>112.49928</v>
      </c>
      <c r="H2026">
        <v>-22.499279999999999</v>
      </c>
      <c r="I2026">
        <v>333.93225999999999</v>
      </c>
      <c r="J2026">
        <f>PI()/180*Table_soltest__2[[#This Row],[Elev]]</f>
        <v>-0.39268651532810978</v>
      </c>
      <c r="K2026">
        <f>TAN(Table_soltest__2[[#This Row],[Elev Rad]])</f>
        <v>-0.41419884003077423</v>
      </c>
      <c r="L2026">
        <f>4/Table_soltest__2[[#This Row],[Tan(elev)]]</f>
        <v>-9.6571974940895711</v>
      </c>
      <c r="M2026" s="1" t="b">
        <f>ABS(Table_soltest__2[[#This Row],[Shadowdist]])&lt;$S$2</f>
        <v>0</v>
      </c>
      <c r="N2026" s="1">
        <f>COS((-Table_soltest__2[[#This Row],[Azim]]+270)*PI()/180)*Table_soltest__2[[#This Row],[Shadowdist]]</f>
        <v>-4.2436958228159609</v>
      </c>
      <c r="O2026" s="1">
        <f>SIN((-Table_soltest__2[[#This Row],[Azim]]+270)*PI()/180)*Table_soltest__2[[#This Row],[Shadowdist]]</f>
        <v>8.6748204133148636</v>
      </c>
    </row>
    <row r="2027" spans="1:15" hidden="1" x14ac:dyDescent="0.25">
      <c r="A2027">
        <v>2023</v>
      </c>
      <c r="B2027">
        <v>6</v>
      </c>
      <c r="C2027">
        <v>11</v>
      </c>
      <c r="D2027">
        <v>23</v>
      </c>
      <c r="E2027">
        <v>30</v>
      </c>
      <c r="F2027">
        <v>-1</v>
      </c>
      <c r="G2027">
        <v>114.70466</v>
      </c>
      <c r="H2027">
        <v>-24.704660000000001</v>
      </c>
      <c r="I2027">
        <v>341.06335000000001</v>
      </c>
      <c r="J2027">
        <f>PI()/180*Table_soltest__2[[#This Row],[Elev]]</f>
        <v>-0.43117765758574234</v>
      </c>
      <c r="K2027">
        <f>TAN(Table_soltest__2[[#This Row],[Elev Rad]])</f>
        <v>-0.46004715252014577</v>
      </c>
      <c r="L2027">
        <f>4/Table_soltest__2[[#This Row],[Tan(elev)]]</f>
        <v>-8.6947609132845081</v>
      </c>
      <c r="M2027" s="1" t="b">
        <f>ABS(Table_soltest__2[[#This Row],[Shadowdist]])&lt;$S$2</f>
        <v>0</v>
      </c>
      <c r="N2027" s="1">
        <f>COS((-Table_soltest__2[[#This Row],[Azim]]+270)*PI()/180)*Table_soltest__2[[#This Row],[Shadowdist]]</f>
        <v>-2.8216457906211678</v>
      </c>
      <c r="O2027" s="1">
        <f>SIN((-Table_soltest__2[[#This Row],[Azim]]+270)*PI()/180)*Table_soltest__2[[#This Row],[Shadowdist]]</f>
        <v>8.2241827783342636</v>
      </c>
    </row>
    <row r="2028" spans="1:15" hidden="1" x14ac:dyDescent="0.25">
      <c r="A2028">
        <v>2023</v>
      </c>
      <c r="B2028">
        <v>6</v>
      </c>
      <c r="C2028">
        <v>12</v>
      </c>
      <c r="D2028">
        <v>0</v>
      </c>
      <c r="E2028">
        <v>0</v>
      </c>
      <c r="F2028">
        <v>-1</v>
      </c>
      <c r="G2028">
        <v>116.21625</v>
      </c>
      <c r="H2028">
        <v>-26.216249999999999</v>
      </c>
      <c r="I2028">
        <v>348.51600000000002</v>
      </c>
      <c r="J2028">
        <f>PI()/180*Table_soltest__2[[#This Row],[Elev]]</f>
        <v>-0.45755988002596337</v>
      </c>
      <c r="K2028">
        <f>TAN(Table_soltest__2[[#This Row],[Elev Rad]])</f>
        <v>-0.49241333783107938</v>
      </c>
      <c r="L2028">
        <f>4/Table_soltest__2[[#This Row],[Tan(elev)]]</f>
        <v>-8.1232568102616778</v>
      </c>
      <c r="M2028" s="1" t="b">
        <f>ABS(Table_soltest__2[[#This Row],[Shadowdist]])&lt;$S$2</f>
        <v>0</v>
      </c>
      <c r="N2028" s="1">
        <f>COS((-Table_soltest__2[[#This Row],[Azim]]+270)*PI()/180)*Table_soltest__2[[#This Row],[Shadowdist]]</f>
        <v>-1.617293966275257</v>
      </c>
      <c r="O2028" s="1">
        <f>SIN((-Table_soltest__2[[#This Row],[Azim]]+270)*PI()/180)*Table_soltest__2[[#This Row],[Shadowdist]]</f>
        <v>7.9606319744171303</v>
      </c>
    </row>
    <row r="2029" spans="1:15" hidden="1" x14ac:dyDescent="0.25">
      <c r="A2029">
        <v>2023</v>
      </c>
      <c r="B2029">
        <v>6</v>
      </c>
      <c r="C2029">
        <v>12</v>
      </c>
      <c r="D2029">
        <v>0</v>
      </c>
      <c r="E2029">
        <v>30</v>
      </c>
      <c r="F2029">
        <v>-1</v>
      </c>
      <c r="G2029">
        <v>116.98277</v>
      </c>
      <c r="H2029">
        <v>-26.982769999999999</v>
      </c>
      <c r="I2029">
        <v>356.18096000000003</v>
      </c>
      <c r="J2029">
        <f>PI()/180*Table_soltest__2[[#This Row],[Elev]]</f>
        <v>-0.47093817780835034</v>
      </c>
      <c r="K2029">
        <f>TAN(Table_soltest__2[[#This Row],[Elev Rad]])</f>
        <v>-0.50914671544577106</v>
      </c>
      <c r="L2029">
        <f>4/Table_soltest__2[[#This Row],[Tan(elev)]]</f>
        <v>-7.8562816544891136</v>
      </c>
      <c r="M2029" s="1" t="b">
        <f>ABS(Table_soltest__2[[#This Row],[Shadowdist]])&lt;$S$2</f>
        <v>0</v>
      </c>
      <c r="N2029" s="1">
        <f>COS((-Table_soltest__2[[#This Row],[Azim]]+270)*PI()/180)*Table_soltest__2[[#This Row],[Shadowdist]]</f>
        <v>-0.52327138569673404</v>
      </c>
      <c r="O2029" s="1">
        <f>SIN((-Table_soltest__2[[#This Row],[Azim]]+270)*PI()/180)*Table_soltest__2[[#This Row],[Shadowdist]]</f>
        <v>7.8388359143161823</v>
      </c>
    </row>
    <row r="2030" spans="1:15" hidden="1" x14ac:dyDescent="0.25">
      <c r="A2030">
        <v>2023</v>
      </c>
      <c r="B2030">
        <v>6</v>
      </c>
      <c r="C2030">
        <v>12</v>
      </c>
      <c r="D2030">
        <v>1</v>
      </c>
      <c r="E2030">
        <v>0</v>
      </c>
      <c r="F2030">
        <v>-1</v>
      </c>
      <c r="G2030">
        <v>116.97637</v>
      </c>
      <c r="H2030">
        <v>-26.976369999999999</v>
      </c>
      <c r="I2030">
        <v>3.91947</v>
      </c>
      <c r="J2030">
        <f>PI()/180*Table_soltest__2[[#This Row],[Elev]]</f>
        <v>-0.47082647673622269</v>
      </c>
      <c r="K2030">
        <f>TAN(Table_soltest__2[[#This Row],[Elev Rad]])</f>
        <v>-0.50900606606096932</v>
      </c>
      <c r="L2030">
        <f>4/Table_soltest__2[[#This Row],[Tan(elev)]]</f>
        <v>-7.8584525150253821</v>
      </c>
      <c r="M2030" s="1" t="b">
        <f>ABS(Table_soltest__2[[#This Row],[Shadowdist]])&lt;$S$2</f>
        <v>0</v>
      </c>
      <c r="N2030" s="1">
        <f>COS((-Table_soltest__2[[#This Row],[Azim]]+270)*PI()/180)*Table_soltest__2[[#This Row],[Shadowdist]]</f>
        <v>0.53715914191630998</v>
      </c>
      <c r="O2030" s="1">
        <f>SIN((-Table_soltest__2[[#This Row],[Azim]]+270)*PI()/180)*Table_soltest__2[[#This Row],[Shadowdist]]</f>
        <v>7.8400724478262633</v>
      </c>
    </row>
    <row r="2031" spans="1:15" hidden="1" x14ac:dyDescent="0.25">
      <c r="A2031">
        <v>2023</v>
      </c>
      <c r="B2031">
        <v>6</v>
      </c>
      <c r="C2031">
        <v>12</v>
      </c>
      <c r="D2031">
        <v>1</v>
      </c>
      <c r="E2031">
        <v>30</v>
      </c>
      <c r="F2031">
        <v>-1</v>
      </c>
      <c r="G2031">
        <v>116.19729</v>
      </c>
      <c r="H2031">
        <v>-26.197289999999999</v>
      </c>
      <c r="I2031">
        <v>11.58184</v>
      </c>
      <c r="J2031">
        <f>PI()/180*Table_soltest__2[[#This Row],[Elev]]</f>
        <v>-0.45722896559978526</v>
      </c>
      <c r="K2031">
        <f>TAN(Table_soltest__2[[#This Row],[Elev Rad]])</f>
        <v>-0.4920022532575869</v>
      </c>
      <c r="L2031">
        <f>4/Table_soltest__2[[#This Row],[Tan(elev)]]</f>
        <v>-8.1300440669035048</v>
      </c>
      <c r="M2031" s="1" t="b">
        <f>ABS(Table_soltest__2[[#This Row],[Shadowdist]])&lt;$S$2</f>
        <v>0</v>
      </c>
      <c r="N2031" s="1">
        <f>COS((-Table_soltest__2[[#This Row],[Azim]]+270)*PI()/180)*Table_soltest__2[[#This Row],[Shadowdist]]</f>
        <v>1.6322480768407903</v>
      </c>
      <c r="O2031" s="1">
        <f>SIN((-Table_soltest__2[[#This Row],[Azim]]+270)*PI()/180)*Table_soltest__2[[#This Row],[Shadowdist]]</f>
        <v>7.9645076900862124</v>
      </c>
    </row>
    <row r="2032" spans="1:15" hidden="1" x14ac:dyDescent="0.25">
      <c r="A2032">
        <v>2023</v>
      </c>
      <c r="B2032">
        <v>6</v>
      </c>
      <c r="C2032">
        <v>12</v>
      </c>
      <c r="D2032">
        <v>2</v>
      </c>
      <c r="E2032">
        <v>0</v>
      </c>
      <c r="F2032">
        <v>-1</v>
      </c>
      <c r="G2032">
        <v>114.67382000000001</v>
      </c>
      <c r="H2032">
        <v>-24.673819999999999</v>
      </c>
      <c r="I2032">
        <v>19.02966</v>
      </c>
      <c r="J2032">
        <f>PI()/180*Table_soltest__2[[#This Row],[Elev]]</f>
        <v>-0.43063939804442725</v>
      </c>
      <c r="K2032">
        <f>TAN(Table_soltest__2[[#This Row],[Elev Rad]])</f>
        <v>-0.45939513530146647</v>
      </c>
      <c r="L2032">
        <f>4/Table_soltest__2[[#This Row],[Tan(elev)]]</f>
        <v>-8.7071013439772305</v>
      </c>
      <c r="M2032" s="1" t="b">
        <f>ABS(Table_soltest__2[[#This Row],[Shadowdist]])&lt;$S$2</f>
        <v>0</v>
      </c>
      <c r="N2032" s="1">
        <f>COS((-Table_soltest__2[[#This Row],[Azim]]+270)*PI()/180)*Table_soltest__2[[#This Row],[Shadowdist]]</f>
        <v>2.8390163265207775</v>
      </c>
      <c r="O2032" s="1">
        <f>SIN((-Table_soltest__2[[#This Row],[Azim]]+270)*PI()/180)*Table_soltest__2[[#This Row],[Shadowdist]]</f>
        <v>8.2312575049040078</v>
      </c>
    </row>
    <row r="2033" spans="1:15" hidden="1" x14ac:dyDescent="0.25">
      <c r="A2033">
        <v>2023</v>
      </c>
      <c r="B2033">
        <v>6</v>
      </c>
      <c r="C2033">
        <v>12</v>
      </c>
      <c r="D2033">
        <v>2</v>
      </c>
      <c r="E2033">
        <v>30</v>
      </c>
      <c r="F2033">
        <v>-1</v>
      </c>
      <c r="G2033">
        <v>112.45755</v>
      </c>
      <c r="H2033">
        <v>-22.457550000000001</v>
      </c>
      <c r="I2033">
        <v>26.15429</v>
      </c>
      <c r="J2033">
        <f>PI()/180*Table_soltest__2[[#This Row],[Elev]]</f>
        <v>-0.3919581894312526</v>
      </c>
      <c r="K2033">
        <f>TAN(Table_soltest__2[[#This Row],[Elev Rad]])</f>
        <v>-0.41334581922989855</v>
      </c>
      <c r="L2033">
        <f>4/Table_soltest__2[[#This Row],[Tan(elev)]]</f>
        <v>-9.6771270299827137</v>
      </c>
      <c r="M2033" s="1" t="b">
        <f>ABS(Table_soltest__2[[#This Row],[Shadowdist]])&lt;$S$2</f>
        <v>0</v>
      </c>
      <c r="N2033" s="1">
        <f>COS((-Table_soltest__2[[#This Row],[Azim]]+270)*PI()/180)*Table_soltest__2[[#This Row],[Shadowdist]]</f>
        <v>4.2655797456070204</v>
      </c>
      <c r="O2033" s="1">
        <f>SIN((-Table_soltest__2[[#This Row],[Azim]]+270)*PI()/180)*Table_soltest__2[[#This Row],[Shadowdist]]</f>
        <v>8.6862890228387641</v>
      </c>
    </row>
    <row r="2034" spans="1:15" hidden="1" x14ac:dyDescent="0.25">
      <c r="A2034">
        <v>2023</v>
      </c>
      <c r="B2034">
        <v>6</v>
      </c>
      <c r="C2034">
        <v>12</v>
      </c>
      <c r="D2034">
        <v>3</v>
      </c>
      <c r="E2034">
        <v>0</v>
      </c>
      <c r="F2034">
        <v>-1</v>
      </c>
      <c r="G2034">
        <v>109.61578</v>
      </c>
      <c r="H2034">
        <v>-19.615780000000001</v>
      </c>
      <c r="I2034">
        <v>32.886479999999999</v>
      </c>
      <c r="J2034">
        <f>PI()/180*Table_soltest__2[[#This Row],[Elev]]</f>
        <v>-0.34235994634685329</v>
      </c>
      <c r="K2034">
        <f>TAN(Table_soltest__2[[#This Row],[Elev Rad]])</f>
        <v>-0.35639434733950859</v>
      </c>
      <c r="L2034">
        <f>4/Table_soltest__2[[#This Row],[Tan(elev)]]</f>
        <v>-11.223522566673926</v>
      </c>
      <c r="M2034" s="1" t="b">
        <f>ABS(Table_soltest__2[[#This Row],[Shadowdist]])&lt;$S$2</f>
        <v>0</v>
      </c>
      <c r="N2034" s="1">
        <f>COS((-Table_soltest__2[[#This Row],[Azim]]+270)*PI()/180)*Table_soltest__2[[#This Row],[Shadowdist]]</f>
        <v>6.0941068794279589</v>
      </c>
      <c r="O2034" s="1">
        <f>SIN((-Table_soltest__2[[#This Row],[Azim]]+270)*PI()/180)*Table_soltest__2[[#This Row],[Shadowdist]]</f>
        <v>9.4249307767615829</v>
      </c>
    </row>
    <row r="2035" spans="1:15" hidden="1" x14ac:dyDescent="0.25">
      <c r="A2035">
        <v>2023</v>
      </c>
      <c r="B2035">
        <v>6</v>
      </c>
      <c r="C2035">
        <v>12</v>
      </c>
      <c r="D2035">
        <v>3</v>
      </c>
      <c r="E2035">
        <v>30</v>
      </c>
      <c r="F2035">
        <v>-1</v>
      </c>
      <c r="G2035">
        <v>106.22320000000001</v>
      </c>
      <c r="H2035">
        <v>-16.223199999999999</v>
      </c>
      <c r="I2035">
        <v>39.19652</v>
      </c>
      <c r="J2035">
        <f>PI()/180*Table_soltest__2[[#This Row],[Elev]]</f>
        <v>-0.28314825520954406</v>
      </c>
      <c r="K2035">
        <f>TAN(Table_soltest__2[[#This Row],[Elev Rad]])</f>
        <v>-0.29096600211663409</v>
      </c>
      <c r="L2035">
        <f>4/Table_soltest__2[[#This Row],[Tan(elev)]]</f>
        <v>-13.747310582342864</v>
      </c>
      <c r="M2035" s="1" t="b">
        <f>ABS(Table_soltest__2[[#This Row],[Shadowdist]])&lt;$S$2</f>
        <v>0</v>
      </c>
      <c r="N2035" s="1">
        <f>COS((-Table_soltest__2[[#This Row],[Azim]]+270)*PI()/180)*Table_soltest__2[[#This Row],[Shadowdist]]</f>
        <v>8.6880560442583565</v>
      </c>
      <c r="O2035" s="1">
        <f>SIN((-Table_soltest__2[[#This Row],[Azim]]+270)*PI()/180)*Table_soltest__2[[#This Row],[Shadowdist]]</f>
        <v>10.653930280381129</v>
      </c>
    </row>
    <row r="2036" spans="1:15" hidden="1" x14ac:dyDescent="0.25">
      <c r="A2036">
        <v>2023</v>
      </c>
      <c r="B2036">
        <v>6</v>
      </c>
      <c r="C2036">
        <v>12</v>
      </c>
      <c r="D2036">
        <v>4</v>
      </c>
      <c r="E2036">
        <v>0</v>
      </c>
      <c r="F2036">
        <v>-1</v>
      </c>
      <c r="G2036">
        <v>102.35505999999999</v>
      </c>
      <c r="H2036">
        <v>-12.35506</v>
      </c>
      <c r="I2036">
        <v>45.087780000000002</v>
      </c>
      <c r="J2036">
        <f>PI()/180*Table_soltest__2[[#This Row],[Elev]]</f>
        <v>-0.21563647628145061</v>
      </c>
      <c r="K2036">
        <f>TAN(Table_soltest__2[[#This Row],[Elev Rad]])</f>
        <v>-0.21904213430144379</v>
      </c>
      <c r="L2036">
        <f>4/Table_soltest__2[[#This Row],[Tan(elev)]]</f>
        <v>-18.261326811650019</v>
      </c>
      <c r="M2036" s="1" t="b">
        <f>ABS(Table_soltest__2[[#This Row],[Shadowdist]])&lt;$S$2</f>
        <v>0</v>
      </c>
      <c r="N2036" s="1">
        <f>COS((-Table_soltest__2[[#This Row],[Azim]]+270)*PI()/180)*Table_soltest__2[[#This Row],[Shadowdist]]</f>
        <v>12.932475774587889</v>
      </c>
      <c r="O2036" s="1">
        <f>SIN((-Table_soltest__2[[#This Row],[Azim]]+270)*PI()/180)*Table_soltest__2[[#This Row],[Shadowdist]]</f>
        <v>12.892909960966344</v>
      </c>
    </row>
    <row r="2037" spans="1:15" hidden="1" x14ac:dyDescent="0.25">
      <c r="A2037">
        <v>2023</v>
      </c>
      <c r="B2037">
        <v>6</v>
      </c>
      <c r="C2037">
        <v>12</v>
      </c>
      <c r="D2037">
        <v>4</v>
      </c>
      <c r="E2037">
        <v>30</v>
      </c>
      <c r="F2037">
        <v>-1</v>
      </c>
      <c r="G2037">
        <v>98.082430000000002</v>
      </c>
      <c r="H2037">
        <v>-8.0824300000000004</v>
      </c>
      <c r="I2037">
        <v>50.587780000000002</v>
      </c>
      <c r="J2037">
        <f>PI()/180*Table_soltest__2[[#This Row],[Elev]]</f>
        <v>-0.14106501506196531</v>
      </c>
      <c r="K2037">
        <f>TAN(Table_soltest__2[[#This Row],[Elev Rad]])</f>
        <v>-0.14200822362513435</v>
      </c>
      <c r="L2037">
        <f>4/Table_soltest__2[[#This Row],[Tan(elev)]]</f>
        <v>-28.167382831004101</v>
      </c>
      <c r="M2037" s="1" t="b">
        <f>ABS(Table_soltest__2[[#This Row],[Shadowdist]])&lt;$S$2</f>
        <v>0</v>
      </c>
      <c r="N2037" s="1">
        <f>COS((-Table_soltest__2[[#This Row],[Azim]]+270)*PI()/180)*Table_soltest__2[[#This Row],[Shadowdist]]</f>
        <v>21.762068741166619</v>
      </c>
      <c r="O2037" s="1">
        <f>SIN((-Table_soltest__2[[#This Row],[Azim]]+270)*PI()/180)*Table_soltest__2[[#This Row],[Shadowdist]]</f>
        <v>17.883339163956023</v>
      </c>
    </row>
    <row r="2038" spans="1:15" hidden="1" x14ac:dyDescent="0.25">
      <c r="A2038">
        <v>2023</v>
      </c>
      <c r="B2038">
        <v>6</v>
      </c>
      <c r="C2038">
        <v>12</v>
      </c>
      <c r="D2038">
        <v>5</v>
      </c>
      <c r="E2038">
        <v>0</v>
      </c>
      <c r="F2038">
        <v>-1</v>
      </c>
      <c r="G2038">
        <v>93.469669999999994</v>
      </c>
      <c r="H2038">
        <v>-3.4696699999999998</v>
      </c>
      <c r="I2038">
        <v>55.739759999999997</v>
      </c>
      <c r="J2038">
        <f>PI()/180*Table_soltest__2[[#This Row],[Elev]]</f>
        <v>-6.0557165457671654E-2</v>
      </c>
      <c r="K2038">
        <f>TAN(Table_soltest__2[[#This Row],[Elev Rad]])</f>
        <v>-6.0631298682537464E-2</v>
      </c>
      <c r="L2038">
        <f>4/Table_soltest__2[[#This Row],[Tan(elev)]]</f>
        <v>-65.97252717517739</v>
      </c>
      <c r="M2038" s="1" t="b">
        <f>ABS(Table_soltest__2[[#This Row],[Shadowdist]])&lt;$S$2</f>
        <v>0</v>
      </c>
      <c r="N2038" s="1">
        <f>COS((-Table_soltest__2[[#This Row],[Azim]]+270)*PI()/180)*Table_soltest__2[[#This Row],[Shadowdist]]</f>
        <v>54.525577938999938</v>
      </c>
      <c r="O2038" s="1">
        <f>SIN((-Table_soltest__2[[#This Row],[Azim]]+270)*PI()/180)*Table_soltest__2[[#This Row],[Shadowdist]]</f>
        <v>37.139408884600769</v>
      </c>
    </row>
    <row r="2039" spans="1:15" x14ac:dyDescent="0.25">
      <c r="A2039">
        <v>2023</v>
      </c>
      <c r="B2039">
        <v>6</v>
      </c>
      <c r="C2039">
        <v>12</v>
      </c>
      <c r="D2039">
        <v>5</v>
      </c>
      <c r="E2039">
        <v>30</v>
      </c>
      <c r="F2039">
        <v>20.697649999999999</v>
      </c>
      <c r="G2039">
        <v>88.225139999999996</v>
      </c>
      <c r="H2039">
        <v>1.7748600000000001</v>
      </c>
      <c r="I2039">
        <v>60.596269999999997</v>
      </c>
      <c r="J2039">
        <f>PI()/180*Table_soltest__2[[#This Row],[Elev]]</f>
        <v>3.097715076194656E-2</v>
      </c>
      <c r="K2039">
        <f>TAN(Table_soltest__2[[#This Row],[Elev Rad]])</f>
        <v>3.0987062957993625E-2</v>
      </c>
      <c r="L2039">
        <f>4/Table_soltest__2[[#This Row],[Tan(elev)]]</f>
        <v>129.08612879582813</v>
      </c>
      <c r="M2039" s="1" t="b">
        <f>ABS(Table_soltest__2[[#This Row],[Shadowdist]])&lt;$S$2</f>
        <v>0</v>
      </c>
      <c r="N2039" s="1">
        <f>COS((-Table_soltest__2[[#This Row],[Azim]]+270)*PI()/180)*Table_soltest__2[[#This Row],[Shadowdist]]</f>
        <v>-112.45749263003587</v>
      </c>
      <c r="O2039" s="1">
        <f>SIN((-Table_soltest__2[[#This Row],[Azim]]+270)*PI()/180)*Table_soltest__2[[#This Row],[Shadowdist]]</f>
        <v>-63.376186370422722</v>
      </c>
    </row>
    <row r="2040" spans="1:15" x14ac:dyDescent="0.25">
      <c r="A2040">
        <v>2023</v>
      </c>
      <c r="B2040">
        <v>6</v>
      </c>
      <c r="C2040">
        <v>12</v>
      </c>
      <c r="D2040">
        <v>6</v>
      </c>
      <c r="E2040">
        <v>0</v>
      </c>
      <c r="F2040">
        <v>8.0492500000000007</v>
      </c>
      <c r="G2040">
        <v>83.315619999999996</v>
      </c>
      <c r="H2040">
        <v>6.68438</v>
      </c>
      <c r="I2040">
        <v>65.215299999999999</v>
      </c>
      <c r="J2040">
        <f>PI()/180*Table_soltest__2[[#This Row],[Elev]]</f>
        <v>0.11666443945445856</v>
      </c>
      <c r="K2040">
        <f>TAN(Table_soltest__2[[#This Row],[Elev Rad]])</f>
        <v>0.11719662767432751</v>
      </c>
      <c r="L2040">
        <f>4/Table_soltest__2[[#This Row],[Tan(elev)]]</f>
        <v>34.130674912553133</v>
      </c>
      <c r="M2040" s="1" t="b">
        <f>ABS(Table_soltest__2[[#This Row],[Shadowdist]])&lt;$S$2</f>
        <v>0</v>
      </c>
      <c r="N2040" s="1">
        <f>COS((-Table_soltest__2[[#This Row],[Azim]]+270)*PI()/180)*Table_soltest__2[[#This Row],[Shadowdist]]</f>
        <v>-30.986879835245283</v>
      </c>
      <c r="O2040" s="1">
        <f>SIN((-Table_soltest__2[[#This Row],[Azim]]+270)*PI()/180)*Table_soltest__2[[#This Row],[Shadowdist]]</f>
        <v>-14.307908584501547</v>
      </c>
    </row>
    <row r="2041" spans="1:15" x14ac:dyDescent="0.25">
      <c r="A2041">
        <v>2023</v>
      </c>
      <c r="B2041">
        <v>6</v>
      </c>
      <c r="C2041">
        <v>12</v>
      </c>
      <c r="D2041">
        <v>6</v>
      </c>
      <c r="E2041">
        <v>30</v>
      </c>
      <c r="F2041">
        <v>4.7275400000000003</v>
      </c>
      <c r="G2041">
        <v>78.049049999999994</v>
      </c>
      <c r="H2041">
        <v>11.950950000000001</v>
      </c>
      <c r="I2041">
        <v>69.658540000000002</v>
      </c>
      <c r="J2041">
        <f>PI()/180*Table_soltest__2[[#This Row],[Elev]]</f>
        <v>0.20858342624121634</v>
      </c>
      <c r="K2041">
        <f>TAN(Table_soltest__2[[#This Row],[Elev Rad]])</f>
        <v>0.21166196211538646</v>
      </c>
      <c r="L2041">
        <f>4/Table_soltest__2[[#This Row],[Tan(elev)]]</f>
        <v>18.898057827789671</v>
      </c>
      <c r="M2041" s="1" t="b">
        <f>ABS(Table_soltest__2[[#This Row],[Shadowdist]])&lt;$S$2</f>
        <v>0</v>
      </c>
      <c r="N2041" s="1">
        <f>COS((-Table_soltest__2[[#This Row],[Azim]]+270)*PI()/180)*Table_soltest__2[[#This Row],[Shadowdist]]</f>
        <v>-17.719530375547805</v>
      </c>
      <c r="O2041" s="1">
        <f>SIN((-Table_soltest__2[[#This Row],[Azim]]+270)*PI()/180)*Table_soltest__2[[#This Row],[Shadowdist]]</f>
        <v>-6.569233816246844</v>
      </c>
    </row>
    <row r="2042" spans="1:15" x14ac:dyDescent="0.25">
      <c r="A2042">
        <v>2023</v>
      </c>
      <c r="B2042">
        <v>6</v>
      </c>
      <c r="C2042">
        <v>12</v>
      </c>
      <c r="D2042">
        <v>7</v>
      </c>
      <c r="E2042">
        <v>0</v>
      </c>
      <c r="F2042">
        <v>3.3115999999999999</v>
      </c>
      <c r="G2042">
        <v>72.597669999999994</v>
      </c>
      <c r="H2042">
        <v>17.402329999999999</v>
      </c>
      <c r="I2042">
        <v>73.991780000000006</v>
      </c>
      <c r="J2042">
        <f>PI()/180*Table_soltest__2[[#This Row],[Elev]]</f>
        <v>0.30372795601858482</v>
      </c>
      <c r="K2042">
        <f>TAN(Table_soltest__2[[#This Row],[Elev Rad]])</f>
        <v>0.31342566452072967</v>
      </c>
      <c r="L2042">
        <f>4/Table_soltest__2[[#This Row],[Tan(elev)]]</f>
        <v>12.762196759210967</v>
      </c>
      <c r="M2042" s="1" t="b">
        <f>ABS(Table_soltest__2[[#This Row],[Shadowdist]])&lt;$S$2</f>
        <v>0</v>
      </c>
      <c r="N2042" s="1">
        <f>COS((-Table_soltest__2[[#This Row],[Azim]]+270)*PI()/180)*Table_soltest__2[[#This Row],[Shadowdist]]</f>
        <v>-12.267306098357089</v>
      </c>
      <c r="O2042" s="1">
        <f>SIN((-Table_soltest__2[[#This Row],[Azim]]+270)*PI()/180)*Table_soltest__2[[#This Row],[Shadowdist]]</f>
        <v>-3.5194981474673188</v>
      </c>
    </row>
    <row r="2043" spans="1:15" x14ac:dyDescent="0.25">
      <c r="A2043">
        <v>2023</v>
      </c>
      <c r="B2043">
        <v>6</v>
      </c>
      <c r="C2043">
        <v>12</v>
      </c>
      <c r="D2043">
        <v>7</v>
      </c>
      <c r="E2043">
        <v>30</v>
      </c>
      <c r="F2043">
        <v>2.5477799999999999</v>
      </c>
      <c r="G2043">
        <v>67.016869999999997</v>
      </c>
      <c r="H2043">
        <v>22.983129999999999</v>
      </c>
      <c r="I2043">
        <v>78.287130000000005</v>
      </c>
      <c r="J2043">
        <f>PI()/180*Table_soltest__2[[#This Row],[Elev]]</f>
        <v>0.40113129091388433</v>
      </c>
      <c r="K2043">
        <f>TAN(Table_soltest__2[[#This Row],[Elev Rad]])</f>
        <v>0.42412737124490907</v>
      </c>
      <c r="L2043">
        <f>4/Table_soltest__2[[#This Row],[Tan(elev)]]</f>
        <v>9.4311291163762956</v>
      </c>
      <c r="M2043" s="1" t="b">
        <f>ABS(Table_soltest__2[[#This Row],[Shadowdist]])&lt;$S$2</f>
        <v>0</v>
      </c>
      <c r="N2043" s="1">
        <f>COS((-Table_soltest__2[[#This Row],[Azim]]+270)*PI()/180)*Table_soltest__2[[#This Row],[Shadowdist]]</f>
        <v>-9.2347469315761241</v>
      </c>
      <c r="O2043" s="1">
        <f>SIN((-Table_soltest__2[[#This Row],[Azim]]+270)*PI()/180)*Table_soltest__2[[#This Row],[Shadowdist]]</f>
        <v>-1.9145875585896026</v>
      </c>
    </row>
    <row r="2044" spans="1:15" x14ac:dyDescent="0.25">
      <c r="A2044">
        <v>2023</v>
      </c>
      <c r="B2044">
        <v>6</v>
      </c>
      <c r="C2044">
        <v>12</v>
      </c>
      <c r="D2044">
        <v>8</v>
      </c>
      <c r="E2044">
        <v>0</v>
      </c>
      <c r="F2044">
        <v>2.0786699999999998</v>
      </c>
      <c r="G2044">
        <v>61.343679999999999</v>
      </c>
      <c r="H2044">
        <v>28.656320000000001</v>
      </c>
      <c r="I2044">
        <v>82.627399999999994</v>
      </c>
      <c r="J2044">
        <f>PI()/180*Table_soltest__2[[#This Row],[Elev]]</f>
        <v>0.50014713550510148</v>
      </c>
      <c r="K2044">
        <f>TAN(Table_soltest__2[[#This Row],[Elev Rad]])</f>
        <v>0.54649355277134437</v>
      </c>
      <c r="L2044">
        <f>4/Table_soltest__2[[#This Row],[Tan(elev)]]</f>
        <v>7.3193910151646744</v>
      </c>
      <c r="M2044" s="1" t="b">
        <f>ABS(Table_soltest__2[[#This Row],[Shadowdist]])&lt;$S$2</f>
        <v>0</v>
      </c>
      <c r="N2044" s="1">
        <f>COS((-Table_soltest__2[[#This Row],[Azim]]+270)*PI()/180)*Table_soltest__2[[#This Row],[Shadowdist]]</f>
        <v>-7.2588789866926469</v>
      </c>
      <c r="O2044" s="1">
        <f>SIN((-Table_soltest__2[[#This Row],[Azim]]+270)*PI()/180)*Table_soltest__2[[#This Row],[Shadowdist]]</f>
        <v>-0.93923409724375573</v>
      </c>
    </row>
    <row r="2045" spans="1:15" x14ac:dyDescent="0.25">
      <c r="A2045">
        <v>2023</v>
      </c>
      <c r="B2045">
        <v>6</v>
      </c>
      <c r="C2045">
        <v>12</v>
      </c>
      <c r="D2045">
        <v>8</v>
      </c>
      <c r="E2045">
        <v>30</v>
      </c>
      <c r="F2045">
        <v>1.7668200000000001</v>
      </c>
      <c r="G2045">
        <v>55.611440000000002</v>
      </c>
      <c r="H2045">
        <v>34.388559999999998</v>
      </c>
      <c r="I2045">
        <v>87.113529999999997</v>
      </c>
      <c r="J2045">
        <f>PI()/180*Table_soltest__2[[#This Row],[Elev]]</f>
        <v>0.60019359701962116</v>
      </c>
      <c r="K2045">
        <f>TAN(Table_soltest__2[[#This Row],[Elev Rad]])</f>
        <v>0.68442105477566406</v>
      </c>
      <c r="L2045">
        <f>4/Table_soltest__2[[#This Row],[Tan(elev)]]</f>
        <v>5.8443555645889633</v>
      </c>
      <c r="M2045" s="1" t="b">
        <f>ABS(Table_soltest__2[[#This Row],[Shadowdist]])&lt;$S$2</f>
        <v>1</v>
      </c>
      <c r="N2045" s="1">
        <f>COS((-Table_soltest__2[[#This Row],[Azim]]+270)*PI()/180)*Table_soltest__2[[#This Row],[Shadowdist]]</f>
        <v>-5.8369406933948742</v>
      </c>
      <c r="O2045" s="1">
        <f>SIN((-Table_soltest__2[[#This Row],[Azim]]+270)*PI()/180)*Table_soltest__2[[#This Row],[Shadowdist]]</f>
        <v>-0.29430478611966826</v>
      </c>
    </row>
    <row r="2046" spans="1:15" x14ac:dyDescent="0.25">
      <c r="A2046">
        <v>2023</v>
      </c>
      <c r="B2046">
        <v>6</v>
      </c>
      <c r="C2046">
        <v>12</v>
      </c>
      <c r="D2046">
        <v>9</v>
      </c>
      <c r="E2046">
        <v>0</v>
      </c>
      <c r="F2046">
        <v>1.5487599999999999</v>
      </c>
      <c r="G2046">
        <v>49.85492</v>
      </c>
      <c r="H2046">
        <v>40.14508</v>
      </c>
      <c r="I2046">
        <v>91.876769999999993</v>
      </c>
      <c r="J2046">
        <f>PI()/180*Table_soltest__2[[#This Row],[Elev]]</f>
        <v>0.7006638244765252</v>
      </c>
      <c r="K2046">
        <f>TAN(Table_soltest__2[[#This Row],[Elev Rad]])</f>
        <v>0.84342379003605639</v>
      </c>
      <c r="L2046">
        <f>4/Table_soltest__2[[#This Row],[Tan(elev)]]</f>
        <v>4.7425743111052157</v>
      </c>
      <c r="M2046" s="1" t="b">
        <f>ABS(Table_soltest__2[[#This Row],[Shadowdist]])&lt;$S$2</f>
        <v>1</v>
      </c>
      <c r="N2046" s="1">
        <f>COS((-Table_soltest__2[[#This Row],[Azim]]+270)*PI()/180)*Table_soltest__2[[#This Row],[Shadowdist]]</f>
        <v>-4.74003028151765</v>
      </c>
      <c r="O2046" s="1">
        <f>SIN((-Table_soltest__2[[#This Row],[Azim]]+270)*PI()/180)*Table_soltest__2[[#This Row],[Shadowdist]]</f>
        <v>0.15531911231661932</v>
      </c>
    </row>
    <row r="2047" spans="1:15" x14ac:dyDescent="0.25">
      <c r="A2047">
        <v>2023</v>
      </c>
      <c r="B2047">
        <v>6</v>
      </c>
      <c r="C2047">
        <v>12</v>
      </c>
      <c r="D2047">
        <v>9</v>
      </c>
      <c r="E2047">
        <v>30</v>
      </c>
      <c r="F2047">
        <v>1.39134</v>
      </c>
      <c r="G2047">
        <v>44.114829999999998</v>
      </c>
      <c r="H2047">
        <v>45.885170000000002</v>
      </c>
      <c r="I2047">
        <v>97.099180000000004</v>
      </c>
      <c r="J2047">
        <f>PI()/180*Table_soltest__2[[#This Row],[Elev]]</f>
        <v>0.80084729433732649</v>
      </c>
      <c r="K2047">
        <f>TAN(Table_soltest__2[[#This Row],[Elev Rad]])</f>
        <v>1.031385639773946</v>
      </c>
      <c r="L2047">
        <f>4/Table_soltest__2[[#This Row],[Tan(elev)]]</f>
        <v>3.8782777709380363</v>
      </c>
      <c r="M2047" s="1" t="b">
        <f>ABS(Table_soltest__2[[#This Row],[Shadowdist]])&lt;$S$2</f>
        <v>1</v>
      </c>
      <c r="N2047" s="1">
        <f>COS((-Table_soltest__2[[#This Row],[Azim]]+270)*PI()/180)*Table_soltest__2[[#This Row],[Shadowdist]]</f>
        <v>-3.8485457561677685</v>
      </c>
      <c r="O2047" s="1">
        <f>SIN((-Table_soltest__2[[#This Row],[Azim]]+270)*PI()/180)*Table_soltest__2[[#This Row],[Shadowdist]]</f>
        <v>0.47930578051507122</v>
      </c>
    </row>
    <row r="2048" spans="1:15" x14ac:dyDescent="0.25">
      <c r="A2048">
        <v>2023</v>
      </c>
      <c r="B2048">
        <v>6</v>
      </c>
      <c r="C2048">
        <v>12</v>
      </c>
      <c r="D2048">
        <v>10</v>
      </c>
      <c r="E2048">
        <v>0</v>
      </c>
      <c r="F2048">
        <v>1.27572</v>
      </c>
      <c r="G2048">
        <v>38.444870000000002</v>
      </c>
      <c r="H2048">
        <v>51.555129999999998</v>
      </c>
      <c r="I2048">
        <v>103.04898</v>
      </c>
      <c r="J2048">
        <f>PI()/180*Table_soltest__2[[#This Row],[Elev]]</f>
        <v>0.89980676479370414</v>
      </c>
      <c r="K2048">
        <f>TAN(Table_soltest__2[[#This Row],[Elev Rad]])</f>
        <v>1.2596582468213402</v>
      </c>
      <c r="L2048">
        <f>4/Table_soltest__2[[#This Row],[Tan(elev)]]</f>
        <v>3.1754644643447705</v>
      </c>
      <c r="M2048" s="1" t="b">
        <f>ABS(Table_soltest__2[[#This Row],[Shadowdist]])&lt;$S$2</f>
        <v>1</v>
      </c>
      <c r="N2048" s="1">
        <f>COS((-Table_soltest__2[[#This Row],[Azim]]+270)*PI()/180)*Table_soltest__2[[#This Row],[Shadowdist]]</f>
        <v>-3.0934657366593572</v>
      </c>
      <c r="O2048" s="1">
        <f>SIN((-Table_soltest__2[[#This Row],[Azim]]+270)*PI()/180)*Table_soltest__2[[#This Row],[Shadowdist]]</f>
        <v>0.71696882807483353</v>
      </c>
    </row>
    <row r="2049" spans="1:15" x14ac:dyDescent="0.25">
      <c r="A2049">
        <v>2023</v>
      </c>
      <c r="B2049">
        <v>6</v>
      </c>
      <c r="C2049">
        <v>12</v>
      </c>
      <c r="D2049">
        <v>10</v>
      </c>
      <c r="E2049">
        <v>30</v>
      </c>
      <c r="F2049">
        <v>1.1905300000000001</v>
      </c>
      <c r="G2049">
        <v>32.924489999999999</v>
      </c>
      <c r="H2049">
        <v>57.075510000000001</v>
      </c>
      <c r="I2049">
        <v>110.14249</v>
      </c>
      <c r="J2049">
        <f>PI()/180*Table_soltest__2[[#This Row],[Elev]]</f>
        <v>0.99615557175494873</v>
      </c>
      <c r="K2049">
        <f>TAN(Table_soltest__2[[#This Row],[Elev Rad]])</f>
        <v>1.5443168782313519</v>
      </c>
      <c r="L2049">
        <f>4/Table_soltest__2[[#This Row],[Tan(elev)]]</f>
        <v>2.5901419950684277</v>
      </c>
      <c r="M2049" s="1" t="b">
        <f>ABS(Table_soltest__2[[#This Row],[Shadowdist]])&lt;$S$2</f>
        <v>1</v>
      </c>
      <c r="N2049" s="1">
        <f>COS((-Table_soltest__2[[#This Row],[Azim]]+270)*PI()/180)*Table_soltest__2[[#This Row],[Shadowdist]]</f>
        <v>-2.4317266809459497</v>
      </c>
      <c r="O2049" s="1">
        <f>SIN((-Table_soltest__2[[#This Row],[Azim]]+270)*PI()/180)*Table_soltest__2[[#This Row],[Shadowdist]]</f>
        <v>0.89193099721483571</v>
      </c>
    </row>
    <row r="2050" spans="1:15" x14ac:dyDescent="0.25">
      <c r="A2050">
        <v>2023</v>
      </c>
      <c r="B2050">
        <v>6</v>
      </c>
      <c r="C2050">
        <v>12</v>
      </c>
      <c r="D2050">
        <v>11</v>
      </c>
      <c r="E2050">
        <v>0</v>
      </c>
      <c r="F2050">
        <v>1.12863</v>
      </c>
      <c r="G2050">
        <v>27.683730000000001</v>
      </c>
      <c r="H2050">
        <v>62.316270000000003</v>
      </c>
      <c r="I2050">
        <v>119.04882000000001</v>
      </c>
      <c r="J2050">
        <f>PI()/180*Table_soltest__2[[#This Row],[Elev]]</f>
        <v>1.0876240890617668</v>
      </c>
      <c r="K2050">
        <f>TAN(Table_soltest__2[[#This Row],[Elev Rad]])</f>
        <v>1.9060342100897651</v>
      </c>
      <c r="L2050">
        <f>4/Table_soltest__2[[#This Row],[Tan(elev)]]</f>
        <v>2.0985982197096131</v>
      </c>
      <c r="M2050" s="1" t="b">
        <f>ABS(Table_soltest__2[[#This Row],[Shadowdist]])&lt;$S$2</f>
        <v>1</v>
      </c>
      <c r="N2050" s="1">
        <f>COS((-Table_soltest__2[[#This Row],[Azim]]+270)*PI()/180)*Table_soltest__2[[#This Row],[Shadowdist]]</f>
        <v>-1.8346077808200811</v>
      </c>
      <c r="O2050" s="1">
        <f>SIN((-Table_soltest__2[[#This Row],[Azim]]+270)*PI()/180)*Table_soltest__2[[#This Row],[Shadowdist]]</f>
        <v>1.0189841894370957</v>
      </c>
    </row>
    <row r="2051" spans="1:15" x14ac:dyDescent="0.25">
      <c r="A2051">
        <v>2023</v>
      </c>
      <c r="B2051">
        <v>6</v>
      </c>
      <c r="C2051">
        <v>12</v>
      </c>
      <c r="D2051">
        <v>11</v>
      </c>
      <c r="E2051">
        <v>30</v>
      </c>
      <c r="F2051">
        <v>1.08545</v>
      </c>
      <c r="G2051">
        <v>22.95223</v>
      </c>
      <c r="H2051">
        <v>67.04777</v>
      </c>
      <c r="I2051">
        <v>130.83145999999999</v>
      </c>
      <c r="J2051">
        <f>PI()/180*Table_soltest__2[[#This Row],[Elev]]</f>
        <v>1.1702043426198785</v>
      </c>
      <c r="K2051">
        <f>TAN(Table_soltest__2[[#This Row],[Elev Rad]])</f>
        <v>2.3613241701261893</v>
      </c>
      <c r="L2051">
        <f>4/Table_soltest__2[[#This Row],[Tan(elev)]]</f>
        <v>1.6939647891658347</v>
      </c>
      <c r="M2051" s="1" t="b">
        <f>ABS(Table_soltest__2[[#This Row],[Shadowdist]])&lt;$S$2</f>
        <v>1</v>
      </c>
      <c r="N2051" s="1">
        <f>COS((-Table_soltest__2[[#This Row],[Azim]]+270)*PI()/180)*Table_soltest__2[[#This Row],[Shadowdist]]</f>
        <v>-1.2817150149280099</v>
      </c>
      <c r="O2051" s="1">
        <f>SIN((-Table_soltest__2[[#This Row],[Azim]]+270)*PI()/180)*Table_soltest__2[[#This Row],[Shadowdist]]</f>
        <v>1.1075754274277407</v>
      </c>
    </row>
    <row r="2052" spans="1:15" x14ac:dyDescent="0.25">
      <c r="A2052">
        <v>2023</v>
      </c>
      <c r="B2052">
        <v>6</v>
      </c>
      <c r="C2052">
        <v>12</v>
      </c>
      <c r="D2052">
        <v>12</v>
      </c>
      <c r="E2052">
        <v>0</v>
      </c>
      <c r="F2052">
        <v>1.0580799999999999</v>
      </c>
      <c r="G2052">
        <v>19.144020000000001</v>
      </c>
      <c r="H2052">
        <v>70.855980000000002</v>
      </c>
      <c r="I2052">
        <v>146.93391</v>
      </c>
      <c r="J2052">
        <f>PI()/180*Table_soltest__2[[#This Row],[Elev]]</f>
        <v>1.2366701457272518</v>
      </c>
      <c r="K2052">
        <f>TAN(Table_soltest__2[[#This Row],[Elev Rad]])</f>
        <v>2.8806680635737774</v>
      </c>
      <c r="L2052">
        <f>4/Table_soltest__2[[#This Row],[Tan(elev)]]</f>
        <v>1.3885667878851586</v>
      </c>
      <c r="M2052" s="1" t="b">
        <f>ABS(Table_soltest__2[[#This Row],[Shadowdist]])&lt;$S$2</f>
        <v>1</v>
      </c>
      <c r="N2052" s="1">
        <f>COS((-Table_soltest__2[[#This Row],[Azim]]+270)*PI()/180)*Table_soltest__2[[#This Row],[Shadowdist]]</f>
        <v>-0.75761046667101917</v>
      </c>
      <c r="O2052" s="1">
        <f>SIN((-Table_soltest__2[[#This Row],[Azim]]+270)*PI()/180)*Table_soltest__2[[#This Row],[Shadowdist]]</f>
        <v>1.1636769763161201</v>
      </c>
    </row>
    <row r="2053" spans="1:15" x14ac:dyDescent="0.25">
      <c r="A2053">
        <v>2023</v>
      </c>
      <c r="B2053">
        <v>6</v>
      </c>
      <c r="C2053">
        <v>12</v>
      </c>
      <c r="D2053">
        <v>12</v>
      </c>
      <c r="E2053">
        <v>30</v>
      </c>
      <c r="F2053">
        <v>1.04481</v>
      </c>
      <c r="G2053">
        <v>16.918800000000001</v>
      </c>
      <c r="H2053">
        <v>73.081199999999995</v>
      </c>
      <c r="I2053">
        <v>168.15461999999999</v>
      </c>
      <c r="J2053">
        <f>PI()/180*Table_soltest__2[[#This Row],[Elev]]</f>
        <v>1.2755075613084799</v>
      </c>
      <c r="K2053">
        <f>TAN(Table_soltest__2[[#This Row],[Elev Rad]])</f>
        <v>3.2875090073414741</v>
      </c>
      <c r="L2053">
        <f>4/Table_soltest__2[[#This Row],[Tan(elev)]]</f>
        <v>1.216726704342842</v>
      </c>
      <c r="M2053" s="1" t="b">
        <f>ABS(Table_soltest__2[[#This Row],[Shadowdist]])&lt;$S$2</f>
        <v>1</v>
      </c>
      <c r="N2053" s="1">
        <f>COS((-Table_soltest__2[[#This Row],[Azim]]+270)*PI()/180)*Table_soltest__2[[#This Row],[Shadowdist]]</f>
        <v>-0.24975904845233135</v>
      </c>
      <c r="O2053" s="1">
        <f>SIN((-Table_soltest__2[[#This Row],[Azim]]+270)*PI()/180)*Table_soltest__2[[#This Row],[Shadowdist]]</f>
        <v>1.190816648681559</v>
      </c>
    </row>
    <row r="2054" spans="1:15" x14ac:dyDescent="0.25">
      <c r="A2054">
        <v>2023</v>
      </c>
      <c r="B2054">
        <v>6</v>
      </c>
      <c r="C2054">
        <v>12</v>
      </c>
      <c r="D2054">
        <v>13</v>
      </c>
      <c r="E2054">
        <v>0</v>
      </c>
      <c r="F2054">
        <v>1.04484</v>
      </c>
      <c r="G2054">
        <v>16.924849999999999</v>
      </c>
      <c r="H2054">
        <v>73.075149999999994</v>
      </c>
      <c r="I2054">
        <v>191.98921999999999</v>
      </c>
      <c r="J2054">
        <f>PI()/180*Table_soltest__2[[#This Row],[Elev]]</f>
        <v>1.2754019688887341</v>
      </c>
      <c r="K2054">
        <f>TAN(Table_soltest__2[[#This Row],[Elev Rad]])</f>
        <v>3.2862626347491766</v>
      </c>
      <c r="L2054">
        <f>4/Table_soltest__2[[#This Row],[Tan(elev)]]</f>
        <v>1.2171881692302111</v>
      </c>
      <c r="M2054" s="1" t="b">
        <f>ABS(Table_soltest__2[[#This Row],[Shadowdist]])&lt;$S$2</f>
        <v>1</v>
      </c>
      <c r="N2054" s="1">
        <f>COS((-Table_soltest__2[[#This Row],[Azim]]+270)*PI()/180)*Table_soltest__2[[#This Row],[Shadowdist]]</f>
        <v>0.25284364055544772</v>
      </c>
      <c r="O2054" s="1">
        <f>SIN((-Table_soltest__2[[#This Row],[Azim]]+270)*PI()/180)*Table_soltest__2[[#This Row],[Shadowdist]]</f>
        <v>1.1906372800919098</v>
      </c>
    </row>
    <row r="2055" spans="1:15" x14ac:dyDescent="0.25">
      <c r="A2055">
        <v>2023</v>
      </c>
      <c r="B2055">
        <v>6</v>
      </c>
      <c r="C2055">
        <v>12</v>
      </c>
      <c r="D2055">
        <v>13</v>
      </c>
      <c r="E2055">
        <v>30</v>
      </c>
      <c r="F2055">
        <v>1.0581799999999999</v>
      </c>
      <c r="G2055">
        <v>19.159939999999999</v>
      </c>
      <c r="H2055">
        <v>70.840059999999994</v>
      </c>
      <c r="I2055">
        <v>213.18604999999999</v>
      </c>
      <c r="J2055">
        <f>PI()/180*Table_soltest__2[[#This Row],[Elev]]</f>
        <v>1.2363922893103341</v>
      </c>
      <c r="K2055">
        <f>TAN(Table_soltest__2[[#This Row],[Elev Rad]])</f>
        <v>2.8780865517709082</v>
      </c>
      <c r="L2055">
        <f>4/Table_soltest__2[[#This Row],[Tan(elev)]]</f>
        <v>1.3898122686889907</v>
      </c>
      <c r="M2055" s="1" t="b">
        <f>ABS(Table_soltest__2[[#This Row],[Shadowdist]])&lt;$S$2</f>
        <v>1</v>
      </c>
      <c r="N2055" s="1">
        <f>COS((-Table_soltest__2[[#This Row],[Azim]]+270)*PI()/180)*Table_soltest__2[[#This Row],[Shadowdist]]</f>
        <v>0.76072691705555162</v>
      </c>
      <c r="O2055" s="1">
        <f>SIN((-Table_soltest__2[[#This Row],[Azim]]+270)*PI()/180)*Table_soltest__2[[#This Row],[Shadowdist]]</f>
        <v>1.1631305601116304</v>
      </c>
    </row>
    <row r="2056" spans="1:15" x14ac:dyDescent="0.25">
      <c r="A2056">
        <v>2023</v>
      </c>
      <c r="B2056">
        <v>6</v>
      </c>
      <c r="C2056">
        <v>12</v>
      </c>
      <c r="D2056">
        <v>14</v>
      </c>
      <c r="E2056">
        <v>0</v>
      </c>
      <c r="F2056">
        <v>1.08562</v>
      </c>
      <c r="G2056">
        <v>22.974070000000001</v>
      </c>
      <c r="H2056">
        <v>67.025930000000002</v>
      </c>
      <c r="I2056">
        <v>229.26275000000001</v>
      </c>
      <c r="J2056">
        <f>PI()/180*Table_soltest__2[[#This Row],[Elev]]</f>
        <v>1.169823162711243</v>
      </c>
      <c r="K2056">
        <f>TAN(Table_soltest__2[[#This Row],[Elev Rad]])</f>
        <v>2.3588198415221489</v>
      </c>
      <c r="L2056">
        <f>4/Table_soltest__2[[#This Row],[Tan(elev)]]</f>
        <v>1.6957632497354254</v>
      </c>
      <c r="M2056" s="1" t="b">
        <f>ABS(Table_soltest__2[[#This Row],[Shadowdist]])&lt;$S$2</f>
        <v>1</v>
      </c>
      <c r="N2056" s="1">
        <f>COS((-Table_soltest__2[[#This Row],[Azim]]+270)*PI()/180)*Table_soltest__2[[#This Row],[Shadowdist]]</f>
        <v>1.2848971516618553</v>
      </c>
      <c r="O2056" s="1">
        <f>SIN((-Table_soltest__2[[#This Row],[Azim]]+270)*PI()/180)*Table_soltest__2[[#This Row],[Shadowdist]]</f>
        <v>1.1066400990405609</v>
      </c>
    </row>
    <row r="2057" spans="1:15" x14ac:dyDescent="0.25">
      <c r="A2057">
        <v>2023</v>
      </c>
      <c r="B2057">
        <v>6</v>
      </c>
      <c r="C2057">
        <v>12</v>
      </c>
      <c r="D2057">
        <v>14</v>
      </c>
      <c r="E2057">
        <v>30</v>
      </c>
      <c r="F2057">
        <v>1.1288899999999999</v>
      </c>
      <c r="G2057">
        <v>27.708559999999999</v>
      </c>
      <c r="H2057">
        <v>62.291440000000001</v>
      </c>
      <c r="I2057">
        <v>241.02724000000001</v>
      </c>
      <c r="J2057">
        <f>PI()/180*Table_soltest__2[[#This Row],[Elev]]</f>
        <v>1.0871907238084966</v>
      </c>
      <c r="K2057">
        <f>TAN(Table_soltest__2[[#This Row],[Elev Rad]])</f>
        <v>1.9040281003671853</v>
      </c>
      <c r="L2057">
        <f>4/Table_soltest__2[[#This Row],[Tan(elev)]]</f>
        <v>2.1008093311378198</v>
      </c>
      <c r="M2057" s="1" t="b">
        <f>ABS(Table_soltest__2[[#This Row],[Shadowdist]])&lt;$S$2</f>
        <v>1</v>
      </c>
      <c r="N2057" s="1">
        <f>COS((-Table_soltest__2[[#This Row],[Azim]]+270)*PI()/180)*Table_soltest__2[[#This Row],[Shadowdist]]</f>
        <v>1.8378932538510293</v>
      </c>
      <c r="O2057" s="1">
        <f>SIN((-Table_soltest__2[[#This Row],[Azim]]+270)*PI()/180)*Table_soltest__2[[#This Row],[Shadowdist]]</f>
        <v>1.0176189037378431</v>
      </c>
    </row>
    <row r="2058" spans="1:15" x14ac:dyDescent="0.25">
      <c r="A2058">
        <v>2023</v>
      </c>
      <c r="B2058">
        <v>6</v>
      </c>
      <c r="C2058">
        <v>12</v>
      </c>
      <c r="D2058">
        <v>15</v>
      </c>
      <c r="E2058">
        <v>0</v>
      </c>
      <c r="F2058">
        <v>1.1908799999999999</v>
      </c>
      <c r="G2058">
        <v>32.950580000000002</v>
      </c>
      <c r="H2058">
        <v>57.049419999999998</v>
      </c>
      <c r="I2058">
        <v>249.9222</v>
      </c>
      <c r="J2058">
        <f>PI()/180*Table_soltest__2[[#This Row],[Elev]]</f>
        <v>0.99570021535310338</v>
      </c>
      <c r="K2058">
        <f>TAN(Table_soltest__2[[#This Row],[Elev Rad]])</f>
        <v>1.5427766187157437</v>
      </c>
      <c r="L2058">
        <f>4/Table_soltest__2[[#This Row],[Tan(elev)]]</f>
        <v>2.5927279111409707</v>
      </c>
      <c r="M2058" s="1" t="b">
        <f>ABS(Table_soltest__2[[#This Row],[Shadowdist]])&lt;$S$2</f>
        <v>1</v>
      </c>
      <c r="N2058" s="1">
        <f>COS((-Table_soltest__2[[#This Row],[Azim]]+270)*PI()/180)*Table_soltest__2[[#This Row],[Shadowdist]]</f>
        <v>2.4351609316706972</v>
      </c>
      <c r="O2058" s="1">
        <f>SIN((-Table_soltest__2[[#This Row],[Azim]]+270)*PI()/180)*Table_soltest__2[[#This Row],[Shadowdist]]</f>
        <v>0.8900726139333367</v>
      </c>
    </row>
    <row r="2059" spans="1:15" x14ac:dyDescent="0.25">
      <c r="A2059">
        <v>2023</v>
      </c>
      <c r="B2059">
        <v>6</v>
      </c>
      <c r="C2059">
        <v>12</v>
      </c>
      <c r="D2059">
        <v>15</v>
      </c>
      <c r="E2059">
        <v>30</v>
      </c>
      <c r="F2059">
        <v>1.2761800000000001</v>
      </c>
      <c r="G2059">
        <v>38.471170000000001</v>
      </c>
      <c r="H2059">
        <v>51.528829999999999</v>
      </c>
      <c r="I2059">
        <v>257.00877000000003</v>
      </c>
      <c r="J2059">
        <f>PI()/180*Table_soltest__2[[#This Row],[Elev]]</f>
        <v>0.89934774320042965</v>
      </c>
      <c r="K2059">
        <f>TAN(Table_soltest__2[[#This Row],[Elev Rad]])</f>
        <v>1.2584715638796315</v>
      </c>
      <c r="L2059">
        <f>4/Table_soltest__2[[#This Row],[Tan(elev)]]</f>
        <v>3.1784587866798919</v>
      </c>
      <c r="M2059" s="1" t="b">
        <f>ABS(Table_soltest__2[[#This Row],[Shadowdist]])&lt;$S$2</f>
        <v>1</v>
      </c>
      <c r="N2059" s="1">
        <f>COS((-Table_soltest__2[[#This Row],[Azim]]+270)*PI()/180)*Table_soltest__2[[#This Row],[Shadowdist]]</f>
        <v>3.0971044989988075</v>
      </c>
      <c r="O2059" s="1">
        <f>SIN((-Table_soltest__2[[#This Row],[Azim]]+270)*PI()/180)*Table_soltest__2[[#This Row],[Shadowdist]]</f>
        <v>0.71452360416151117</v>
      </c>
    </row>
    <row r="2060" spans="1:15" x14ac:dyDescent="0.25">
      <c r="A2060">
        <v>2023</v>
      </c>
      <c r="B2060">
        <v>6</v>
      </c>
      <c r="C2060">
        <v>12</v>
      </c>
      <c r="D2060">
        <v>16</v>
      </c>
      <c r="E2060">
        <v>0</v>
      </c>
      <c r="F2060">
        <v>1.39194</v>
      </c>
      <c r="G2060">
        <v>44.140659999999997</v>
      </c>
      <c r="H2060">
        <v>45.859340000000003</v>
      </c>
      <c r="I2060">
        <v>262.95441</v>
      </c>
      <c r="J2060">
        <f>PI()/180*Table_soltest__2[[#This Row],[Elev]]</f>
        <v>0.80039647579153639</v>
      </c>
      <c r="K2060">
        <f>TAN(Table_soltest__2[[#This Row],[Elev Rad]])</f>
        <v>1.0304556924753401</v>
      </c>
      <c r="L2060">
        <f>4/Table_soltest__2[[#This Row],[Tan(elev)]]</f>
        <v>3.8817777699798812</v>
      </c>
      <c r="M2060" s="1" t="b">
        <f>ABS(Table_soltest__2[[#This Row],[Shadowdist]])&lt;$S$2</f>
        <v>1</v>
      </c>
      <c r="N2060" s="1">
        <f>COS((-Table_soltest__2[[#This Row],[Azim]]+270)*PI()/180)*Table_soltest__2[[#This Row],[Shadowdist]]</f>
        <v>3.8524659479937968</v>
      </c>
      <c r="O2060" s="1">
        <f>SIN((-Table_soltest__2[[#This Row],[Azim]]+270)*PI()/180)*Table_soltest__2[[#This Row],[Shadowdist]]</f>
        <v>0.47613524870380619</v>
      </c>
    </row>
    <row r="2061" spans="1:15" x14ac:dyDescent="0.25">
      <c r="A2061">
        <v>2023</v>
      </c>
      <c r="B2061">
        <v>6</v>
      </c>
      <c r="C2061">
        <v>12</v>
      </c>
      <c r="D2061">
        <v>16</v>
      </c>
      <c r="E2061">
        <v>30</v>
      </c>
      <c r="F2061">
        <v>1.54955</v>
      </c>
      <c r="G2061">
        <v>49.879739999999998</v>
      </c>
      <c r="H2061">
        <v>40.120260000000002</v>
      </c>
      <c r="I2061">
        <v>268.17444</v>
      </c>
      <c r="J2061">
        <f>PI()/180*Table_soltest__2[[#This Row],[Elev]]</f>
        <v>0.70023063375618022</v>
      </c>
      <c r="K2061">
        <f>TAN(Table_soltest__2[[#This Row],[Elev Rad]])</f>
        <v>0.84268271388230442</v>
      </c>
      <c r="L2061">
        <f>4/Table_soltest__2[[#This Row],[Tan(elev)]]</f>
        <v>4.7467450490015279</v>
      </c>
      <c r="M2061" s="1" t="b">
        <f>ABS(Table_soltest__2[[#This Row],[Shadowdist]])&lt;$S$2</f>
        <v>1</v>
      </c>
      <c r="N2061" s="1">
        <f>COS((-Table_soltest__2[[#This Row],[Azim]]+270)*PI()/180)*Table_soltest__2[[#This Row],[Shadowdist]]</f>
        <v>4.7443358308476151</v>
      </c>
      <c r="O2061" s="1">
        <f>SIN((-Table_soltest__2[[#This Row],[Azim]]+270)*PI()/180)*Table_soltest__2[[#This Row],[Shadowdist]]</f>
        <v>0.15121535754013596</v>
      </c>
    </row>
    <row r="2062" spans="1:15" x14ac:dyDescent="0.25">
      <c r="A2062">
        <v>2023</v>
      </c>
      <c r="B2062">
        <v>6</v>
      </c>
      <c r="C2062">
        <v>12</v>
      </c>
      <c r="D2062">
        <v>17</v>
      </c>
      <c r="E2062">
        <v>0</v>
      </c>
      <c r="F2062">
        <v>1.7678700000000001</v>
      </c>
      <c r="G2062">
        <v>55.634799999999998</v>
      </c>
      <c r="H2062">
        <v>34.365200000000002</v>
      </c>
      <c r="I2062">
        <v>272.93651999999997</v>
      </c>
      <c r="J2062">
        <f>PI()/180*Table_soltest__2[[#This Row],[Elev]]</f>
        <v>0.59978588810635536</v>
      </c>
      <c r="K2062">
        <f>TAN(Table_soltest__2[[#This Row],[Elev Rad]])</f>
        <v>0.68382252886949912</v>
      </c>
      <c r="L2062">
        <f>4/Table_soltest__2[[#This Row],[Tan(elev)]]</f>
        <v>5.8494709242949803</v>
      </c>
      <c r="M2062" s="1" t="b">
        <f>ABS(Table_soltest__2[[#This Row],[Shadowdist]])&lt;$S$2</f>
        <v>1</v>
      </c>
      <c r="N2062" s="1">
        <f>COS((-Table_soltest__2[[#This Row],[Azim]]+270)*PI()/180)*Table_soltest__2[[#This Row],[Shadowdist]]</f>
        <v>5.8417900229939201</v>
      </c>
      <c r="O2062" s="1">
        <f>SIN((-Table_soltest__2[[#This Row],[Azim]]+270)*PI()/180)*Table_soltest__2[[#This Row],[Shadowdist]]</f>
        <v>-0.29966551590243684</v>
      </c>
    </row>
    <row r="2063" spans="1:15" x14ac:dyDescent="0.25">
      <c r="A2063">
        <v>2023</v>
      </c>
      <c r="B2063">
        <v>6</v>
      </c>
      <c r="C2063">
        <v>12</v>
      </c>
      <c r="D2063">
        <v>17</v>
      </c>
      <c r="E2063">
        <v>30</v>
      </c>
      <c r="F2063">
        <v>2.0800900000000002</v>
      </c>
      <c r="G2063">
        <v>61.365169999999999</v>
      </c>
      <c r="H2063">
        <v>28.634830000000001</v>
      </c>
      <c r="I2063">
        <v>277.42234000000002</v>
      </c>
      <c r="J2063">
        <f>PI()/180*Table_soltest__2[[#This Row],[Elev]]</f>
        <v>0.4997720642488479</v>
      </c>
      <c r="K2063">
        <f>TAN(Table_soltest__2[[#This Row],[Elev Rad]])</f>
        <v>0.54600656432997607</v>
      </c>
      <c r="L2063">
        <f>4/Table_soltest__2[[#This Row],[Tan(elev)]]</f>
        <v>7.3259192495396848</v>
      </c>
      <c r="M2063" s="1" t="b">
        <f>ABS(Table_soltest__2[[#This Row],[Shadowdist]])&lt;$S$2</f>
        <v>0</v>
      </c>
      <c r="N2063" s="1">
        <f>COS((-Table_soltest__2[[#This Row],[Azim]]+270)*PI()/180)*Table_soltest__2[[#This Row],[Shadowdist]]</f>
        <v>7.2645344106689507</v>
      </c>
      <c r="O2063" s="1">
        <f>SIN((-Table_soltest__2[[#This Row],[Azim]]+270)*PI()/180)*Table_soltest__2[[#This Row],[Shadowdist]]</f>
        <v>-0.94637870167434623</v>
      </c>
    </row>
    <row r="2064" spans="1:15" x14ac:dyDescent="0.25">
      <c r="A2064">
        <v>2023</v>
      </c>
      <c r="B2064">
        <v>6</v>
      </c>
      <c r="C2064">
        <v>12</v>
      </c>
      <c r="D2064">
        <v>18</v>
      </c>
      <c r="E2064">
        <v>0</v>
      </c>
      <c r="F2064">
        <v>2.5497700000000001</v>
      </c>
      <c r="G2064">
        <v>67.036069999999995</v>
      </c>
      <c r="H2064">
        <v>22.963930000000001</v>
      </c>
      <c r="I2064">
        <v>281.76297</v>
      </c>
      <c r="J2064">
        <f>PI()/180*Table_soltest__2[[#This Row],[Elev]]</f>
        <v>0.40079618769750147</v>
      </c>
      <c r="K2064">
        <f>TAN(Table_soltest__2[[#This Row],[Elev Rad]])</f>
        <v>0.42373204448407947</v>
      </c>
      <c r="L2064">
        <f>4/Table_soltest__2[[#This Row],[Tan(elev)]]</f>
        <v>9.4399280207147243</v>
      </c>
      <c r="M2064" s="1" t="b">
        <f>ABS(Table_soltest__2[[#This Row],[Shadowdist]])&lt;$S$2</f>
        <v>0</v>
      </c>
      <c r="N2064" s="1">
        <f>COS((-Table_soltest__2[[#This Row],[Azim]]+270)*PI()/180)*Table_soltest__2[[#This Row],[Shadowdist]]</f>
        <v>9.2416833885787053</v>
      </c>
      <c r="O2064" s="1">
        <f>SIN((-Table_soltest__2[[#This Row],[Azim]]+270)*PI()/180)*Table_soltest__2[[#This Row],[Shadowdist]]</f>
        <v>-1.9244555545773037</v>
      </c>
    </row>
    <row r="2065" spans="1:15" x14ac:dyDescent="0.25">
      <c r="A2065">
        <v>2023</v>
      </c>
      <c r="B2065">
        <v>6</v>
      </c>
      <c r="C2065">
        <v>12</v>
      </c>
      <c r="D2065">
        <v>18</v>
      </c>
      <c r="E2065">
        <v>30</v>
      </c>
      <c r="F2065">
        <v>3.3145699999999998</v>
      </c>
      <c r="G2065">
        <v>72.614159999999998</v>
      </c>
      <c r="H2065">
        <v>17.385840000000002</v>
      </c>
      <c r="I2065">
        <v>286.05918000000003</v>
      </c>
      <c r="J2065">
        <f>PI()/180*Table_soltest__2[[#This Row],[Elev]]</f>
        <v>0.30344015122493095</v>
      </c>
      <c r="K2065">
        <f>TAN(Table_soltest__2[[#This Row],[Elev Rad]])</f>
        <v>0.3131096155375111</v>
      </c>
      <c r="L2065">
        <f>4/Table_soltest__2[[#This Row],[Tan(elev)]]</f>
        <v>12.775078763177724</v>
      </c>
      <c r="M2065" s="1" t="b">
        <f>ABS(Table_soltest__2[[#This Row],[Shadowdist]])&lt;$S$2</f>
        <v>0</v>
      </c>
      <c r="N2065" s="1">
        <f>COS((-Table_soltest__2[[#This Row],[Azim]]+270)*PI()/180)*Table_soltest__2[[#This Row],[Shadowdist]]</f>
        <v>12.276550238188252</v>
      </c>
      <c r="O2065" s="1">
        <f>SIN((-Table_soltest__2[[#This Row],[Azim]]+270)*PI()/180)*Table_soltest__2[[#This Row],[Shadowdist]]</f>
        <v>-3.5339710885397011</v>
      </c>
    </row>
    <row r="2066" spans="1:15" x14ac:dyDescent="0.25">
      <c r="A2066">
        <v>2023</v>
      </c>
      <c r="B2066">
        <v>6</v>
      </c>
      <c r="C2066">
        <v>12</v>
      </c>
      <c r="D2066">
        <v>19</v>
      </c>
      <c r="E2066">
        <v>0</v>
      </c>
      <c r="F2066">
        <v>4.7324900000000003</v>
      </c>
      <c r="G2066">
        <v>78.06232</v>
      </c>
      <c r="H2066">
        <v>11.93768</v>
      </c>
      <c r="I2066">
        <v>290.39371999999997</v>
      </c>
      <c r="J2066">
        <f>PI()/180*Table_soltest__2[[#This Row],[Elev]]</f>
        <v>0.20835182104947669</v>
      </c>
      <c r="K2066">
        <f>TAN(Table_soltest__2[[#This Row],[Elev Rad]])</f>
        <v>0.21141999268646847</v>
      </c>
      <c r="L2066">
        <f>4/Table_soltest__2[[#This Row],[Tan(elev)]]</f>
        <v>18.919686587691441</v>
      </c>
      <c r="M2066" s="1" t="b">
        <f>ABS(Table_soltest__2[[#This Row],[Shadowdist]])&lt;$S$2</f>
        <v>0</v>
      </c>
      <c r="N2066" s="1">
        <f>COS((-Table_soltest__2[[#This Row],[Azim]]+270)*PI()/180)*Table_soltest__2[[#This Row],[Shadowdist]]</f>
        <v>17.733804221166086</v>
      </c>
      <c r="O2066" s="1">
        <f>SIN((-Table_soltest__2[[#This Row],[Azim]]+270)*PI()/180)*Table_soltest__2[[#This Row],[Shadowdist]]</f>
        <v>-6.5929301848133699</v>
      </c>
    </row>
    <row r="2067" spans="1:15" x14ac:dyDescent="0.25">
      <c r="A2067">
        <v>2023</v>
      </c>
      <c r="B2067">
        <v>6</v>
      </c>
      <c r="C2067">
        <v>12</v>
      </c>
      <c r="D2067">
        <v>19</v>
      </c>
      <c r="E2067">
        <v>30</v>
      </c>
      <c r="F2067">
        <v>8.0593299999999992</v>
      </c>
      <c r="G2067">
        <v>83.325140000000005</v>
      </c>
      <c r="H2067">
        <v>6.6748599999999998</v>
      </c>
      <c r="I2067">
        <v>294.83861000000002</v>
      </c>
      <c r="J2067">
        <f>PI()/180*Table_soltest__2[[#This Row],[Elev]]</f>
        <v>0.1164982841096687</v>
      </c>
      <c r="K2067">
        <f>TAN(Table_soltest__2[[#This Row],[Elev Rad]])</f>
        <v>0.1170281934559895</v>
      </c>
      <c r="L2067">
        <f>4/Table_soltest__2[[#This Row],[Tan(elev)]]</f>
        <v>34.179797892071797</v>
      </c>
      <c r="M2067" s="1" t="b">
        <f>ABS(Table_soltest__2[[#This Row],[Shadowdist]])&lt;$S$2</f>
        <v>0</v>
      </c>
      <c r="N2067" s="1">
        <f>COS((-Table_soltest__2[[#This Row],[Azim]]+270)*PI()/180)*Table_soltest__2[[#This Row],[Shadowdist]]</f>
        <v>31.017982548873423</v>
      </c>
      <c r="O2067" s="1">
        <f>SIN((-Table_soltest__2[[#This Row],[Azim]]+270)*PI()/180)*Table_soltest__2[[#This Row],[Shadowdist]]</f>
        <v>-14.357692800051808</v>
      </c>
    </row>
    <row r="2068" spans="1:15" x14ac:dyDescent="0.25">
      <c r="A2068">
        <v>2023</v>
      </c>
      <c r="B2068">
        <v>6</v>
      </c>
      <c r="C2068">
        <v>12</v>
      </c>
      <c r="D2068">
        <v>20</v>
      </c>
      <c r="E2068">
        <v>0</v>
      </c>
      <c r="F2068">
        <v>20.72682</v>
      </c>
      <c r="G2068">
        <v>88.230050000000006</v>
      </c>
      <c r="H2068">
        <v>1.7699499999999999</v>
      </c>
      <c r="I2068">
        <v>299.45952999999997</v>
      </c>
      <c r="J2068">
        <f>PI()/180*Table_soltest__2[[#This Row],[Elev]]</f>
        <v>3.0891455095673634E-2</v>
      </c>
      <c r="K2068">
        <f>TAN(Table_soltest__2[[#This Row],[Elev Rad]])</f>
        <v>3.0901285234476352E-2</v>
      </c>
      <c r="L2068">
        <f>4/Table_soltest__2[[#This Row],[Tan(elev)]]</f>
        <v>129.44445415937676</v>
      </c>
      <c r="M2068" s="1" t="b">
        <f>ABS(Table_soltest__2[[#This Row],[Shadowdist]])&lt;$S$2</f>
        <v>0</v>
      </c>
      <c r="N2068" s="1">
        <f>COS((-Table_soltest__2[[#This Row],[Azim]]+270)*PI()/180)*Table_soltest__2[[#This Row],[Shadowdist]]</f>
        <v>112.70771271311084</v>
      </c>
      <c r="O2068" s="1">
        <f>SIN((-Table_soltest__2[[#This Row],[Azim]]+270)*PI()/180)*Table_soltest__2[[#This Row],[Shadowdist]]</f>
        <v>-63.661905466282299</v>
      </c>
    </row>
    <row r="2069" spans="1:15" hidden="1" x14ac:dyDescent="0.25">
      <c r="A2069">
        <v>2023</v>
      </c>
      <c r="B2069">
        <v>6</v>
      </c>
      <c r="C2069">
        <v>12</v>
      </c>
      <c r="D2069">
        <v>20</v>
      </c>
      <c r="E2069">
        <v>30</v>
      </c>
      <c r="F2069">
        <v>-1</v>
      </c>
      <c r="G2069">
        <v>93.470330000000004</v>
      </c>
      <c r="H2069">
        <v>-3.4703300000000001</v>
      </c>
      <c r="I2069">
        <v>304.31810000000002</v>
      </c>
      <c r="J2069">
        <f>PI()/180*Table_soltest__2[[#This Row],[Elev]]</f>
        <v>-6.0568684630734816E-2</v>
      </c>
      <c r="K2069">
        <f>TAN(Table_soltest__2[[#This Row],[Elev Rad]])</f>
        <v>-6.0642860209934472E-2</v>
      </c>
      <c r="L2069">
        <f>4/Table_soltest__2[[#This Row],[Tan(elev)]]</f>
        <v>-65.959949549752977</v>
      </c>
      <c r="M2069" s="1" t="b">
        <f>ABS(Table_soltest__2[[#This Row],[Shadowdist]])&lt;$S$2</f>
        <v>0</v>
      </c>
      <c r="N2069" s="1">
        <f>COS((-Table_soltest__2[[#This Row],[Azim]]+270)*PI()/180)*Table_soltest__2[[#This Row],[Shadowdist]]</f>
        <v>-54.477656888277636</v>
      </c>
      <c r="O2069" s="1">
        <f>SIN((-Table_soltest__2[[#This Row],[Azim]]+270)*PI()/180)*Table_soltest__2[[#This Row],[Shadowdist]]</f>
        <v>37.187361355291856</v>
      </c>
    </row>
    <row r="2070" spans="1:15" hidden="1" x14ac:dyDescent="0.25">
      <c r="A2070">
        <v>2023</v>
      </c>
      <c r="B2070">
        <v>6</v>
      </c>
      <c r="C2070">
        <v>12</v>
      </c>
      <c r="D2070">
        <v>21</v>
      </c>
      <c r="E2070">
        <v>0</v>
      </c>
      <c r="F2070">
        <v>-1</v>
      </c>
      <c r="G2070">
        <v>98.077640000000002</v>
      </c>
      <c r="H2070">
        <v>-8.0776400000000006</v>
      </c>
      <c r="I2070">
        <v>309.47212999999999</v>
      </c>
      <c r="J2070">
        <f>PI()/180*Table_soltest__2[[#This Row],[Elev]]</f>
        <v>-0.14098141379079476</v>
      </c>
      <c r="K2070">
        <f>TAN(Table_soltest__2[[#This Row],[Elev Rad]])</f>
        <v>-0.14192293743499948</v>
      </c>
      <c r="L2070">
        <f>4/Table_soltest__2[[#This Row],[Tan(elev)]]</f>
        <v>-28.184309543564758</v>
      </c>
      <c r="M2070" s="1" t="b">
        <f>ABS(Table_soltest__2[[#This Row],[Shadowdist]])&lt;$S$2</f>
        <v>0</v>
      </c>
      <c r="N2070" s="1">
        <f>COS((-Table_soltest__2[[#This Row],[Azim]]+270)*PI()/180)*Table_soltest__2[[#This Row],[Shadowdist]]</f>
        <v>-21.756423853221921</v>
      </c>
      <c r="O2070" s="1">
        <f>SIN((-Table_soltest__2[[#This Row],[Azim]]+270)*PI()/180)*Table_soltest__2[[#This Row],[Shadowdist]]</f>
        <v>17.916844743604599</v>
      </c>
    </row>
    <row r="2071" spans="1:15" hidden="1" x14ac:dyDescent="0.25">
      <c r="A2071">
        <v>2023</v>
      </c>
      <c r="B2071">
        <v>6</v>
      </c>
      <c r="C2071">
        <v>12</v>
      </c>
      <c r="D2071">
        <v>21</v>
      </c>
      <c r="E2071">
        <v>30</v>
      </c>
      <c r="F2071">
        <v>-1</v>
      </c>
      <c r="G2071">
        <v>102.34416</v>
      </c>
      <c r="H2071">
        <v>-12.34416</v>
      </c>
      <c r="I2071">
        <v>314.97399000000001</v>
      </c>
      <c r="J2071">
        <f>PI()/180*Table_soltest__2[[#This Row],[Elev]]</f>
        <v>-0.21544623539298324</v>
      </c>
      <c r="K2071">
        <f>TAN(Table_soltest__2[[#This Row],[Elev Rad]])</f>
        <v>-0.21884277406361441</v>
      </c>
      <c r="L2071">
        <f>4/Table_soltest__2[[#This Row],[Tan(elev)]]</f>
        <v>-18.277962418979655</v>
      </c>
      <c r="M2071" s="1" t="b">
        <f>ABS(Table_soltest__2[[#This Row],[Shadowdist]])&lt;$S$2</f>
        <v>0</v>
      </c>
      <c r="N2071" s="1">
        <f>COS((-Table_soltest__2[[#This Row],[Azim]]+270)*PI()/180)*Table_soltest__2[[#This Row],[Shadowdist]]</f>
        <v>-12.930337035518509</v>
      </c>
      <c r="O2071" s="1">
        <f>SIN((-Table_soltest__2[[#This Row],[Azim]]+270)*PI()/180)*Table_soltest__2[[#This Row],[Shadowdist]]</f>
        <v>12.918602646475779</v>
      </c>
    </row>
    <row r="2072" spans="1:15" hidden="1" x14ac:dyDescent="0.25">
      <c r="A2072">
        <v>2023</v>
      </c>
      <c r="B2072">
        <v>6</v>
      </c>
      <c r="C2072">
        <v>12</v>
      </c>
      <c r="D2072">
        <v>22</v>
      </c>
      <c r="E2072">
        <v>0</v>
      </c>
      <c r="F2072">
        <v>-1</v>
      </c>
      <c r="G2072">
        <v>106.20553</v>
      </c>
      <c r="H2072">
        <v>-16.20553</v>
      </c>
      <c r="I2072">
        <v>320.86664999999999</v>
      </c>
      <c r="J2072">
        <f>PI()/180*Table_soltest__2[[#This Row],[Elev]]</f>
        <v>-0.28283985553071667</v>
      </c>
      <c r="K2072">
        <f>TAN(Table_soltest__2[[#This Row],[Elev Rad]])</f>
        <v>-0.29063152294997008</v>
      </c>
      <c r="L2072">
        <f>4/Table_soltest__2[[#This Row],[Tan(elev)]]</f>
        <v>-13.763131952787408</v>
      </c>
      <c r="M2072" s="1" t="b">
        <f>ABS(Table_soltest__2[[#This Row],[Shadowdist]])&lt;$S$2</f>
        <v>0</v>
      </c>
      <c r="N2072" s="1">
        <f>COS((-Table_soltest__2[[#This Row],[Azim]]+270)*PI()/180)*Table_soltest__2[[#This Row],[Shadowdist]]</f>
        <v>-8.6862898477580384</v>
      </c>
      <c r="O2072" s="1">
        <f>SIN((-Table_soltest__2[[#This Row],[Azim]]+270)*PI()/180)*Table_soltest__2[[#This Row],[Shadowdist]]</f>
        <v>10.675774905390867</v>
      </c>
    </row>
    <row r="2073" spans="1:15" hidden="1" x14ac:dyDescent="0.25">
      <c r="A2073">
        <v>2023</v>
      </c>
      <c r="B2073">
        <v>6</v>
      </c>
      <c r="C2073">
        <v>12</v>
      </c>
      <c r="D2073">
        <v>22</v>
      </c>
      <c r="E2073">
        <v>30</v>
      </c>
      <c r="F2073">
        <v>-1</v>
      </c>
      <c r="G2073">
        <v>109.59072999999999</v>
      </c>
      <c r="H2073">
        <v>-19.590730000000001</v>
      </c>
      <c r="I2073">
        <v>327.17728</v>
      </c>
      <c r="J2073">
        <f>PI()/180*Table_soltest__2[[#This Row],[Elev]]</f>
        <v>-0.34192274136922873</v>
      </c>
      <c r="K2073">
        <f>TAN(Table_soltest__2[[#This Row],[Elev Rad]])</f>
        <v>-0.35590168666119593</v>
      </c>
      <c r="L2073">
        <f>4/Table_soltest__2[[#This Row],[Tan(elev)]]</f>
        <v>-11.239058846629852</v>
      </c>
      <c r="M2073" s="1" t="b">
        <f>ABS(Table_soltest__2[[#This Row],[Shadowdist]])&lt;$S$2</f>
        <v>0</v>
      </c>
      <c r="N2073" s="1">
        <f>COS((-Table_soltest__2[[#This Row],[Azim]]+270)*PI()/180)*Table_soltest__2[[#This Row],[Shadowdist]]</f>
        <v>-6.0920361467963069</v>
      </c>
      <c r="O2073" s="1">
        <f>SIN((-Table_soltest__2[[#This Row],[Azim]]+270)*PI()/180)*Table_soltest__2[[#This Row],[Shadowdist]]</f>
        <v>9.444762535084509</v>
      </c>
    </row>
    <row r="2074" spans="1:15" hidden="1" x14ac:dyDescent="0.25">
      <c r="A2074">
        <v>2023</v>
      </c>
      <c r="B2074">
        <v>6</v>
      </c>
      <c r="C2074">
        <v>12</v>
      </c>
      <c r="D2074">
        <v>23</v>
      </c>
      <c r="E2074">
        <v>0</v>
      </c>
      <c r="F2074">
        <v>-1</v>
      </c>
      <c r="G2074">
        <v>112.42462</v>
      </c>
      <c r="H2074">
        <v>-22.424620000000001</v>
      </c>
      <c r="I2074">
        <v>333.90888000000001</v>
      </c>
      <c r="J2074">
        <f>PI()/180*Table_soltest__2[[#This Row],[Elev]]</f>
        <v>-0.39138345250857082</v>
      </c>
      <c r="K2074">
        <f>TAN(Table_soltest__2[[#This Row],[Elev Rad]])</f>
        <v>-0.41267304551810191</v>
      </c>
      <c r="L2074">
        <f>4/Table_soltest__2[[#This Row],[Tan(elev)]]</f>
        <v>-9.6929034824120581</v>
      </c>
      <c r="M2074" s="1" t="b">
        <f>ABS(Table_soltest__2[[#This Row],[Shadowdist]])&lt;$S$2</f>
        <v>0</v>
      </c>
      <c r="N2074" s="1">
        <f>COS((-Table_soltest__2[[#This Row],[Azim]]+270)*PI()/180)*Table_soltest__2[[#This Row],[Shadowdist]]</f>
        <v>-4.2629387921701571</v>
      </c>
      <c r="O2074" s="1">
        <f>SIN((-Table_soltest__2[[#This Row],[Azim]]+270)*PI()/180)*Table_soltest__2[[#This Row],[Shadowdist]]</f>
        <v>8.7051554135217284</v>
      </c>
    </row>
    <row r="2075" spans="1:15" hidden="1" x14ac:dyDescent="0.25">
      <c r="A2075">
        <v>2023</v>
      </c>
      <c r="B2075">
        <v>6</v>
      </c>
      <c r="C2075">
        <v>12</v>
      </c>
      <c r="D2075">
        <v>23</v>
      </c>
      <c r="E2075">
        <v>30</v>
      </c>
      <c r="F2075">
        <v>-1</v>
      </c>
      <c r="G2075">
        <v>114.6327</v>
      </c>
      <c r="H2075">
        <v>-24.6327</v>
      </c>
      <c r="I2075">
        <v>341.03134</v>
      </c>
      <c r="J2075">
        <f>PI()/180*Table_soltest__2[[#This Row],[Elev]]</f>
        <v>-0.4299217186560072</v>
      </c>
      <c r="K2075">
        <f>TAN(Table_soltest__2[[#This Row],[Elev Rad]])</f>
        <v>-0.45852628037382315</v>
      </c>
      <c r="L2075">
        <f>4/Table_soltest__2[[#This Row],[Tan(elev)]]</f>
        <v>-8.7236003064838865</v>
      </c>
      <c r="M2075" s="1" t="b">
        <f>ABS(Table_soltest__2[[#This Row],[Shadowdist]])&lt;$S$2</f>
        <v>0</v>
      </c>
      <c r="N2075" s="1">
        <f>COS((-Table_soltest__2[[#This Row],[Azim]]+270)*PI()/180)*Table_soltest__2[[#This Row],[Shadowdist]]</f>
        <v>-2.8356143068876527</v>
      </c>
      <c r="O2075" s="1">
        <f>SIN((-Table_soltest__2[[#This Row],[Azim]]+270)*PI()/180)*Table_soltest__2[[#This Row],[Shadowdist]]</f>
        <v>8.2498784118227952</v>
      </c>
    </row>
    <row r="2076" spans="1:15" hidden="1" x14ac:dyDescent="0.25">
      <c r="A2076">
        <v>2023</v>
      </c>
      <c r="B2076">
        <v>6</v>
      </c>
      <c r="C2076">
        <v>13</v>
      </c>
      <c r="D2076">
        <v>0</v>
      </c>
      <c r="E2076">
        <v>0</v>
      </c>
      <c r="F2076">
        <v>-1</v>
      </c>
      <c r="G2076">
        <v>116.14797</v>
      </c>
      <c r="H2076">
        <v>-26.147970000000001</v>
      </c>
      <c r="I2076">
        <v>348.47512</v>
      </c>
      <c r="J2076">
        <f>PI()/180*Table_soltest__2[[#This Row],[Elev]]</f>
        <v>-0.45636816921270168</v>
      </c>
      <c r="K2076">
        <f>TAN(Table_soltest__2[[#This Row],[Elev Rad]])</f>
        <v>-0.49093353949631729</v>
      </c>
      <c r="L2076">
        <f>4/Table_soltest__2[[#This Row],[Tan(elev)]]</f>
        <v>-8.1477423687611097</v>
      </c>
      <c r="M2076" s="1" t="b">
        <f>ABS(Table_soltest__2[[#This Row],[Shadowdist]])&lt;$S$2</f>
        <v>0</v>
      </c>
      <c r="N2076" s="1">
        <f>COS((-Table_soltest__2[[#This Row],[Azim]]+270)*PI()/180)*Table_soltest__2[[#This Row],[Shadowdist]]</f>
        <v>-1.6278654440727032</v>
      </c>
      <c r="O2076" s="1">
        <f>SIN((-Table_soltest__2[[#This Row],[Azim]]+270)*PI()/180)*Table_soltest__2[[#This Row],[Shadowdist]]</f>
        <v>7.983467905847613</v>
      </c>
    </row>
    <row r="2077" spans="1:15" hidden="1" x14ac:dyDescent="0.25">
      <c r="A2077">
        <v>2023</v>
      </c>
      <c r="B2077">
        <v>6</v>
      </c>
      <c r="C2077">
        <v>13</v>
      </c>
      <c r="D2077">
        <v>0</v>
      </c>
      <c r="E2077">
        <v>30</v>
      </c>
      <c r="F2077">
        <v>-1</v>
      </c>
      <c r="G2077">
        <v>116.91913</v>
      </c>
      <c r="H2077">
        <v>-26.919129999999999</v>
      </c>
      <c r="I2077">
        <v>356.13152000000002</v>
      </c>
      <c r="J2077">
        <f>PI()/180*Table_soltest__2[[#This Row],[Elev]]</f>
        <v>-0.46982745027238115</v>
      </c>
      <c r="K2077">
        <f>TAN(Table_soltest__2[[#This Row],[Elev Rad]])</f>
        <v>-0.50774884354520378</v>
      </c>
      <c r="L2077">
        <f>4/Table_soltest__2[[#This Row],[Tan(elev)]]</f>
        <v>-7.877910606494348</v>
      </c>
      <c r="M2077" s="1" t="b">
        <f>ABS(Table_soltest__2[[#This Row],[Shadowdist]])&lt;$S$2</f>
        <v>0</v>
      </c>
      <c r="N2077" s="1">
        <f>COS((-Table_soltest__2[[#This Row],[Azim]]+270)*PI()/180)*Table_soltest__2[[#This Row],[Shadowdist]]</f>
        <v>-0.53149447740414346</v>
      </c>
      <c r="O2077" s="1">
        <f>SIN((-Table_soltest__2[[#This Row],[Azim]]+270)*PI()/180)*Table_soltest__2[[#This Row],[Shadowdist]]</f>
        <v>7.8599611414055381</v>
      </c>
    </row>
    <row r="2078" spans="1:15" hidden="1" x14ac:dyDescent="0.25">
      <c r="A2078">
        <v>2023</v>
      </c>
      <c r="B2078">
        <v>6</v>
      </c>
      <c r="C2078">
        <v>13</v>
      </c>
      <c r="D2078">
        <v>1</v>
      </c>
      <c r="E2078">
        <v>0</v>
      </c>
      <c r="F2078">
        <v>-1</v>
      </c>
      <c r="G2078">
        <v>116.91824</v>
      </c>
      <c r="H2078">
        <v>-26.918240000000001</v>
      </c>
      <c r="I2078">
        <v>3.8623099999999999</v>
      </c>
      <c r="J2078">
        <f>PI()/180*Table_soltest__2[[#This Row],[Elev]]</f>
        <v>-0.46981191684203844</v>
      </c>
      <c r="K2078">
        <f>TAN(Table_soltest__2[[#This Row],[Elev Rad]])</f>
        <v>-0.50772930561255136</v>
      </c>
      <c r="L2078">
        <f>4/Table_soltest__2[[#This Row],[Tan(elev)]]</f>
        <v>-7.878213756391685</v>
      </c>
      <c r="M2078" s="1" t="b">
        <f>ABS(Table_soltest__2[[#This Row],[Shadowdist]])&lt;$S$2</f>
        <v>0</v>
      </c>
      <c r="N2078" s="1">
        <f>COS((-Table_soltest__2[[#This Row],[Azim]]+270)*PI()/180)*Table_soltest__2[[#This Row],[Shadowdist]]</f>
        <v>0.53066848001321243</v>
      </c>
      <c r="O2078" s="1">
        <f>SIN((-Table_soltest__2[[#This Row],[Azim]]+270)*PI()/180)*Table_soltest__2[[#This Row],[Shadowdist]]</f>
        <v>7.8603207921636153</v>
      </c>
    </row>
    <row r="2079" spans="1:15" hidden="1" x14ac:dyDescent="0.25">
      <c r="A2079">
        <v>2023</v>
      </c>
      <c r="B2079">
        <v>6</v>
      </c>
      <c r="C2079">
        <v>13</v>
      </c>
      <c r="D2079">
        <v>1</v>
      </c>
      <c r="E2079">
        <v>30</v>
      </c>
      <c r="F2079">
        <v>-1</v>
      </c>
      <c r="G2079">
        <v>116.14532</v>
      </c>
      <c r="H2079">
        <v>-26.145320000000002</v>
      </c>
      <c r="I2079">
        <v>11.518230000000001</v>
      </c>
      <c r="J2079">
        <f>PI()/180*Table_soltest__2[[#This Row],[Elev]]</f>
        <v>-0.45632191798752386</v>
      </c>
      <c r="K2079">
        <f>TAN(Table_soltest__2[[#This Row],[Elev Rad]])</f>
        <v>-0.49087614230110371</v>
      </c>
      <c r="L2079">
        <f>4/Table_soltest__2[[#This Row],[Tan(elev)]]</f>
        <v>-8.1486950684728896</v>
      </c>
      <c r="M2079" s="1" t="b">
        <f>ABS(Table_soltest__2[[#This Row],[Shadowdist]])&lt;$S$2</f>
        <v>0</v>
      </c>
      <c r="N2079" s="1">
        <f>COS((-Table_soltest__2[[#This Row],[Azim]]+270)*PI()/180)*Table_soltest__2[[#This Row],[Shadowdist]]</f>
        <v>1.6271290715383568</v>
      </c>
      <c r="O2079" s="1">
        <f>SIN((-Table_soltest__2[[#This Row],[Azim]]+270)*PI()/180)*Table_soltest__2[[#This Row],[Shadowdist]]</f>
        <v>7.9845903027963248</v>
      </c>
    </row>
    <row r="2080" spans="1:15" hidden="1" x14ac:dyDescent="0.25">
      <c r="A2080">
        <v>2023</v>
      </c>
      <c r="B2080">
        <v>6</v>
      </c>
      <c r="C2080">
        <v>13</v>
      </c>
      <c r="D2080">
        <v>2</v>
      </c>
      <c r="E2080">
        <v>0</v>
      </c>
      <c r="F2080">
        <v>-1</v>
      </c>
      <c r="G2080">
        <v>114.6284</v>
      </c>
      <c r="H2080">
        <v>-24.628399999999999</v>
      </c>
      <c r="I2080">
        <v>18.961110000000001</v>
      </c>
      <c r="J2080">
        <f>PI()/180*Table_soltest__2[[#This Row],[Elev]]</f>
        <v>-0.42984666949817146</v>
      </c>
      <c r="K2080">
        <f>TAN(Table_soltest__2[[#This Row],[Elev Rad]])</f>
        <v>-0.45843545552979237</v>
      </c>
      <c r="L2080">
        <f>4/Table_soltest__2[[#This Row],[Tan(elev)]]</f>
        <v>-8.7253286187853583</v>
      </c>
      <c r="M2080" s="1" t="b">
        <f>ABS(Table_soltest__2[[#This Row],[Shadowdist]])&lt;$S$2</f>
        <v>0</v>
      </c>
      <c r="N2080" s="1">
        <f>COS((-Table_soltest__2[[#This Row],[Azim]]+270)*PI()/180)*Table_soltest__2[[#This Row],[Shadowdist]]</f>
        <v>2.8350887504587519</v>
      </c>
      <c r="O2080" s="1">
        <f>SIN((-Table_soltest__2[[#This Row],[Azim]]+270)*PI()/180)*Table_soltest__2[[#This Row],[Shadowdist]]</f>
        <v>8.2518865287167547</v>
      </c>
    </row>
    <row r="2081" spans="1:15" hidden="1" x14ac:dyDescent="0.25">
      <c r="A2081">
        <v>2023</v>
      </c>
      <c r="B2081">
        <v>6</v>
      </c>
      <c r="C2081">
        <v>13</v>
      </c>
      <c r="D2081">
        <v>2</v>
      </c>
      <c r="E2081">
        <v>30</v>
      </c>
      <c r="F2081">
        <v>-1</v>
      </c>
      <c r="G2081">
        <v>112.41880999999999</v>
      </c>
      <c r="H2081">
        <v>-22.418810000000001</v>
      </c>
      <c r="I2081">
        <v>26.0823</v>
      </c>
      <c r="J2081">
        <f>PI()/180*Table_soltest__2[[#This Row],[Elev]]</f>
        <v>-0.39128204887902995</v>
      </c>
      <c r="K2081">
        <f>TAN(Table_soltest__2[[#This Row],[Elev Rad]])</f>
        <v>-0.41255437791296701</v>
      </c>
      <c r="L2081">
        <f>4/Table_soltest__2[[#This Row],[Tan(elev)]]</f>
        <v>-9.6956915600683438</v>
      </c>
      <c r="M2081" s="1" t="b">
        <f>ABS(Table_soltest__2[[#This Row],[Shadowdist]])&lt;$S$2</f>
        <v>0</v>
      </c>
      <c r="N2081" s="1">
        <f>COS((-Table_soltest__2[[#This Row],[Azim]]+270)*PI()/180)*Table_soltest__2[[#This Row],[Shadowdist]]</f>
        <v>4.2628244981417716</v>
      </c>
      <c r="O2081" s="1">
        <f>SIN((-Table_soltest__2[[#This Row],[Azim]]+270)*PI()/180)*Table_soltest__2[[#This Row],[Shadowdist]]</f>
        <v>8.7083156882386206</v>
      </c>
    </row>
    <row r="2082" spans="1:15" hidden="1" x14ac:dyDescent="0.25">
      <c r="A2082">
        <v>2023</v>
      </c>
      <c r="B2082">
        <v>6</v>
      </c>
      <c r="C2082">
        <v>13</v>
      </c>
      <c r="D2082">
        <v>3</v>
      </c>
      <c r="E2082">
        <v>0</v>
      </c>
      <c r="F2082">
        <v>-1</v>
      </c>
      <c r="G2082">
        <v>109.58356999999999</v>
      </c>
      <c r="H2082">
        <v>-19.583570000000002</v>
      </c>
      <c r="I2082">
        <v>32.812370000000001</v>
      </c>
      <c r="J2082">
        <f>PI()/180*Table_soltest__2[[#This Row],[Elev]]</f>
        <v>-0.34179777579478593</v>
      </c>
      <c r="K2082">
        <f>TAN(Table_soltest__2[[#This Row],[Elev Rad]])</f>
        <v>-0.3557608984568672</v>
      </c>
      <c r="L2082">
        <f>4/Table_soltest__2[[#This Row],[Tan(elev)]]</f>
        <v>-11.243506572392368</v>
      </c>
      <c r="M2082" s="1" t="b">
        <f>ABS(Table_soltest__2[[#This Row],[Shadowdist]])&lt;$S$2</f>
        <v>0</v>
      </c>
      <c r="N2082" s="1">
        <f>COS((-Table_soltest__2[[#This Row],[Azim]]+270)*PI()/180)*Table_soltest__2[[#This Row],[Shadowdist]]</f>
        <v>6.0927401072675593</v>
      </c>
      <c r="O2082" s="1">
        <f>SIN((-Table_soltest__2[[#This Row],[Azim]]+270)*PI()/180)*Table_soltest__2[[#This Row],[Shadowdist]]</f>
        <v>9.4496009454750869</v>
      </c>
    </row>
    <row r="2083" spans="1:15" hidden="1" x14ac:dyDescent="0.25">
      <c r="A2083">
        <v>2023</v>
      </c>
      <c r="B2083">
        <v>6</v>
      </c>
      <c r="C2083">
        <v>13</v>
      </c>
      <c r="D2083">
        <v>3</v>
      </c>
      <c r="E2083">
        <v>30</v>
      </c>
      <c r="F2083">
        <v>-1</v>
      </c>
      <c r="G2083">
        <v>106.19719000000001</v>
      </c>
      <c r="H2083">
        <v>-16.197189999999999</v>
      </c>
      <c r="I2083">
        <v>39.121279999999999</v>
      </c>
      <c r="J2083">
        <f>PI()/180*Table_soltest__2[[#This Row],[Elev]]</f>
        <v>-0.28269429507110033</v>
      </c>
      <c r="K2083">
        <f>TAN(Table_soltest__2[[#This Row],[Elev Rad]])</f>
        <v>-0.29047367415787312</v>
      </c>
      <c r="L2083">
        <f>4/Table_soltest__2[[#This Row],[Tan(elev)]]</f>
        <v>-13.770611094436017</v>
      </c>
      <c r="M2083" s="1" t="b">
        <f>ABS(Table_soltest__2[[#This Row],[Shadowdist]])&lt;$S$2</f>
        <v>0</v>
      </c>
      <c r="N2083" s="1">
        <f>COS((-Table_soltest__2[[#This Row],[Azim]]+270)*PI()/180)*Table_soltest__2[[#This Row],[Shadowdist]]</f>
        <v>8.6887597521200721</v>
      </c>
      <c r="O2083" s="1">
        <f>SIN((-Table_soltest__2[[#This Row],[Azim]]+270)*PI()/180)*Table_soltest__2[[#This Row],[Shadowdist]]</f>
        <v>10.683406941801977</v>
      </c>
    </row>
    <row r="2084" spans="1:15" hidden="1" x14ac:dyDescent="0.25">
      <c r="A2084">
        <v>2023</v>
      </c>
      <c r="B2084">
        <v>6</v>
      </c>
      <c r="C2084">
        <v>13</v>
      </c>
      <c r="D2084">
        <v>4</v>
      </c>
      <c r="E2084">
        <v>0</v>
      </c>
      <c r="F2084">
        <v>-1</v>
      </c>
      <c r="G2084">
        <v>102.3348</v>
      </c>
      <c r="H2084">
        <v>-12.3348</v>
      </c>
      <c r="I2084">
        <v>45.012070000000001</v>
      </c>
      <c r="J2084">
        <f>PI()/180*Table_soltest__2[[#This Row],[Elev]]</f>
        <v>-0.21528287257499656</v>
      </c>
      <c r="K2084">
        <f>TAN(Table_soltest__2[[#This Row],[Elev Rad]])</f>
        <v>-0.2186715935657621</v>
      </c>
      <c r="L2084">
        <f>4/Table_soltest__2[[#This Row],[Tan(elev)]]</f>
        <v>-18.292270773602159</v>
      </c>
      <c r="M2084" s="1" t="b">
        <f>ABS(Table_soltest__2[[#This Row],[Shadowdist]])&lt;$S$2</f>
        <v>0</v>
      </c>
      <c r="N2084" s="1">
        <f>COS((-Table_soltest__2[[#This Row],[Azim]]+270)*PI()/180)*Table_soltest__2[[#This Row],[Shadowdist]]</f>
        <v>12.937313236793043</v>
      </c>
      <c r="O2084" s="1">
        <f>SIN((-Table_soltest__2[[#This Row],[Azim]]+270)*PI()/180)*Table_soltest__2[[#This Row],[Shadowdist]]</f>
        <v>12.93186360382289</v>
      </c>
    </row>
    <row r="2085" spans="1:15" hidden="1" x14ac:dyDescent="0.25">
      <c r="A2085">
        <v>2023</v>
      </c>
      <c r="B2085">
        <v>6</v>
      </c>
      <c r="C2085">
        <v>13</v>
      </c>
      <c r="D2085">
        <v>4</v>
      </c>
      <c r="E2085">
        <v>30</v>
      </c>
      <c r="F2085">
        <v>-1</v>
      </c>
      <c r="G2085">
        <v>98.067409999999995</v>
      </c>
      <c r="H2085">
        <v>-8.0674100000000006</v>
      </c>
      <c r="I2085">
        <v>50.51193</v>
      </c>
      <c r="J2085">
        <f>PI()/180*Table_soltest__2[[#This Row],[Elev]]</f>
        <v>-0.14080286660831576</v>
      </c>
      <c r="K2085">
        <f>TAN(Table_soltest__2[[#This Row],[Elev Rad]])</f>
        <v>-0.14174079854716806</v>
      </c>
      <c r="L2085">
        <f>4/Table_soltest__2[[#This Row],[Tan(elev)]]</f>
        <v>-28.220526771400209</v>
      </c>
      <c r="M2085" s="1" t="b">
        <f>ABS(Table_soltest__2[[#This Row],[Shadowdist]])&lt;$S$2</f>
        <v>0</v>
      </c>
      <c r="N2085" s="1">
        <f>COS((-Table_soltest__2[[#This Row],[Azim]]+270)*PI()/180)*Table_soltest__2[[#This Row],[Shadowdist]]</f>
        <v>21.779389346334682</v>
      </c>
      <c r="O2085" s="1">
        <f>SIN((-Table_soltest__2[[#This Row],[Azim]]+270)*PI()/180)*Table_soltest__2[[#This Row],[Shadowdist]]</f>
        <v>17.945927977011369</v>
      </c>
    </row>
    <row r="2086" spans="1:15" hidden="1" x14ac:dyDescent="0.25">
      <c r="A2086">
        <v>2023</v>
      </c>
      <c r="B2086">
        <v>6</v>
      </c>
      <c r="C2086">
        <v>13</v>
      </c>
      <c r="D2086">
        <v>5</v>
      </c>
      <c r="E2086">
        <v>0</v>
      </c>
      <c r="F2086">
        <v>-1</v>
      </c>
      <c r="G2086">
        <v>93.459339999999997</v>
      </c>
      <c r="H2086">
        <v>-3.4593400000000001</v>
      </c>
      <c r="I2086">
        <v>55.66384</v>
      </c>
      <c r="J2086">
        <f>PI()/180*Table_soltest__2[[#This Row],[Elev]]</f>
        <v>-6.0376872945940643E-2</v>
      </c>
      <c r="K2086">
        <f>TAN(Table_soltest__2[[#This Row],[Elev Rad]])</f>
        <v>-6.0450345363806654E-2</v>
      </c>
      <c r="L2086">
        <f>4/Table_soltest__2[[#This Row],[Tan(elev)]]</f>
        <v>-66.170010707580076</v>
      </c>
      <c r="M2086" s="1" t="b">
        <f>ABS(Table_soltest__2[[#This Row],[Shadowdist]])&lt;$S$2</f>
        <v>0</v>
      </c>
      <c r="N2086" s="1">
        <f>COS((-Table_soltest__2[[#This Row],[Azim]]+270)*PI()/180)*Table_soltest__2[[#This Row],[Shadowdist]]</f>
        <v>54.639388907454006</v>
      </c>
      <c r="O2086" s="1">
        <f>SIN((-Table_soltest__2[[#This Row],[Azim]]+270)*PI()/180)*Table_soltest__2[[#This Row],[Shadowdist]]</f>
        <v>37.323015645326066</v>
      </c>
    </row>
    <row r="2087" spans="1:15" x14ac:dyDescent="0.25">
      <c r="A2087">
        <v>2023</v>
      </c>
      <c r="B2087">
        <v>6</v>
      </c>
      <c r="C2087">
        <v>13</v>
      </c>
      <c r="D2087">
        <v>5</v>
      </c>
      <c r="E2087">
        <v>30</v>
      </c>
      <c r="F2087">
        <v>20.664719999999999</v>
      </c>
      <c r="G2087">
        <v>88.219570000000004</v>
      </c>
      <c r="H2087">
        <v>1.78043</v>
      </c>
      <c r="I2087">
        <v>60.520119999999999</v>
      </c>
      <c r="J2087">
        <f>PI()/180*Table_soltest__2[[#This Row],[Elev]]</f>
        <v>3.1074365601282641E-2</v>
      </c>
      <c r="K2087">
        <f>TAN(Table_soltest__2[[#This Row],[Elev Rad]])</f>
        <v>3.1084371436269721E-2</v>
      </c>
      <c r="L2087">
        <f>4/Table_soltest__2[[#This Row],[Tan(elev)]]</f>
        <v>128.68202943080067</v>
      </c>
      <c r="M2087" s="1" t="b">
        <f>ABS(Table_soltest__2[[#This Row],[Shadowdist]])&lt;$S$2</f>
        <v>0</v>
      </c>
      <c r="N2087" s="1">
        <f>COS((-Table_soltest__2[[#This Row],[Azim]]+270)*PI()/180)*Table_soltest__2[[#This Row],[Shadowdist]]</f>
        <v>-112.02138201650047</v>
      </c>
      <c r="O2087" s="1">
        <f>SIN((-Table_soltest__2[[#This Row],[Azim]]+270)*PI()/180)*Table_soltest__2[[#This Row],[Shadowdist]]</f>
        <v>-63.326729502973024</v>
      </c>
    </row>
    <row r="2088" spans="1:15" x14ac:dyDescent="0.25">
      <c r="A2088">
        <v>2023</v>
      </c>
      <c r="B2088">
        <v>6</v>
      </c>
      <c r="C2088">
        <v>13</v>
      </c>
      <c r="D2088">
        <v>6</v>
      </c>
      <c r="E2088">
        <v>0</v>
      </c>
      <c r="F2088">
        <v>8.0465599999999995</v>
      </c>
      <c r="G2088">
        <v>83.313079999999999</v>
      </c>
      <c r="H2088">
        <v>6.6869199999999998</v>
      </c>
      <c r="I2088">
        <v>65.138559999999998</v>
      </c>
      <c r="J2088">
        <f>PI()/180*Table_soltest__2[[#This Row],[Elev]]</f>
        <v>0.11670877081745921</v>
      </c>
      <c r="K2088">
        <f>TAN(Table_soltest__2[[#This Row],[Elev Rad]])</f>
        <v>0.11724156816431221</v>
      </c>
      <c r="L2088">
        <f>4/Table_soltest__2[[#This Row],[Tan(elev)]]</f>
        <v>34.11759210175407</v>
      </c>
      <c r="M2088" s="1" t="b">
        <f>ABS(Table_soltest__2[[#This Row],[Shadowdist]])&lt;$S$2</f>
        <v>0</v>
      </c>
      <c r="N2088" s="1">
        <f>COS((-Table_soltest__2[[#This Row],[Azim]]+270)*PI()/180)*Table_soltest__2[[#This Row],[Shadowdist]]</f>
        <v>-30.955818136113002</v>
      </c>
      <c r="O2088" s="1">
        <f>SIN((-Table_soltest__2[[#This Row],[Azim]]+270)*PI()/180)*Table_soltest__2[[#This Row],[Shadowdist]]</f>
        <v>-14.343898157250312</v>
      </c>
    </row>
    <row r="2089" spans="1:15" x14ac:dyDescent="0.25">
      <c r="A2089">
        <v>2023</v>
      </c>
      <c r="B2089">
        <v>6</v>
      </c>
      <c r="C2089">
        <v>13</v>
      </c>
      <c r="D2089">
        <v>6</v>
      </c>
      <c r="E2089">
        <v>30</v>
      </c>
      <c r="F2089">
        <v>4.7277300000000002</v>
      </c>
      <c r="G2089">
        <v>78.049539999999993</v>
      </c>
      <c r="H2089">
        <v>11.95046</v>
      </c>
      <c r="I2089">
        <v>69.580699999999993</v>
      </c>
      <c r="J2089">
        <f>PI()/180*Table_soltest__2[[#This Row],[Elev]]</f>
        <v>0.20857487412788156</v>
      </c>
      <c r="K2089">
        <f>TAN(Table_soltest__2[[#This Row],[Elev Rad]])</f>
        <v>0.21165302687682452</v>
      </c>
      <c r="L2089">
        <f>4/Table_soltest__2[[#This Row],[Tan(elev)]]</f>
        <v>18.898855636625861</v>
      </c>
      <c r="M2089" s="1" t="b">
        <f>ABS(Table_soltest__2[[#This Row],[Shadowdist]])&lt;$S$2</f>
        <v>0</v>
      </c>
      <c r="N2089" s="1">
        <f>COS((-Table_soltest__2[[#This Row],[Azim]]+270)*PI()/180)*Table_soltest__2[[#This Row],[Shadowdist]]</f>
        <v>-17.711336977515803</v>
      </c>
      <c r="O2089" s="1">
        <f>SIN((-Table_soltest__2[[#This Row],[Azim]]+270)*PI()/180)*Table_soltest__2[[#This Row],[Shadowdist]]</f>
        <v>-6.5935792133640465</v>
      </c>
    </row>
    <row r="2090" spans="1:15" x14ac:dyDescent="0.25">
      <c r="A2090">
        <v>2023</v>
      </c>
      <c r="B2090">
        <v>6</v>
      </c>
      <c r="C2090">
        <v>13</v>
      </c>
      <c r="D2090">
        <v>7</v>
      </c>
      <c r="E2090">
        <v>0</v>
      </c>
      <c r="F2090">
        <v>3.3121499999999999</v>
      </c>
      <c r="G2090">
        <v>72.600729999999999</v>
      </c>
      <c r="H2090">
        <v>17.399270000000001</v>
      </c>
      <c r="I2090">
        <v>73.912149999999997</v>
      </c>
      <c r="J2090">
        <f>PI()/180*Table_soltest__2[[#This Row],[Elev]]</f>
        <v>0.30367454894347379</v>
      </c>
      <c r="K2090">
        <f>TAN(Table_soltest__2[[#This Row],[Elev Rad]])</f>
        <v>0.31336701194876943</v>
      </c>
      <c r="L2090">
        <f>4/Table_soltest__2[[#This Row],[Tan(elev)]]</f>
        <v>12.764585446070939</v>
      </c>
      <c r="M2090" s="1" t="b">
        <f>ABS(Table_soltest__2[[#This Row],[Shadowdist]])&lt;$S$2</f>
        <v>0</v>
      </c>
      <c r="N2090" s="1">
        <f>COS((-Table_soltest__2[[#This Row],[Azim]]+270)*PI()/180)*Table_soltest__2[[#This Row],[Shadowdist]]</f>
        <v>-12.264697974847799</v>
      </c>
      <c r="O2090" s="1">
        <f>SIN((-Table_soltest__2[[#This Row],[Azim]]+270)*PI()/180)*Table_soltest__2[[#This Row],[Shadowdist]]</f>
        <v>-3.5372058458351465</v>
      </c>
    </row>
    <row r="2091" spans="1:15" x14ac:dyDescent="0.25">
      <c r="A2091">
        <v>2023</v>
      </c>
      <c r="B2091">
        <v>6</v>
      </c>
      <c r="C2091">
        <v>13</v>
      </c>
      <c r="D2091">
        <v>7</v>
      </c>
      <c r="E2091">
        <v>30</v>
      </c>
      <c r="F2091">
        <v>2.5483099999999999</v>
      </c>
      <c r="G2091">
        <v>67.021969999999996</v>
      </c>
      <c r="H2091">
        <v>22.97803</v>
      </c>
      <c r="I2091">
        <v>78.204819999999998</v>
      </c>
      <c r="J2091">
        <f>PI()/180*Table_soltest__2[[#This Row],[Elev]]</f>
        <v>0.40104227912203266</v>
      </c>
      <c r="K2091">
        <f>TAN(Table_soltest__2[[#This Row],[Elev Rad]])</f>
        <v>0.42402235161794416</v>
      </c>
      <c r="L2091">
        <f>4/Table_soltest__2[[#This Row],[Tan(elev)]]</f>
        <v>9.4334649688564305</v>
      </c>
      <c r="M2091" s="1" t="b">
        <f>ABS(Table_soltest__2[[#This Row],[Shadowdist]])&lt;$S$2</f>
        <v>0</v>
      </c>
      <c r="N2091" s="1">
        <f>COS((-Table_soltest__2[[#This Row],[Azim]]+270)*PI()/180)*Table_soltest__2[[#This Row],[Shadowdist]]</f>
        <v>-9.2342734741843344</v>
      </c>
      <c r="O2091" s="1">
        <f>SIN((-Table_soltest__2[[#This Row],[Azim]]+270)*PI()/180)*Table_soltest__2[[#This Row],[Shadowdist]]</f>
        <v>-1.9283295160882186</v>
      </c>
    </row>
    <row r="2092" spans="1:15" x14ac:dyDescent="0.25">
      <c r="A2092">
        <v>2023</v>
      </c>
      <c r="B2092">
        <v>6</v>
      </c>
      <c r="C2092">
        <v>13</v>
      </c>
      <c r="D2092">
        <v>8</v>
      </c>
      <c r="E2092">
        <v>0</v>
      </c>
      <c r="F2092">
        <v>2.0790999999999999</v>
      </c>
      <c r="G2092">
        <v>61.350279999999998</v>
      </c>
      <c r="H2092">
        <v>28.649719999999999</v>
      </c>
      <c r="I2092">
        <v>82.541300000000007</v>
      </c>
      <c r="J2092">
        <f>PI()/180*Table_soltest__2[[#This Row],[Elev]]</f>
        <v>0.5000319437744698</v>
      </c>
      <c r="K2092">
        <f>TAN(Table_soltest__2[[#This Row],[Elev Rad]])</f>
        <v>0.54634396784693096</v>
      </c>
      <c r="L2092">
        <f>4/Table_soltest__2[[#This Row],[Tan(elev)]]</f>
        <v>7.3213950101132603</v>
      </c>
      <c r="M2092" s="1" t="b">
        <f>ABS(Table_soltest__2[[#This Row],[Shadowdist]])&lt;$S$2</f>
        <v>0</v>
      </c>
      <c r="N2092" s="1">
        <f>COS((-Table_soltest__2[[#This Row],[Azim]]+270)*PI()/180)*Table_soltest__2[[#This Row],[Shadowdist]]</f>
        <v>-7.2594464159436889</v>
      </c>
      <c r="O2092" s="1">
        <f>SIN((-Table_soltest__2[[#This Row],[Azim]]+270)*PI()/180)*Table_soltest__2[[#This Row],[Shadowdist]]</f>
        <v>-0.95040129848063259</v>
      </c>
    </row>
    <row r="2093" spans="1:15" x14ac:dyDescent="0.25">
      <c r="A2093">
        <v>2023</v>
      </c>
      <c r="B2093">
        <v>6</v>
      </c>
      <c r="C2093">
        <v>13</v>
      </c>
      <c r="D2093">
        <v>8</v>
      </c>
      <c r="E2093">
        <v>30</v>
      </c>
      <c r="F2093">
        <v>1.7671600000000001</v>
      </c>
      <c r="G2093">
        <v>55.618929999999999</v>
      </c>
      <c r="H2093">
        <v>34.381070000000001</v>
      </c>
      <c r="I2093">
        <v>87.022199999999998</v>
      </c>
      <c r="J2093">
        <f>PI()/180*Table_soltest__2[[#This Row],[Elev]]</f>
        <v>0.60006287185864682</v>
      </c>
      <c r="K2093">
        <f>TAN(Table_soltest__2[[#This Row],[Elev Rad]])</f>
        <v>0.68422911091485072</v>
      </c>
      <c r="L2093">
        <f>4/Table_soltest__2[[#This Row],[Tan(elev)]]</f>
        <v>5.8459950566145702</v>
      </c>
      <c r="M2093" s="1" t="b">
        <f>ABS(Table_soltest__2[[#This Row],[Shadowdist]])&lt;$S$2</f>
        <v>1</v>
      </c>
      <c r="N2093" s="1">
        <f>COS((-Table_soltest__2[[#This Row],[Azim]]+270)*PI()/180)*Table_soltest__2[[#This Row],[Shadowdist]]</f>
        <v>-5.8381014318984334</v>
      </c>
      <c r="O2093" s="1">
        <f>SIN((-Table_soltest__2[[#This Row],[Azim]]+270)*PI()/180)*Table_soltest__2[[#This Row],[Shadowdist]]</f>
        <v>-0.30369371548890089</v>
      </c>
    </row>
    <row r="2094" spans="1:15" x14ac:dyDescent="0.25">
      <c r="A2094">
        <v>2023</v>
      </c>
      <c r="B2094">
        <v>6</v>
      </c>
      <c r="C2094">
        <v>13</v>
      </c>
      <c r="D2094">
        <v>9</v>
      </c>
      <c r="E2094">
        <v>0</v>
      </c>
      <c r="F2094">
        <v>1.5489999999999999</v>
      </c>
      <c r="G2094">
        <v>49.8626</v>
      </c>
      <c r="H2094">
        <v>40.1374</v>
      </c>
      <c r="I2094">
        <v>91.778329999999997</v>
      </c>
      <c r="J2094">
        <f>PI()/180*Table_soltest__2[[#This Row],[Elev]]</f>
        <v>0.70052978318997206</v>
      </c>
      <c r="K2094">
        <f>TAN(Table_soltest__2[[#This Row],[Elev Rad]])</f>
        <v>0.84319442257478805</v>
      </c>
      <c r="L2094">
        <f>4/Table_soltest__2[[#This Row],[Tan(elev)]]</f>
        <v>4.7438643958122428</v>
      </c>
      <c r="M2094" s="1" t="b">
        <f>ABS(Table_soltest__2[[#This Row],[Shadowdist]])&lt;$S$2</f>
        <v>1</v>
      </c>
      <c r="N2094" s="1">
        <f>COS((-Table_soltest__2[[#This Row],[Azim]]+270)*PI()/180)*Table_soltest__2[[#This Row],[Shadowdist]]</f>
        <v>-4.7415796028574206</v>
      </c>
      <c r="O2094" s="1">
        <f>SIN((-Table_soltest__2[[#This Row],[Azim]]+270)*PI()/180)*Table_soltest__2[[#This Row],[Shadowdist]]</f>
        <v>0.14721506587819172</v>
      </c>
    </row>
    <row r="2095" spans="1:15" x14ac:dyDescent="0.25">
      <c r="A2095">
        <v>2023</v>
      </c>
      <c r="B2095">
        <v>6</v>
      </c>
      <c r="C2095">
        <v>13</v>
      </c>
      <c r="D2095">
        <v>9</v>
      </c>
      <c r="E2095">
        <v>30</v>
      </c>
      <c r="F2095">
        <v>1.3915</v>
      </c>
      <c r="G2095">
        <v>44.121810000000004</v>
      </c>
      <c r="H2095">
        <v>45.878189999999996</v>
      </c>
      <c r="I2095">
        <v>96.991129999999998</v>
      </c>
      <c r="J2095">
        <f>PI()/180*Table_soltest__2[[#This Row],[Elev]]</f>
        <v>0.80072547035553721</v>
      </c>
      <c r="K2095">
        <f>TAN(Table_soltest__2[[#This Row],[Elev Rad]])</f>
        <v>1.0311342563438735</v>
      </c>
      <c r="L2095">
        <f>4/Table_soltest__2[[#This Row],[Tan(elev)]]</f>
        <v>3.8792232683481305</v>
      </c>
      <c r="M2095" s="1" t="b">
        <f>ABS(Table_soltest__2[[#This Row],[Shadowdist]])&lt;$S$2</f>
        <v>1</v>
      </c>
      <c r="N2095" s="1">
        <f>COS((-Table_soltest__2[[#This Row],[Azim]]+270)*PI()/180)*Table_soltest__2[[#This Row],[Shadowdist]]</f>
        <v>-3.8503812682770859</v>
      </c>
      <c r="O2095" s="1">
        <f>SIN((-Table_soltest__2[[#This Row],[Azim]]+270)*PI()/180)*Table_soltest__2[[#This Row],[Shadowdist]]</f>
        <v>0.47216231805862174</v>
      </c>
    </row>
    <row r="2096" spans="1:15" x14ac:dyDescent="0.25">
      <c r="A2096">
        <v>2023</v>
      </c>
      <c r="B2096">
        <v>6</v>
      </c>
      <c r="C2096">
        <v>13</v>
      </c>
      <c r="D2096">
        <v>10</v>
      </c>
      <c r="E2096">
        <v>0</v>
      </c>
      <c r="F2096">
        <v>1.2758100000000001</v>
      </c>
      <c r="G2096">
        <v>38.449939999999998</v>
      </c>
      <c r="H2096">
        <v>51.550060000000002</v>
      </c>
      <c r="I2096">
        <v>102.92793</v>
      </c>
      <c r="J2096">
        <f>PI()/180*Table_soltest__2[[#This Row],[Elev]]</f>
        <v>0.89971827660062809</v>
      </c>
      <c r="K2096">
        <f>TAN(Table_soltest__2[[#This Row],[Elev Rad]])</f>
        <v>1.2594293764806355</v>
      </c>
      <c r="L2096">
        <f>4/Table_soltest__2[[#This Row],[Tan(elev)]]</f>
        <v>3.1760415269791848</v>
      </c>
      <c r="M2096" s="1" t="b">
        <f>ABS(Table_soltest__2[[#This Row],[Shadowdist]])&lt;$S$2</f>
        <v>1</v>
      </c>
      <c r="N2096" s="1">
        <f>COS((-Table_soltest__2[[#This Row],[Azim]]+270)*PI()/180)*Table_soltest__2[[#This Row],[Shadowdist]]</f>
        <v>-3.0955360220907049</v>
      </c>
      <c r="O2096" s="1">
        <f>SIN((-Table_soltest__2[[#This Row],[Azim]]+270)*PI()/180)*Table_soltest__2[[#This Row],[Shadowdist]]</f>
        <v>0.71056070608719091</v>
      </c>
    </row>
    <row r="2097" spans="1:15" x14ac:dyDescent="0.25">
      <c r="A2097">
        <v>2023</v>
      </c>
      <c r="B2097">
        <v>6</v>
      </c>
      <c r="C2097">
        <v>13</v>
      </c>
      <c r="D2097">
        <v>10</v>
      </c>
      <c r="E2097">
        <v>30</v>
      </c>
      <c r="F2097">
        <v>1.19055</v>
      </c>
      <c r="G2097">
        <v>32.92597</v>
      </c>
      <c r="H2097">
        <v>57.07403</v>
      </c>
      <c r="I2097">
        <v>110.00391</v>
      </c>
      <c r="J2097">
        <f>PI()/180*Table_soltest__2[[#This Row],[Elev]]</f>
        <v>0.99612974088201922</v>
      </c>
      <c r="K2097">
        <f>TAN(Table_soltest__2[[#This Row],[Elev Rad]])</f>
        <v>1.5442294464196431</v>
      </c>
      <c r="L2097">
        <f>4/Table_soltest__2[[#This Row],[Tan(elev)]]</f>
        <v>2.5902886447827802</v>
      </c>
      <c r="M2097" s="1" t="b">
        <f>ABS(Table_soltest__2[[#This Row],[Shadowdist]])&lt;$S$2</f>
        <v>1</v>
      </c>
      <c r="N2097" s="1">
        <f>COS((-Table_soltest__2[[#This Row],[Azim]]+270)*PI()/180)*Table_soltest__2[[#This Row],[Shadowdist]]</f>
        <v>-2.4340146615130291</v>
      </c>
      <c r="O2097" s="1">
        <f>SIN((-Table_soltest__2[[#This Row],[Azim]]+270)*PI()/180)*Table_soltest__2[[#This Row],[Shadowdist]]</f>
        <v>0.88609699854486845</v>
      </c>
    </row>
    <row r="2098" spans="1:15" x14ac:dyDescent="0.25">
      <c r="A2098">
        <v>2023</v>
      </c>
      <c r="B2098">
        <v>6</v>
      </c>
      <c r="C2098">
        <v>13</v>
      </c>
      <c r="D2098">
        <v>11</v>
      </c>
      <c r="E2098">
        <v>0</v>
      </c>
      <c r="F2098">
        <v>1.1285799999999999</v>
      </c>
      <c r="G2098">
        <v>27.679099999999998</v>
      </c>
      <c r="H2098">
        <v>62.320900000000002</v>
      </c>
      <c r="I2098">
        <v>118.88718</v>
      </c>
      <c r="J2098">
        <f>PI()/180*Table_soltest__2[[#This Row],[Elev]]</f>
        <v>1.0877048978061341</v>
      </c>
      <c r="K2098">
        <f>TAN(Table_soltest__2[[#This Row],[Elev Rad]])</f>
        <v>1.9064086519619925</v>
      </c>
      <c r="L2098">
        <f>4/Table_soltest__2[[#This Row],[Tan(elev)]]</f>
        <v>2.0981860294661248</v>
      </c>
      <c r="M2098" s="1" t="b">
        <f>ABS(Table_soltest__2[[#This Row],[Shadowdist]])&lt;$S$2</f>
        <v>1</v>
      </c>
      <c r="N2098" s="1">
        <f>COS((-Table_soltest__2[[#This Row],[Azim]]+270)*PI()/180)*Table_soltest__2[[#This Row],[Shadowdist]]</f>
        <v>-1.8371142812454153</v>
      </c>
      <c r="O2098" s="1">
        <f>SIN((-Table_soltest__2[[#This Row],[Azim]]+270)*PI()/180)*Table_soltest__2[[#This Row],[Shadowdist]]</f>
        <v>1.0136053136655128</v>
      </c>
    </row>
    <row r="2099" spans="1:15" x14ac:dyDescent="0.25">
      <c r="A2099">
        <v>2023</v>
      </c>
      <c r="B2099">
        <v>6</v>
      </c>
      <c r="C2099">
        <v>13</v>
      </c>
      <c r="D2099">
        <v>11</v>
      </c>
      <c r="E2099">
        <v>30</v>
      </c>
      <c r="F2099">
        <v>1.0853299999999999</v>
      </c>
      <c r="G2099">
        <v>22.9377</v>
      </c>
      <c r="H2099">
        <v>67.062299999999993</v>
      </c>
      <c r="I2099">
        <v>130.64238</v>
      </c>
      <c r="J2099">
        <f>PI()/180*Table_soltest__2[[#This Row],[Elev]]</f>
        <v>1.1704579389601932</v>
      </c>
      <c r="K2099">
        <f>TAN(Table_soltest__2[[#This Row],[Elev Rad]])</f>
        <v>2.3629927813251723</v>
      </c>
      <c r="L2099">
        <f>4/Table_soltest__2[[#This Row],[Tan(elev)]]</f>
        <v>1.6927686075100026</v>
      </c>
      <c r="M2099" s="1" t="b">
        <f>ABS(Table_soltest__2[[#This Row],[Shadowdist]])&lt;$S$2</f>
        <v>1</v>
      </c>
      <c r="N2099" s="1">
        <f>COS((-Table_soltest__2[[#This Row],[Azim]]+270)*PI()/180)*Table_soltest__2[[#This Row],[Shadowdist]]</f>
        <v>-1.2844554535373423</v>
      </c>
      <c r="O2099" s="1">
        <f>SIN((-Table_soltest__2[[#This Row],[Azim]]+270)*PI()/180)*Table_soltest__2[[#This Row],[Shadowdist]]</f>
        <v>1.1025605409452732</v>
      </c>
    </row>
    <row r="2100" spans="1:15" x14ac:dyDescent="0.25">
      <c r="A2100">
        <v>2023</v>
      </c>
      <c r="B2100">
        <v>6</v>
      </c>
      <c r="C2100">
        <v>13</v>
      </c>
      <c r="D2100">
        <v>12</v>
      </c>
      <c r="E2100">
        <v>0</v>
      </c>
      <c r="F2100">
        <v>1.05789</v>
      </c>
      <c r="G2100">
        <v>19.114509999999999</v>
      </c>
      <c r="H2100">
        <v>70.885490000000004</v>
      </c>
      <c r="I2100">
        <v>146.72338999999999</v>
      </c>
      <c r="J2100">
        <f>PI()/180*Table_soltest__2[[#This Row],[Elev]]</f>
        <v>1.2371851923895154</v>
      </c>
      <c r="K2100">
        <f>TAN(Table_soltest__2[[#This Row],[Elev Rad]])</f>
        <v>2.8854642117906848</v>
      </c>
      <c r="L2100">
        <f>4/Table_soltest__2[[#This Row],[Tan(elev)]]</f>
        <v>1.3862587460468441</v>
      </c>
      <c r="M2100" s="1" t="b">
        <f>ABS(Table_soltest__2[[#This Row],[Shadowdist]])&lt;$S$2</f>
        <v>1</v>
      </c>
      <c r="N2100" s="1">
        <f>COS((-Table_soltest__2[[#This Row],[Azim]]+270)*PI()/180)*Table_soltest__2[[#This Row],[Shadowdist]]</f>
        <v>-0.76061462315628636</v>
      </c>
      <c r="O2100" s="1">
        <f>SIN((-Table_soltest__2[[#This Row],[Azim]]+270)*PI()/180)*Table_soltest__2[[#This Row],[Shadowdist]]</f>
        <v>1.1589558688889707</v>
      </c>
    </row>
    <row r="2101" spans="1:15" x14ac:dyDescent="0.25">
      <c r="A2101">
        <v>2023</v>
      </c>
      <c r="B2101">
        <v>6</v>
      </c>
      <c r="C2101">
        <v>13</v>
      </c>
      <c r="D2101">
        <v>12</v>
      </c>
      <c r="E2101">
        <v>30</v>
      </c>
      <c r="F2101">
        <v>1.04454</v>
      </c>
      <c r="G2101">
        <v>16.8703</v>
      </c>
      <c r="H2101">
        <v>73.1297</v>
      </c>
      <c r="I2101">
        <v>167.95808</v>
      </c>
      <c r="J2101">
        <f>PI()/180*Table_soltest__2[[#This Row],[Elev]]</f>
        <v>1.2763540459956972</v>
      </c>
      <c r="K2101">
        <f>TAN(Table_soltest__2[[#This Row],[Elev Rad]])</f>
        <v>3.2975319521864703</v>
      </c>
      <c r="L2101">
        <f>4/Table_soltest__2[[#This Row],[Tan(elev)]]</f>
        <v>1.2130284279270589</v>
      </c>
      <c r="M2101" s="1" t="b">
        <f>ABS(Table_soltest__2[[#This Row],[Shadowdist]])&lt;$S$2</f>
        <v>1</v>
      </c>
      <c r="N2101" s="1">
        <f>COS((-Table_soltest__2[[#This Row],[Azim]]+270)*PI()/180)*Table_soltest__2[[#This Row],[Shadowdist]]</f>
        <v>-0.2530708323925151</v>
      </c>
      <c r="O2101" s="1">
        <f>SIN((-Table_soltest__2[[#This Row],[Azim]]+270)*PI()/180)*Table_soltest__2[[#This Row],[Shadowdist]]</f>
        <v>1.1863360066824877</v>
      </c>
    </row>
    <row r="2102" spans="1:15" x14ac:dyDescent="0.25">
      <c r="A2102">
        <v>2023</v>
      </c>
      <c r="B2102">
        <v>6</v>
      </c>
      <c r="C2102">
        <v>13</v>
      </c>
      <c r="D2102">
        <v>13</v>
      </c>
      <c r="E2102">
        <v>0</v>
      </c>
      <c r="F2102">
        <v>1.0444800000000001</v>
      </c>
      <c r="G2102">
        <v>16.859940000000002</v>
      </c>
      <c r="H2102">
        <v>73.140060000000005</v>
      </c>
      <c r="I2102">
        <v>191.86113</v>
      </c>
      <c r="J2102">
        <f>PI()/180*Table_soltest__2[[#This Row],[Elev]]</f>
        <v>1.2765348621062038</v>
      </c>
      <c r="K2102">
        <f>TAN(Table_soltest__2[[#This Row],[Elev Rad]])</f>
        <v>3.2996801924122616</v>
      </c>
      <c r="L2102">
        <f>4/Table_soltest__2[[#This Row],[Tan(elev)]]</f>
        <v>1.2122386918581232</v>
      </c>
      <c r="M2102" s="1" t="b">
        <f>ABS(Table_soltest__2[[#This Row],[Shadowdist]])&lt;$S$2</f>
        <v>1</v>
      </c>
      <c r="N2102" s="1">
        <f>COS((-Table_soltest__2[[#This Row],[Azim]]+270)*PI()/180)*Table_soltest__2[[#This Row],[Shadowdist]]</f>
        <v>0.24916391436545718</v>
      </c>
      <c r="O2102" s="1">
        <f>SIN((-Table_soltest__2[[#This Row],[Azim]]+270)*PI()/180)*Table_soltest__2[[#This Row],[Shadowdist]]</f>
        <v>1.18635576022371</v>
      </c>
    </row>
    <row r="2103" spans="1:15" x14ac:dyDescent="0.25">
      <c r="A2103">
        <v>2023</v>
      </c>
      <c r="B2103">
        <v>6</v>
      </c>
      <c r="C2103">
        <v>13</v>
      </c>
      <c r="D2103">
        <v>13</v>
      </c>
      <c r="E2103">
        <v>30</v>
      </c>
      <c r="F2103">
        <v>1.0577099999999999</v>
      </c>
      <c r="G2103">
        <v>19.087019999999999</v>
      </c>
      <c r="H2103">
        <v>70.912980000000005</v>
      </c>
      <c r="I2103">
        <v>213.13612000000001</v>
      </c>
      <c r="J2103">
        <f>PI()/180*Table_soltest__2[[#This Row],[Elev]]</f>
        <v>1.2376649834008886</v>
      </c>
      <c r="K2103">
        <f>TAN(Table_soltest__2[[#This Row],[Elev Rad]])</f>
        <v>2.8899449000646324</v>
      </c>
      <c r="L2103">
        <f>4/Table_soltest__2[[#This Row],[Tan(elev)]]</f>
        <v>1.3841094340278051</v>
      </c>
      <c r="M2103" s="1" t="b">
        <f>ABS(Table_soltest__2[[#This Row],[Shadowdist]])&lt;$S$2</f>
        <v>1</v>
      </c>
      <c r="N2103" s="1">
        <f>COS((-Table_soltest__2[[#This Row],[Azim]]+270)*PI()/180)*Table_soltest__2[[#This Row],[Shadowdist]]</f>
        <v>0.75659568617843354</v>
      </c>
      <c r="O2103" s="1">
        <f>SIN((-Table_soltest__2[[#This Row],[Azim]]+270)*PI()/180)*Table_soltest__2[[#This Row],[Shadowdist]]</f>
        <v>1.1590176413760733</v>
      </c>
    </row>
    <row r="2104" spans="1:15" x14ac:dyDescent="0.25">
      <c r="A2104">
        <v>2023</v>
      </c>
      <c r="B2104">
        <v>6</v>
      </c>
      <c r="C2104">
        <v>13</v>
      </c>
      <c r="D2104">
        <v>14</v>
      </c>
      <c r="E2104">
        <v>0</v>
      </c>
      <c r="F2104">
        <v>1.0850200000000001</v>
      </c>
      <c r="G2104">
        <v>22.899450000000002</v>
      </c>
      <c r="H2104">
        <v>67.100549999999998</v>
      </c>
      <c r="I2104">
        <v>229.26065</v>
      </c>
      <c r="J2104">
        <f>PI()/180*Table_soltest__2[[#This Row],[Elev]]</f>
        <v>1.171125527399081</v>
      </c>
      <c r="K2104">
        <f>TAN(Table_soltest__2[[#This Row],[Elev Rad]])</f>
        <v>2.3673949517259425</v>
      </c>
      <c r="L2104">
        <f>4/Table_soltest__2[[#This Row],[Tan(elev)]]</f>
        <v>1.6896209046504098</v>
      </c>
      <c r="M2104" s="1" t="b">
        <f>ABS(Table_soltest__2[[#This Row],[Shadowdist]])&lt;$S$2</f>
        <v>1</v>
      </c>
      <c r="N2104" s="1">
        <f>COS((-Table_soltest__2[[#This Row],[Azim]]+270)*PI()/180)*Table_soltest__2[[#This Row],[Shadowdist]]</f>
        <v>1.2802026195711655</v>
      </c>
      <c r="O2104" s="1">
        <f>SIN((-Table_soltest__2[[#This Row],[Azim]]+270)*PI()/180)*Table_soltest__2[[#This Row],[Shadowdist]]</f>
        <v>1.1026785815797797</v>
      </c>
    </row>
    <row r="2105" spans="1:15" x14ac:dyDescent="0.25">
      <c r="A2105">
        <v>2023</v>
      </c>
      <c r="B2105">
        <v>6</v>
      </c>
      <c r="C2105">
        <v>13</v>
      </c>
      <c r="D2105">
        <v>14</v>
      </c>
      <c r="E2105">
        <v>30</v>
      </c>
      <c r="F2105">
        <v>1.1281300000000001</v>
      </c>
      <c r="G2105">
        <v>27.634599999999999</v>
      </c>
      <c r="H2105">
        <v>62.365400000000001</v>
      </c>
      <c r="I2105">
        <v>241.04678999999999</v>
      </c>
      <c r="J2105">
        <f>PI()/180*Table_soltest__2[[#This Row],[Elev]]</f>
        <v>1.0884815693232717</v>
      </c>
      <c r="K2105">
        <f>TAN(Table_soltest__2[[#This Row],[Elev Rad]])</f>
        <v>1.9100133918356179</v>
      </c>
      <c r="L2105">
        <f>4/Table_soltest__2[[#This Row],[Tan(elev)]]</f>
        <v>2.0942261541715164</v>
      </c>
      <c r="M2105" s="1" t="b">
        <f>ABS(Table_soltest__2[[#This Row],[Shadowdist]])&lt;$S$2</f>
        <v>1</v>
      </c>
      <c r="N2105" s="1">
        <f>COS((-Table_soltest__2[[#This Row],[Azim]]+270)*PI()/180)*Table_soltest__2[[#This Row],[Shadowdist]]</f>
        <v>1.8324799897365536</v>
      </c>
      <c r="O2105" s="1">
        <f>SIN((-Table_soltest__2[[#This Row],[Azim]]+270)*PI()/180)*Table_soltest__2[[#This Row],[Shadowdist]]</f>
        <v>1.0138048490864209</v>
      </c>
    </row>
    <row r="2106" spans="1:15" x14ac:dyDescent="0.25">
      <c r="A2106">
        <v>2023</v>
      </c>
      <c r="B2106">
        <v>6</v>
      </c>
      <c r="C2106">
        <v>13</v>
      </c>
      <c r="D2106">
        <v>15</v>
      </c>
      <c r="E2106">
        <v>0</v>
      </c>
      <c r="F2106">
        <v>1.18991</v>
      </c>
      <c r="G2106">
        <v>32.877690000000001</v>
      </c>
      <c r="H2106">
        <v>57.122309999999999</v>
      </c>
      <c r="I2106">
        <v>249.94988000000001</v>
      </c>
      <c r="J2106">
        <f>PI()/180*Table_soltest__2[[#This Row],[Elev]]</f>
        <v>0.99697238584488213</v>
      </c>
      <c r="K2106">
        <f>TAN(Table_soltest__2[[#This Row],[Elev Rad]])</f>
        <v>1.5470852168392661</v>
      </c>
      <c r="L2106">
        <f>4/Table_soltest__2[[#This Row],[Tan(elev)]]</f>
        <v>2.5855072212325187</v>
      </c>
      <c r="M2106" s="1" t="b">
        <f>ABS(Table_soltest__2[[#This Row],[Shadowdist]])&lt;$S$2</f>
        <v>1</v>
      </c>
      <c r="N2106" s="1">
        <f>COS((-Table_soltest__2[[#This Row],[Azim]]+270)*PI()/180)*Table_soltest__2[[#This Row],[Shadowdist]]</f>
        <v>2.4288075818074222</v>
      </c>
      <c r="O2106" s="1">
        <f>SIN((-Table_soltest__2[[#This Row],[Azim]]+270)*PI()/180)*Table_soltest__2[[#This Row],[Shadowdist]]</f>
        <v>0.88642051059318527</v>
      </c>
    </row>
    <row r="2107" spans="1:15" x14ac:dyDescent="0.25">
      <c r="A2107">
        <v>2023</v>
      </c>
      <c r="B2107">
        <v>6</v>
      </c>
      <c r="C2107">
        <v>13</v>
      </c>
      <c r="D2107">
        <v>15</v>
      </c>
      <c r="E2107">
        <v>30</v>
      </c>
      <c r="F2107">
        <v>1.27491</v>
      </c>
      <c r="G2107">
        <v>38.399189999999997</v>
      </c>
      <c r="H2107">
        <v>51.600810000000003</v>
      </c>
      <c r="I2107">
        <v>257.03847999999999</v>
      </c>
      <c r="J2107">
        <f>PI()/180*Table_soltest__2[[#This Row],[Elev]]</f>
        <v>0.90060403119601529</v>
      </c>
      <c r="K2107">
        <f>TAN(Table_soltest__2[[#This Row],[Elev Rad]])</f>
        <v>1.2617226405101893</v>
      </c>
      <c r="L2107">
        <f>4/Table_soltest__2[[#This Row],[Tan(elev)]]</f>
        <v>3.1702688622457966</v>
      </c>
      <c r="M2107" s="1" t="b">
        <f>ABS(Table_soltest__2[[#This Row],[Shadowdist]])&lt;$S$2</f>
        <v>1</v>
      </c>
      <c r="N2107" s="1">
        <f>COS((-Table_soltest__2[[#This Row],[Azim]]+270)*PI()/180)*Table_soltest__2[[#This Row],[Shadowdist]]</f>
        <v>3.0894933370444564</v>
      </c>
      <c r="O2107" s="1">
        <f>SIN((-Table_soltest__2[[#This Row],[Azim]]+270)*PI()/180)*Table_soltest__2[[#This Row],[Shadowdist]]</f>
        <v>0.71108057158325322</v>
      </c>
    </row>
    <row r="2108" spans="1:15" x14ac:dyDescent="0.25">
      <c r="A2108">
        <v>2023</v>
      </c>
      <c r="B2108">
        <v>6</v>
      </c>
      <c r="C2108">
        <v>13</v>
      </c>
      <c r="D2108">
        <v>16</v>
      </c>
      <c r="E2108">
        <v>0</v>
      </c>
      <c r="F2108">
        <v>1.3902699999999999</v>
      </c>
      <c r="G2108">
        <v>44.06926</v>
      </c>
      <c r="H2108">
        <v>45.93074</v>
      </c>
      <c r="I2108">
        <v>262.98349999999999</v>
      </c>
      <c r="J2108">
        <f>PI()/180*Table_soltest__2[[#This Row],[Elev]]</f>
        <v>0.80164264087746029</v>
      </c>
      <c r="K2108">
        <f>TAN(Table_soltest__2[[#This Row],[Elev Rad]])</f>
        <v>1.0330283891454819</v>
      </c>
      <c r="L2108">
        <f>4/Table_soltest__2[[#This Row],[Tan(elev)]]</f>
        <v>3.8721104299067601</v>
      </c>
      <c r="M2108" s="1" t="b">
        <f>ABS(Table_soltest__2[[#This Row],[Shadowdist]])&lt;$S$2</f>
        <v>1</v>
      </c>
      <c r="N2108" s="1">
        <f>COS((-Table_soltest__2[[#This Row],[Azim]]+270)*PI()/180)*Table_soltest__2[[#This Row],[Shadowdist]]</f>
        <v>3.8431122515593228</v>
      </c>
      <c r="O2108" s="1">
        <f>SIN((-Table_soltest__2[[#This Row],[Azim]]+270)*PI()/180)*Table_soltest__2[[#This Row],[Shadowdist]]</f>
        <v>0.47299831216120491</v>
      </c>
    </row>
    <row r="2109" spans="1:15" x14ac:dyDescent="0.25">
      <c r="A2109">
        <v>2023</v>
      </c>
      <c r="B2109">
        <v>6</v>
      </c>
      <c r="C2109">
        <v>13</v>
      </c>
      <c r="D2109">
        <v>16</v>
      </c>
      <c r="E2109">
        <v>30</v>
      </c>
      <c r="F2109">
        <v>1.54728</v>
      </c>
      <c r="G2109">
        <v>49.80865</v>
      </c>
      <c r="H2109">
        <v>40.19135</v>
      </c>
      <c r="I2109">
        <v>268.20175999999998</v>
      </c>
      <c r="J2109">
        <f>PI()/180*Table_soltest__2[[#This Row],[Elev]]</f>
        <v>0.70147138832142297</v>
      </c>
      <c r="K2109">
        <f>TAN(Table_soltest__2[[#This Row],[Elev Rad]])</f>
        <v>0.84480676774967489</v>
      </c>
      <c r="L2109">
        <f>4/Table_soltest__2[[#This Row],[Tan(elev)]]</f>
        <v>4.7348105539623733</v>
      </c>
      <c r="M2109" s="1" t="b">
        <f>ABS(Table_soltest__2[[#This Row],[Shadowdist]])&lt;$S$2</f>
        <v>1</v>
      </c>
      <c r="N2109" s="1">
        <f>COS((-Table_soltest__2[[#This Row],[Azim]]+270)*PI()/180)*Table_soltest__2[[#This Row],[Shadowdist]]</f>
        <v>4.7324787770146761</v>
      </c>
      <c r="O2109" s="1">
        <f>SIN((-Table_soltest__2[[#This Row],[Azim]]+270)*PI()/180)*Table_soltest__2[[#This Row],[Shadowdist]]</f>
        <v>0.1485786223490802</v>
      </c>
    </row>
    <row r="2110" spans="1:15" x14ac:dyDescent="0.25">
      <c r="A2110">
        <v>2023</v>
      </c>
      <c r="B2110">
        <v>6</v>
      </c>
      <c r="C2110">
        <v>13</v>
      </c>
      <c r="D2110">
        <v>17</v>
      </c>
      <c r="E2110">
        <v>0</v>
      </c>
      <c r="F2110">
        <v>1.7646900000000001</v>
      </c>
      <c r="G2110">
        <v>55.563760000000002</v>
      </c>
      <c r="H2110">
        <v>34.436239999999998</v>
      </c>
      <c r="I2110">
        <v>272.96156000000002</v>
      </c>
      <c r="J2110">
        <f>PI()/180*Table_soltest__2[[#This Row],[Elev]]</f>
        <v>0.6010257700069721</v>
      </c>
      <c r="K2110">
        <f>TAN(Table_soltest__2[[#This Row],[Elev Rad]])</f>
        <v>0.68564374104121317</v>
      </c>
      <c r="L2110">
        <f>4/Table_soltest__2[[#This Row],[Tan(elev)]]</f>
        <v>5.8339335146932596</v>
      </c>
      <c r="M2110" s="1" t="b">
        <f>ABS(Table_soltest__2[[#This Row],[Shadowdist]])&lt;$S$2</f>
        <v>1</v>
      </c>
      <c r="N2110" s="1">
        <f>COS((-Table_soltest__2[[#This Row],[Azim]]+270)*PI()/180)*Table_soltest__2[[#This Row],[Shadowdist]]</f>
        <v>5.8261418439802464</v>
      </c>
      <c r="O2110" s="1">
        <f>SIN((-Table_soltest__2[[#This Row],[Azim]]+270)*PI()/180)*Table_soltest__2[[#This Row],[Shadowdist]]</f>
        <v>-0.30141577212167442</v>
      </c>
    </row>
    <row r="2111" spans="1:15" x14ac:dyDescent="0.25">
      <c r="A2111">
        <v>2023</v>
      </c>
      <c r="B2111">
        <v>6</v>
      </c>
      <c r="C2111">
        <v>13</v>
      </c>
      <c r="D2111">
        <v>17</v>
      </c>
      <c r="E2111">
        <v>30</v>
      </c>
      <c r="F2111">
        <v>2.0754000000000001</v>
      </c>
      <c r="G2111">
        <v>61.29401</v>
      </c>
      <c r="H2111">
        <v>28.70599</v>
      </c>
      <c r="I2111">
        <v>277.44488999999999</v>
      </c>
      <c r="J2111">
        <f>PI()/180*Table_soltest__2[[#This Row],[Elev]]</f>
        <v>0.501014040544567</v>
      </c>
      <c r="K2111">
        <f>TAN(Table_soltest__2[[#This Row],[Elev Rad]])</f>
        <v>0.54761989740850237</v>
      </c>
      <c r="L2111">
        <f>4/Table_soltest__2[[#This Row],[Tan(elev)]]</f>
        <v>7.3043364912947295</v>
      </c>
      <c r="M2111" s="1" t="b">
        <f>ABS(Table_soltest__2[[#This Row],[Shadowdist]])&lt;$S$2</f>
        <v>0</v>
      </c>
      <c r="N2111" s="1">
        <f>COS((-Table_soltest__2[[#This Row],[Azim]]+270)*PI()/180)*Table_soltest__2[[#This Row],[Shadowdist]]</f>
        <v>7.2427605656242431</v>
      </c>
      <c r="O2111" s="1">
        <f>SIN((-Table_soltest__2[[#This Row],[Azim]]+270)*PI()/180)*Table_soltest__2[[#This Row],[Shadowdist]]</f>
        <v>-0.94644121164401573</v>
      </c>
    </row>
    <row r="2112" spans="1:15" x14ac:dyDescent="0.25">
      <c r="A2112">
        <v>2023</v>
      </c>
      <c r="B2112">
        <v>6</v>
      </c>
      <c r="C2112">
        <v>13</v>
      </c>
      <c r="D2112">
        <v>18</v>
      </c>
      <c r="E2112">
        <v>0</v>
      </c>
      <c r="F2112">
        <v>2.5423900000000001</v>
      </c>
      <c r="G2112">
        <v>66.964669999999998</v>
      </c>
      <c r="H2112">
        <v>23.035329999999998</v>
      </c>
      <c r="I2112">
        <v>281.78287</v>
      </c>
      <c r="J2112">
        <f>PI()/180*Table_soltest__2[[#This Row],[Elev]]</f>
        <v>0.40204235278342537</v>
      </c>
      <c r="K2112">
        <f>TAN(Table_soltest__2[[#This Row],[Elev Rad]])</f>
        <v>0.4252027344170326</v>
      </c>
      <c r="L2112">
        <f>4/Table_soltest__2[[#This Row],[Tan(elev)]]</f>
        <v>9.4072772262016038</v>
      </c>
      <c r="M2112" s="1" t="b">
        <f>ABS(Table_soltest__2[[#This Row],[Shadowdist]])&lt;$S$2</f>
        <v>0</v>
      </c>
      <c r="N2112" s="1">
        <f>COS((-Table_soltest__2[[#This Row],[Azim]]+270)*PI()/180)*Table_soltest__2[[#This Row],[Shadowdist]]</f>
        <v>9.2090516354861141</v>
      </c>
      <c r="O2112" s="1">
        <f>SIN((-Table_soltest__2[[#This Row],[Azim]]+270)*PI()/180)*Table_soltest__2[[#This Row],[Shadowdist]]</f>
        <v>-1.9209978619357879</v>
      </c>
    </row>
    <row r="2113" spans="1:15" x14ac:dyDescent="0.25">
      <c r="A2113">
        <v>2023</v>
      </c>
      <c r="B2113">
        <v>6</v>
      </c>
      <c r="C2113">
        <v>13</v>
      </c>
      <c r="D2113">
        <v>18</v>
      </c>
      <c r="E2113">
        <v>30</v>
      </c>
      <c r="F2113">
        <v>3.3016700000000001</v>
      </c>
      <c r="G2113">
        <v>72.542460000000005</v>
      </c>
      <c r="H2113">
        <v>17.457540000000002</v>
      </c>
      <c r="I2113">
        <v>286.07632999999998</v>
      </c>
      <c r="J2113">
        <f>PI()/180*Table_soltest__2[[#This Row],[Elev]]</f>
        <v>0.30469155229861089</v>
      </c>
      <c r="K2113">
        <f>TAN(Table_soltest__2[[#This Row],[Elev Rad]])</f>
        <v>0.31448424033920747</v>
      </c>
      <c r="L2113">
        <f>4/Table_soltest__2[[#This Row],[Tan(elev)]]</f>
        <v>12.719238317587996</v>
      </c>
      <c r="M2113" s="1" t="b">
        <f>ABS(Table_soltest__2[[#This Row],[Shadowdist]])&lt;$S$2</f>
        <v>0</v>
      </c>
      <c r="N2113" s="1">
        <f>COS((-Table_soltest__2[[#This Row],[Azim]]+270)*PI()/180)*Table_soltest__2[[#This Row],[Shadowdist]]</f>
        <v>12.221835157189837</v>
      </c>
      <c r="O2113" s="1">
        <f>SIN((-Table_soltest__2[[#This Row],[Azim]]+270)*PI()/180)*Table_soltest__2[[#This Row],[Shadowdist]]</f>
        <v>-3.5221823873952376</v>
      </c>
    </row>
    <row r="2114" spans="1:15" x14ac:dyDescent="0.25">
      <c r="A2114">
        <v>2023</v>
      </c>
      <c r="B2114">
        <v>6</v>
      </c>
      <c r="C2114">
        <v>13</v>
      </c>
      <c r="D2114">
        <v>19</v>
      </c>
      <c r="E2114">
        <v>0</v>
      </c>
      <c r="F2114">
        <v>4.7058099999999996</v>
      </c>
      <c r="G2114">
        <v>77.990440000000007</v>
      </c>
      <c r="H2114">
        <v>12.00956</v>
      </c>
      <c r="I2114">
        <v>290.40793000000002</v>
      </c>
      <c r="J2114">
        <f>PI()/180*Table_soltest__2[[#This Row],[Elev]]</f>
        <v>0.20960636371581021</v>
      </c>
      <c r="K2114">
        <f>TAN(Table_soltest__2[[#This Row],[Elev Rad]])</f>
        <v>0.21273095982207529</v>
      </c>
      <c r="L2114">
        <f>4/Table_soltest__2[[#This Row],[Tan(elev)]]</f>
        <v>18.803092898868762</v>
      </c>
      <c r="M2114" s="1" t="b">
        <f>ABS(Table_soltest__2[[#This Row],[Shadowdist]])&lt;$S$2</f>
        <v>0</v>
      </c>
      <c r="N2114" s="1">
        <f>COS((-Table_soltest__2[[#This Row],[Azim]]+270)*PI()/180)*Table_soltest__2[[#This Row],[Shadowdist]]</f>
        <v>17.622893016053069</v>
      </c>
      <c r="O2114" s="1">
        <f>SIN((-Table_soltest__2[[#This Row],[Azim]]+270)*PI()/180)*Table_soltest__2[[#This Row],[Shadowdist]]</f>
        <v>-6.5566717401618284</v>
      </c>
    </row>
    <row r="2115" spans="1:15" x14ac:dyDescent="0.25">
      <c r="A2115">
        <v>2023</v>
      </c>
      <c r="B2115">
        <v>6</v>
      </c>
      <c r="C2115">
        <v>13</v>
      </c>
      <c r="D2115">
        <v>19</v>
      </c>
      <c r="E2115">
        <v>30</v>
      </c>
      <c r="F2115">
        <v>7.9841899999999999</v>
      </c>
      <c r="G2115">
        <v>83.253659999999996</v>
      </c>
      <c r="H2115">
        <v>6.74634</v>
      </c>
      <c r="I2115">
        <v>294.84962000000002</v>
      </c>
      <c r="J2115">
        <f>PI()/180*Table_soltest__2[[#This Row],[Elev]]</f>
        <v>0.11774584545899425</v>
      </c>
      <c r="K2115">
        <f>TAN(Table_soltest__2[[#This Row],[Elev Rad]])</f>
        <v>0.11829302622571014</v>
      </c>
      <c r="L2115">
        <f>4/Table_soltest__2[[#This Row],[Tan(elev)]]</f>
        <v>33.81433485662766</v>
      </c>
      <c r="M2115" s="1" t="b">
        <f>ABS(Table_soltest__2[[#This Row],[Shadowdist]])&lt;$S$2</f>
        <v>0</v>
      </c>
      <c r="N2115" s="1">
        <f>COS((-Table_soltest__2[[#This Row],[Azim]]+270)*PI()/180)*Table_soltest__2[[#This Row],[Shadowdist]]</f>
        <v>30.683596760532989</v>
      </c>
      <c r="O2115" s="1">
        <f>SIN((-Table_soltest__2[[#This Row],[Azim]]+270)*PI()/180)*Table_soltest__2[[#This Row],[Shadowdist]]</f>
        <v>-14.210071485856565</v>
      </c>
    </row>
    <row r="2116" spans="1:15" x14ac:dyDescent="0.25">
      <c r="A2116">
        <v>2023</v>
      </c>
      <c r="B2116">
        <v>6</v>
      </c>
      <c r="C2116">
        <v>13</v>
      </c>
      <c r="D2116">
        <v>20</v>
      </c>
      <c r="E2116">
        <v>0</v>
      </c>
      <c r="F2116">
        <v>20.342120000000001</v>
      </c>
      <c r="G2116">
        <v>88.164249999999996</v>
      </c>
      <c r="H2116">
        <v>1.83575</v>
      </c>
      <c r="I2116">
        <v>299.46701000000002</v>
      </c>
      <c r="J2116">
        <f>PI()/180*Table_soltest__2[[#This Row],[Elev]]</f>
        <v>3.2039881743485904E-2</v>
      </c>
      <c r="K2116">
        <f>TAN(Table_soltest__2[[#This Row],[Elev Rad]])</f>
        <v>3.2050849803721311E-2</v>
      </c>
      <c r="L2116">
        <f>4/Table_soltest__2[[#This Row],[Tan(elev)]]</f>
        <v>124.80168309096048</v>
      </c>
      <c r="M2116" s="1" t="b">
        <f>ABS(Table_soltest__2[[#This Row],[Shadowdist]])&lt;$S$2</f>
        <v>0</v>
      </c>
      <c r="N2116" s="1">
        <f>COS((-Table_soltest__2[[#This Row],[Azim]]+270)*PI()/180)*Table_soltest__2[[#This Row],[Shadowdist]]</f>
        <v>108.65722271315583</v>
      </c>
      <c r="O2116" s="1">
        <f>SIN((-Table_soltest__2[[#This Row],[Azim]]+270)*PI()/180)*Table_soltest__2[[#This Row],[Shadowdist]]</f>
        <v>-61.392736171310887</v>
      </c>
    </row>
    <row r="2117" spans="1:15" hidden="1" x14ac:dyDescent="0.25">
      <c r="A2117">
        <v>2023</v>
      </c>
      <c r="B2117">
        <v>6</v>
      </c>
      <c r="C2117">
        <v>13</v>
      </c>
      <c r="D2117">
        <v>20</v>
      </c>
      <c r="E2117">
        <v>30</v>
      </c>
      <c r="F2117">
        <v>-1</v>
      </c>
      <c r="G2117">
        <v>93.397069999999999</v>
      </c>
      <c r="H2117">
        <v>-3.3970699999999998</v>
      </c>
      <c r="I2117">
        <v>304.32157999999998</v>
      </c>
      <c r="J2117">
        <f>PI()/180*Table_soltest__2[[#This Row],[Elev]]</f>
        <v>-5.9290056420723769E-2</v>
      </c>
      <c r="K2117">
        <f>TAN(Table_soltest__2[[#This Row],[Elev Rad]])</f>
        <v>-5.9359628574491272E-2</v>
      </c>
      <c r="L2117">
        <f>4/Table_soltest__2[[#This Row],[Tan(elev)]]</f>
        <v>-67.385866388640579</v>
      </c>
      <c r="M2117" s="1" t="b">
        <f>ABS(Table_soltest__2[[#This Row],[Shadowdist]])&lt;$S$2</f>
        <v>0</v>
      </c>
      <c r="N2117" s="1">
        <f>COS((-Table_soltest__2[[#This Row],[Azim]]+270)*PI()/180)*Table_soltest__2[[#This Row],[Shadowdist]]</f>
        <v>-55.653042859712357</v>
      </c>
      <c r="O2117" s="1">
        <f>SIN((-Table_soltest__2[[#This Row],[Azim]]+270)*PI()/180)*Table_soltest__2[[#This Row],[Shadowdist]]</f>
        <v>37.994655010971471</v>
      </c>
    </row>
    <row r="2118" spans="1:15" hidden="1" x14ac:dyDescent="0.25">
      <c r="A2118">
        <v>2023</v>
      </c>
      <c r="B2118">
        <v>6</v>
      </c>
      <c r="C2118">
        <v>13</v>
      </c>
      <c r="D2118">
        <v>21</v>
      </c>
      <c r="E2118">
        <v>0</v>
      </c>
      <c r="F2118">
        <v>-1</v>
      </c>
      <c r="G2118">
        <v>98.004400000000004</v>
      </c>
      <c r="H2118">
        <v>-8.0044000000000004</v>
      </c>
      <c r="I2118">
        <v>309.47104999999999</v>
      </c>
      <c r="J2118">
        <f>PI()/180*Table_soltest__2[[#This Row],[Elev]]</f>
        <v>-0.13970313464663411</v>
      </c>
      <c r="K2118">
        <f>TAN(Table_soltest__2[[#This Row],[Elev Rad]])</f>
        <v>-0.14061914685852162</v>
      </c>
      <c r="L2118">
        <f>4/Table_soltest__2[[#This Row],[Tan(elev)]]</f>
        <v>-28.445628418044958</v>
      </c>
      <c r="M2118" s="1" t="b">
        <f>ABS(Table_soltest__2[[#This Row],[Shadowdist]])&lt;$S$2</f>
        <v>0</v>
      </c>
      <c r="N2118" s="1">
        <f>COS((-Table_soltest__2[[#This Row],[Azim]]+270)*PI()/180)*Table_soltest__2[[#This Row],[Shadowdist]]</f>
        <v>-21.958485601899088</v>
      </c>
      <c r="O2118" s="1">
        <f>SIN((-Table_soltest__2[[#This Row],[Azim]]+270)*PI()/180)*Table_soltest__2[[#This Row],[Shadowdist]]</f>
        <v>18.082551981639025</v>
      </c>
    </row>
    <row r="2119" spans="1:15" hidden="1" x14ac:dyDescent="0.25">
      <c r="A2119">
        <v>2023</v>
      </c>
      <c r="B2119">
        <v>6</v>
      </c>
      <c r="C2119">
        <v>13</v>
      </c>
      <c r="D2119">
        <v>21</v>
      </c>
      <c r="E2119">
        <v>30</v>
      </c>
      <c r="F2119">
        <v>-1</v>
      </c>
      <c r="G2119">
        <v>102.27128</v>
      </c>
      <c r="H2119">
        <v>-12.271280000000001</v>
      </c>
      <c r="I2119">
        <v>314.96766000000002</v>
      </c>
      <c r="J2119">
        <f>PI()/180*Table_soltest__2[[#This Row],[Elev]]</f>
        <v>-0.21417423943412978</v>
      </c>
      <c r="K2119">
        <f>TAN(Table_soltest__2[[#This Row],[Elev Rad]])</f>
        <v>-0.21751022968895711</v>
      </c>
      <c r="L2119">
        <f>4/Table_soltest__2[[#This Row],[Tan(elev)]]</f>
        <v>-18.389939662700279</v>
      </c>
      <c r="M2119" s="1" t="b">
        <f>ABS(Table_soltest__2[[#This Row],[Shadowdist]])&lt;$S$2</f>
        <v>0</v>
      </c>
      <c r="N2119" s="1">
        <f>COS((-Table_soltest__2[[#This Row],[Azim]]+270)*PI()/180)*Table_soltest__2[[#This Row],[Shadowdist]]</f>
        <v>-13.010988743320995</v>
      </c>
      <c r="O2119" s="1">
        <f>SIN((-Table_soltest__2[[#This Row],[Azim]]+270)*PI()/180)*Table_soltest__2[[#This Row],[Shadowdist]]</f>
        <v>12.99630919603451</v>
      </c>
    </row>
    <row r="2120" spans="1:15" hidden="1" x14ac:dyDescent="0.25">
      <c r="A2120">
        <v>2023</v>
      </c>
      <c r="B2120">
        <v>6</v>
      </c>
      <c r="C2120">
        <v>13</v>
      </c>
      <c r="D2120">
        <v>22</v>
      </c>
      <c r="E2120">
        <v>0</v>
      </c>
      <c r="F2120">
        <v>-1</v>
      </c>
      <c r="G2120">
        <v>106.13345</v>
      </c>
      <c r="H2120">
        <v>-16.13345</v>
      </c>
      <c r="I2120">
        <v>320.85430000000002</v>
      </c>
      <c r="J2120">
        <f>PI()/180*Table_soltest__2[[#This Row],[Elev]]</f>
        <v>-0.28158182220587918</v>
      </c>
      <c r="K2120">
        <f>TAN(Table_soltest__2[[#This Row],[Elev Rad]])</f>
        <v>-0.28926772564192088</v>
      </c>
      <c r="L2120">
        <f>4/Table_soltest__2[[#This Row],[Tan(elev)]]</f>
        <v>-13.828020361149882</v>
      </c>
      <c r="M2120" s="1" t="b">
        <f>ABS(Table_soltest__2[[#This Row],[Shadowdist]])&lt;$S$2</f>
        <v>0</v>
      </c>
      <c r="N2120" s="1">
        <f>COS((-Table_soltest__2[[#This Row],[Azim]]+270)*PI()/180)*Table_soltest__2[[#This Row],[Shadowdist]]</f>
        <v>-8.7295544909902798</v>
      </c>
      <c r="O2120" s="1">
        <f>SIN((-Table_soltest__2[[#This Row],[Azim]]+270)*PI()/180)*Table_soltest__2[[#This Row],[Shadowdist]]</f>
        <v>10.724226102484373</v>
      </c>
    </row>
    <row r="2121" spans="1:15" hidden="1" x14ac:dyDescent="0.25">
      <c r="A2121">
        <v>2023</v>
      </c>
      <c r="B2121">
        <v>6</v>
      </c>
      <c r="C2121">
        <v>13</v>
      </c>
      <c r="D2121">
        <v>22</v>
      </c>
      <c r="E2121">
        <v>30</v>
      </c>
      <c r="F2121">
        <v>-1</v>
      </c>
      <c r="G2121">
        <v>109.52003999999999</v>
      </c>
      <c r="H2121">
        <v>-19.520040000000002</v>
      </c>
      <c r="I2121">
        <v>327.15814</v>
      </c>
      <c r="J2121">
        <f>PI()/180*Table_soltest__2[[#This Row],[Elev]]</f>
        <v>-0.34068896812099397</v>
      </c>
      <c r="K2121">
        <f>TAN(Table_soltest__2[[#This Row],[Elev Rad]])</f>
        <v>-0.35451224567894701</v>
      </c>
      <c r="L2121">
        <f>4/Table_soltest__2[[#This Row],[Tan(elev)]]</f>
        <v>-11.283108126037698</v>
      </c>
      <c r="M2121" s="1" t="b">
        <f>ABS(Table_soltest__2[[#This Row],[Shadowdist]])&lt;$S$2</f>
        <v>0</v>
      </c>
      <c r="N2121" s="1">
        <f>COS((-Table_soltest__2[[#This Row],[Azim]]+270)*PI()/180)*Table_soltest__2[[#This Row],[Shadowdist]]</f>
        <v>-6.1190797877968466</v>
      </c>
      <c r="O2121" s="1">
        <f>SIN((-Table_soltest__2[[#This Row],[Azim]]+270)*PI()/180)*Table_soltest__2[[#This Row],[Shadowdist]]</f>
        <v>9.4797358367432398</v>
      </c>
    </row>
    <row r="2122" spans="1:15" hidden="1" x14ac:dyDescent="0.25">
      <c r="A2122">
        <v>2023</v>
      </c>
      <c r="B2122">
        <v>6</v>
      </c>
      <c r="C2122">
        <v>13</v>
      </c>
      <c r="D2122">
        <v>23</v>
      </c>
      <c r="E2122">
        <v>0</v>
      </c>
      <c r="F2122">
        <v>-1</v>
      </c>
      <c r="G2122">
        <v>112.35606</v>
      </c>
      <c r="H2122">
        <v>-22.356059999999999</v>
      </c>
      <c r="I2122">
        <v>333.88222999999999</v>
      </c>
      <c r="J2122">
        <f>PI()/180*Table_soltest__2[[#This Row],[Elev]]</f>
        <v>-0.39018685477340348</v>
      </c>
      <c r="K2122">
        <f>TAN(Table_soltest__2[[#This Row],[Elev Rad]])</f>
        <v>-0.4112733588367023</v>
      </c>
      <c r="L2122">
        <f>4/Table_soltest__2[[#This Row],[Tan(elev)]]</f>
        <v>-9.7258913422306446</v>
      </c>
      <c r="M2122" s="1" t="b">
        <f>ABS(Table_soltest__2[[#This Row],[Shadowdist]])&lt;$S$2</f>
        <v>0</v>
      </c>
      <c r="N2122" s="1">
        <f>COS((-Table_soltest__2[[#This Row],[Azim]]+270)*PI()/180)*Table_soltest__2[[#This Row],[Shadowdist]]</f>
        <v>-4.2815092006688635</v>
      </c>
      <c r="O2122" s="1">
        <f>SIN((-Table_soltest__2[[#This Row],[Azim]]+270)*PI()/180)*Table_soltest__2[[#This Row],[Shadowdist]]</f>
        <v>8.7327911554934641</v>
      </c>
    </row>
    <row r="2123" spans="1:15" hidden="1" x14ac:dyDescent="0.25">
      <c r="A2123">
        <v>2023</v>
      </c>
      <c r="B2123">
        <v>6</v>
      </c>
      <c r="C2123">
        <v>13</v>
      </c>
      <c r="D2123">
        <v>23</v>
      </c>
      <c r="E2123">
        <v>30</v>
      </c>
      <c r="F2123">
        <v>-1</v>
      </c>
      <c r="G2123">
        <v>114.56712</v>
      </c>
      <c r="H2123">
        <v>-24.567119999999999</v>
      </c>
      <c r="I2123">
        <v>340.99669999999998</v>
      </c>
      <c r="J2123">
        <f>PI()/180*Table_soltest__2[[#This Row],[Elev]]</f>
        <v>-0.42877713173254933</v>
      </c>
      <c r="K2123">
        <f>TAN(Table_soltest__2[[#This Row],[Elev Rad]])</f>
        <v>-0.45714177424399877</v>
      </c>
      <c r="L2123">
        <f>4/Table_soltest__2[[#This Row],[Tan(elev)]]</f>
        <v>-8.7500207274100603</v>
      </c>
      <c r="M2123" s="1" t="b">
        <f>ABS(Table_soltest__2[[#This Row],[Shadowdist]])&lt;$S$2</f>
        <v>0</v>
      </c>
      <c r="N2123" s="1">
        <f>COS((-Table_soltest__2[[#This Row],[Azim]]+270)*PI()/180)*Table_soltest__2[[#This Row],[Shadowdist]]</f>
        <v>-2.8492046032429248</v>
      </c>
      <c r="O2123" s="1">
        <f>SIN((-Table_soltest__2[[#This Row],[Azim]]+270)*PI()/180)*Table_soltest__2[[#This Row],[Shadowdist]]</f>
        <v>8.2731430459629429</v>
      </c>
    </row>
    <row r="2124" spans="1:15" hidden="1" x14ac:dyDescent="0.25">
      <c r="A2124">
        <v>2023</v>
      </c>
      <c r="B2124">
        <v>6</v>
      </c>
      <c r="C2124">
        <v>14</v>
      </c>
      <c r="D2124">
        <v>0</v>
      </c>
      <c r="E2124">
        <v>0</v>
      </c>
      <c r="F2124">
        <v>-1</v>
      </c>
      <c r="G2124">
        <v>116.08627</v>
      </c>
      <c r="H2124">
        <v>-26.086269999999999</v>
      </c>
      <c r="I2124">
        <v>348.43239</v>
      </c>
      <c r="J2124">
        <f>PI()/180*Table_soltest__2[[#This Row],[Elev]]</f>
        <v>-0.45529130106422117</v>
      </c>
      <c r="K2124">
        <f>TAN(Table_soltest__2[[#This Row],[Elev Rad]])</f>
        <v>-0.4895978348055387</v>
      </c>
      <c r="L2124">
        <f>4/Table_soltest__2[[#This Row],[Tan(elev)]]</f>
        <v>-8.1699707711917124</v>
      </c>
      <c r="M2124" s="1" t="b">
        <f>ABS(Table_soltest__2[[#This Row],[Shadowdist]])&lt;$S$2</f>
        <v>0</v>
      </c>
      <c r="N2124" s="1">
        <f>COS((-Table_soltest__2[[#This Row],[Azim]]+270)*PI()/180)*Table_soltest__2[[#This Row],[Shadowdist]]</f>
        <v>-1.6382762259544528</v>
      </c>
      <c r="O2124" s="1">
        <f>SIN((-Table_soltest__2[[#This Row],[Azim]]+270)*PI()/180)*Table_soltest__2[[#This Row],[Shadowdist]]</f>
        <v>8.0040285737620493</v>
      </c>
    </row>
    <row r="2125" spans="1:15" hidden="1" x14ac:dyDescent="0.25">
      <c r="A2125">
        <v>2023</v>
      </c>
      <c r="B2125">
        <v>6</v>
      </c>
      <c r="C2125">
        <v>14</v>
      </c>
      <c r="D2125">
        <v>0</v>
      </c>
      <c r="E2125">
        <v>30</v>
      </c>
      <c r="F2125">
        <v>-1</v>
      </c>
      <c r="G2125">
        <v>116.86221999999999</v>
      </c>
      <c r="H2125">
        <v>-26.862220000000001</v>
      </c>
      <c r="I2125">
        <v>356.08105999999998</v>
      </c>
      <c r="J2125">
        <f>PI()/180*Table_soltest__2[[#This Row],[Elev]]</f>
        <v>-0.46883418339507121</v>
      </c>
      <c r="K2125">
        <f>TAN(Table_soltest__2[[#This Row],[Elev Rad]])</f>
        <v>-0.50650013299032548</v>
      </c>
      <c r="L2125">
        <f>4/Table_soltest__2[[#This Row],[Tan(elev)]]</f>
        <v>-7.8973325759746702</v>
      </c>
      <c r="M2125" s="1" t="b">
        <f>ABS(Table_soltest__2[[#This Row],[Shadowdist]])&lt;$S$2</f>
        <v>0</v>
      </c>
      <c r="N2125" s="1">
        <f>COS((-Table_soltest__2[[#This Row],[Azim]]+270)*PI()/180)*Table_soltest__2[[#This Row],[Shadowdist]]</f>
        <v>-0.53974388044270249</v>
      </c>
      <c r="O2125" s="1">
        <f>SIN((-Table_soltest__2[[#This Row],[Azim]]+270)*PI()/180)*Table_soltest__2[[#This Row],[Shadowdist]]</f>
        <v>7.8788665656346391</v>
      </c>
    </row>
    <row r="2126" spans="1:15" hidden="1" x14ac:dyDescent="0.25">
      <c r="A2126">
        <v>2023</v>
      </c>
      <c r="B2126">
        <v>6</v>
      </c>
      <c r="C2126">
        <v>14</v>
      </c>
      <c r="D2126">
        <v>1</v>
      </c>
      <c r="E2126">
        <v>0</v>
      </c>
      <c r="F2126">
        <v>-1</v>
      </c>
      <c r="G2126">
        <v>116.8669</v>
      </c>
      <c r="H2126">
        <v>-26.866900000000001</v>
      </c>
      <c r="I2126">
        <v>3.80498</v>
      </c>
      <c r="J2126">
        <f>PI()/180*Table_soltest__2[[#This Row],[Elev]]</f>
        <v>-0.46891586480406455</v>
      </c>
      <c r="K2126">
        <f>TAN(Table_soltest__2[[#This Row],[Elev Rad]])</f>
        <v>-0.50660277338939952</v>
      </c>
      <c r="L2126">
        <f>4/Table_soltest__2[[#This Row],[Tan(elev)]]</f>
        <v>-7.8957325346606533</v>
      </c>
      <c r="M2126" s="1" t="b">
        <f>ABS(Table_soltest__2[[#This Row],[Shadowdist]])&lt;$S$2</f>
        <v>0</v>
      </c>
      <c r="N2126" s="1">
        <f>COS((-Table_soltest__2[[#This Row],[Azim]]+270)*PI()/180)*Table_soltest__2[[#This Row],[Shadowdist]]</f>
        <v>0.52396575732634176</v>
      </c>
      <c r="O2126" s="1">
        <f>SIN((-Table_soltest__2[[#This Row],[Azim]]+270)*PI()/180)*Table_soltest__2[[#This Row],[Shadowdist]]</f>
        <v>7.8783280043450956</v>
      </c>
    </row>
    <row r="2127" spans="1:15" hidden="1" x14ac:dyDescent="0.25">
      <c r="A2127">
        <v>2023</v>
      </c>
      <c r="B2127">
        <v>6</v>
      </c>
      <c r="C2127">
        <v>14</v>
      </c>
      <c r="D2127">
        <v>1</v>
      </c>
      <c r="E2127">
        <v>30</v>
      </c>
      <c r="F2127">
        <v>-1</v>
      </c>
      <c r="G2127">
        <v>116.10012999999999</v>
      </c>
      <c r="H2127">
        <v>-26.10013</v>
      </c>
      <c r="I2127">
        <v>11.455299999999999</v>
      </c>
      <c r="J2127">
        <f>PI()/180*Table_soltest__2[[#This Row],[Elev]]</f>
        <v>-0.45553320369854761</v>
      </c>
      <c r="K2127">
        <f>TAN(Table_soltest__2[[#This Row],[Elev Rad]])</f>
        <v>-0.48989775848968142</v>
      </c>
      <c r="L2127">
        <f>4/Table_soltest__2[[#This Row],[Tan(elev)]]</f>
        <v>-8.1649689770610596</v>
      </c>
      <c r="M2127" s="1" t="b">
        <f>ABS(Table_soltest__2[[#This Row],[Shadowdist]])&lt;$S$2</f>
        <v>0</v>
      </c>
      <c r="N2127" s="1">
        <f>COS((-Table_soltest__2[[#This Row],[Azim]]+270)*PI()/180)*Table_soltest__2[[#This Row],[Shadowdist]]</f>
        <v>1.6215903844472668</v>
      </c>
      <c r="O2127" s="1">
        <f>SIN((-Table_soltest__2[[#This Row],[Azim]]+270)*PI()/180)*Table_soltest__2[[#This Row],[Shadowdist]]</f>
        <v>8.0023223517575008</v>
      </c>
    </row>
    <row r="2128" spans="1:15" hidden="1" x14ac:dyDescent="0.25">
      <c r="A2128">
        <v>2023</v>
      </c>
      <c r="B2128">
        <v>6</v>
      </c>
      <c r="C2128">
        <v>14</v>
      </c>
      <c r="D2128">
        <v>2</v>
      </c>
      <c r="E2128">
        <v>0</v>
      </c>
      <c r="F2128">
        <v>-1</v>
      </c>
      <c r="G2128">
        <v>114.58965999999999</v>
      </c>
      <c r="H2128">
        <v>-24.589659999999999</v>
      </c>
      <c r="I2128">
        <v>18.894020000000001</v>
      </c>
      <c r="J2128">
        <f>PI()/180*Table_soltest__2[[#This Row],[Elev]]</f>
        <v>-0.42917052894594881</v>
      </c>
      <c r="K2128">
        <f>TAN(Table_soltest__2[[#This Row],[Elev Rad]])</f>
        <v>-0.45761746862959973</v>
      </c>
      <c r="L2128">
        <f>4/Table_soltest__2[[#This Row],[Tan(elev)]]</f>
        <v>-8.7409250612275926</v>
      </c>
      <c r="M2128" s="1" t="b">
        <f>ABS(Table_soltest__2[[#This Row],[Shadowdist]])&lt;$S$2</f>
        <v>0</v>
      </c>
      <c r="N2128" s="1">
        <f>COS((-Table_soltest__2[[#This Row],[Azim]]+270)*PI()/180)*Table_soltest__2[[#This Row],[Shadowdist]]</f>
        <v>2.8304747528348191</v>
      </c>
      <c r="O2128" s="1">
        <f>SIN((-Table_soltest__2[[#This Row],[Azim]]+270)*PI()/180)*Table_soltest__2[[#This Row],[Shadowdist]]</f>
        <v>8.2699566866798797</v>
      </c>
    </row>
    <row r="2129" spans="1:15" hidden="1" x14ac:dyDescent="0.25">
      <c r="A2129">
        <v>2023</v>
      </c>
      <c r="B2129">
        <v>6</v>
      </c>
      <c r="C2129">
        <v>14</v>
      </c>
      <c r="D2129">
        <v>2</v>
      </c>
      <c r="E2129">
        <v>30</v>
      </c>
      <c r="F2129">
        <v>-1</v>
      </c>
      <c r="G2129">
        <v>112.38657000000001</v>
      </c>
      <c r="H2129">
        <v>-22.386569999999999</v>
      </c>
      <c r="I2129">
        <v>26.01247</v>
      </c>
      <c r="J2129">
        <f>PI()/180*Table_soltest__2[[#This Row],[Elev]]</f>
        <v>-0.39071935472818697</v>
      </c>
      <c r="K2129">
        <f>TAN(Table_soltest__2[[#This Row],[Elev Rad]])</f>
        <v>-0.41189606534287032</v>
      </c>
      <c r="L2129">
        <f>4/Table_soltest__2[[#This Row],[Tan(elev)]]</f>
        <v>-9.7111876916578996</v>
      </c>
      <c r="M2129" s="1" t="b">
        <f>ABS(Table_soltest__2[[#This Row],[Shadowdist]])&lt;$S$2</f>
        <v>0</v>
      </c>
      <c r="N2129" s="1">
        <f>COS((-Table_soltest__2[[#This Row],[Azim]]+270)*PI()/180)*Table_soltest__2[[#This Row],[Shadowdist]]</f>
        <v>4.2590040463253365</v>
      </c>
      <c r="O2129" s="1">
        <f>SIN((-Table_soltest__2[[#This Row],[Azim]]+270)*PI()/180)*Table_soltest__2[[#This Row],[Shadowdist]]</f>
        <v>8.7274309459308981</v>
      </c>
    </row>
    <row r="2130" spans="1:15" hidden="1" x14ac:dyDescent="0.25">
      <c r="A2130">
        <v>2023</v>
      </c>
      <c r="B2130">
        <v>6</v>
      </c>
      <c r="C2130">
        <v>14</v>
      </c>
      <c r="D2130">
        <v>3</v>
      </c>
      <c r="E2130">
        <v>0</v>
      </c>
      <c r="F2130">
        <v>-1</v>
      </c>
      <c r="G2130">
        <v>109.55765</v>
      </c>
      <c r="H2130">
        <v>-19.557649999999999</v>
      </c>
      <c r="I2130">
        <v>32.741010000000003</v>
      </c>
      <c r="J2130">
        <f>PI()/180*Table_soltest__2[[#This Row],[Elev]]</f>
        <v>-0.34134538645266899</v>
      </c>
      <c r="K2130">
        <f>TAN(Table_soltest__2[[#This Row],[Elev Rad]])</f>
        <v>-0.35525133406389586</v>
      </c>
      <c r="L2130">
        <f>4/Table_soltest__2[[#This Row],[Tan(elev)]]</f>
        <v>-11.259634001207033</v>
      </c>
      <c r="M2130" s="1" t="b">
        <f>ABS(Table_soltest__2[[#This Row],[Shadowdist]])&lt;$S$2</f>
        <v>0</v>
      </c>
      <c r="N2130" s="1">
        <f>COS((-Table_soltest__2[[#This Row],[Azim]]+270)*PI()/180)*Table_soltest__2[[#This Row],[Shadowdist]]</f>
        <v>6.0896886180514755</v>
      </c>
      <c r="O2130" s="1">
        <f>SIN((-Table_soltest__2[[#This Row],[Azim]]+270)*PI()/180)*Table_soltest__2[[#This Row],[Shadowdist]]</f>
        <v>9.4707470864927981</v>
      </c>
    </row>
    <row r="2131" spans="1:15" hidden="1" x14ac:dyDescent="0.25">
      <c r="A2131">
        <v>2023</v>
      </c>
      <c r="B2131">
        <v>6</v>
      </c>
      <c r="C2131">
        <v>14</v>
      </c>
      <c r="D2131">
        <v>3</v>
      </c>
      <c r="E2131">
        <v>30</v>
      </c>
      <c r="F2131">
        <v>-1</v>
      </c>
      <c r="G2131">
        <v>106.17724</v>
      </c>
      <c r="H2131">
        <v>-16.177240000000001</v>
      </c>
      <c r="I2131">
        <v>39.049280000000003</v>
      </c>
      <c r="J2131">
        <f>PI()/180*Table_soltest__2[[#This Row],[Elev]]</f>
        <v>-0.28234610188532749</v>
      </c>
      <c r="K2131">
        <f>TAN(Table_soltest__2[[#This Row],[Elev Rad]])</f>
        <v>-0.29009614035645914</v>
      </c>
      <c r="L2131">
        <f>4/Table_soltest__2[[#This Row],[Tan(elev)]]</f>
        <v>-13.788532295138266</v>
      </c>
      <c r="M2131" s="1" t="b">
        <f>ABS(Table_soltest__2[[#This Row],[Shadowdist]])&lt;$S$2</f>
        <v>0</v>
      </c>
      <c r="N2131" s="1">
        <f>COS((-Table_soltest__2[[#This Row],[Azim]]+270)*PI()/180)*Table_soltest__2[[#This Row],[Shadowdist]]</f>
        <v>8.6866178819628423</v>
      </c>
      <c r="O2131" s="1">
        <f>SIN((-Table_soltest__2[[#This Row],[Azim]]+270)*PI()/180)*Table_soltest__2[[#This Row],[Shadowdist]]</f>
        <v>10.708234804431321</v>
      </c>
    </row>
    <row r="2132" spans="1:15" hidden="1" x14ac:dyDescent="0.25">
      <c r="A2132">
        <v>2023</v>
      </c>
      <c r="B2132">
        <v>6</v>
      </c>
      <c r="C2132">
        <v>14</v>
      </c>
      <c r="D2132">
        <v>4</v>
      </c>
      <c r="E2132">
        <v>0</v>
      </c>
      <c r="F2132">
        <v>-1</v>
      </c>
      <c r="G2132">
        <v>102.32035999999999</v>
      </c>
      <c r="H2132">
        <v>-12.320360000000001</v>
      </c>
      <c r="I2132">
        <v>44.940010000000001</v>
      </c>
      <c r="J2132">
        <f>PI()/180*Table_soltest__2[[#This Row],[Elev]]</f>
        <v>-0.21503084703100858</v>
      </c>
      <c r="K2132">
        <f>TAN(Table_soltest__2[[#This Row],[Elev Rad]])</f>
        <v>-0.21840753139643446</v>
      </c>
      <c r="L2132">
        <f>4/Table_soltest__2[[#This Row],[Tan(elev)]]</f>
        <v>-18.314386754088375</v>
      </c>
      <c r="M2132" s="1" t="b">
        <f>ABS(Table_soltest__2[[#This Row],[Shadowdist]])&lt;$S$2</f>
        <v>0</v>
      </c>
      <c r="N2132" s="1">
        <f>COS((-Table_soltest__2[[#This Row],[Azim]]+270)*PI()/180)*Table_soltest__2[[#This Row],[Shadowdist]]</f>
        <v>12.936660785346094</v>
      </c>
      <c r="O2132" s="1">
        <f>SIN((-Table_soltest__2[[#This Row],[Azim]]+270)*PI()/180)*Table_soltest__2[[#This Row],[Shadowdist]]</f>
        <v>12.963779152053474</v>
      </c>
    </row>
    <row r="2133" spans="1:15" hidden="1" x14ac:dyDescent="0.25">
      <c r="A2133">
        <v>2023</v>
      </c>
      <c r="B2133">
        <v>6</v>
      </c>
      <c r="C2133">
        <v>14</v>
      </c>
      <c r="D2133">
        <v>4</v>
      </c>
      <c r="E2133">
        <v>30</v>
      </c>
      <c r="F2133">
        <v>-1</v>
      </c>
      <c r="G2133">
        <v>98.057940000000002</v>
      </c>
      <c r="H2133">
        <v>-8.0579400000000003</v>
      </c>
      <c r="I2133">
        <v>50.440080000000002</v>
      </c>
      <c r="J2133">
        <f>PI()/180*Table_soltest__2[[#This Row],[Elev]]</f>
        <v>-0.14063758392815187</v>
      </c>
      <c r="K2133">
        <f>TAN(Table_soltest__2[[#This Row],[Elev Rad]])</f>
        <v>-0.14157219921121761</v>
      </c>
      <c r="L2133">
        <f>4/Table_soltest__2[[#This Row],[Tan(elev)]]</f>
        <v>-28.25413479684828</v>
      </c>
      <c r="M2133" s="1" t="b">
        <f>ABS(Table_soltest__2[[#This Row],[Shadowdist]])&lt;$S$2</f>
        <v>0</v>
      </c>
      <c r="N2133" s="1">
        <f>COS((-Table_soltest__2[[#This Row],[Azim]]+270)*PI()/180)*Table_soltest__2[[#This Row],[Shadowdist]]</f>
        <v>21.782778099642346</v>
      </c>
      <c r="O2133" s="1">
        <f>SIN((-Table_soltest__2[[#This Row],[Azim]]+270)*PI()/180)*Table_soltest__2[[#This Row],[Shadowdist]]</f>
        <v>17.994630070668709</v>
      </c>
    </row>
    <row r="2134" spans="1:15" hidden="1" x14ac:dyDescent="0.25">
      <c r="A2134">
        <v>2023</v>
      </c>
      <c r="B2134">
        <v>6</v>
      </c>
      <c r="C2134">
        <v>14</v>
      </c>
      <c r="D2134">
        <v>5</v>
      </c>
      <c r="E2134">
        <v>0</v>
      </c>
      <c r="F2134">
        <v>-1</v>
      </c>
      <c r="G2134">
        <v>93.454319999999996</v>
      </c>
      <c r="H2134">
        <v>-3.4543200000000001</v>
      </c>
      <c r="I2134">
        <v>55.592210000000001</v>
      </c>
      <c r="J2134">
        <f>PI()/180*Table_soltest__2[[#This Row],[Elev]]</f>
        <v>-6.0289257417490527E-2</v>
      </c>
      <c r="K2134">
        <f>TAN(Table_soltest__2[[#This Row],[Elev Rad]])</f>
        <v>-6.0362410132329257E-2</v>
      </c>
      <c r="L2134">
        <f>4/Table_soltest__2[[#This Row],[Tan(elev)]]</f>
        <v>-66.266406381571173</v>
      </c>
      <c r="M2134" s="1" t="b">
        <f>ABS(Table_soltest__2[[#This Row],[Shadowdist]])&lt;$S$2</f>
        <v>0</v>
      </c>
      <c r="N2134" s="1">
        <f>COS((-Table_soltest__2[[#This Row],[Azim]]+270)*PI()/180)*Table_soltest__2[[#This Row],[Shadowdist]]</f>
        <v>54.672215723711325</v>
      </c>
      <c r="O2134" s="1">
        <f>SIN((-Table_soltest__2[[#This Row],[Azim]]+270)*PI()/180)*Table_soltest__2[[#This Row],[Shadowdist]]</f>
        <v>37.445766684466605</v>
      </c>
    </row>
    <row r="2135" spans="1:15" x14ac:dyDescent="0.25">
      <c r="A2135">
        <v>2023</v>
      </c>
      <c r="B2135">
        <v>6</v>
      </c>
      <c r="C2135">
        <v>14</v>
      </c>
      <c r="D2135">
        <v>5</v>
      </c>
      <c r="E2135">
        <v>30</v>
      </c>
      <c r="F2135">
        <v>20.658829999999998</v>
      </c>
      <c r="G2135">
        <v>88.218580000000003</v>
      </c>
      <c r="H2135">
        <v>1.78142</v>
      </c>
      <c r="I2135">
        <v>60.448529999999998</v>
      </c>
      <c r="J2135">
        <f>PI()/180*Table_soltest__2[[#This Row],[Elev]]</f>
        <v>3.1091644360877385E-2</v>
      </c>
      <c r="K2135">
        <f>TAN(Table_soltest__2[[#This Row],[Elev Rad]])</f>
        <v>3.1101666900552234E-2</v>
      </c>
      <c r="L2135">
        <f>4/Table_soltest__2[[#This Row],[Tan(elev)]]</f>
        <v>128.61047006869515</v>
      </c>
      <c r="M2135" s="1" t="b">
        <f>ABS(Table_soltest__2[[#This Row],[Shadowdist]])&lt;$S$2</f>
        <v>0</v>
      </c>
      <c r="N2135" s="1">
        <f>COS((-Table_soltest__2[[#This Row],[Azim]]+270)*PI()/180)*Table_soltest__2[[#This Row],[Shadowdist]]</f>
        <v>-111.87991861564385</v>
      </c>
      <c r="O2135" s="1">
        <f>SIN((-Table_soltest__2[[#This Row],[Azim]]+270)*PI()/180)*Table_soltest__2[[#This Row],[Shadowdist]]</f>
        <v>-63.431355194790243</v>
      </c>
    </row>
    <row r="2136" spans="1:15" x14ac:dyDescent="0.25">
      <c r="A2136">
        <v>2023</v>
      </c>
      <c r="B2136">
        <v>6</v>
      </c>
      <c r="C2136">
        <v>14</v>
      </c>
      <c r="D2136">
        <v>6</v>
      </c>
      <c r="E2136">
        <v>0</v>
      </c>
      <c r="F2136">
        <v>8.04894</v>
      </c>
      <c r="G2136">
        <v>83.315340000000006</v>
      </c>
      <c r="H2136">
        <v>6.68466</v>
      </c>
      <c r="I2136">
        <v>65.066649999999996</v>
      </c>
      <c r="J2136">
        <f>PI()/180*Table_soltest__2[[#This Row],[Elev]]</f>
        <v>0.11666932637636415</v>
      </c>
      <c r="K2136">
        <f>TAN(Table_soltest__2[[#This Row],[Elev Rad]])</f>
        <v>0.11720158172118494</v>
      </c>
      <c r="L2136">
        <f>4/Table_soltest__2[[#This Row],[Tan(elev)]]</f>
        <v>34.129232227562795</v>
      </c>
      <c r="M2136" s="1" t="b">
        <f>ABS(Table_soltest__2[[#This Row],[Shadowdist]])&lt;$S$2</f>
        <v>0</v>
      </c>
      <c r="N2136" s="1">
        <f>COS((-Table_soltest__2[[#This Row],[Azim]]+270)*PI()/180)*Table_soltest__2[[#This Row],[Shadowdist]]</f>
        <v>-30.948346469479567</v>
      </c>
      <c r="O2136" s="1">
        <f>SIN((-Table_soltest__2[[#This Row],[Azim]]+270)*PI()/180)*Table_soltest__2[[#This Row],[Shadowdist]]</f>
        <v>-14.387645507447091</v>
      </c>
    </row>
    <row r="2137" spans="1:15" x14ac:dyDescent="0.25">
      <c r="A2137">
        <v>2023</v>
      </c>
      <c r="B2137">
        <v>6</v>
      </c>
      <c r="C2137">
        <v>14</v>
      </c>
      <c r="D2137">
        <v>6</v>
      </c>
      <c r="E2137">
        <v>30</v>
      </c>
      <c r="F2137">
        <v>4.7296500000000004</v>
      </c>
      <c r="G2137">
        <v>78.054699999999997</v>
      </c>
      <c r="H2137">
        <v>11.9453</v>
      </c>
      <c r="I2137">
        <v>69.507949999999994</v>
      </c>
      <c r="J2137">
        <f>PI()/180*Table_soltest__2[[#This Row],[Elev]]</f>
        <v>0.20848481513847864</v>
      </c>
      <c r="K2137">
        <f>TAN(Table_soltest__2[[#This Row],[Elev Rad]])</f>
        <v>0.21155893530778161</v>
      </c>
      <c r="L2137">
        <f>4/Table_soltest__2[[#This Row],[Tan(elev)]]</f>
        <v>18.907260968111288</v>
      </c>
      <c r="M2137" s="1" t="b">
        <f>ABS(Table_soltest__2[[#This Row],[Shadowdist]])&lt;$S$2</f>
        <v>0</v>
      </c>
      <c r="N2137" s="1">
        <f>COS((-Table_soltest__2[[#This Row],[Azim]]+270)*PI()/180)*Table_soltest__2[[#This Row],[Shadowdist]]</f>
        <v>-17.710824105446449</v>
      </c>
      <c r="O2137" s="1">
        <f>SIN((-Table_soltest__2[[#This Row],[Azim]]+270)*PI()/180)*Table_soltest__2[[#This Row],[Shadowdist]]</f>
        <v>-6.6190049722145954</v>
      </c>
    </row>
    <row r="2138" spans="1:15" x14ac:dyDescent="0.25">
      <c r="A2138">
        <v>2023</v>
      </c>
      <c r="B2138">
        <v>6</v>
      </c>
      <c r="C2138">
        <v>14</v>
      </c>
      <c r="D2138">
        <v>7</v>
      </c>
      <c r="E2138">
        <v>0</v>
      </c>
      <c r="F2138">
        <v>3.31352</v>
      </c>
      <c r="G2138">
        <v>72.608310000000003</v>
      </c>
      <c r="H2138">
        <v>17.391690000000001</v>
      </c>
      <c r="I2138">
        <v>73.837900000000005</v>
      </c>
      <c r="J2138">
        <f>PI()/180*Table_soltest__2[[#This Row],[Elev]]</f>
        <v>0.3035422529861726</v>
      </c>
      <c r="K2138">
        <f>TAN(Table_soltest__2[[#This Row],[Elev Rad]])</f>
        <v>0.31322173069818471</v>
      </c>
      <c r="L2138">
        <f>4/Table_soltest__2[[#This Row],[Tan(elev)]]</f>
        <v>12.770506028058232</v>
      </c>
      <c r="M2138" s="1" t="b">
        <f>ABS(Table_soltest__2[[#This Row],[Shadowdist]])&lt;$S$2</f>
        <v>0</v>
      </c>
      <c r="N2138" s="1">
        <f>COS((-Table_soltest__2[[#This Row],[Azim]]+270)*PI()/180)*Table_soltest__2[[#This Row],[Shadowdist]]</f>
        <v>-12.265790376790394</v>
      </c>
      <c r="O2138" s="1">
        <f>SIN((-Table_soltest__2[[#This Row],[Azim]]+270)*PI()/180)*Table_soltest__2[[#This Row],[Shadowdist]]</f>
        <v>-3.5547448073395951</v>
      </c>
    </row>
    <row r="2139" spans="1:15" x14ac:dyDescent="0.25">
      <c r="A2139">
        <v>2023</v>
      </c>
      <c r="B2139">
        <v>6</v>
      </c>
      <c r="C2139">
        <v>14</v>
      </c>
      <c r="D2139">
        <v>7</v>
      </c>
      <c r="E2139">
        <v>30</v>
      </c>
      <c r="F2139">
        <v>2.5492900000000001</v>
      </c>
      <c r="G2139">
        <v>67.031480000000002</v>
      </c>
      <c r="H2139">
        <v>22.968520000000002</v>
      </c>
      <c r="I2139">
        <v>78.128219999999999</v>
      </c>
      <c r="J2139">
        <f>PI()/180*Table_soltest__2[[#This Row],[Elev]]</f>
        <v>0.40087629831016802</v>
      </c>
      <c r="K2139">
        <f>TAN(Table_soltest__2[[#This Row],[Elev Rad]])</f>
        <v>0.42382654207272819</v>
      </c>
      <c r="L2139">
        <f>4/Table_soltest__2[[#This Row],[Tan(elev)]]</f>
        <v>9.4378232671270599</v>
      </c>
      <c r="M2139" s="1" t="b">
        <f>ABS(Table_soltest__2[[#This Row],[Shadowdist]])&lt;$S$2</f>
        <v>0</v>
      </c>
      <c r="N2139" s="1">
        <f>COS((-Table_soltest__2[[#This Row],[Azim]]+270)*PI()/180)*Table_soltest__2[[#This Row],[Shadowdist]]</f>
        <v>-9.2359522720493192</v>
      </c>
      <c r="O2139" s="1">
        <f>SIN((-Table_soltest__2[[#This Row],[Azim]]+270)*PI()/180)*Table_soltest__2[[#This Row],[Shadowdist]]</f>
        <v>-1.9415698931410907</v>
      </c>
    </row>
    <row r="2140" spans="1:15" x14ac:dyDescent="0.25">
      <c r="A2140">
        <v>2023</v>
      </c>
      <c r="B2140">
        <v>6</v>
      </c>
      <c r="C2140">
        <v>14</v>
      </c>
      <c r="D2140">
        <v>8</v>
      </c>
      <c r="E2140">
        <v>0</v>
      </c>
      <c r="F2140">
        <v>2.0798199999999998</v>
      </c>
      <c r="G2140">
        <v>61.361199999999997</v>
      </c>
      <c r="H2140">
        <v>28.6388</v>
      </c>
      <c r="I2140">
        <v>82.461280000000002</v>
      </c>
      <c r="J2140">
        <f>PI()/180*Table_soltest__2[[#This Row],[Elev]]</f>
        <v>0.49984135382015205</v>
      </c>
      <c r="K2140">
        <f>TAN(Table_soltest__2[[#This Row],[Elev Rad]])</f>
        <v>0.54609651413098215</v>
      </c>
      <c r="L2140">
        <f>4/Table_soltest__2[[#This Row],[Tan(elev)]]</f>
        <v>7.3247125672744975</v>
      </c>
      <c r="M2140" s="1" t="b">
        <f>ABS(Table_soltest__2[[#This Row],[Shadowdist]])&lt;$S$2</f>
        <v>0</v>
      </c>
      <c r="N2140" s="1">
        <f>COS((-Table_soltest__2[[#This Row],[Azim]]+270)*PI()/180)*Table_soltest__2[[#This Row],[Shadowdist]]</f>
        <v>-7.2614008758149877</v>
      </c>
      <c r="O2140" s="1">
        <f>SIN((-Table_soltest__2[[#This Row],[Azim]]+270)*PI()/180)*Table_soltest__2[[#This Row],[Shadowdist]]</f>
        <v>-0.96097425246584023</v>
      </c>
    </row>
    <row r="2141" spans="1:15" x14ac:dyDescent="0.25">
      <c r="A2141">
        <v>2023</v>
      </c>
      <c r="B2141">
        <v>6</v>
      </c>
      <c r="C2141">
        <v>14</v>
      </c>
      <c r="D2141">
        <v>8</v>
      </c>
      <c r="E2141">
        <v>30</v>
      </c>
      <c r="F2141">
        <v>1.76769</v>
      </c>
      <c r="G2141">
        <v>55.630699999999997</v>
      </c>
      <c r="H2141">
        <v>34.369300000000003</v>
      </c>
      <c r="I2141">
        <v>86.937399999999997</v>
      </c>
      <c r="J2141">
        <f>PI()/180*Table_soltest__2[[#This Row],[Elev]]</f>
        <v>0.59985744660568718</v>
      </c>
      <c r="K2141">
        <f>TAN(Table_soltest__2[[#This Row],[Elev Rad]])</f>
        <v>0.68392755421075668</v>
      </c>
      <c r="L2141">
        <f>4/Table_soltest__2[[#This Row],[Tan(elev)]]</f>
        <v>5.8485726673433227</v>
      </c>
      <c r="M2141" s="1" t="b">
        <f>ABS(Table_soltest__2[[#This Row],[Shadowdist]])&lt;$S$2</f>
        <v>1</v>
      </c>
      <c r="N2141" s="1">
        <f>COS((-Table_soltest__2[[#This Row],[Azim]]+270)*PI()/180)*Table_soltest__2[[#This Row],[Shadowdist]]</f>
        <v>-5.8402194885069036</v>
      </c>
      <c r="O2141" s="1">
        <f>SIN((-Table_soltest__2[[#This Row],[Azim]]+270)*PI()/180)*Table_soltest__2[[#This Row],[Shadowdist]]</f>
        <v>-0.31247171273501556</v>
      </c>
    </row>
    <row r="2142" spans="1:15" x14ac:dyDescent="0.25">
      <c r="A2142">
        <v>2023</v>
      </c>
      <c r="B2142">
        <v>6</v>
      </c>
      <c r="C2142">
        <v>14</v>
      </c>
      <c r="D2142">
        <v>9</v>
      </c>
      <c r="E2142">
        <v>0</v>
      </c>
      <c r="F2142">
        <v>1.54938</v>
      </c>
      <c r="G2142">
        <v>49.874560000000002</v>
      </c>
      <c r="H2142">
        <v>40.125439999999998</v>
      </c>
      <c r="I2142">
        <v>91.686959999999999</v>
      </c>
      <c r="J2142">
        <f>PI()/180*Table_soltest__2[[#This Row],[Elev]]</f>
        <v>0.70032104181143351</v>
      </c>
      <c r="K2142">
        <f>TAN(Table_soltest__2[[#This Row],[Elev Rad]])</f>
        <v>0.84283733375761816</v>
      </c>
      <c r="L2142">
        <f>4/Table_soltest__2[[#This Row],[Tan(elev)]]</f>
        <v>4.7458742509267084</v>
      </c>
      <c r="M2142" s="1" t="b">
        <f>ABS(Table_soltest__2[[#This Row],[Shadowdist]])&lt;$S$2</f>
        <v>1</v>
      </c>
      <c r="N2142" s="1">
        <f>COS((-Table_soltest__2[[#This Row],[Azim]]+270)*PI()/180)*Table_soltest__2[[#This Row],[Shadowdist]]</f>
        <v>-4.743817322584694</v>
      </c>
      <c r="O2142" s="1">
        <f>SIN((-Table_soltest__2[[#This Row],[Azim]]+270)*PI()/180)*Table_soltest__2[[#This Row],[Shadowdist]]</f>
        <v>0.13971261773559049</v>
      </c>
    </row>
    <row r="2143" spans="1:15" x14ac:dyDescent="0.25">
      <c r="A2143">
        <v>2023</v>
      </c>
      <c r="B2143">
        <v>6</v>
      </c>
      <c r="C2143">
        <v>14</v>
      </c>
      <c r="D2143">
        <v>9</v>
      </c>
      <c r="E2143">
        <v>30</v>
      </c>
      <c r="F2143">
        <v>1.39177</v>
      </c>
      <c r="G2143">
        <v>44.133130000000001</v>
      </c>
      <c r="H2143">
        <v>45.866869999999999</v>
      </c>
      <c r="I2143">
        <v>96.890789999999996</v>
      </c>
      <c r="J2143">
        <f>PI()/180*Table_soltest__2[[#This Row],[Elev]]</f>
        <v>0.80052789908421151</v>
      </c>
      <c r="K2143">
        <f>TAN(Table_soltest__2[[#This Row],[Elev Rad]])</f>
        <v>1.0307267028404099</v>
      </c>
      <c r="L2143">
        <f>4/Table_soltest__2[[#This Row],[Tan(elev)]]</f>
        <v>3.8807571289043534</v>
      </c>
      <c r="M2143" s="1" t="b">
        <f>ABS(Table_soltest__2[[#This Row],[Shadowdist]])&lt;$S$2</f>
        <v>1</v>
      </c>
      <c r="N2143" s="1">
        <f>COS((-Table_soltest__2[[#This Row],[Azim]]+270)*PI()/180)*Table_soltest__2[[#This Row],[Shadowdist]]</f>
        <v>-3.8527250249466989</v>
      </c>
      <c r="O2143" s="1">
        <f>SIN((-Table_soltest__2[[#This Row],[Azim]]+270)*PI()/180)*Table_soltest__2[[#This Row],[Shadowdist]]</f>
        <v>0.46560259416311062</v>
      </c>
    </row>
    <row r="2144" spans="1:15" x14ac:dyDescent="0.25">
      <c r="A2144">
        <v>2023</v>
      </c>
      <c r="B2144">
        <v>6</v>
      </c>
      <c r="C2144">
        <v>14</v>
      </c>
      <c r="D2144">
        <v>10</v>
      </c>
      <c r="E2144">
        <v>0</v>
      </c>
      <c r="F2144">
        <v>1.2759799999999999</v>
      </c>
      <c r="G2144">
        <v>38.459519999999998</v>
      </c>
      <c r="H2144">
        <v>51.540480000000002</v>
      </c>
      <c r="I2144">
        <v>102.81533</v>
      </c>
      <c r="J2144">
        <f>PI()/180*Table_soltest__2[[#This Row],[Elev]]</f>
        <v>0.89955107405828705</v>
      </c>
      <c r="K2144">
        <f>TAN(Table_soltest__2[[#This Row],[Elev Rad]])</f>
        <v>1.2589970545943074</v>
      </c>
      <c r="L2144">
        <f>4/Table_soltest__2[[#This Row],[Tan(elev)]]</f>
        <v>3.1771321349825863</v>
      </c>
      <c r="M2144" s="1" t="b">
        <f>ABS(Table_soltest__2[[#This Row],[Shadowdist]])&lt;$S$2</f>
        <v>1</v>
      </c>
      <c r="N2144" s="1">
        <f>COS((-Table_soltest__2[[#This Row],[Azim]]+270)*PI()/180)*Table_soltest__2[[#This Row],[Shadowdist]]</f>
        <v>-3.0979899072989969</v>
      </c>
      <c r="O2144" s="1">
        <f>SIN((-Table_soltest__2[[#This Row],[Azim]]+270)*PI()/180)*Table_soltest__2[[#This Row],[Shadowdist]]</f>
        <v>0.70471777146071723</v>
      </c>
    </row>
    <row r="2145" spans="1:15" x14ac:dyDescent="0.25">
      <c r="A2145">
        <v>2023</v>
      </c>
      <c r="B2145">
        <v>6</v>
      </c>
      <c r="C2145">
        <v>14</v>
      </c>
      <c r="D2145">
        <v>10</v>
      </c>
      <c r="E2145">
        <v>30</v>
      </c>
      <c r="F2145">
        <v>1.1906399999999999</v>
      </c>
      <c r="G2145">
        <v>32.93224</v>
      </c>
      <c r="H2145">
        <v>57.06776</v>
      </c>
      <c r="I2145">
        <v>109.87457000000001</v>
      </c>
      <c r="J2145">
        <f>PI()/180*Table_soltest__2[[#This Row],[Elev]]</f>
        <v>0.99602030873791925</v>
      </c>
      <c r="K2145">
        <f>TAN(Table_soltest__2[[#This Row],[Elev Rad]])</f>
        <v>1.5438591200852423</v>
      </c>
      <c r="L2145">
        <f>4/Table_soltest__2[[#This Row],[Tan(elev)]]</f>
        <v>2.5909099787415482</v>
      </c>
      <c r="M2145" s="1" t="b">
        <f>ABS(Table_soltest__2[[#This Row],[Shadowdist]])&lt;$S$2</f>
        <v>1</v>
      </c>
      <c r="N2145" s="1">
        <f>COS((-Table_soltest__2[[#This Row],[Azim]]+270)*PI()/180)*Table_soltest__2[[#This Row],[Shadowdist]]</f>
        <v>-2.4365930680396755</v>
      </c>
      <c r="O2145" s="1">
        <f>SIN((-Table_soltest__2[[#This Row],[Azim]]+270)*PI()/180)*Table_soltest__2[[#This Row],[Shadowdist]]</f>
        <v>0.88081140928324253</v>
      </c>
    </row>
    <row r="2146" spans="1:15" x14ac:dyDescent="0.25">
      <c r="A2146">
        <v>2023</v>
      </c>
      <c r="B2146">
        <v>6</v>
      </c>
      <c r="C2146">
        <v>14</v>
      </c>
      <c r="D2146">
        <v>11</v>
      </c>
      <c r="E2146">
        <v>0</v>
      </c>
      <c r="F2146">
        <v>1.12859</v>
      </c>
      <c r="G2146">
        <v>27.679680000000001</v>
      </c>
      <c r="H2146">
        <v>62.320320000000002</v>
      </c>
      <c r="I2146">
        <v>118.73544</v>
      </c>
      <c r="J2146">
        <f>PI()/180*Table_soltest__2[[#This Row],[Elev]]</f>
        <v>1.0876947748964727</v>
      </c>
      <c r="K2146">
        <f>TAN(Table_soltest__2[[#This Row],[Elev Rad]])</f>
        <v>1.9063617393160563</v>
      </c>
      <c r="L2146">
        <f>4/Table_soltest__2[[#This Row],[Tan(elev)]]</f>
        <v>2.0982376626143768</v>
      </c>
      <c r="M2146" s="1" t="b">
        <f>ABS(Table_soltest__2[[#This Row],[Shadowdist]])&lt;$S$2</f>
        <v>1</v>
      </c>
      <c r="N2146" s="1">
        <f>COS((-Table_soltest__2[[#This Row],[Azim]]+270)*PI()/180)*Table_soltest__2[[#This Row],[Shadowdist]]</f>
        <v>-1.8398375043957245</v>
      </c>
      <c r="O2146" s="1">
        <f>SIN((-Table_soltest__2[[#This Row],[Azim]]+270)*PI()/180)*Table_soltest__2[[#This Row],[Shadowdist]]</f>
        <v>1.0087612434230195</v>
      </c>
    </row>
    <row r="2147" spans="1:15" x14ac:dyDescent="0.25">
      <c r="A2147">
        <v>2023</v>
      </c>
      <c r="B2147">
        <v>6</v>
      </c>
      <c r="C2147">
        <v>14</v>
      </c>
      <c r="D2147">
        <v>11</v>
      </c>
      <c r="E2147">
        <v>30</v>
      </c>
      <c r="F2147">
        <v>1.0852599999999999</v>
      </c>
      <c r="G2147">
        <v>22.928989999999999</v>
      </c>
      <c r="H2147">
        <v>67.071010000000001</v>
      </c>
      <c r="I2147">
        <v>130.46311</v>
      </c>
      <c r="J2147">
        <f>PI()/180*Table_soltest__2[[#This Row],[Elev]]</f>
        <v>1.1706099571380419</v>
      </c>
      <c r="K2147">
        <f>TAN(Table_soltest__2[[#This Row],[Elev Rad]])</f>
        <v>2.363993988364927</v>
      </c>
      <c r="L2147">
        <f>4/Table_soltest__2[[#This Row],[Tan(elev)]]</f>
        <v>1.6920516802018724</v>
      </c>
      <c r="M2147" s="1" t="b">
        <f>ABS(Table_soltest__2[[#This Row],[Shadowdist]])&lt;$S$2</f>
        <v>1</v>
      </c>
      <c r="N2147" s="1">
        <f>COS((-Table_soltest__2[[#This Row],[Azim]]+270)*PI()/180)*Table_soltest__2[[#This Row],[Shadowdist]]</f>
        <v>-1.2873534536955777</v>
      </c>
      <c r="O2147" s="1">
        <f>SIN((-Table_soltest__2[[#This Row],[Azim]]+270)*PI()/180)*Table_soltest__2[[#This Row],[Shadowdist]]</f>
        <v>1.09807102399255</v>
      </c>
    </row>
    <row r="2148" spans="1:15" x14ac:dyDescent="0.25">
      <c r="A2148">
        <v>2023</v>
      </c>
      <c r="B2148">
        <v>6</v>
      </c>
      <c r="C2148">
        <v>14</v>
      </c>
      <c r="D2148">
        <v>12</v>
      </c>
      <c r="E2148">
        <v>0</v>
      </c>
      <c r="F2148">
        <v>1.0577399999999999</v>
      </c>
      <c r="G2148">
        <v>19.091529999999999</v>
      </c>
      <c r="H2148">
        <v>70.908469999999994</v>
      </c>
      <c r="I2148">
        <v>146.52038999999999</v>
      </c>
      <c r="J2148">
        <f>PI()/180*Table_soltest__2[[#This Row],[Elev]]</f>
        <v>1.2375862690516235</v>
      </c>
      <c r="K2148">
        <f>TAN(Table_soltest__2[[#This Row],[Elev Rad]])</f>
        <v>2.8892089480803254</v>
      </c>
      <c r="L2148">
        <f>4/Table_soltest__2[[#This Row],[Tan(elev)]]</f>
        <v>1.3844620004578474</v>
      </c>
      <c r="M2148" s="1" t="b">
        <f>ABS(Table_soltest__2[[#This Row],[Shadowdist]])&lt;$S$2</f>
        <v>1</v>
      </c>
      <c r="N2148" s="1">
        <f>COS((-Table_soltest__2[[#This Row],[Azim]]+270)*PI()/180)*Table_soltest__2[[#This Row],[Shadowdist]]</f>
        <v>-0.7637248854436377</v>
      </c>
      <c r="O2148" s="1">
        <f>SIN((-Table_soltest__2[[#This Row],[Azim]]+270)*PI()/180)*Table_soltest__2[[#This Row],[Shadowdist]]</f>
        <v>1.154755095275984</v>
      </c>
    </row>
    <row r="2149" spans="1:15" x14ac:dyDescent="0.25">
      <c r="A2149">
        <v>2023</v>
      </c>
      <c r="B2149">
        <v>6</v>
      </c>
      <c r="C2149">
        <v>14</v>
      </c>
      <c r="D2149">
        <v>12</v>
      </c>
      <c r="E2149">
        <v>30</v>
      </c>
      <c r="F2149">
        <v>1.0443100000000001</v>
      </c>
      <c r="G2149">
        <v>16.828779999999998</v>
      </c>
      <c r="H2149">
        <v>73.171220000000005</v>
      </c>
      <c r="I2149">
        <v>167.76277999999999</v>
      </c>
      <c r="J2149">
        <f>PI()/180*Table_soltest__2[[#This Row],[Elev]]</f>
        <v>1.2770787067011253</v>
      </c>
      <c r="K2149">
        <f>TAN(Table_soltest__2[[#This Row],[Elev Rad]])</f>
        <v>3.3061569801121613</v>
      </c>
      <c r="L2149">
        <f>4/Table_soltest__2[[#This Row],[Tan(elev)]]</f>
        <v>1.2098639066631072</v>
      </c>
      <c r="M2149" s="1" t="b">
        <f>ABS(Table_soltest__2[[#This Row],[Shadowdist]])&lt;$S$2</f>
        <v>1</v>
      </c>
      <c r="N2149" s="1">
        <f>COS((-Table_soltest__2[[#This Row],[Azim]]+270)*PI()/180)*Table_soltest__2[[#This Row],[Shadowdist]]</f>
        <v>-0.25644238159102783</v>
      </c>
      <c r="O2149" s="1">
        <f>SIN((-Table_soltest__2[[#This Row],[Azim]]+270)*PI()/180)*Table_soltest__2[[#This Row],[Shadowdist]]</f>
        <v>1.1823738738529523</v>
      </c>
    </row>
    <row r="2150" spans="1:15" x14ac:dyDescent="0.25">
      <c r="A2150">
        <v>2023</v>
      </c>
      <c r="B2150">
        <v>6</v>
      </c>
      <c r="C2150">
        <v>14</v>
      </c>
      <c r="D2150">
        <v>13</v>
      </c>
      <c r="E2150">
        <v>0</v>
      </c>
      <c r="F2150">
        <v>1.04416</v>
      </c>
      <c r="G2150">
        <v>16.80172</v>
      </c>
      <c r="H2150">
        <v>73.198279999999997</v>
      </c>
      <c r="I2150">
        <v>191.72622000000001</v>
      </c>
      <c r="J2150">
        <f>PI()/180*Table_soltest__2[[#This Row],[Elev]]</f>
        <v>1.2775509927967148</v>
      </c>
      <c r="K2150">
        <f>TAN(Table_soltest__2[[#This Row],[Elev Rad]])</f>
        <v>3.3118004840224868</v>
      </c>
      <c r="L2150">
        <f>4/Table_soltest__2[[#This Row],[Tan(elev)]]</f>
        <v>1.2078022270054238</v>
      </c>
      <c r="M2150" s="1" t="b">
        <f>ABS(Table_soltest__2[[#This Row],[Shadowdist]])&lt;$S$2</f>
        <v>1</v>
      </c>
      <c r="N2150" s="1">
        <f>COS((-Table_soltest__2[[#This Row],[Azim]]+270)*PI()/180)*Table_soltest__2[[#This Row],[Shadowdist]]</f>
        <v>0.24546815818059273</v>
      </c>
      <c r="O2150" s="1">
        <f>SIN((-Table_soltest__2[[#This Row],[Azim]]+270)*PI()/180)*Table_soltest__2[[#This Row],[Shadowdist]]</f>
        <v>1.1825952827906465</v>
      </c>
    </row>
    <row r="2151" spans="1:15" x14ac:dyDescent="0.25">
      <c r="A2151">
        <v>2023</v>
      </c>
      <c r="B2151">
        <v>6</v>
      </c>
      <c r="C2151">
        <v>14</v>
      </c>
      <c r="D2151">
        <v>13</v>
      </c>
      <c r="E2151">
        <v>30</v>
      </c>
      <c r="F2151">
        <v>1.0572900000000001</v>
      </c>
      <c r="G2151">
        <v>19.019929999999999</v>
      </c>
      <c r="H2151">
        <v>70.980069999999998</v>
      </c>
      <c r="I2151">
        <v>213.07482999999999</v>
      </c>
      <c r="J2151">
        <f>PI()/180*Table_soltest__2[[#This Row],[Elev]]</f>
        <v>1.2388359247960514</v>
      </c>
      <c r="K2151">
        <f>TAN(Table_soltest__2[[#This Row],[Elev Rad]])</f>
        <v>2.9009324746631879</v>
      </c>
      <c r="L2151">
        <f>4/Table_soltest__2[[#This Row],[Tan(elev)]]</f>
        <v>1.378866979819797</v>
      </c>
      <c r="M2151" s="1" t="b">
        <f>ABS(Table_soltest__2[[#This Row],[Shadowdist]])&lt;$S$2</f>
        <v>1</v>
      </c>
      <c r="N2151" s="1">
        <f>COS((-Table_soltest__2[[#This Row],[Azim]]+270)*PI()/180)*Table_soltest__2[[#This Row],[Shadowdist]]</f>
        <v>0.75249445313399366</v>
      </c>
      <c r="O2151" s="1">
        <f>SIN((-Table_soltest__2[[#This Row],[Azim]]+270)*PI()/180)*Table_soltest__2[[#This Row],[Shadowdist]]</f>
        <v>1.1554333585455894</v>
      </c>
    </row>
    <row r="2152" spans="1:15" x14ac:dyDescent="0.25">
      <c r="A2152">
        <v>2023</v>
      </c>
      <c r="B2152">
        <v>6</v>
      </c>
      <c r="C2152">
        <v>14</v>
      </c>
      <c r="D2152">
        <v>14</v>
      </c>
      <c r="E2152">
        <v>0</v>
      </c>
      <c r="F2152">
        <v>1.08447</v>
      </c>
      <c r="G2152">
        <v>22.82976</v>
      </c>
      <c r="H2152">
        <v>67.170240000000007</v>
      </c>
      <c r="I2152">
        <v>229.24635000000001</v>
      </c>
      <c r="J2152">
        <f>PI()/180*Table_soltest__2[[#This Row],[Elev]]</f>
        <v>1.172341847354796</v>
      </c>
      <c r="K2152">
        <f>TAN(Table_soltest__2[[#This Row],[Elev Rad]])</f>
        <v>2.3754514110890308</v>
      </c>
      <c r="L2152">
        <f>4/Table_soltest__2[[#This Row],[Tan(elev)]]</f>
        <v>1.6838904729127637</v>
      </c>
      <c r="M2152" s="1" t="b">
        <f>ABS(Table_soltest__2[[#This Row],[Shadowdist]])&lt;$S$2</f>
        <v>1</v>
      </c>
      <c r="N2152" s="1">
        <f>COS((-Table_soltest__2[[#This Row],[Azim]]+270)*PI()/180)*Table_soltest__2[[#This Row],[Shadowdist]]</f>
        <v>1.2755864347558032</v>
      </c>
      <c r="O2152" s="1">
        <f>SIN((-Table_soltest__2[[#This Row],[Azim]]+270)*PI()/180)*Table_soltest__2[[#This Row],[Shadowdist]]</f>
        <v>1.099257191121964</v>
      </c>
    </row>
    <row r="2153" spans="1:15" x14ac:dyDescent="0.25">
      <c r="A2153">
        <v>2023</v>
      </c>
      <c r="B2153">
        <v>6</v>
      </c>
      <c r="C2153">
        <v>14</v>
      </c>
      <c r="D2153">
        <v>14</v>
      </c>
      <c r="E2153">
        <v>30</v>
      </c>
      <c r="F2153">
        <v>1.12741</v>
      </c>
      <c r="G2153">
        <v>27.564879999999999</v>
      </c>
      <c r="H2153">
        <v>62.435119999999998</v>
      </c>
      <c r="I2153">
        <v>241.05488</v>
      </c>
      <c r="J2153">
        <f>PI()/180*Table_soltest__2[[#This Row],[Elev]]</f>
        <v>1.089698412877762</v>
      </c>
      <c r="K2153">
        <f>TAN(Table_soltest__2[[#This Row],[Elev Rad]])</f>
        <v>1.915682643813966</v>
      </c>
      <c r="L2153">
        <f>4/Table_soltest__2[[#This Row],[Tan(elev)]]</f>
        <v>2.088028522321594</v>
      </c>
      <c r="M2153" s="1" t="b">
        <f>ABS(Table_soltest__2[[#This Row],[Shadowdist]])&lt;$S$2</f>
        <v>1</v>
      </c>
      <c r="N2153" s="1">
        <f>COS((-Table_soltest__2[[#This Row],[Azim]]+270)*PI()/180)*Table_soltest__2[[#This Row],[Shadowdist]]</f>
        <v>1.8271996713597871</v>
      </c>
      <c r="O2153" s="1">
        <f>SIN((-Table_soltest__2[[#This Row],[Azim]]+270)*PI()/180)*Table_soltest__2[[#This Row],[Shadowdist]]</f>
        <v>1.0105466199098316</v>
      </c>
    </row>
    <row r="2154" spans="1:15" x14ac:dyDescent="0.25">
      <c r="A2154">
        <v>2023</v>
      </c>
      <c r="B2154">
        <v>6</v>
      </c>
      <c r="C2154">
        <v>14</v>
      </c>
      <c r="D2154">
        <v>15</v>
      </c>
      <c r="E2154">
        <v>0</v>
      </c>
      <c r="F2154">
        <v>1.1889799999999999</v>
      </c>
      <c r="G2154">
        <v>32.808610000000002</v>
      </c>
      <c r="H2154">
        <v>57.191389999999998</v>
      </c>
      <c r="I2154">
        <v>249.96718000000001</v>
      </c>
      <c r="J2154">
        <f>PI()/180*Table_soltest__2[[#This Row],[Elev]]</f>
        <v>0.99817805929215975</v>
      </c>
      <c r="K2154">
        <f>TAN(Table_soltest__2[[#This Row],[Elev Rad]])</f>
        <v>1.5511842846229125</v>
      </c>
      <c r="L2154">
        <f>4/Table_soltest__2[[#This Row],[Tan(elev)]]</f>
        <v>2.5786749128730286</v>
      </c>
      <c r="M2154" s="1" t="b">
        <f>ABS(Table_soltest__2[[#This Row],[Shadowdist]])&lt;$S$2</f>
        <v>1</v>
      </c>
      <c r="N2154" s="1">
        <f>COS((-Table_soltest__2[[#This Row],[Azim]]+270)*PI()/180)*Table_soltest__2[[#This Row],[Shadowdist]]</f>
        <v>2.4226561884907167</v>
      </c>
      <c r="O2154" s="1">
        <f>SIN((-Table_soltest__2[[#This Row],[Azim]]+270)*PI()/180)*Table_soltest__2[[#This Row],[Shadowdist]]</f>
        <v>0.88334664693332787</v>
      </c>
    </row>
    <row r="2155" spans="1:15" x14ac:dyDescent="0.25">
      <c r="A2155">
        <v>2023</v>
      </c>
      <c r="B2155">
        <v>6</v>
      </c>
      <c r="C2155">
        <v>14</v>
      </c>
      <c r="D2155">
        <v>15</v>
      </c>
      <c r="E2155">
        <v>30</v>
      </c>
      <c r="F2155">
        <v>1.2737099999999999</v>
      </c>
      <c r="G2155">
        <v>38.330719999999999</v>
      </c>
      <c r="H2155">
        <v>51.669280000000001</v>
      </c>
      <c r="I2155">
        <v>257.05883999999998</v>
      </c>
      <c r="J2155">
        <f>PI()/180*Table_soltest__2[[#This Row],[Elev]]</f>
        <v>0.90179905813485572</v>
      </c>
      <c r="K2155">
        <f>TAN(Table_soltest__2[[#This Row],[Elev Rad]])</f>
        <v>1.264824762272708</v>
      </c>
      <c r="L2155">
        <f>4/Table_soltest__2[[#This Row],[Tan(elev)]]</f>
        <v>3.1624934293763949</v>
      </c>
      <c r="M2155" s="1" t="b">
        <f>ABS(Table_soltest__2[[#This Row],[Shadowdist]])&lt;$S$2</f>
        <v>1</v>
      </c>
      <c r="N2155" s="1">
        <f>COS((-Table_soltest__2[[#This Row],[Azim]]+270)*PI()/180)*Table_soltest__2[[#This Row],[Shadowdist]]</f>
        <v>3.0821678825086267</v>
      </c>
      <c r="O2155" s="1">
        <f>SIN((-Table_soltest__2[[#This Row],[Azim]]+270)*PI()/180)*Table_soltest__2[[#This Row],[Shadowdist]]</f>
        <v>0.70824136767147305</v>
      </c>
    </row>
    <row r="2156" spans="1:15" x14ac:dyDescent="0.25">
      <c r="A2156">
        <v>2023</v>
      </c>
      <c r="B2156">
        <v>6</v>
      </c>
      <c r="C2156">
        <v>14</v>
      </c>
      <c r="D2156">
        <v>16</v>
      </c>
      <c r="E2156">
        <v>0</v>
      </c>
      <c r="F2156">
        <v>1.3886799999999999</v>
      </c>
      <c r="G2156">
        <v>44.00123</v>
      </c>
      <c r="H2156">
        <v>45.99877</v>
      </c>
      <c r="I2156">
        <v>263.00409999999999</v>
      </c>
      <c r="J2156">
        <f>PI()/180*Table_soltest__2[[#This Row],[Elev]]</f>
        <v>0.80282998836759212</v>
      </c>
      <c r="K2156">
        <f>TAN(Table_soltest__2[[#This Row],[Elev Rad]])</f>
        <v>1.0354858270816516</v>
      </c>
      <c r="L2156">
        <f>4/Table_soltest__2[[#This Row],[Tan(elev)]]</f>
        <v>3.8629210515351518</v>
      </c>
      <c r="M2156" s="1" t="b">
        <f>ABS(Table_soltest__2[[#This Row],[Shadowdist]])&lt;$S$2</f>
        <v>1</v>
      </c>
      <c r="N2156" s="1">
        <f>COS((-Table_soltest__2[[#This Row],[Azim]]+270)*PI()/180)*Table_soltest__2[[#This Row],[Shadowdist]]</f>
        <v>3.8341611016918402</v>
      </c>
      <c r="O2156" s="1">
        <f>SIN((-Table_soltest__2[[#This Row],[Azim]]+270)*PI()/180)*Table_soltest__2[[#This Row],[Shadowdist]]</f>
        <v>0.47049728656673073</v>
      </c>
    </row>
    <row r="2157" spans="1:15" x14ac:dyDescent="0.25">
      <c r="A2157">
        <v>2023</v>
      </c>
      <c r="B2157">
        <v>6</v>
      </c>
      <c r="C2157">
        <v>14</v>
      </c>
      <c r="D2157">
        <v>16</v>
      </c>
      <c r="E2157">
        <v>30</v>
      </c>
      <c r="F2157">
        <v>1.5451299999999999</v>
      </c>
      <c r="G2157">
        <v>49.740850000000002</v>
      </c>
      <c r="H2157">
        <v>40.259149999999998</v>
      </c>
      <c r="I2157">
        <v>268.22129000000001</v>
      </c>
      <c r="J2157">
        <f>PI()/180*Table_soltest__2[[#This Row],[Elev]]</f>
        <v>0.70265472155427511</v>
      </c>
      <c r="K2157">
        <f>TAN(Table_soltest__2[[#This Row],[Elev Rad]])</f>
        <v>0.84683667432660459</v>
      </c>
      <c r="L2157">
        <f>4/Table_soltest__2[[#This Row],[Tan(elev)]]</f>
        <v>4.7234609946253885</v>
      </c>
      <c r="M2157" s="1" t="b">
        <f>ABS(Table_soltest__2[[#This Row],[Shadowdist]])&lt;$S$2</f>
        <v>1</v>
      </c>
      <c r="N2157" s="1">
        <f>COS((-Table_soltest__2[[#This Row],[Azim]]+270)*PI()/180)*Table_soltest__2[[#This Row],[Shadowdist]]</f>
        <v>4.7211850563127706</v>
      </c>
      <c r="O2157" s="1">
        <f>SIN((-Table_soltest__2[[#This Row],[Azim]]+270)*PI()/180)*Table_soltest__2[[#This Row],[Shadowdist]]</f>
        <v>0.14661320471377171</v>
      </c>
    </row>
    <row r="2158" spans="1:15" x14ac:dyDescent="0.25">
      <c r="A2158">
        <v>2023</v>
      </c>
      <c r="B2158">
        <v>6</v>
      </c>
      <c r="C2158">
        <v>14</v>
      </c>
      <c r="D2158">
        <v>17</v>
      </c>
      <c r="E2158">
        <v>0</v>
      </c>
      <c r="F2158">
        <v>1.7616700000000001</v>
      </c>
      <c r="G2158">
        <v>55.496029999999998</v>
      </c>
      <c r="H2158">
        <v>34.503970000000002</v>
      </c>
      <c r="I2158">
        <v>272.97939000000002</v>
      </c>
      <c r="J2158">
        <f>PI()/180*Table_soltest__2[[#This Row],[Elev]]</f>
        <v>0.6022078815093479</v>
      </c>
      <c r="K2158">
        <f>TAN(Table_soltest__2[[#This Row],[Elev Rad]])</f>
        <v>0.68738298231508799</v>
      </c>
      <c r="L2158">
        <f>4/Table_soltest__2[[#This Row],[Tan(elev)]]</f>
        <v>5.8191722851911525</v>
      </c>
      <c r="M2158" s="1" t="b">
        <f>ABS(Table_soltest__2[[#This Row],[Shadowdist]])&lt;$S$2</f>
        <v>1</v>
      </c>
      <c r="N2158" s="1">
        <f>COS((-Table_soltest__2[[#This Row],[Azim]]+270)*PI()/180)*Table_soltest__2[[#This Row],[Shadowdist]]</f>
        <v>5.8113064869496363</v>
      </c>
      <c r="O2158" s="1">
        <f>SIN((-Table_soltest__2[[#This Row],[Azim]]+270)*PI()/180)*Table_soltest__2[[#This Row],[Shadowdist]]</f>
        <v>-0.30246156693686044</v>
      </c>
    </row>
    <row r="2159" spans="1:15" x14ac:dyDescent="0.25">
      <c r="A2159">
        <v>2023</v>
      </c>
      <c r="B2159">
        <v>6</v>
      </c>
      <c r="C2159">
        <v>14</v>
      </c>
      <c r="D2159">
        <v>17</v>
      </c>
      <c r="E2159">
        <v>30</v>
      </c>
      <c r="F2159">
        <v>2.0709599999999999</v>
      </c>
      <c r="G2159">
        <v>61.226219999999998</v>
      </c>
      <c r="H2159">
        <v>28.773779999999999</v>
      </c>
      <c r="I2159">
        <v>277.46068000000002</v>
      </c>
      <c r="J2159">
        <f>PI()/180*Table_soltest__2[[#This Row],[Elev]]</f>
        <v>0.50219719924449402</v>
      </c>
      <c r="K2159">
        <f>TAN(Table_soltest__2[[#This Row],[Elev Rad]])</f>
        <v>0.54915886852482276</v>
      </c>
      <c r="L2159">
        <f>4/Table_soltest__2[[#This Row],[Tan(elev)]]</f>
        <v>7.2838667082714963</v>
      </c>
      <c r="M2159" s="1" t="b">
        <f>ABS(Table_soltest__2[[#This Row],[Shadowdist]])&lt;$S$2</f>
        <v>0</v>
      </c>
      <c r="N2159" s="1">
        <f>COS((-Table_soltest__2[[#This Row],[Azim]]+270)*PI()/180)*Table_soltest__2[[#This Row],[Shadowdist]]</f>
        <v>7.222202973231548</v>
      </c>
      <c r="O2159" s="1">
        <f>SIN((-Table_soltest__2[[#This Row],[Azim]]+270)*PI()/180)*Table_soltest__2[[#This Row],[Shadowdist]]</f>
        <v>-0.94577927515421134</v>
      </c>
    </row>
    <row r="2160" spans="1:15" x14ac:dyDescent="0.25">
      <c r="A2160">
        <v>2023</v>
      </c>
      <c r="B2160">
        <v>6</v>
      </c>
      <c r="C2160">
        <v>14</v>
      </c>
      <c r="D2160">
        <v>18</v>
      </c>
      <c r="E2160">
        <v>0</v>
      </c>
      <c r="F2160">
        <v>2.5354100000000002</v>
      </c>
      <c r="G2160">
        <v>66.896739999999994</v>
      </c>
      <c r="H2160">
        <v>23.103259999999999</v>
      </c>
      <c r="I2160">
        <v>281.79642000000001</v>
      </c>
      <c r="J2160">
        <f>PI()/180*Table_soltest__2[[#This Row],[Elev]]</f>
        <v>0.40322795494430513</v>
      </c>
      <c r="K2160">
        <f>TAN(Table_soltest__2[[#This Row],[Elev Rad]])</f>
        <v>0.42660339708509931</v>
      </c>
      <c r="L2160">
        <f>4/Table_soltest__2[[#This Row],[Tan(elev)]]</f>
        <v>9.3763904069476407</v>
      </c>
      <c r="M2160" s="1" t="b">
        <f>ABS(Table_soltest__2[[#This Row],[Shadowdist]])&lt;$S$2</f>
        <v>0</v>
      </c>
      <c r="N2160" s="1">
        <f>COS((-Table_soltest__2[[#This Row],[Azim]]+270)*PI()/180)*Table_soltest__2[[#This Row],[Shadowdist]]</f>
        <v>9.1783625824142785</v>
      </c>
      <c r="O2160" s="1">
        <f>SIN((-Table_soltest__2[[#This Row],[Azim]]+270)*PI()/180)*Table_soltest__2[[#This Row],[Shadowdist]]</f>
        <v>-1.9168613328139354</v>
      </c>
    </row>
    <row r="2161" spans="1:15" x14ac:dyDescent="0.25">
      <c r="A2161">
        <v>2023</v>
      </c>
      <c r="B2161">
        <v>6</v>
      </c>
      <c r="C2161">
        <v>14</v>
      </c>
      <c r="D2161">
        <v>18</v>
      </c>
      <c r="E2161">
        <v>30</v>
      </c>
      <c r="F2161">
        <v>3.2895099999999999</v>
      </c>
      <c r="G2161">
        <v>72.474379999999996</v>
      </c>
      <c r="H2161">
        <v>17.52562</v>
      </c>
      <c r="I2161">
        <v>286.08742000000001</v>
      </c>
      <c r="J2161">
        <f>PI()/180*Table_soltest__2[[#This Row],[Elev]]</f>
        <v>0.30587977245336861</v>
      </c>
      <c r="K2161">
        <f>TAN(Table_soltest__2[[#This Row],[Elev Rad]])</f>
        <v>0.31579046458826265</v>
      </c>
      <c r="L2161">
        <f>4/Table_soltest__2[[#This Row],[Tan(elev)]]</f>
        <v>12.666626920528849</v>
      </c>
      <c r="M2161" s="1" t="b">
        <f>ABS(Table_soltest__2[[#This Row],[Shadowdist]])&lt;$S$2</f>
        <v>0</v>
      </c>
      <c r="N2161" s="1">
        <f>COS((-Table_soltest__2[[#This Row],[Azim]]+270)*PI()/180)*Table_soltest__2[[#This Row],[Shadowdist]]</f>
        <v>12.170602049403552</v>
      </c>
      <c r="O2161" s="1">
        <f>SIN((-Table_soltest__2[[#This Row],[Azim]]+270)*PI()/180)*Table_soltest__2[[#This Row],[Shadowdist]]</f>
        <v>-3.5099691307645693</v>
      </c>
    </row>
    <row r="2162" spans="1:15" x14ac:dyDescent="0.25">
      <c r="A2162">
        <v>2023</v>
      </c>
      <c r="B2162">
        <v>6</v>
      </c>
      <c r="C2162">
        <v>14</v>
      </c>
      <c r="D2162">
        <v>19</v>
      </c>
      <c r="E2162">
        <v>0</v>
      </c>
      <c r="F2162">
        <v>4.6807999999999996</v>
      </c>
      <c r="G2162">
        <v>77.922340000000005</v>
      </c>
      <c r="H2162">
        <v>12.07766</v>
      </c>
      <c r="I2162">
        <v>290.41635000000002</v>
      </c>
      <c r="J2162">
        <f>PI()/180*Table_soltest__2[[#This Row],[Elev]]</f>
        <v>0.21079493293641835</v>
      </c>
      <c r="K2162">
        <f>TAN(Table_soltest__2[[#This Row],[Elev Rad]])</f>
        <v>0.21397363189161825</v>
      </c>
      <c r="L2162">
        <f>4/Table_soltest__2[[#This Row],[Tan(elev)]]</f>
        <v>18.693892161563518</v>
      </c>
      <c r="M2162" s="1" t="b">
        <f>ABS(Table_soltest__2[[#This Row],[Shadowdist]])&lt;$S$2</f>
        <v>0</v>
      </c>
      <c r="N2162" s="1">
        <f>COS((-Table_soltest__2[[#This Row],[Azim]]+270)*PI()/180)*Table_soltest__2[[#This Row],[Shadowdist]]</f>
        <v>17.519588260707362</v>
      </c>
      <c r="O2162" s="1">
        <f>SIN((-Table_soltest__2[[#This Row],[Azim]]+270)*PI()/180)*Table_soltest__2[[#This Row],[Shadowdist]]</f>
        <v>-6.5211679416689412</v>
      </c>
    </row>
    <row r="2163" spans="1:15" x14ac:dyDescent="0.25">
      <c r="A2163">
        <v>2023</v>
      </c>
      <c r="B2163">
        <v>6</v>
      </c>
      <c r="C2163">
        <v>14</v>
      </c>
      <c r="D2163">
        <v>19</v>
      </c>
      <c r="E2163">
        <v>30</v>
      </c>
      <c r="F2163">
        <v>7.9144399999999999</v>
      </c>
      <c r="G2163">
        <v>83.186130000000006</v>
      </c>
      <c r="H2163">
        <v>6.8138699999999996</v>
      </c>
      <c r="I2163">
        <v>294.85509000000002</v>
      </c>
      <c r="J2163">
        <f>PI()/180*Table_soltest__2[[#This Row],[Elev]]</f>
        <v>0.11892446630286602</v>
      </c>
      <c r="K2163">
        <f>TAN(Table_soltest__2[[#This Row],[Elev Rad]])</f>
        <v>0.11948830699664044</v>
      </c>
      <c r="L2163">
        <f>4/Table_soltest__2[[#This Row],[Tan(elev)]]</f>
        <v>33.476078961537759</v>
      </c>
      <c r="M2163" s="1" t="b">
        <f>ABS(Table_soltest__2[[#This Row],[Shadowdist]])&lt;$S$2</f>
        <v>0</v>
      </c>
      <c r="N2163" s="1">
        <f>COS((-Table_soltest__2[[#This Row],[Azim]]+270)*PI()/180)*Table_soltest__2[[#This Row],[Shadowdist]]</f>
        <v>30.375315470457167</v>
      </c>
      <c r="O2163" s="1">
        <f>SIN((-Table_soltest__2[[#This Row],[Azim]]+270)*PI()/180)*Table_soltest__2[[#This Row],[Shadowdist]]</f>
        <v>-14.070823455267865</v>
      </c>
    </row>
    <row r="2164" spans="1:15" x14ac:dyDescent="0.25">
      <c r="A2164">
        <v>2023</v>
      </c>
      <c r="B2164">
        <v>6</v>
      </c>
      <c r="C2164">
        <v>14</v>
      </c>
      <c r="D2164">
        <v>20</v>
      </c>
      <c r="E2164">
        <v>0</v>
      </c>
      <c r="F2164">
        <v>19.989730000000002</v>
      </c>
      <c r="G2164">
        <v>88.102080000000001</v>
      </c>
      <c r="H2164">
        <v>1.8979200000000001</v>
      </c>
      <c r="I2164">
        <v>299.46917000000002</v>
      </c>
      <c r="J2164">
        <f>PI()/180*Table_soltest__2[[#This Row],[Elev]]</f>
        <v>3.312495293945078E-2</v>
      </c>
      <c r="K2164">
        <f>TAN(Table_soltest__2[[#This Row],[Elev Rad]])</f>
        <v>3.3137073849044629E-2</v>
      </c>
      <c r="L2164">
        <f>4/Table_soltest__2[[#This Row],[Tan(elev)]]</f>
        <v>120.7107187020173</v>
      </c>
      <c r="M2164" s="1" t="b">
        <f>ABS(Table_soltest__2[[#This Row],[Shadowdist]])&lt;$S$2</f>
        <v>0</v>
      </c>
      <c r="N2164" s="1">
        <f>COS((-Table_soltest__2[[#This Row],[Azim]]+270)*PI()/180)*Table_soltest__2[[#This Row],[Shadowdist]]</f>
        <v>105.09323057663539</v>
      </c>
      <c r="O2164" s="1">
        <f>SIN((-Table_soltest__2[[#This Row],[Azim]]+270)*PI()/180)*Table_soltest__2[[#This Row],[Shadowdist]]</f>
        <v>-59.384261353692828</v>
      </c>
    </row>
    <row r="2165" spans="1:15" hidden="1" x14ac:dyDescent="0.25">
      <c r="A2165">
        <v>2023</v>
      </c>
      <c r="B2165">
        <v>6</v>
      </c>
      <c r="C2165">
        <v>14</v>
      </c>
      <c r="D2165">
        <v>20</v>
      </c>
      <c r="E2165">
        <v>30</v>
      </c>
      <c r="F2165">
        <v>-1</v>
      </c>
      <c r="G2165">
        <v>93.328370000000007</v>
      </c>
      <c r="H2165">
        <v>-3.3283700000000001</v>
      </c>
      <c r="I2165">
        <v>304.31997999999999</v>
      </c>
      <c r="J2165">
        <f>PI()/180*Table_soltest__2[[#This Row],[Elev]]</f>
        <v>-5.8091015224603665E-2</v>
      </c>
      <c r="K2165">
        <f>TAN(Table_soltest__2[[#This Row],[Elev Rad]])</f>
        <v>-5.8156447537546826E-2</v>
      </c>
      <c r="L2165">
        <f>4/Table_soltest__2[[#This Row],[Tan(elev)]]</f>
        <v>-68.779992062230576</v>
      </c>
      <c r="M2165" s="1" t="b">
        <f>ABS(Table_soltest__2[[#This Row],[Shadowdist]])&lt;$S$2</f>
        <v>0</v>
      </c>
      <c r="N2165" s="1">
        <f>COS((-Table_soltest__2[[#This Row],[Azim]]+270)*PI()/180)*Table_soltest__2[[#This Row],[Shadowdist]]</f>
        <v>-56.80551465916529</v>
      </c>
      <c r="O2165" s="1">
        <f>SIN((-Table_soltest__2[[#This Row],[Azim]]+270)*PI()/180)*Table_soltest__2[[#This Row],[Shadowdist]]</f>
        <v>38.779128566638235</v>
      </c>
    </row>
    <row r="2166" spans="1:15" hidden="1" x14ac:dyDescent="0.25">
      <c r="A2166">
        <v>2023</v>
      </c>
      <c r="B2166">
        <v>6</v>
      </c>
      <c r="C2166">
        <v>14</v>
      </c>
      <c r="D2166">
        <v>21</v>
      </c>
      <c r="E2166">
        <v>0</v>
      </c>
      <c r="F2166">
        <v>-1</v>
      </c>
      <c r="G2166">
        <v>97.936040000000006</v>
      </c>
      <c r="H2166">
        <v>-7.9360400000000002</v>
      </c>
      <c r="I2166">
        <v>309.46512999999999</v>
      </c>
      <c r="J2166">
        <f>PI()/180*Table_soltest__2[[#This Row],[Elev]]</f>
        <v>-0.1385100275699708</v>
      </c>
      <c r="K2166">
        <f>TAN(Table_soltest__2[[#This Row],[Elev Rad]])</f>
        <v>-0.13940265110617048</v>
      </c>
      <c r="L2166">
        <f>4/Table_soltest__2[[#This Row],[Tan(elev)]]</f>
        <v>-28.69385889191992</v>
      </c>
      <c r="M2166" s="1" t="b">
        <f>ABS(Table_soltest__2[[#This Row],[Shadowdist]])&lt;$S$2</f>
        <v>0</v>
      </c>
      <c r="N2166" s="1">
        <f>COS((-Table_soltest__2[[#This Row],[Azim]]+270)*PI()/180)*Table_soltest__2[[#This Row],[Shadowdist]]</f>
        <v>-22.15199063130834</v>
      </c>
      <c r="O2166" s="1">
        <f>SIN((-Table_soltest__2[[#This Row],[Azim]]+270)*PI()/180)*Table_soltest__2[[#This Row],[Shadowdist]]</f>
        <v>18.238060455537461</v>
      </c>
    </row>
    <row r="2167" spans="1:15" hidden="1" x14ac:dyDescent="0.25">
      <c r="A2167">
        <v>2023</v>
      </c>
      <c r="B2167">
        <v>6</v>
      </c>
      <c r="C2167">
        <v>14</v>
      </c>
      <c r="D2167">
        <v>21</v>
      </c>
      <c r="E2167">
        <v>30</v>
      </c>
      <c r="F2167">
        <v>-1</v>
      </c>
      <c r="G2167">
        <v>102.20358</v>
      </c>
      <c r="H2167">
        <v>-12.203580000000001</v>
      </c>
      <c r="I2167">
        <v>314.95679000000001</v>
      </c>
      <c r="J2167">
        <f>PI()/180*Table_soltest__2[[#This Row],[Elev]]</f>
        <v>-0.2129926515305296</v>
      </c>
      <c r="K2167">
        <f>TAN(Table_soltest__2[[#This Row],[Elev Rad]])</f>
        <v>-0.21627305742124137</v>
      </c>
      <c r="L2167">
        <f>4/Table_soltest__2[[#This Row],[Tan(elev)]]</f>
        <v>-18.495137802620892</v>
      </c>
      <c r="M2167" s="1" t="b">
        <f>ABS(Table_soltest__2[[#This Row],[Shadowdist]])&lt;$S$2</f>
        <v>0</v>
      </c>
      <c r="N2167" s="1">
        <f>COS((-Table_soltest__2[[#This Row],[Azim]]+270)*PI()/180)*Table_soltest__2[[#This Row],[Shadowdist]]</f>
        <v>-13.087896529605334</v>
      </c>
      <c r="O2167" s="1">
        <f>SIN((-Table_soltest__2[[#This Row],[Azim]]+270)*PI()/180)*Table_soltest__2[[#This Row],[Shadowdist]]</f>
        <v>13.068170750655236</v>
      </c>
    </row>
    <row r="2168" spans="1:15" hidden="1" x14ac:dyDescent="0.25">
      <c r="A2168">
        <v>2023</v>
      </c>
      <c r="B2168">
        <v>6</v>
      </c>
      <c r="C2168">
        <v>14</v>
      </c>
      <c r="D2168">
        <v>22</v>
      </c>
      <c r="E2168">
        <v>0</v>
      </c>
      <c r="F2168">
        <v>-1</v>
      </c>
      <c r="G2168">
        <v>106.06689</v>
      </c>
      <c r="H2168">
        <v>-16.066890000000001</v>
      </c>
      <c r="I2168">
        <v>320.83776999999998</v>
      </c>
      <c r="J2168">
        <f>PI()/180*Table_soltest__2[[#This Row],[Elev]]</f>
        <v>-0.28042013105575175</v>
      </c>
      <c r="K2168">
        <f>TAN(Table_soltest__2[[#This Row],[Elev Rad]])</f>
        <v>-0.28800925136686562</v>
      </c>
      <c r="L2168">
        <f>4/Table_soltest__2[[#This Row],[Tan(elev)]]</f>
        <v>-13.888442753197562</v>
      </c>
      <c r="M2168" s="1" t="b">
        <f>ABS(Table_soltest__2[[#This Row],[Shadowdist]])&lt;$S$2</f>
        <v>0</v>
      </c>
      <c r="N2168" s="1">
        <f>COS((-Table_soltest__2[[#This Row],[Azim]]+270)*PI()/180)*Table_soltest__2[[#This Row],[Shadowdist]]</f>
        <v>-8.770805945379303</v>
      </c>
      <c r="O2168" s="1">
        <f>SIN((-Table_soltest__2[[#This Row],[Azim]]+270)*PI()/180)*Table_soltest__2[[#This Row],[Shadowdist]]</f>
        <v>10.768556318158202</v>
      </c>
    </row>
    <row r="2169" spans="1:15" hidden="1" x14ac:dyDescent="0.25">
      <c r="A2169">
        <v>2023</v>
      </c>
      <c r="B2169">
        <v>6</v>
      </c>
      <c r="C2169">
        <v>14</v>
      </c>
      <c r="D2169">
        <v>22</v>
      </c>
      <c r="E2169">
        <v>30</v>
      </c>
      <c r="F2169">
        <v>-1</v>
      </c>
      <c r="G2169">
        <v>109.4552</v>
      </c>
      <c r="H2169">
        <v>-19.455200000000001</v>
      </c>
      <c r="I2169">
        <v>327.13524999999998</v>
      </c>
      <c r="J2169">
        <f>PI()/180*Table_soltest__2[[#This Row],[Elev]]</f>
        <v>-0.3395572966340008</v>
      </c>
      <c r="K2169">
        <f>TAN(Table_soltest__2[[#This Row],[Elev Rad]])</f>
        <v>-0.35323885725659604</v>
      </c>
      <c r="L2169">
        <f>4/Table_soltest__2[[#This Row],[Tan(elev)]]</f>
        <v>-11.323782527963401</v>
      </c>
      <c r="M2169" s="1" t="b">
        <f>ABS(Table_soltest__2[[#This Row],[Shadowdist]])&lt;$S$2</f>
        <v>0</v>
      </c>
      <c r="N2169" s="1">
        <f>COS((-Table_soltest__2[[#This Row],[Azim]]+270)*PI()/180)*Table_soltest__2[[#This Row],[Shadowdist]]</f>
        <v>-6.1449387904718007</v>
      </c>
      <c r="O2169" s="1">
        <f>SIN((-Table_soltest__2[[#This Row],[Azim]]+270)*PI()/180)*Table_soltest__2[[#This Row],[Shadowdist]]</f>
        <v>9.5114550938310245</v>
      </c>
    </row>
    <row r="2170" spans="1:15" hidden="1" x14ac:dyDescent="0.25">
      <c r="A2170">
        <v>2023</v>
      </c>
      <c r="B2170">
        <v>6</v>
      </c>
      <c r="C2170">
        <v>14</v>
      </c>
      <c r="D2170">
        <v>23</v>
      </c>
      <c r="E2170">
        <v>0</v>
      </c>
      <c r="F2170">
        <v>-1</v>
      </c>
      <c r="G2170">
        <v>112.29365</v>
      </c>
      <c r="H2170">
        <v>-22.29365</v>
      </c>
      <c r="I2170">
        <v>333.85239000000001</v>
      </c>
      <c r="J2170">
        <f>PI()/180*Table_soltest__2[[#This Row],[Elev]]</f>
        <v>-0.38909759478723382</v>
      </c>
      <c r="K2170">
        <f>TAN(Table_soltest__2[[#This Row],[Elev Rad]])</f>
        <v>-0.41000042487536048</v>
      </c>
      <c r="L2170">
        <f>4/Table_soltest__2[[#This Row],[Tan(elev)]]</f>
        <v>-9.7560874509239692</v>
      </c>
      <c r="M2170" s="1" t="b">
        <f>ABS(Table_soltest__2[[#This Row],[Shadowdist]])&lt;$S$2</f>
        <v>0</v>
      </c>
      <c r="N2170" s="1">
        <f>COS((-Table_soltest__2[[#This Row],[Azim]]+270)*PI()/180)*Table_soltest__2[[#This Row],[Shadowdist]]</f>
        <v>-4.2993636912664757</v>
      </c>
      <c r="O2170" s="1">
        <f>SIN((-Table_soltest__2[[#This Row],[Azim]]+270)*PI()/180)*Table_soltest__2[[#This Row],[Shadowdist]]</f>
        <v>8.7576660247063352</v>
      </c>
    </row>
    <row r="2171" spans="1:15" hidden="1" x14ac:dyDescent="0.25">
      <c r="A2171">
        <v>2023</v>
      </c>
      <c r="B2171">
        <v>6</v>
      </c>
      <c r="C2171">
        <v>14</v>
      </c>
      <c r="D2171">
        <v>23</v>
      </c>
      <c r="E2171">
        <v>30</v>
      </c>
      <c r="F2171">
        <v>-1</v>
      </c>
      <c r="G2171">
        <v>114.50794999999999</v>
      </c>
      <c r="H2171">
        <v>-24.507950000000001</v>
      </c>
      <c r="I2171">
        <v>340.95952</v>
      </c>
      <c r="J2171">
        <f>PI()/180*Table_soltest__2[[#This Row],[Elev]]</f>
        <v>-0.42774442041414429</v>
      </c>
      <c r="K2171">
        <f>TAN(Table_soltest__2[[#This Row],[Elev Rad]])</f>
        <v>-0.45589383706012343</v>
      </c>
      <c r="L2171">
        <f>4/Table_soltest__2[[#This Row],[Tan(elev)]]</f>
        <v>-8.7739725235032697</v>
      </c>
      <c r="M2171" s="1" t="b">
        <f>ABS(Table_soltest__2[[#This Row],[Shadowdist]])&lt;$S$2</f>
        <v>0</v>
      </c>
      <c r="N2171" s="1">
        <f>COS((-Table_soltest__2[[#This Row],[Azim]]+270)*PI()/180)*Table_soltest__2[[#This Row],[Shadowdist]]</f>
        <v>-2.862386496821463</v>
      </c>
      <c r="O2171" s="1">
        <f>SIN((-Table_soltest__2[[#This Row],[Azim]]+270)*PI()/180)*Table_soltest__2[[#This Row],[Shadowdist]]</f>
        <v>8.2939337702928704</v>
      </c>
    </row>
    <row r="2172" spans="1:15" hidden="1" x14ac:dyDescent="0.25">
      <c r="A2172">
        <v>2023</v>
      </c>
      <c r="B2172">
        <v>6</v>
      </c>
      <c r="C2172">
        <v>15</v>
      </c>
      <c r="D2172">
        <v>0</v>
      </c>
      <c r="E2172">
        <v>0</v>
      </c>
      <c r="F2172">
        <v>-1</v>
      </c>
      <c r="G2172">
        <v>116.0312</v>
      </c>
      <c r="H2172">
        <v>-26.031199999999998</v>
      </c>
      <c r="I2172">
        <v>348.38787000000002</v>
      </c>
      <c r="J2172">
        <f>PI()/180*Table_soltest__2[[#This Row],[Elev]]</f>
        <v>-0.45433014824514789</v>
      </c>
      <c r="K2172">
        <f>TAN(Table_soltest__2[[#This Row],[Elev Rad]])</f>
        <v>-0.48840684793639066</v>
      </c>
      <c r="L2172">
        <f>4/Table_soltest__2[[#This Row],[Tan(elev)]]</f>
        <v>-8.1898933581720659</v>
      </c>
      <c r="M2172" s="1" t="b">
        <f>ABS(Table_soltest__2[[#This Row],[Shadowdist]])&lt;$S$2</f>
        <v>0</v>
      </c>
      <c r="N2172" s="1">
        <f>COS((-Table_soltest__2[[#This Row],[Azim]]+270)*PI()/180)*Table_soltest__2[[#This Row],[Shadowdist]]</f>
        <v>-1.6485051496303764</v>
      </c>
      <c r="O2172" s="1">
        <f>SIN((-Table_soltest__2[[#This Row],[Azim]]+270)*PI()/180)*Table_soltest__2[[#This Row],[Shadowdist]]</f>
        <v>8.0222680078561979</v>
      </c>
    </row>
    <row r="2173" spans="1:15" hidden="1" x14ac:dyDescent="0.25">
      <c r="A2173">
        <v>2023</v>
      </c>
      <c r="B2173">
        <v>6</v>
      </c>
      <c r="C2173">
        <v>15</v>
      </c>
      <c r="D2173">
        <v>0</v>
      </c>
      <c r="E2173">
        <v>30</v>
      </c>
      <c r="F2173">
        <v>-1</v>
      </c>
      <c r="G2173">
        <v>116.81207999999999</v>
      </c>
      <c r="H2173">
        <v>-26.812080000000002</v>
      </c>
      <c r="I2173">
        <v>356.02963999999997</v>
      </c>
      <c r="J2173">
        <f>PI()/180*Table_soltest__2[[#This Row],[Elev]]</f>
        <v>-0.46795907530812125</v>
      </c>
      <c r="K2173">
        <f>TAN(Table_soltest__2[[#This Row],[Elev Rad]])</f>
        <v>-0.50540100948538635</v>
      </c>
      <c r="L2173">
        <f>4/Table_soltest__2[[#This Row],[Tan(elev)]]</f>
        <v>-7.9145073415522331</v>
      </c>
      <c r="M2173" s="1" t="b">
        <f>ABS(Table_soltest__2[[#This Row],[Shadowdist]])&lt;$S$2</f>
        <v>0</v>
      </c>
      <c r="N2173" s="1">
        <f>COS((-Table_soltest__2[[#This Row],[Azim]]+270)*PI()/180)*Table_soltest__2[[#This Row],[Shadowdist]]</f>
        <v>-0.5480037253441854</v>
      </c>
      <c r="O2173" s="1">
        <f>SIN((-Table_soltest__2[[#This Row],[Azim]]+270)*PI()/180)*Table_soltest__2[[#This Row],[Shadowdist]]</f>
        <v>7.8955125467884031</v>
      </c>
    </row>
    <row r="2174" spans="1:15" hidden="1" x14ac:dyDescent="0.25">
      <c r="A2174">
        <v>2023</v>
      </c>
      <c r="B2174">
        <v>6</v>
      </c>
      <c r="C2174">
        <v>15</v>
      </c>
      <c r="D2174">
        <v>1</v>
      </c>
      <c r="E2174">
        <v>0</v>
      </c>
      <c r="F2174">
        <v>-1</v>
      </c>
      <c r="G2174">
        <v>116.82237000000001</v>
      </c>
      <c r="H2174">
        <v>-26.822369999999999</v>
      </c>
      <c r="I2174">
        <v>3.74756</v>
      </c>
      <c r="J2174">
        <f>PI()/180*Table_soltest__2[[#This Row],[Elev]]</f>
        <v>-0.46813866968815143</v>
      </c>
      <c r="K2174">
        <f>TAN(Table_soltest__2[[#This Row],[Elev Rad]])</f>
        <v>-0.50562649815970007</v>
      </c>
      <c r="L2174">
        <f>4/Table_soltest__2[[#This Row],[Tan(elev)]]</f>
        <v>-7.910977795978992</v>
      </c>
      <c r="M2174" s="1" t="b">
        <f>ABS(Table_soltest__2[[#This Row],[Shadowdist]])&lt;$S$2</f>
        <v>0</v>
      </c>
      <c r="N2174" s="1">
        <f>COS((-Table_soltest__2[[#This Row],[Azim]]+270)*PI()/180)*Table_soltest__2[[#This Row],[Shadowdist]]</f>
        <v>0.5170665268134268</v>
      </c>
      <c r="O2174" s="1">
        <f>SIN((-Table_soltest__2[[#This Row],[Azim]]+270)*PI()/180)*Table_soltest__2[[#This Row],[Shadowdist]]</f>
        <v>7.8940618122308699</v>
      </c>
    </row>
    <row r="2175" spans="1:15" hidden="1" x14ac:dyDescent="0.25">
      <c r="A2175">
        <v>2023</v>
      </c>
      <c r="B2175">
        <v>6</v>
      </c>
      <c r="C2175">
        <v>15</v>
      </c>
      <c r="D2175">
        <v>1</v>
      </c>
      <c r="E2175">
        <v>30</v>
      </c>
      <c r="F2175">
        <v>-1</v>
      </c>
      <c r="G2175">
        <v>116.06171000000001</v>
      </c>
      <c r="H2175">
        <v>-26.061710000000001</v>
      </c>
      <c r="I2175">
        <v>11.39312</v>
      </c>
      <c r="J2175">
        <f>PI()/180*Table_soltest__2[[#This Row],[Elev]]</f>
        <v>-0.45486264819993139</v>
      </c>
      <c r="K2175">
        <f>TAN(Table_soltest__2[[#This Row],[Elev Rad]])</f>
        <v>-0.48906654272908823</v>
      </c>
      <c r="L2175">
        <f>4/Table_soltest__2[[#This Row],[Tan(elev)]]</f>
        <v>-8.1788461293614709</v>
      </c>
      <c r="M2175" s="1" t="b">
        <f>ABS(Table_soltest__2[[#This Row],[Shadowdist]])&lt;$S$2</f>
        <v>0</v>
      </c>
      <c r="N2175" s="1">
        <f>COS((-Table_soltest__2[[#This Row],[Azim]]+270)*PI()/180)*Table_soltest__2[[#This Row],[Shadowdist]]</f>
        <v>1.6156462325991936</v>
      </c>
      <c r="O2175" s="1">
        <f>SIN((-Table_soltest__2[[#This Row],[Azim]]+270)*PI()/180)*Table_soltest__2[[#This Row],[Shadowdist]]</f>
        <v>8.017681164704614</v>
      </c>
    </row>
    <row r="2176" spans="1:15" hidden="1" x14ac:dyDescent="0.25">
      <c r="A2176">
        <v>2023</v>
      </c>
      <c r="B2176">
        <v>6</v>
      </c>
      <c r="C2176">
        <v>15</v>
      </c>
      <c r="D2176">
        <v>2</v>
      </c>
      <c r="E2176">
        <v>0</v>
      </c>
      <c r="F2176">
        <v>-1</v>
      </c>
      <c r="G2176">
        <v>114.55759</v>
      </c>
      <c r="H2176">
        <v>-24.557590000000001</v>
      </c>
      <c r="I2176">
        <v>18.828469999999999</v>
      </c>
      <c r="J2176">
        <f>PI()/180*Table_soltest__2[[#This Row],[Elev]]</f>
        <v>-0.4286108018548343</v>
      </c>
      <c r="K2176">
        <f>TAN(Table_soltest__2[[#This Row],[Elev Rad]])</f>
        <v>-0.45694070026808209</v>
      </c>
      <c r="L2176">
        <f>4/Table_soltest__2[[#This Row],[Tan(elev)]]</f>
        <v>-8.7538711208111781</v>
      </c>
      <c r="M2176" s="1" t="b">
        <f>ABS(Table_soltest__2[[#This Row],[Shadowdist]])&lt;$S$2</f>
        <v>0</v>
      </c>
      <c r="N2176" s="1">
        <f>COS((-Table_soltest__2[[#This Row],[Azim]]+270)*PI()/180)*Table_soltest__2[[#This Row],[Shadowdist]]</f>
        <v>2.8251897083956141</v>
      </c>
      <c r="O2176" s="1">
        <f>SIN((-Table_soltest__2[[#This Row],[Azim]]+270)*PI()/180)*Table_soltest__2[[#This Row],[Shadowdist]]</f>
        <v>8.2854428192672636</v>
      </c>
    </row>
    <row r="2177" spans="1:15" hidden="1" x14ac:dyDescent="0.25">
      <c r="A2177">
        <v>2023</v>
      </c>
      <c r="B2177">
        <v>6</v>
      </c>
      <c r="C2177">
        <v>15</v>
      </c>
      <c r="D2177">
        <v>2</v>
      </c>
      <c r="E2177">
        <v>30</v>
      </c>
      <c r="F2177">
        <v>-1</v>
      </c>
      <c r="G2177">
        <v>112.36083000000001</v>
      </c>
      <c r="H2177">
        <v>-22.36083</v>
      </c>
      <c r="I2177">
        <v>25.944880000000001</v>
      </c>
      <c r="J2177">
        <f>PI()/180*Table_soltest__2[[#This Row],[Elev]]</f>
        <v>-0.39027010697872366</v>
      </c>
      <c r="K2177">
        <f>TAN(Table_soltest__2[[#This Row],[Elev Rad]])</f>
        <v>-0.41137069613386607</v>
      </c>
      <c r="L2177">
        <f>4/Table_soltest__2[[#This Row],[Tan(elev)]]</f>
        <v>-9.7235900310661432</v>
      </c>
      <c r="M2177" s="1" t="b">
        <f>ABS(Table_soltest__2[[#This Row],[Shadowdist]])&lt;$S$2</f>
        <v>0</v>
      </c>
      <c r="N2177" s="1">
        <f>COS((-Table_soltest__2[[#This Row],[Azim]]+270)*PI()/180)*Table_soltest__2[[#This Row],[Shadowdist]]</f>
        <v>4.2541317152861868</v>
      </c>
      <c r="O2177" s="1">
        <f>SIN((-Table_soltest__2[[#This Row],[Azim]]+270)*PI()/180)*Table_soltest__2[[#This Row],[Shadowdist]]</f>
        <v>8.7436014571368172</v>
      </c>
    </row>
    <row r="2178" spans="1:15" hidden="1" x14ac:dyDescent="0.25">
      <c r="A2178">
        <v>2023</v>
      </c>
      <c r="B2178">
        <v>6</v>
      </c>
      <c r="C2178">
        <v>15</v>
      </c>
      <c r="D2178">
        <v>3</v>
      </c>
      <c r="E2178">
        <v>0</v>
      </c>
      <c r="F2178">
        <v>-1</v>
      </c>
      <c r="G2178">
        <v>109.53801</v>
      </c>
      <c r="H2178">
        <v>-19.53801</v>
      </c>
      <c r="I2178">
        <v>32.672469999999997</v>
      </c>
      <c r="J2178">
        <f>PI()/180*Table_soltest__2[[#This Row],[Elev]]</f>
        <v>-0.3410026037875773</v>
      </c>
      <c r="K2178">
        <f>TAN(Table_soltest__2[[#This Row],[Elev Rad]])</f>
        <v>-0.35486533801234565</v>
      </c>
      <c r="L2178">
        <f>4/Table_soltest__2[[#This Row],[Tan(elev)]]</f>
        <v>-11.27188139141626</v>
      </c>
      <c r="M2178" s="1" t="b">
        <f>ABS(Table_soltest__2[[#This Row],[Shadowdist]])&lt;$S$2</f>
        <v>0</v>
      </c>
      <c r="N2178" s="1">
        <f>COS((-Table_soltest__2[[#This Row],[Azim]]+270)*PI()/180)*Table_soltest__2[[#This Row],[Shadowdist]]</f>
        <v>6.0849664761266427</v>
      </c>
      <c r="O2178" s="1">
        <f>SIN((-Table_soltest__2[[#This Row],[Azim]]+270)*PI()/180)*Table_soltest__2[[#This Row],[Shadowdist]]</f>
        <v>9.4883345791857003</v>
      </c>
    </row>
    <row r="2179" spans="1:15" hidden="1" x14ac:dyDescent="0.25">
      <c r="A2179">
        <v>2023</v>
      </c>
      <c r="B2179">
        <v>6</v>
      </c>
      <c r="C2179">
        <v>15</v>
      </c>
      <c r="D2179">
        <v>3</v>
      </c>
      <c r="E2179">
        <v>30</v>
      </c>
      <c r="F2179">
        <v>-1</v>
      </c>
      <c r="G2179">
        <v>106.16332</v>
      </c>
      <c r="H2179">
        <v>-16.163319999999999</v>
      </c>
      <c r="I2179">
        <v>38.980600000000003</v>
      </c>
      <c r="J2179">
        <f>PI()/180*Table_soltest__2[[#This Row],[Elev]]</f>
        <v>-0.28210315205344982</v>
      </c>
      <c r="K2179">
        <f>TAN(Table_soltest__2[[#This Row],[Elev Rad]])</f>
        <v>-0.28983276345155912</v>
      </c>
      <c r="L2179">
        <f>4/Table_soltest__2[[#This Row],[Tan(elev)]]</f>
        <v>-13.801062213825718</v>
      </c>
      <c r="M2179" s="1" t="b">
        <f>ABS(Table_soltest__2[[#This Row],[Shadowdist]])&lt;$S$2</f>
        <v>0</v>
      </c>
      <c r="N2179" s="1">
        <f>COS((-Table_soltest__2[[#This Row],[Azim]]+270)*PI()/180)*Table_soltest__2[[#This Row],[Shadowdist]]</f>
        <v>8.6816578033019596</v>
      </c>
      <c r="O2179" s="1">
        <f>SIN((-Table_soltest__2[[#This Row],[Azim]]+270)*PI()/180)*Table_soltest__2[[#This Row],[Shadowdist]]</f>
        <v>10.728379934372862</v>
      </c>
    </row>
    <row r="2180" spans="1:15" hidden="1" x14ac:dyDescent="0.25">
      <c r="A2180">
        <v>2023</v>
      </c>
      <c r="B2180">
        <v>6</v>
      </c>
      <c r="C2180">
        <v>15</v>
      </c>
      <c r="D2180">
        <v>4</v>
      </c>
      <c r="E2180">
        <v>0</v>
      </c>
      <c r="F2180">
        <v>-1</v>
      </c>
      <c r="G2180">
        <v>102.31168</v>
      </c>
      <c r="H2180">
        <v>-12.311680000000001</v>
      </c>
      <c r="I2180">
        <v>44.871670000000002</v>
      </c>
      <c r="J2180">
        <f>PI()/180*Table_soltest__2[[#This Row],[Elev]]</f>
        <v>-0.21487935245193548</v>
      </c>
      <c r="K2180">
        <f>TAN(Table_soltest__2[[#This Row],[Elev Rad]])</f>
        <v>-0.21824881549601655</v>
      </c>
      <c r="L2180">
        <f>4/Table_soltest__2[[#This Row],[Tan(elev)]]</f>
        <v>-18.327705426071407</v>
      </c>
      <c r="M2180" s="1" t="b">
        <f>ABS(Table_soltest__2[[#This Row],[Shadowdist]])&lt;$S$2</f>
        <v>0</v>
      </c>
      <c r="N2180" s="1">
        <f>COS((-Table_soltest__2[[#This Row],[Azim]]+270)*PI()/180)*Table_soltest__2[[#This Row],[Shadowdist]]</f>
        <v>12.930585541301879</v>
      </c>
      <c r="O2180" s="1">
        <f>SIN((-Table_soltest__2[[#This Row],[Azim]]+270)*PI()/180)*Table_soltest__2[[#This Row],[Shadowdist]]</f>
        <v>12.988639025853406</v>
      </c>
    </row>
    <row r="2181" spans="1:15" hidden="1" x14ac:dyDescent="0.25">
      <c r="A2181">
        <v>2023</v>
      </c>
      <c r="B2181">
        <v>6</v>
      </c>
      <c r="C2181">
        <v>15</v>
      </c>
      <c r="D2181">
        <v>4</v>
      </c>
      <c r="E2181">
        <v>30</v>
      </c>
      <c r="F2181">
        <v>-1</v>
      </c>
      <c r="G2181">
        <v>98.053989999999999</v>
      </c>
      <c r="H2181">
        <v>-8.0539900000000006</v>
      </c>
      <c r="I2181">
        <v>50.37229</v>
      </c>
      <c r="J2181">
        <f>PI()/180*Table_soltest__2[[#This Row],[Elev]]</f>
        <v>-0.14056864342269812</v>
      </c>
      <c r="K2181">
        <f>TAN(Table_soltest__2[[#This Row],[Elev Rad]])</f>
        <v>-0.14150187763898206</v>
      </c>
      <c r="L2181">
        <f>4/Table_soltest__2[[#This Row],[Tan(elev)]]</f>
        <v>-28.268176131240594</v>
      </c>
      <c r="M2181" s="1" t="b">
        <f>ABS(Table_soltest__2[[#This Row],[Shadowdist]])&lt;$S$2</f>
        <v>0</v>
      </c>
      <c r="N2181" s="1">
        <f>COS((-Table_soltest__2[[#This Row],[Azim]]+270)*PI()/180)*Table_soltest__2[[#This Row],[Shadowdist]]</f>
        <v>21.772287059220627</v>
      </c>
      <c r="O2181" s="1">
        <f>SIN((-Table_soltest__2[[#This Row],[Azim]]+270)*PI()/180)*Table_soltest__2[[#This Row],[Shadowdist]]</f>
        <v>18.02934546781259</v>
      </c>
    </row>
    <row r="2182" spans="1:15" hidden="1" x14ac:dyDescent="0.25">
      <c r="A2182">
        <v>2023</v>
      </c>
      <c r="B2182">
        <v>6</v>
      </c>
      <c r="C2182">
        <v>15</v>
      </c>
      <c r="D2182">
        <v>5</v>
      </c>
      <c r="E2182">
        <v>0</v>
      </c>
      <c r="F2182">
        <v>-1</v>
      </c>
      <c r="G2182">
        <v>93.454570000000004</v>
      </c>
      <c r="H2182">
        <v>-3.4545699999999999</v>
      </c>
      <c r="I2182">
        <v>55.524949999999997</v>
      </c>
      <c r="J2182">
        <f>PI()/180*Table_soltest__2[[#This Row],[Elev]]</f>
        <v>-6.0293620740620509E-2</v>
      </c>
      <c r="K2182">
        <f>TAN(Table_soltest__2[[#This Row],[Elev Rad]])</f>
        <v>-6.0366789354906525E-2</v>
      </c>
      <c r="L2182">
        <f>4/Table_soltest__2[[#This Row],[Tan(elev)]]</f>
        <v>-66.261599179696745</v>
      </c>
      <c r="M2182" s="1" t="b">
        <f>ABS(Table_soltest__2[[#This Row],[Shadowdist]])&lt;$S$2</f>
        <v>0</v>
      </c>
      <c r="N2182" s="1">
        <f>COS((-Table_soltest__2[[#This Row],[Azim]]+270)*PI()/180)*Table_soltest__2[[#This Row],[Shadowdist]]</f>
        <v>54.624257234609935</v>
      </c>
      <c r="O2182" s="1">
        <f>SIN((-Table_soltest__2[[#This Row],[Azim]]+270)*PI()/180)*Table_soltest__2[[#This Row],[Shadowdist]]</f>
        <v>37.507199941050679</v>
      </c>
    </row>
    <row r="2183" spans="1:15" x14ac:dyDescent="0.25">
      <c r="A2183">
        <v>2023</v>
      </c>
      <c r="B2183">
        <v>6</v>
      </c>
      <c r="C2183">
        <v>15</v>
      </c>
      <c r="D2183">
        <v>5</v>
      </c>
      <c r="E2183">
        <v>30</v>
      </c>
      <c r="F2183">
        <v>20.67972</v>
      </c>
      <c r="G2183">
        <v>88.222110000000001</v>
      </c>
      <c r="H2183">
        <v>1.77789</v>
      </c>
      <c r="I2183">
        <v>60.38158</v>
      </c>
      <c r="J2183">
        <f>PI()/180*Table_soltest__2[[#This Row],[Elev]]</f>
        <v>3.1030034238281986E-2</v>
      </c>
      <c r="K2183">
        <f>TAN(Table_soltest__2[[#This Row],[Elev Rad]])</f>
        <v>3.1039997299734046E-2</v>
      </c>
      <c r="L2183">
        <f>4/Table_soltest__2[[#This Row],[Tan(elev)]]</f>
        <v>128.86599059189584</v>
      </c>
      <c r="M2183" s="1" t="b">
        <f>ABS(Table_soltest__2[[#This Row],[Shadowdist]])&lt;$S$2</f>
        <v>0</v>
      </c>
      <c r="N2183" s="1">
        <f>COS((-Table_soltest__2[[#This Row],[Azim]]+270)*PI()/180)*Table_soltest__2[[#This Row],[Shadowdist]]</f>
        <v>-112.0278560571773</v>
      </c>
      <c r="O2183" s="1">
        <f>SIN((-Table_soltest__2[[#This Row],[Azim]]+270)*PI()/180)*Table_soltest__2[[#This Row],[Shadowdist]]</f>
        <v>-63.688327018873331</v>
      </c>
    </row>
    <row r="2184" spans="1:15" x14ac:dyDescent="0.25">
      <c r="A2184">
        <v>2023</v>
      </c>
      <c r="B2184">
        <v>6</v>
      </c>
      <c r="C2184">
        <v>15</v>
      </c>
      <c r="D2184">
        <v>6</v>
      </c>
      <c r="E2184">
        <v>0</v>
      </c>
      <c r="F2184">
        <v>8.0563500000000001</v>
      </c>
      <c r="G2184">
        <v>83.322329999999994</v>
      </c>
      <c r="H2184">
        <v>6.67767</v>
      </c>
      <c r="I2184">
        <v>64.999629999999996</v>
      </c>
      <c r="J2184">
        <f>PI()/180*Table_soltest__2[[#This Row],[Elev]]</f>
        <v>0.11654732786164974</v>
      </c>
      <c r="K2184">
        <f>TAN(Table_soltest__2[[#This Row],[Elev Rad]])</f>
        <v>0.11707790917686853</v>
      </c>
      <c r="L2184">
        <f>4/Table_soltest__2[[#This Row],[Tan(elev)]]</f>
        <v>34.165283853482869</v>
      </c>
      <c r="M2184" s="1" t="b">
        <f>ABS(Table_soltest__2[[#This Row],[Shadowdist]])&lt;$S$2</f>
        <v>0</v>
      </c>
      <c r="N2184" s="1">
        <f>COS((-Table_soltest__2[[#This Row],[Azim]]+270)*PI()/180)*Table_soltest__2[[#This Row],[Shadowdist]]</f>
        <v>-30.9641695599108</v>
      </c>
      <c r="O2184" s="1">
        <f>SIN((-Table_soltest__2[[#This Row],[Azim]]+270)*PI()/180)*Table_soltest__2[[#This Row],[Shadowdist]]</f>
        <v>-14.439072832219889</v>
      </c>
    </row>
    <row r="2185" spans="1:15" x14ac:dyDescent="0.25">
      <c r="A2185">
        <v>2023</v>
      </c>
      <c r="B2185">
        <v>6</v>
      </c>
      <c r="C2185">
        <v>15</v>
      </c>
      <c r="D2185">
        <v>6</v>
      </c>
      <c r="E2185">
        <v>30</v>
      </c>
      <c r="F2185">
        <v>4.7332900000000002</v>
      </c>
      <c r="G2185">
        <v>78.06447</v>
      </c>
      <c r="H2185">
        <v>11.93553</v>
      </c>
      <c r="I2185">
        <v>69.440359999999998</v>
      </c>
      <c r="J2185">
        <f>PI()/180*Table_soltest__2[[#This Row],[Elev]]</f>
        <v>0.2083142964705588</v>
      </c>
      <c r="K2185">
        <f>TAN(Table_soltest__2[[#This Row],[Elev Rad]])</f>
        <v>0.21138079112939795</v>
      </c>
      <c r="L2185">
        <f>4/Table_soltest__2[[#This Row],[Tan(elev)]]</f>
        <v>18.923195332121626</v>
      </c>
      <c r="M2185" s="1" t="b">
        <f>ABS(Table_soltest__2[[#This Row],[Shadowdist]])&lt;$S$2</f>
        <v>0</v>
      </c>
      <c r="N2185" s="1">
        <f>COS((-Table_soltest__2[[#This Row],[Azim]]+270)*PI()/180)*Table_soltest__2[[#This Row],[Shadowdist]]</f>
        <v>-17.71792301417743</v>
      </c>
      <c r="O2185" s="1">
        <f>SIN((-Table_soltest__2[[#This Row],[Azim]]+270)*PI()/180)*Table_soltest__2[[#This Row],[Shadowdist]]</f>
        <v>-6.6454891197948252</v>
      </c>
    </row>
    <row r="2186" spans="1:15" x14ac:dyDescent="0.25">
      <c r="A2186">
        <v>2023</v>
      </c>
      <c r="B2186">
        <v>6</v>
      </c>
      <c r="C2186">
        <v>15</v>
      </c>
      <c r="D2186">
        <v>7</v>
      </c>
      <c r="E2186">
        <v>0</v>
      </c>
      <c r="F2186">
        <v>3.31569</v>
      </c>
      <c r="G2186">
        <v>72.620350000000002</v>
      </c>
      <c r="H2186">
        <v>17.379650000000002</v>
      </c>
      <c r="I2186">
        <v>73.769090000000006</v>
      </c>
      <c r="J2186">
        <f>PI()/180*Table_soltest__2[[#This Row],[Elev]]</f>
        <v>0.30333211534423254</v>
      </c>
      <c r="K2186">
        <f>TAN(Table_soltest__2[[#This Row],[Elev Rad]])</f>
        <v>0.31299099208719167</v>
      </c>
      <c r="L2186">
        <f>4/Table_soltest__2[[#This Row],[Tan(elev)]]</f>
        <v>12.779920512490971</v>
      </c>
      <c r="M2186" s="1" t="b">
        <f>ABS(Table_soltest__2[[#This Row],[Shadowdist]])&lt;$S$2</f>
        <v>0</v>
      </c>
      <c r="N2186" s="1">
        <f>COS((-Table_soltest__2[[#This Row],[Azim]]+270)*PI()/180)*Table_soltest__2[[#This Row],[Shadowdist]]</f>
        <v>-12.27055167387198</v>
      </c>
      <c r="O2186" s="1">
        <f>SIN((-Table_soltest__2[[#This Row],[Azim]]+270)*PI()/180)*Table_soltest__2[[#This Row],[Shadowdist]]</f>
        <v>-3.5721044111874805</v>
      </c>
    </row>
    <row r="2187" spans="1:15" x14ac:dyDescent="0.25">
      <c r="A2187">
        <v>2023</v>
      </c>
      <c r="B2187">
        <v>6</v>
      </c>
      <c r="C2187">
        <v>15</v>
      </c>
      <c r="D2187">
        <v>7</v>
      </c>
      <c r="E2187">
        <v>30</v>
      </c>
      <c r="F2187">
        <v>2.5507300000000002</v>
      </c>
      <c r="G2187">
        <v>67.045320000000004</v>
      </c>
      <c r="H2187">
        <v>22.95468</v>
      </c>
      <c r="I2187">
        <v>78.057389999999998</v>
      </c>
      <c r="J2187">
        <f>PI()/180*Table_soltest__2[[#This Row],[Elev]]</f>
        <v>0.40063474474169197</v>
      </c>
      <c r="K2187">
        <f>TAN(Table_soltest__2[[#This Row],[Elev Rad]])</f>
        <v>0.42354162765642206</v>
      </c>
      <c r="L2187">
        <f>4/Table_soltest__2[[#This Row],[Tan(elev)]]</f>
        <v>9.4441720454566731</v>
      </c>
      <c r="M2187" s="1" t="b">
        <f>ABS(Table_soltest__2[[#This Row],[Shadowdist]])&lt;$S$2</f>
        <v>0</v>
      </c>
      <c r="N2187" s="1">
        <f>COS((-Table_soltest__2[[#This Row],[Azim]]+270)*PI()/180)*Table_soltest__2[[#This Row],[Shadowdist]]</f>
        <v>-9.2397563755109804</v>
      </c>
      <c r="O2187" s="1">
        <f>SIN((-Table_soltest__2[[#This Row],[Azim]]+270)*PI()/180)*Table_soltest__2[[#This Row],[Shadowdist]]</f>
        <v>-1.9542998094943023</v>
      </c>
    </row>
    <row r="2188" spans="1:15" x14ac:dyDescent="0.25">
      <c r="A2188">
        <v>2023</v>
      </c>
      <c r="B2188">
        <v>6</v>
      </c>
      <c r="C2188">
        <v>15</v>
      </c>
      <c r="D2188">
        <v>8</v>
      </c>
      <c r="E2188">
        <v>0</v>
      </c>
      <c r="F2188">
        <v>2.0808200000000001</v>
      </c>
      <c r="G2188">
        <v>61.376370000000001</v>
      </c>
      <c r="H2188">
        <v>28.623629999999999</v>
      </c>
      <c r="I2188">
        <v>82.387420000000006</v>
      </c>
      <c r="J2188">
        <f>PI()/180*Table_soltest__2[[#This Row],[Elev]]</f>
        <v>0.4995765873726245</v>
      </c>
      <c r="K2188">
        <f>TAN(Table_soltest__2[[#This Row],[Elev Rad]])</f>
        <v>0.54575283834544841</v>
      </c>
      <c r="L2188">
        <f>4/Table_soltest__2[[#This Row],[Tan(elev)]]</f>
        <v>7.329325143093615</v>
      </c>
      <c r="M2188" s="1" t="b">
        <f>ABS(Table_soltest__2[[#This Row],[Shadowdist]])&lt;$S$2</f>
        <v>0</v>
      </c>
      <c r="N2188" s="1">
        <f>COS((-Table_soltest__2[[#This Row],[Azim]]+270)*PI()/180)*Table_soltest__2[[#This Row],[Shadowdist]]</f>
        <v>-7.2647279734288572</v>
      </c>
      <c r="O2188" s="1">
        <f>SIN((-Table_soltest__2[[#This Row],[Azim]]+270)*PI()/180)*Table_soltest__2[[#This Row],[Shadowdist]]</f>
        <v>-0.97094517109077338</v>
      </c>
    </row>
    <row r="2189" spans="1:15" x14ac:dyDescent="0.25">
      <c r="A2189">
        <v>2023</v>
      </c>
      <c r="B2189">
        <v>6</v>
      </c>
      <c r="C2189">
        <v>15</v>
      </c>
      <c r="D2189">
        <v>8</v>
      </c>
      <c r="E2189">
        <v>30</v>
      </c>
      <c r="F2189">
        <v>1.7684</v>
      </c>
      <c r="G2189">
        <v>55.64667</v>
      </c>
      <c r="H2189">
        <v>34.35333</v>
      </c>
      <c r="I2189">
        <v>86.859210000000004</v>
      </c>
      <c r="J2189">
        <f>PI()/180*Table_soltest__2[[#This Row],[Elev]]</f>
        <v>0.5995787175241436</v>
      </c>
      <c r="K2189">
        <f>TAN(Table_soltest__2[[#This Row],[Elev Rad]])</f>
        <v>0.68351852564098314</v>
      </c>
      <c r="L2189">
        <f>4/Table_soltest__2[[#This Row],[Tan(elev)]]</f>
        <v>5.8520725480687155</v>
      </c>
      <c r="M2189" s="1" t="b">
        <f>ABS(Table_soltest__2[[#This Row],[Shadowdist]])&lt;$S$2</f>
        <v>1</v>
      </c>
      <c r="N2189" s="1">
        <f>COS((-Table_soltest__2[[#This Row],[Azim]]+270)*PI()/180)*Table_soltest__2[[#This Row],[Shadowdist]]</f>
        <v>-5.843282252349864</v>
      </c>
      <c r="O2189" s="1">
        <f>SIN((-Table_soltest__2[[#This Row],[Azim]]+270)*PI()/180)*Table_soltest__2[[#This Row],[Shadowdist]]</f>
        <v>-0.3206331661456352</v>
      </c>
    </row>
    <row r="2190" spans="1:15" x14ac:dyDescent="0.25">
      <c r="A2190">
        <v>2023</v>
      </c>
      <c r="B2190">
        <v>6</v>
      </c>
      <c r="C2190">
        <v>15</v>
      </c>
      <c r="D2190">
        <v>9</v>
      </c>
      <c r="E2190">
        <v>0</v>
      </c>
      <c r="F2190">
        <v>1.5499000000000001</v>
      </c>
      <c r="G2190">
        <v>49.890720000000002</v>
      </c>
      <c r="H2190">
        <v>40.109279999999998</v>
      </c>
      <c r="I2190">
        <v>91.60275</v>
      </c>
      <c r="J2190">
        <f>PI()/180*Table_soltest__2[[#This Row],[Elev]]</f>
        <v>0.70003899660431124</v>
      </c>
      <c r="K2190">
        <f>TAN(Table_soltest__2[[#This Row],[Elev Rad]])</f>
        <v>0.84235504538697459</v>
      </c>
      <c r="L2190">
        <f>4/Table_soltest__2[[#This Row],[Tan(elev)]]</f>
        <v>4.7485914899012869</v>
      </c>
      <c r="M2190" s="1" t="b">
        <f>ABS(Table_soltest__2[[#This Row],[Shadowdist]])&lt;$S$2</f>
        <v>1</v>
      </c>
      <c r="N2190" s="1">
        <f>COS((-Table_soltest__2[[#This Row],[Azim]]+270)*PI()/180)*Table_soltest__2[[#This Row],[Shadowdist]]</f>
        <v>-4.7467337162433694</v>
      </c>
      <c r="O2190" s="1">
        <f>SIN((-Table_soltest__2[[#This Row],[Azim]]+270)*PI()/180)*Table_soltest__2[[#This Row],[Shadowdist]]</f>
        <v>0.13281628304290946</v>
      </c>
    </row>
    <row r="2191" spans="1:15" x14ac:dyDescent="0.25">
      <c r="A2191">
        <v>2023</v>
      </c>
      <c r="B2191">
        <v>6</v>
      </c>
      <c r="C2191">
        <v>15</v>
      </c>
      <c r="D2191">
        <v>9</v>
      </c>
      <c r="E2191">
        <v>30</v>
      </c>
      <c r="F2191">
        <v>1.3921300000000001</v>
      </c>
      <c r="G2191">
        <v>44.148719999999997</v>
      </c>
      <c r="H2191">
        <v>45.851280000000003</v>
      </c>
      <c r="I2191">
        <v>96.798240000000007</v>
      </c>
      <c r="J2191">
        <f>PI()/180*Table_soltest__2[[#This Row],[Elev]]</f>
        <v>0.80025580225382564</v>
      </c>
      <c r="K2191">
        <f>TAN(Table_soltest__2[[#This Row],[Elev Rad]])</f>
        <v>1.0301656883347459</v>
      </c>
      <c r="L2191">
        <f>4/Table_soltest__2[[#This Row],[Tan(elev)]]</f>
        <v>3.8828705375209753</v>
      </c>
      <c r="M2191" s="1" t="b">
        <f>ABS(Table_soltest__2[[#This Row],[Shadowdist]])&lt;$S$2</f>
        <v>1</v>
      </c>
      <c r="N2191" s="1">
        <f>COS((-Table_soltest__2[[#This Row],[Azim]]+270)*PI()/180)*Table_soltest__2[[#This Row],[Shadowdist]]</f>
        <v>-3.8555706368050218</v>
      </c>
      <c r="O2191" s="1">
        <f>SIN((-Table_soltest__2[[#This Row],[Azim]]+270)*PI()/180)*Table_soltest__2[[#This Row],[Shadowdist]]</f>
        <v>0.45962884565195583</v>
      </c>
    </row>
    <row r="2192" spans="1:15" x14ac:dyDescent="0.25">
      <c r="A2192">
        <v>2023</v>
      </c>
      <c r="B2192">
        <v>6</v>
      </c>
      <c r="C2192">
        <v>15</v>
      </c>
      <c r="D2192">
        <v>10</v>
      </c>
      <c r="E2192">
        <v>0</v>
      </c>
      <c r="F2192">
        <v>1.2762199999999999</v>
      </c>
      <c r="G2192">
        <v>38.47354</v>
      </c>
      <c r="H2192">
        <v>51.52646</v>
      </c>
      <c r="I2192">
        <v>102.71128</v>
      </c>
      <c r="J2192">
        <f>PI()/180*Table_soltest__2[[#This Row],[Elev]]</f>
        <v>0.89930637889715737</v>
      </c>
      <c r="K2192">
        <f>TAN(Table_soltest__2[[#This Row],[Elev Rad]])</f>
        <v>1.2583646943961597</v>
      </c>
      <c r="L2192">
        <f>4/Table_soltest__2[[#This Row],[Tan(elev)]]</f>
        <v>3.1787287245208709</v>
      </c>
      <c r="M2192" s="1" t="b">
        <f>ABS(Table_soltest__2[[#This Row],[Shadowdist]])&lt;$S$2</f>
        <v>1</v>
      </c>
      <c r="N2192" s="1">
        <f>COS((-Table_soltest__2[[#This Row],[Azim]]+270)*PI()/180)*Table_soltest__2[[#This Row],[Shadowdist]]</f>
        <v>-3.100822035368255</v>
      </c>
      <c r="O2192" s="1">
        <f>SIN((-Table_soltest__2[[#This Row],[Azim]]+270)*PI()/180)*Table_soltest__2[[#This Row],[Shadowdist]]</f>
        <v>0.69944192687367268</v>
      </c>
    </row>
    <row r="2193" spans="1:15" x14ac:dyDescent="0.25">
      <c r="A2193">
        <v>2023</v>
      </c>
      <c r="B2193">
        <v>6</v>
      </c>
      <c r="C2193">
        <v>15</v>
      </c>
      <c r="D2193">
        <v>10</v>
      </c>
      <c r="E2193">
        <v>30</v>
      </c>
      <c r="F2193">
        <v>1.1907799999999999</v>
      </c>
      <c r="G2193">
        <v>32.943210000000001</v>
      </c>
      <c r="H2193">
        <v>57.056789999999999</v>
      </c>
      <c r="I2193">
        <v>109.75463000000001</v>
      </c>
      <c r="J2193">
        <f>PI()/180*Table_soltest__2[[#This Row],[Elev]]</f>
        <v>0.99582884611897537</v>
      </c>
      <c r="K2193">
        <f>TAN(Table_soltest__2[[#This Row],[Elev Rad]])</f>
        <v>1.5432114975495814</v>
      </c>
      <c r="L2193">
        <f>4/Table_soltest__2[[#This Row],[Tan(elev)]]</f>
        <v>2.591997277334622</v>
      </c>
      <c r="M2193" s="1" t="b">
        <f>ABS(Table_soltest__2[[#This Row],[Shadowdist]])&lt;$S$2</f>
        <v>1</v>
      </c>
      <c r="N2193" s="1">
        <f>COS((-Table_soltest__2[[#This Row],[Azim]]+270)*PI()/180)*Table_soltest__2[[#This Row],[Shadowdist]]</f>
        <v>-2.4394548823726998</v>
      </c>
      <c r="O2193" s="1">
        <f>SIN((-Table_soltest__2[[#This Row],[Azim]]+270)*PI()/180)*Table_soltest__2[[#This Row],[Shadowdist]]</f>
        <v>0.87607634517665867</v>
      </c>
    </row>
    <row r="2194" spans="1:15" x14ac:dyDescent="0.25">
      <c r="A2194">
        <v>2023</v>
      </c>
      <c r="B2194">
        <v>6</v>
      </c>
      <c r="C2194">
        <v>15</v>
      </c>
      <c r="D2194">
        <v>11</v>
      </c>
      <c r="E2194">
        <v>0</v>
      </c>
      <c r="F2194">
        <v>1.1286499999999999</v>
      </c>
      <c r="G2194">
        <v>27.685390000000002</v>
      </c>
      <c r="H2194">
        <v>62.314610000000002</v>
      </c>
      <c r="I2194">
        <v>118.59381</v>
      </c>
      <c r="J2194">
        <f>PI()/180*Table_soltest__2[[#This Row],[Elev]]</f>
        <v>1.0875951165961837</v>
      </c>
      <c r="K2194">
        <f>TAN(Table_soltest__2[[#This Row],[Elev Rad]])</f>
        <v>1.9058999890418886</v>
      </c>
      <c r="L2194">
        <f>4/Table_soltest__2[[#This Row],[Tan(elev)]]</f>
        <v>2.0987460113323326</v>
      </c>
      <c r="M2194" s="1" t="b">
        <f>ABS(Table_soltest__2[[#This Row],[Shadowdist]])&lt;$S$2</f>
        <v>1</v>
      </c>
      <c r="N2194" s="1">
        <f>COS((-Table_soltest__2[[#This Row],[Azim]]+270)*PI()/180)*Table_soltest__2[[#This Row],[Shadowdist]]</f>
        <v>-1.8427717954748115</v>
      </c>
      <c r="O2194" s="1">
        <f>SIN((-Table_soltest__2[[#This Row],[Azim]]+270)*PI()/180)*Table_soltest__2[[#This Row],[Shadowdist]]</f>
        <v>1.0044535478985155</v>
      </c>
    </row>
    <row r="2195" spans="1:15" x14ac:dyDescent="0.25">
      <c r="A2195">
        <v>2023</v>
      </c>
      <c r="B2195">
        <v>6</v>
      </c>
      <c r="C2195">
        <v>15</v>
      </c>
      <c r="D2195">
        <v>11</v>
      </c>
      <c r="E2195">
        <v>30</v>
      </c>
      <c r="F2195">
        <v>1.08524</v>
      </c>
      <c r="G2195">
        <v>22.926030000000001</v>
      </c>
      <c r="H2195">
        <v>67.073970000000003</v>
      </c>
      <c r="I2195">
        <v>130.29398</v>
      </c>
      <c r="J2195">
        <f>PI()/180*Table_soltest__2[[#This Row],[Elev]]</f>
        <v>1.170661618883901</v>
      </c>
      <c r="K2195">
        <f>TAN(Table_soltest__2[[#This Row],[Elev Rad]])</f>
        <v>2.3643344016768109</v>
      </c>
      <c r="L2195">
        <f>4/Table_soltest__2[[#This Row],[Tan(elev)]]</f>
        <v>1.6918080611453092</v>
      </c>
      <c r="M2195" s="1" t="b">
        <f>ABS(Table_soltest__2[[#This Row],[Shadowdist]])&lt;$S$2</f>
        <v>1</v>
      </c>
      <c r="N2195" s="1">
        <f>COS((-Table_soltest__2[[#This Row],[Azim]]+270)*PI()/180)*Table_soltest__2[[#This Row],[Shadowdist]]</f>
        <v>-1.2904033919811837</v>
      </c>
      <c r="O2195" s="1">
        <f>SIN((-Table_soltest__2[[#This Row],[Azim]]+270)*PI()/180)*Table_soltest__2[[#This Row],[Shadowdist]]</f>
        <v>1.0941085877186534</v>
      </c>
    </row>
    <row r="2196" spans="1:15" x14ac:dyDescent="0.25">
      <c r="A2196">
        <v>2023</v>
      </c>
      <c r="B2196">
        <v>6</v>
      </c>
      <c r="C2196">
        <v>15</v>
      </c>
      <c r="D2196">
        <v>12</v>
      </c>
      <c r="E2196">
        <v>0</v>
      </c>
      <c r="F2196">
        <v>1.0576399999999999</v>
      </c>
      <c r="G2196">
        <v>19.075030000000002</v>
      </c>
      <c r="H2196">
        <v>70.924970000000002</v>
      </c>
      <c r="I2196">
        <v>146.32534999999999</v>
      </c>
      <c r="J2196">
        <f>PI()/180*Table_soltest__2[[#This Row],[Elev]]</f>
        <v>1.2378742483782026</v>
      </c>
      <c r="K2196">
        <f>TAN(Table_soltest__2[[#This Row],[Elev Rad]])</f>
        <v>2.8919030846820362</v>
      </c>
      <c r="L2196">
        <f>4/Table_soltest__2[[#This Row],[Tan(elev)]]</f>
        <v>1.3831722166580831</v>
      </c>
      <c r="M2196" s="1" t="b">
        <f>ABS(Table_soltest__2[[#This Row],[Shadowdist]])&lt;$S$2</f>
        <v>1</v>
      </c>
      <c r="N2196" s="1">
        <f>COS((-Table_soltest__2[[#This Row],[Azim]]+270)*PI()/180)*Table_soltest__2[[#This Row],[Shadowdist]]</f>
        <v>-0.76693618884467685</v>
      </c>
      <c r="O2196" s="1">
        <f>SIN((-Table_soltest__2[[#This Row],[Azim]]+270)*PI()/180)*Table_soltest__2[[#This Row],[Shadowdist]]</f>
        <v>1.1510752639055524</v>
      </c>
    </row>
    <row r="2197" spans="1:15" x14ac:dyDescent="0.25">
      <c r="A2197">
        <v>2023</v>
      </c>
      <c r="B2197">
        <v>6</v>
      </c>
      <c r="C2197">
        <v>15</v>
      </c>
      <c r="D2197">
        <v>12</v>
      </c>
      <c r="E2197">
        <v>30</v>
      </c>
      <c r="F2197">
        <v>1.0441199999999999</v>
      </c>
      <c r="G2197">
        <v>16.794239999999999</v>
      </c>
      <c r="H2197">
        <v>73.205759999999998</v>
      </c>
      <c r="I2197">
        <v>167.56924000000001</v>
      </c>
      <c r="J2197">
        <f>PI()/180*Table_soltest__2[[#This Row],[Elev]]</f>
        <v>1.2776815434247641</v>
      </c>
      <c r="K2197">
        <f>TAN(Table_soltest__2[[#This Row],[Elev Rad]])</f>
        <v>3.3133635927001657</v>
      </c>
      <c r="L2197">
        <f>4/Table_soltest__2[[#This Row],[Tan(elev)]]</f>
        <v>1.2072324355867845</v>
      </c>
      <c r="M2197" s="1" t="b">
        <f>ABS(Table_soltest__2[[#This Row],[Shadowdist]])&lt;$S$2</f>
        <v>1</v>
      </c>
      <c r="N2197" s="1">
        <f>COS((-Table_soltest__2[[#This Row],[Azim]]+270)*PI()/180)*Table_soltest__2[[#This Row],[Shadowdist]]</f>
        <v>-0.25986841426178137</v>
      </c>
      <c r="O2197" s="1">
        <f>SIN((-Table_soltest__2[[#This Row],[Azim]]+270)*PI()/180)*Table_soltest__2[[#This Row],[Shadowdist]]</f>
        <v>1.1789311094384891</v>
      </c>
    </row>
    <row r="2198" spans="1:15" x14ac:dyDescent="0.25">
      <c r="A2198">
        <v>2023</v>
      </c>
      <c r="B2198">
        <v>6</v>
      </c>
      <c r="C2198">
        <v>15</v>
      </c>
      <c r="D2198">
        <v>13</v>
      </c>
      <c r="E2198">
        <v>0</v>
      </c>
      <c r="F2198">
        <v>1.0438799999999999</v>
      </c>
      <c r="G2198">
        <v>16.750240000000002</v>
      </c>
      <c r="H2198">
        <v>73.249759999999995</v>
      </c>
      <c r="I2198">
        <v>191.58487</v>
      </c>
      <c r="J2198">
        <f>PI()/180*Table_soltest__2[[#This Row],[Elev]]</f>
        <v>1.2784494882956414</v>
      </c>
      <c r="K2198">
        <f>TAN(Table_soltest__2[[#This Row],[Elev Rad]])</f>
        <v>3.3225857944011032</v>
      </c>
      <c r="L2198">
        <f>4/Table_soltest__2[[#This Row],[Tan(elev)]]</f>
        <v>1.2038816294045467</v>
      </c>
      <c r="M2198" s="1" t="b">
        <f>ABS(Table_soltest__2[[#This Row],[Shadowdist]])&lt;$S$2</f>
        <v>1</v>
      </c>
      <c r="N2198" s="1">
        <f>COS((-Table_soltest__2[[#This Row],[Azim]]+270)*PI()/180)*Table_soltest__2[[#This Row],[Shadowdist]]</f>
        <v>0.24176259308661874</v>
      </c>
      <c r="O2198" s="1">
        <f>SIN((-Table_soltest__2[[#This Row],[Azim]]+270)*PI()/180)*Table_soltest__2[[#This Row],[Shadowdist]]</f>
        <v>1.1793565305715572</v>
      </c>
    </row>
    <row r="2199" spans="1:15" x14ac:dyDescent="0.25">
      <c r="A2199">
        <v>2023</v>
      </c>
      <c r="B2199">
        <v>6</v>
      </c>
      <c r="C2199">
        <v>15</v>
      </c>
      <c r="D2199">
        <v>13</v>
      </c>
      <c r="E2199">
        <v>30</v>
      </c>
      <c r="F2199">
        <v>1.0569</v>
      </c>
      <c r="G2199">
        <v>18.958729999999999</v>
      </c>
      <c r="H2199">
        <v>71.041269999999997</v>
      </c>
      <c r="I2199">
        <v>213.00228999999999</v>
      </c>
      <c r="J2199">
        <f>PI()/180*Table_soltest__2[[#This Row],[Elev]]</f>
        <v>1.2399040662982721</v>
      </c>
      <c r="K2199">
        <f>TAN(Table_soltest__2[[#This Row],[Elev Rad]])</f>
        <v>2.9110207273749702</v>
      </c>
      <c r="L2199">
        <f>4/Table_soltest__2[[#This Row],[Tan(elev)]]</f>
        <v>1.3740884640168891</v>
      </c>
      <c r="M2199" s="1" t="b">
        <f>ABS(Table_soltest__2[[#This Row],[Shadowdist]])&lt;$S$2</f>
        <v>1</v>
      </c>
      <c r="N2199" s="1">
        <f>COS((-Table_soltest__2[[#This Row],[Azim]]+270)*PI()/180)*Table_soltest__2[[#This Row],[Shadowdist]]</f>
        <v>0.7484282739406839</v>
      </c>
      <c r="O2199" s="1">
        <f>SIN((-Table_soltest__2[[#This Row],[Azim]]+270)*PI()/180)*Table_soltest__2[[#This Row],[Shadowdist]]</f>
        <v>1.1523776402336441</v>
      </c>
    </row>
    <row r="2200" spans="1:15" x14ac:dyDescent="0.25">
      <c r="A2200">
        <v>2023</v>
      </c>
      <c r="B2200">
        <v>6</v>
      </c>
      <c r="C2200">
        <v>15</v>
      </c>
      <c r="D2200">
        <v>14</v>
      </c>
      <c r="E2200">
        <v>0</v>
      </c>
      <c r="F2200">
        <v>1.08395</v>
      </c>
      <c r="G2200">
        <v>22.765059999999998</v>
      </c>
      <c r="H2200">
        <v>67.234939999999995</v>
      </c>
      <c r="I2200">
        <v>229.21987999999999</v>
      </c>
      <c r="J2200">
        <f>PI()/180*Table_soltest__2[[#This Row],[Elev]]</f>
        <v>1.1734710753808362</v>
      </c>
      <c r="K2200">
        <f>TAN(Table_soltest__2[[#This Row],[Elev Rad]])</f>
        <v>2.3829727912182186</v>
      </c>
      <c r="L2200">
        <f>4/Table_soltest__2[[#This Row],[Tan(elev)]]</f>
        <v>1.6785756072167017</v>
      </c>
      <c r="M2200" s="1" t="b">
        <f>ABS(Table_soltest__2[[#This Row],[Shadowdist]])&lt;$S$2</f>
        <v>1</v>
      </c>
      <c r="N2200" s="1">
        <f>COS((-Table_soltest__2[[#This Row],[Azim]]+270)*PI()/180)*Table_soltest__2[[#This Row],[Shadowdist]]</f>
        <v>1.2710539225099224</v>
      </c>
      <c r="O2200" s="1">
        <f>SIN((-Table_soltest__2[[#This Row],[Azim]]+270)*PI()/180)*Table_soltest__2[[#This Row],[Shadowdist]]</f>
        <v>1.0963749336860358</v>
      </c>
    </row>
    <row r="2201" spans="1:15" x14ac:dyDescent="0.25">
      <c r="A2201">
        <v>2023</v>
      </c>
      <c r="B2201">
        <v>6</v>
      </c>
      <c r="C2201">
        <v>15</v>
      </c>
      <c r="D2201">
        <v>14</v>
      </c>
      <c r="E2201">
        <v>30</v>
      </c>
      <c r="F2201">
        <v>1.1267400000000001</v>
      </c>
      <c r="G2201">
        <v>27.499479999999998</v>
      </c>
      <c r="H2201">
        <v>62.500520000000002</v>
      </c>
      <c r="I2201">
        <v>241.05152000000001</v>
      </c>
      <c r="J2201">
        <f>PI()/180*Table_soltest__2[[#This Row],[Elev]]</f>
        <v>1.0908398582085663</v>
      </c>
      <c r="K2201">
        <f>TAN(Table_soltest__2[[#This Row],[Elev Rad]])</f>
        <v>1.9210246943671334</v>
      </c>
      <c r="L2201">
        <f>4/Table_soltest__2[[#This Row],[Tan(elev)]]</f>
        <v>2.0822220618656693</v>
      </c>
      <c r="M2201" s="1" t="b">
        <f>ABS(Table_soltest__2[[#This Row],[Shadowdist]])&lt;$S$2</f>
        <v>1</v>
      </c>
      <c r="N2201" s="1">
        <f>COS((-Table_soltest__2[[#This Row],[Azim]]+270)*PI()/180)*Table_soltest__2[[#This Row],[Shadowdist]]</f>
        <v>1.8220594327237842</v>
      </c>
      <c r="O2201" s="1">
        <f>SIN((-Table_soltest__2[[#This Row],[Azim]]+270)*PI()/180)*Table_soltest__2[[#This Row],[Shadowdist]]</f>
        <v>1.0078433105113116</v>
      </c>
    </row>
    <row r="2202" spans="1:15" x14ac:dyDescent="0.25">
      <c r="A2202">
        <v>2023</v>
      </c>
      <c r="B2202">
        <v>6</v>
      </c>
      <c r="C2202">
        <v>15</v>
      </c>
      <c r="D2202">
        <v>15</v>
      </c>
      <c r="E2202">
        <v>0</v>
      </c>
      <c r="F2202">
        <v>1.18811</v>
      </c>
      <c r="G2202">
        <v>32.743389999999998</v>
      </c>
      <c r="H2202">
        <v>57.256610000000002</v>
      </c>
      <c r="I2202">
        <v>249.97412</v>
      </c>
      <c r="J2202">
        <f>PI()/180*Table_soltest__2[[#This Row],[Elev]]</f>
        <v>0.99931636303031057</v>
      </c>
      <c r="K2202">
        <f>TAN(Table_soltest__2[[#This Row],[Elev Rad]])</f>
        <v>1.5550684036627551</v>
      </c>
      <c r="L2202">
        <f>4/Table_soltest__2[[#This Row],[Tan(elev)]]</f>
        <v>2.5722341156045201</v>
      </c>
      <c r="M2202" s="1" t="b">
        <f>ABS(Table_soltest__2[[#This Row],[Shadowdist]])&lt;$S$2</f>
        <v>1</v>
      </c>
      <c r="N2202" s="1">
        <f>COS((-Table_soltest__2[[#This Row],[Azim]]+270)*PI()/180)*Table_soltest__2[[#This Row],[Shadowdist]]</f>
        <v>2.4167117928068298</v>
      </c>
      <c r="O2202" s="1">
        <f>SIN((-Table_soltest__2[[#This Row],[Azim]]+270)*PI()/180)*Table_soltest__2[[#This Row],[Shadowdist]]</f>
        <v>0.88084757818147319</v>
      </c>
    </row>
    <row r="2203" spans="1:15" x14ac:dyDescent="0.25">
      <c r="A2203">
        <v>2023</v>
      </c>
      <c r="B2203">
        <v>6</v>
      </c>
      <c r="C2203">
        <v>15</v>
      </c>
      <c r="D2203">
        <v>15</v>
      </c>
      <c r="E2203">
        <v>30</v>
      </c>
      <c r="F2203">
        <v>1.27258</v>
      </c>
      <c r="G2203">
        <v>38.26585</v>
      </c>
      <c r="H2203">
        <v>51.73415</v>
      </c>
      <c r="I2203">
        <v>257.06986000000001</v>
      </c>
      <c r="J2203">
        <f>PI()/180*Table_soltest__2[[#This Row],[Elev]]</f>
        <v>0.9029312532206244</v>
      </c>
      <c r="K2203">
        <f>TAN(Table_soltest__2[[#This Row],[Elev Rad]])</f>
        <v>1.2677724447384935</v>
      </c>
      <c r="L2203">
        <f>4/Table_soltest__2[[#This Row],[Tan(elev)]]</f>
        <v>3.1551403539340135</v>
      </c>
      <c r="M2203" s="1" t="b">
        <f>ABS(Table_soltest__2[[#This Row],[Shadowdist]])&lt;$S$2</f>
        <v>1</v>
      </c>
      <c r="N2203" s="1">
        <f>COS((-Table_soltest__2[[#This Row],[Azim]]+270)*PI()/180)*Table_soltest__2[[#This Row],[Shadowdist]]</f>
        <v>3.0751374172331882</v>
      </c>
      <c r="O2203" s="1">
        <f>SIN((-Table_soltest__2[[#This Row],[Azim]]+270)*PI()/180)*Table_soltest__2[[#This Row],[Shadowdist]]</f>
        <v>0.70600319981941329</v>
      </c>
    </row>
    <row r="2204" spans="1:15" x14ac:dyDescent="0.25">
      <c r="A2204">
        <v>2023</v>
      </c>
      <c r="B2204">
        <v>6</v>
      </c>
      <c r="C2204">
        <v>15</v>
      </c>
      <c r="D2204">
        <v>16</v>
      </c>
      <c r="E2204">
        <v>0</v>
      </c>
      <c r="F2204">
        <v>1.38717</v>
      </c>
      <c r="G2204">
        <v>43.936639999999997</v>
      </c>
      <c r="H2204">
        <v>46.063360000000003</v>
      </c>
      <c r="I2204">
        <v>263.01621999999998</v>
      </c>
      <c r="J2204">
        <f>PI()/180*Table_soltest__2[[#This Row],[Elev]]</f>
        <v>0.8039572965314552</v>
      </c>
      <c r="K2204">
        <f>TAN(Table_soltest__2[[#This Row],[Elev Rad]])</f>
        <v>1.0378246009591363</v>
      </c>
      <c r="L2204">
        <f>4/Table_soltest__2[[#This Row],[Tan(elev)]]</f>
        <v>3.8542158244305269</v>
      </c>
      <c r="M2204" s="1" t="b">
        <f>ABS(Table_soltest__2[[#This Row],[Shadowdist]])&lt;$S$2</f>
        <v>1</v>
      </c>
      <c r="N2204" s="1">
        <f>COS((-Table_soltest__2[[#This Row],[Azim]]+270)*PI()/180)*Table_soltest__2[[#This Row],[Shadowdist]]</f>
        <v>3.8256199023883037</v>
      </c>
      <c r="O2204" s="1">
        <f>SIN((-Table_soltest__2[[#This Row],[Azim]]+270)*PI()/180)*Table_soltest__2[[#This Row],[Shadowdist]]</f>
        <v>0.46862776672023221</v>
      </c>
    </row>
    <row r="2205" spans="1:15" x14ac:dyDescent="0.25">
      <c r="A2205">
        <v>2023</v>
      </c>
      <c r="B2205">
        <v>6</v>
      </c>
      <c r="C2205">
        <v>15</v>
      </c>
      <c r="D2205">
        <v>16</v>
      </c>
      <c r="E2205">
        <v>30</v>
      </c>
      <c r="F2205">
        <v>1.5430900000000001</v>
      </c>
      <c r="G2205">
        <v>49.67642</v>
      </c>
      <c r="H2205">
        <v>40.32358</v>
      </c>
      <c r="I2205">
        <v>268.23304999999999</v>
      </c>
      <c r="J2205">
        <f>PI()/180*Table_soltest__2[[#This Row],[Elev]]</f>
        <v>0.70377923719133506</v>
      </c>
      <c r="K2205">
        <f>TAN(Table_soltest__2[[#This Row],[Elev Rad]])</f>
        <v>0.84876945787633906</v>
      </c>
      <c r="L2205">
        <f>4/Table_soltest__2[[#This Row],[Tan(elev)]]</f>
        <v>4.7127049199062689</v>
      </c>
      <c r="M2205" s="1" t="b">
        <f>ABS(Table_soltest__2[[#This Row],[Shadowdist]])&lt;$S$2</f>
        <v>1</v>
      </c>
      <c r="N2205" s="1">
        <f>COS((-Table_soltest__2[[#This Row],[Azim]]+270)*PI()/180)*Table_soltest__2[[#This Row],[Shadowdist]]</f>
        <v>4.7104640889885347</v>
      </c>
      <c r="O2205" s="1">
        <f>SIN((-Table_soltest__2[[#This Row],[Azim]]+270)*PI()/180)*Table_soltest__2[[#This Row],[Shadowdist]]</f>
        <v>0.14531251996357566</v>
      </c>
    </row>
    <row r="2206" spans="1:15" x14ac:dyDescent="0.25">
      <c r="A2206">
        <v>2023</v>
      </c>
      <c r="B2206">
        <v>6</v>
      </c>
      <c r="C2206">
        <v>15</v>
      </c>
      <c r="D2206">
        <v>17</v>
      </c>
      <c r="E2206">
        <v>0</v>
      </c>
      <c r="F2206">
        <v>1.75881</v>
      </c>
      <c r="G2206">
        <v>55.431669999999997</v>
      </c>
      <c r="H2206">
        <v>34.568330000000003</v>
      </c>
      <c r="I2206">
        <v>272.99002999999999</v>
      </c>
      <c r="J2206">
        <f>PI()/180*Table_soltest__2[[#This Row],[Elev]]</f>
        <v>0.60333117541593151</v>
      </c>
      <c r="K2206">
        <f>TAN(Table_soltest__2[[#This Row],[Elev Rad]])</f>
        <v>0.68903830621198559</v>
      </c>
      <c r="L2206">
        <f>4/Table_soltest__2[[#This Row],[Tan(elev)]]</f>
        <v>5.8051924892102917</v>
      </c>
      <c r="M2206" s="1" t="b">
        <f>ABS(Table_soltest__2[[#This Row],[Shadowdist]])&lt;$S$2</f>
        <v>1</v>
      </c>
      <c r="N2206" s="1">
        <f>COS((-Table_soltest__2[[#This Row],[Azim]]+270)*PI()/180)*Table_soltest__2[[#This Row],[Shadowdist]]</f>
        <v>5.7972894544583511</v>
      </c>
      <c r="O2206" s="1">
        <f>SIN((-Table_soltest__2[[#This Row],[Azim]]+270)*PI()/180)*Table_soltest__2[[#This Row],[Shadowdist]]</f>
        <v>-0.30281152225366381</v>
      </c>
    </row>
    <row r="2207" spans="1:15" x14ac:dyDescent="0.25">
      <c r="A2207">
        <v>2023</v>
      </c>
      <c r="B2207">
        <v>6</v>
      </c>
      <c r="C2207">
        <v>15</v>
      </c>
      <c r="D2207">
        <v>17</v>
      </c>
      <c r="E2207">
        <v>30</v>
      </c>
      <c r="F2207">
        <v>2.06677</v>
      </c>
      <c r="G2207">
        <v>61.16187</v>
      </c>
      <c r="H2207">
        <v>28.83813</v>
      </c>
      <c r="I2207">
        <v>277.46974999999998</v>
      </c>
      <c r="J2207">
        <f>PI()/180*Table_soltest__2[[#This Row],[Elev]]</f>
        <v>0.5033203186181523</v>
      </c>
      <c r="K2207">
        <f>TAN(Table_soltest__2[[#This Row],[Elev Rad]])</f>
        <v>0.5506215959262778</v>
      </c>
      <c r="L2207">
        <f>4/Table_soltest__2[[#This Row],[Tan(elev)]]</f>
        <v>7.2645171013880034</v>
      </c>
      <c r="M2207" s="1" t="b">
        <f>ABS(Table_soltest__2[[#This Row],[Shadowdist]])&lt;$S$2</f>
        <v>0</v>
      </c>
      <c r="N2207" s="1">
        <f>COS((-Table_soltest__2[[#This Row],[Azim]]+270)*PI()/180)*Table_soltest__2[[#This Row],[Shadowdist]]</f>
        <v>7.2028677655142781</v>
      </c>
      <c r="O2207" s="1">
        <f>SIN((-Table_soltest__2[[#This Row],[Azim]]+270)*PI()/180)*Table_soltest__2[[#This Row],[Shadowdist]]</f>
        <v>-0.9444070461798314</v>
      </c>
    </row>
    <row r="2208" spans="1:15" x14ac:dyDescent="0.25">
      <c r="A2208">
        <v>2023</v>
      </c>
      <c r="B2208">
        <v>6</v>
      </c>
      <c r="C2208">
        <v>15</v>
      </c>
      <c r="D2208">
        <v>18</v>
      </c>
      <c r="E2208">
        <v>0</v>
      </c>
      <c r="F2208">
        <v>2.5288300000000001</v>
      </c>
      <c r="G2208">
        <v>66.832369999999997</v>
      </c>
      <c r="H2208">
        <v>23.167629999999999</v>
      </c>
      <c r="I2208">
        <v>281.80360999999999</v>
      </c>
      <c r="J2208">
        <f>PI()/180*Table_soltest__2[[#This Row],[Elev]]</f>
        <v>0.40435142338381386</v>
      </c>
      <c r="K2208">
        <f>TAN(Table_soltest__2[[#This Row],[Elev Rad]])</f>
        <v>0.42793196336908851</v>
      </c>
      <c r="L2208">
        <f>4/Table_soltest__2[[#This Row],[Tan(elev)]]</f>
        <v>9.3472802744347145</v>
      </c>
      <c r="M2208" s="1" t="b">
        <f>ABS(Table_soltest__2[[#This Row],[Shadowdist]])&lt;$S$2</f>
        <v>0</v>
      </c>
      <c r="N2208" s="1">
        <f>COS((-Table_soltest__2[[#This Row],[Azim]]+270)*PI()/180)*Table_soltest__2[[#This Row],[Shadowdist]]</f>
        <v>9.1496273805310935</v>
      </c>
      <c r="O2208" s="1">
        <f>SIN((-Table_soltest__2[[#This Row],[Azim]]+270)*PI()/180)*Table_soltest__2[[#This Row],[Shadowdist]]</f>
        <v>-1.9120584003298782</v>
      </c>
    </row>
    <row r="2209" spans="1:15" x14ac:dyDescent="0.25">
      <c r="A2209">
        <v>2023</v>
      </c>
      <c r="B2209">
        <v>6</v>
      </c>
      <c r="C2209">
        <v>15</v>
      </c>
      <c r="D2209">
        <v>18</v>
      </c>
      <c r="E2209">
        <v>30</v>
      </c>
      <c r="F2209">
        <v>3.2780900000000002</v>
      </c>
      <c r="G2209">
        <v>72.41001</v>
      </c>
      <c r="H2209">
        <v>17.58999</v>
      </c>
      <c r="I2209">
        <v>286.09249</v>
      </c>
      <c r="J2209">
        <f>PI()/180*Table_soltest__2[[#This Row],[Elev]]</f>
        <v>0.30700324089287739</v>
      </c>
      <c r="K2209">
        <f>TAN(Table_soltest__2[[#This Row],[Elev Rad]])</f>
        <v>0.31702640837363244</v>
      </c>
      <c r="L2209">
        <f>4/Table_soltest__2[[#This Row],[Tan(elev)]]</f>
        <v>12.617245422929525</v>
      </c>
      <c r="M2209" s="1" t="b">
        <f>ABS(Table_soltest__2[[#This Row],[Shadowdist]])&lt;$S$2</f>
        <v>0</v>
      </c>
      <c r="N2209" s="1">
        <f>COS((-Table_soltest__2[[#This Row],[Azim]]+270)*PI()/180)*Table_soltest__2[[#This Row],[Shadowdist]]</f>
        <v>12.122844902883628</v>
      </c>
      <c r="O2209" s="1">
        <f>SIN((-Table_soltest__2[[#This Row],[Azim]]+270)*PI()/180)*Table_soltest__2[[#This Row],[Shadowdist]]</f>
        <v>-3.4973580776157989</v>
      </c>
    </row>
    <row r="2210" spans="1:15" x14ac:dyDescent="0.25">
      <c r="A2210">
        <v>2023</v>
      </c>
      <c r="B2210">
        <v>6</v>
      </c>
      <c r="C2210">
        <v>15</v>
      </c>
      <c r="D2210">
        <v>19</v>
      </c>
      <c r="E2210">
        <v>0</v>
      </c>
      <c r="F2210">
        <v>4.6574600000000004</v>
      </c>
      <c r="G2210">
        <v>77.85812</v>
      </c>
      <c r="H2210">
        <v>12.14188</v>
      </c>
      <c r="I2210">
        <v>290.41901999999999</v>
      </c>
      <c r="J2210">
        <f>PI()/180*Table_soltest__2[[#This Row],[Elev]]</f>
        <v>0.21191578338204911</v>
      </c>
      <c r="K2210">
        <f>TAN(Table_soltest__2[[#This Row],[Elev Rad]])</f>
        <v>0.21514608183813969</v>
      </c>
      <c r="L2210">
        <f>4/Table_soltest__2[[#This Row],[Tan(elev)]]</f>
        <v>18.592018807989774</v>
      </c>
      <c r="M2210" s="1" t="b">
        <f>ABS(Table_soltest__2[[#This Row],[Shadowdist]])&lt;$S$2</f>
        <v>0</v>
      </c>
      <c r="N2210" s="1">
        <f>COS((-Table_soltest__2[[#This Row],[Azim]]+270)*PI()/180)*Table_soltest__2[[#This Row],[Shadowdist]]</f>
        <v>17.423812087132756</v>
      </c>
      <c r="O2210" s="1">
        <f>SIN((-Table_soltest__2[[#This Row],[Azim]]+270)*PI()/180)*Table_soltest__2[[#This Row],[Shadowdist]]</f>
        <v>-6.4864424539906276</v>
      </c>
    </row>
    <row r="2211" spans="1:15" x14ac:dyDescent="0.25">
      <c r="A2211">
        <v>2023</v>
      </c>
      <c r="B2211">
        <v>6</v>
      </c>
      <c r="C2211">
        <v>15</v>
      </c>
      <c r="D2211">
        <v>19</v>
      </c>
      <c r="E2211">
        <v>30</v>
      </c>
      <c r="F2211">
        <v>7.8498999999999999</v>
      </c>
      <c r="G2211">
        <v>83.122619999999998</v>
      </c>
      <c r="H2211">
        <v>6.8773799999999996</v>
      </c>
      <c r="I2211">
        <v>294.85505000000001</v>
      </c>
      <c r="J2211">
        <f>PI()/180*Table_soltest__2[[#This Row],[Elev]]</f>
        <v>0.12003292491080761</v>
      </c>
      <c r="K2211">
        <f>TAN(Table_soltest__2[[#This Row],[Elev Rad]])</f>
        <v>0.12061274096241653</v>
      </c>
      <c r="L2211">
        <f>4/Table_soltest__2[[#This Row],[Tan(elev)]]</f>
        <v>33.163992195869405</v>
      </c>
      <c r="M2211" s="1" t="b">
        <f>ABS(Table_soltest__2[[#This Row],[Shadowdist]])&lt;$S$2</f>
        <v>0</v>
      </c>
      <c r="N2211" s="1">
        <f>COS((-Table_soltest__2[[#This Row],[Azim]]+270)*PI()/180)*Table_soltest__2[[#This Row],[Shadowdist]]</f>
        <v>30.092145861703887</v>
      </c>
      <c r="O2211" s="1">
        <f>SIN((-Table_soltest__2[[#This Row],[Azim]]+270)*PI()/180)*Table_soltest__2[[#This Row],[Shadowdist]]</f>
        <v>-13.939624665163135</v>
      </c>
    </row>
    <row r="2212" spans="1:15" x14ac:dyDescent="0.25">
      <c r="A2212">
        <v>2023</v>
      </c>
      <c r="B2212">
        <v>6</v>
      </c>
      <c r="C2212">
        <v>15</v>
      </c>
      <c r="D2212">
        <v>20</v>
      </c>
      <c r="E2212">
        <v>0</v>
      </c>
      <c r="F2212">
        <v>19.668009999999999</v>
      </c>
      <c r="G2212">
        <v>88.043670000000006</v>
      </c>
      <c r="H2212">
        <v>1.9563299999999999</v>
      </c>
      <c r="I2212">
        <v>299.46605</v>
      </c>
      <c r="J2212">
        <f>PI()/180*Table_soltest__2[[#This Row],[Elev]]</f>
        <v>3.4144399755540664E-2</v>
      </c>
      <c r="K2212">
        <f>TAN(Table_soltest__2[[#This Row],[Elev Rad]])</f>
        <v>3.4157674915658506E-2</v>
      </c>
      <c r="L2212">
        <f>4/Table_soltest__2[[#This Row],[Tan(elev)]]</f>
        <v>117.1039893633488</v>
      </c>
      <c r="M2212" s="1" t="b">
        <f>ABS(Table_soltest__2[[#This Row],[Shadowdist]])&lt;$S$2</f>
        <v>0</v>
      </c>
      <c r="N2212" s="1">
        <f>COS((-Table_soltest__2[[#This Row],[Azim]]+270)*PI()/180)*Table_soltest__2[[#This Row],[Shadowdist]]</f>
        <v>101.95627490251984</v>
      </c>
      <c r="O2212" s="1">
        <f>SIN((-Table_soltest__2[[#This Row],[Azim]]+270)*PI()/180)*Table_soltest__2[[#This Row],[Shadowdist]]</f>
        <v>-57.604360362850258</v>
      </c>
    </row>
    <row r="2213" spans="1:15" hidden="1" x14ac:dyDescent="0.25">
      <c r="A2213">
        <v>2023</v>
      </c>
      <c r="B2213">
        <v>6</v>
      </c>
      <c r="C2213">
        <v>15</v>
      </c>
      <c r="D2213">
        <v>20</v>
      </c>
      <c r="E2213">
        <v>30</v>
      </c>
      <c r="F2213">
        <v>-1</v>
      </c>
      <c r="G2213">
        <v>93.264319999999998</v>
      </c>
      <c r="H2213">
        <v>-3.2643200000000001</v>
      </c>
      <c r="I2213">
        <v>304.31333000000001</v>
      </c>
      <c r="J2213">
        <f>PI()/180*Table_soltest__2[[#This Row],[Elev]]</f>
        <v>-5.6973131838701299E-2</v>
      </c>
      <c r="K2213">
        <f>TAN(Table_soltest__2[[#This Row],[Elev Rad]])</f>
        <v>-5.7034855727185786E-2</v>
      </c>
      <c r="L2213">
        <f>4/Table_soltest__2[[#This Row],[Tan(elev)]]</f>
        <v>-70.132552261255071</v>
      </c>
      <c r="M2213" s="1" t="b">
        <f>ABS(Table_soltest__2[[#This Row],[Shadowdist]])&lt;$S$2</f>
        <v>0</v>
      </c>
      <c r="N2213" s="1">
        <f>COS((-Table_soltest__2[[#This Row],[Azim]]+270)*PI()/180)*Table_soltest__2[[#This Row],[Shadowdist]]</f>
        <v>-57.92718546770115</v>
      </c>
      <c r="O2213" s="1">
        <f>SIN((-Table_soltest__2[[#This Row],[Azim]]+270)*PI()/180)*Table_soltest__2[[#This Row],[Shadowdist]]</f>
        <v>39.534998045633266</v>
      </c>
    </row>
    <row r="2214" spans="1:15" hidden="1" x14ac:dyDescent="0.25">
      <c r="A2214">
        <v>2023</v>
      </c>
      <c r="B2214">
        <v>6</v>
      </c>
      <c r="C2214">
        <v>15</v>
      </c>
      <c r="D2214">
        <v>21</v>
      </c>
      <c r="E2214">
        <v>0</v>
      </c>
      <c r="F2214">
        <v>-1</v>
      </c>
      <c r="G2214">
        <v>97.872600000000006</v>
      </c>
      <c r="H2214">
        <v>-7.8726000000000003</v>
      </c>
      <c r="I2214">
        <v>309.45443</v>
      </c>
      <c r="J2214">
        <f>PI()/180*Table_soltest__2[[#This Row],[Elev]]</f>
        <v>-0.13740279069250561</v>
      </c>
      <c r="K2214">
        <f>TAN(Table_soltest__2[[#This Row],[Elev Rad]])</f>
        <v>-0.13827407092182931</v>
      </c>
      <c r="L2214">
        <f>4/Table_soltest__2[[#This Row],[Tan(elev)]]</f>
        <v>-28.928055515638402</v>
      </c>
      <c r="M2214" s="1" t="b">
        <f>ABS(Table_soltest__2[[#This Row],[Shadowdist]])&lt;$S$2</f>
        <v>0</v>
      </c>
      <c r="N2214" s="1">
        <f>COS((-Table_soltest__2[[#This Row],[Azim]]+270)*PI()/180)*Table_soltest__2[[#This Row],[Shadowdist]]</f>
        <v>-22.33622650271187</v>
      </c>
      <c r="O2214" s="1">
        <f>SIN((-Table_soltest__2[[#This Row],[Azim]]+270)*PI()/180)*Table_soltest__2[[#This Row],[Shadowdist]]</f>
        <v>18.382746844131027</v>
      </c>
    </row>
    <row r="2215" spans="1:15" hidden="1" x14ac:dyDescent="0.25">
      <c r="A2215">
        <v>2023</v>
      </c>
      <c r="B2215">
        <v>6</v>
      </c>
      <c r="C2215">
        <v>15</v>
      </c>
      <c r="D2215">
        <v>21</v>
      </c>
      <c r="E2215">
        <v>30</v>
      </c>
      <c r="F2215">
        <v>-1</v>
      </c>
      <c r="G2215">
        <v>102.14113</v>
      </c>
      <c r="H2215">
        <v>-12.14113</v>
      </c>
      <c r="I2215">
        <v>314.94143000000003</v>
      </c>
      <c r="J2215">
        <f>PI()/180*Table_soltest__2[[#This Row],[Elev]]</f>
        <v>-0.21190269341265916</v>
      </c>
      <c r="K2215">
        <f>TAN(Table_soltest__2[[#This Row],[Elev Rad]])</f>
        <v>-0.21513238600095663</v>
      </c>
      <c r="L2215">
        <f>4/Table_soltest__2[[#This Row],[Tan(elev)]]</f>
        <v>-18.593202419937896</v>
      </c>
      <c r="M2215" s="1" t="b">
        <f>ABS(Table_soltest__2[[#This Row],[Shadowdist]])&lt;$S$2</f>
        <v>0</v>
      </c>
      <c r="N2215" s="1">
        <f>COS((-Table_soltest__2[[#This Row],[Azim]]+270)*PI()/180)*Table_soltest__2[[#This Row],[Shadowdist]]</f>
        <v>-13.160812412038288</v>
      </c>
      <c r="O2215" s="1">
        <f>SIN((-Table_soltest__2[[#This Row],[Azim]]+270)*PI()/180)*Table_soltest__2[[#This Row],[Shadowdist]]</f>
        <v>13.133932879527112</v>
      </c>
    </row>
    <row r="2216" spans="1:15" hidden="1" x14ac:dyDescent="0.25">
      <c r="A2216">
        <v>2023</v>
      </c>
      <c r="B2216">
        <v>6</v>
      </c>
      <c r="C2216">
        <v>15</v>
      </c>
      <c r="D2216">
        <v>22</v>
      </c>
      <c r="E2216">
        <v>0</v>
      </c>
      <c r="F2216">
        <v>-1</v>
      </c>
      <c r="G2216">
        <v>106.0059</v>
      </c>
      <c r="H2216">
        <v>-16.0059</v>
      </c>
      <c r="I2216">
        <v>320.81711999999999</v>
      </c>
      <c r="J2216">
        <f>PI()/180*Table_soltest__2[[#This Row],[Elev]]</f>
        <v>-0.27935565474496038</v>
      </c>
      <c r="K2216">
        <f>TAN(Table_soltest__2[[#This Row],[Elev Rad]])</f>
        <v>-0.28685683033333709</v>
      </c>
      <c r="L2216">
        <f>4/Table_soltest__2[[#This Row],[Tan(elev)]]</f>
        <v>-13.944238299474579</v>
      </c>
      <c r="M2216" s="1" t="b">
        <f>ABS(Table_soltest__2[[#This Row],[Shadowdist]])&lt;$S$2</f>
        <v>0</v>
      </c>
      <c r="N2216" s="1">
        <f>COS((-Table_soltest__2[[#This Row],[Azim]]+270)*PI()/180)*Table_soltest__2[[#This Row],[Shadowdist]]</f>
        <v>-8.8099379752813327</v>
      </c>
      <c r="O2216" s="1">
        <f>SIN((-Table_soltest__2[[#This Row],[Azim]]+270)*PI()/180)*Table_soltest__2[[#This Row],[Shadowdist]]</f>
        <v>10.808643514531763</v>
      </c>
    </row>
    <row r="2217" spans="1:15" hidden="1" x14ac:dyDescent="0.25">
      <c r="A2217">
        <v>2023</v>
      </c>
      <c r="B2217">
        <v>6</v>
      </c>
      <c r="C2217">
        <v>15</v>
      </c>
      <c r="D2217">
        <v>22</v>
      </c>
      <c r="E2217">
        <v>30</v>
      </c>
      <c r="F2217">
        <v>-1</v>
      </c>
      <c r="G2217">
        <v>109.39624999999999</v>
      </c>
      <c r="H2217">
        <v>-19.396249999999998</v>
      </c>
      <c r="I2217">
        <v>327.10869000000002</v>
      </c>
      <c r="J2217">
        <f>PI()/180*Table_soltest__2[[#This Row],[Elev]]</f>
        <v>-0.33852842503995012</v>
      </c>
      <c r="K2217">
        <f>TAN(Table_soltest__2[[#This Row],[Elev Rad]])</f>
        <v>-0.35208202546921807</v>
      </c>
      <c r="L2217">
        <f>4/Table_soltest__2[[#This Row],[Tan(elev)]]</f>
        <v>-11.360988947587479</v>
      </c>
      <c r="M2217" s="1" t="b">
        <f>ABS(Table_soltest__2[[#This Row],[Shadowdist]])&lt;$S$2</f>
        <v>0</v>
      </c>
      <c r="N2217" s="1">
        <f>COS((-Table_soltest__2[[#This Row],[Azim]]+270)*PI()/180)*Table_soltest__2[[#This Row],[Shadowdist]]</f>
        <v>-6.16955209321703</v>
      </c>
      <c r="O2217" s="1">
        <f>SIN((-Table_soltest__2[[#This Row],[Azim]]+270)*PI()/180)*Table_soltest__2[[#This Row],[Shadowdist]]</f>
        <v>9.5398478413592223</v>
      </c>
    </row>
    <row r="2218" spans="1:15" hidden="1" x14ac:dyDescent="0.25">
      <c r="A2218">
        <v>2023</v>
      </c>
      <c r="B2218">
        <v>6</v>
      </c>
      <c r="C2218">
        <v>15</v>
      </c>
      <c r="D2218">
        <v>23</v>
      </c>
      <c r="E2218">
        <v>0</v>
      </c>
      <c r="F2218">
        <v>-1</v>
      </c>
      <c r="G2218">
        <v>112.23743</v>
      </c>
      <c r="H2218">
        <v>-22.23743</v>
      </c>
      <c r="I2218">
        <v>333.81941999999998</v>
      </c>
      <c r="J2218">
        <f>PI()/180*Table_soltest__2[[#This Row],[Elev]]</f>
        <v>-0.38811637068176263</v>
      </c>
      <c r="K2218">
        <f>TAN(Table_soltest__2[[#This Row],[Elev Rad]])</f>
        <v>-0.40885471720903643</v>
      </c>
      <c r="L2218">
        <f>4/Table_soltest__2[[#This Row],[Tan(elev)]]</f>
        <v>-9.7834263165781383</v>
      </c>
      <c r="M2218" s="1" t="b">
        <f>ABS(Table_soltest__2[[#This Row],[Shadowdist]])&lt;$S$2</f>
        <v>0</v>
      </c>
      <c r="N2218" s="1">
        <f>COS((-Table_soltest__2[[#This Row],[Azim]]+270)*PI()/180)*Table_soltest__2[[#This Row],[Shadowdist]]</f>
        <v>-4.3164644014217677</v>
      </c>
      <c r="O2218" s="1">
        <f>SIN((-Table_soltest__2[[#This Row],[Azim]]+270)*PI()/180)*Table_soltest__2[[#This Row],[Shadowdist]]</f>
        <v>8.779724686069164</v>
      </c>
    </row>
    <row r="2219" spans="1:15" hidden="1" x14ac:dyDescent="0.25">
      <c r="A2219">
        <v>2023</v>
      </c>
      <c r="B2219">
        <v>6</v>
      </c>
      <c r="C2219">
        <v>15</v>
      </c>
      <c r="D2219">
        <v>23</v>
      </c>
      <c r="E2219">
        <v>30</v>
      </c>
      <c r="F2219">
        <v>-1</v>
      </c>
      <c r="G2219">
        <v>114.45523</v>
      </c>
      <c r="H2219">
        <v>-24.45523</v>
      </c>
      <c r="I2219">
        <v>340.91987999999998</v>
      </c>
      <c r="J2219">
        <f>PI()/180*Table_soltest__2[[#This Row],[Elev]]</f>
        <v>-0.42682428283249291</v>
      </c>
      <c r="K2219">
        <f>TAN(Table_soltest__2[[#This Row],[Elev Rad]])</f>
        <v>-0.45478292452588087</v>
      </c>
      <c r="L2219">
        <f>4/Table_soltest__2[[#This Row],[Tan(elev)]]</f>
        <v>-8.7954049817725011</v>
      </c>
      <c r="M2219" s="1" t="b">
        <f>ABS(Table_soltest__2[[#This Row],[Shadowdist]])&lt;$S$2</f>
        <v>0</v>
      </c>
      <c r="N2219" s="1">
        <f>COS((-Table_soltest__2[[#This Row],[Azim]]+270)*PI()/180)*Table_soltest__2[[#This Row],[Shadowdist]]</f>
        <v>-2.8751300135596818</v>
      </c>
      <c r="O2219" s="1">
        <f>SIN((-Table_soltest__2[[#This Row],[Azim]]+270)*PI()/180)*Table_soltest__2[[#This Row],[Shadowdist]]</f>
        <v>8.312206457885706</v>
      </c>
    </row>
    <row r="2220" spans="1:15" hidden="1" x14ac:dyDescent="0.25">
      <c r="A2220">
        <v>2023</v>
      </c>
      <c r="B2220">
        <v>6</v>
      </c>
      <c r="C2220">
        <v>16</v>
      </c>
      <c r="D2220">
        <v>0</v>
      </c>
      <c r="E2220">
        <v>0</v>
      </c>
      <c r="F2220">
        <v>-1</v>
      </c>
      <c r="G2220">
        <v>115.98278000000001</v>
      </c>
      <c r="H2220">
        <v>-25.982780000000002</v>
      </c>
      <c r="I2220">
        <v>348.34165000000002</v>
      </c>
      <c r="J2220">
        <f>PI()/180*Table_soltest__2[[#This Row],[Elev]]</f>
        <v>-0.4534850598213323</v>
      </c>
      <c r="K2220">
        <f>TAN(Table_soltest__2[[#This Row],[Elev Rad]])</f>
        <v>-0.48736060264985687</v>
      </c>
      <c r="L2220">
        <f>4/Table_soltest__2[[#This Row],[Tan(elev)]]</f>
        <v>-8.2074750774916261</v>
      </c>
      <c r="M2220" s="1" t="b">
        <f>ABS(Table_soltest__2[[#This Row],[Shadowdist]])&lt;$S$2</f>
        <v>0</v>
      </c>
      <c r="N2220" s="1">
        <f>COS((-Table_soltest__2[[#This Row],[Azim]]+270)*PI()/180)*Table_soltest__2[[#This Row],[Shadowdist]]</f>
        <v>-1.6585289386346227</v>
      </c>
      <c r="O2220" s="1">
        <f>SIN((-Table_soltest__2[[#This Row],[Azim]]+270)*PI()/180)*Table_soltest__2[[#This Row],[Shadowdist]]</f>
        <v>8.0381545710043216</v>
      </c>
    </row>
    <row r="2221" spans="1:15" hidden="1" x14ac:dyDescent="0.25">
      <c r="A2221">
        <v>2023</v>
      </c>
      <c r="B2221">
        <v>6</v>
      </c>
      <c r="C2221">
        <v>16</v>
      </c>
      <c r="D2221">
        <v>0</v>
      </c>
      <c r="E2221">
        <v>30</v>
      </c>
      <c r="F2221">
        <v>-1</v>
      </c>
      <c r="G2221">
        <v>116.76871</v>
      </c>
      <c r="H2221">
        <v>-26.768709999999999</v>
      </c>
      <c r="I2221">
        <v>355.97735</v>
      </c>
      <c r="J2221">
        <f>PI()/180*Table_soltest__2[[#This Row],[Elev]]</f>
        <v>-0.46720212601153127</v>
      </c>
      <c r="K2221">
        <f>TAN(Table_soltest__2[[#This Row],[Elev Rad]])</f>
        <v>-0.50445107572144687</v>
      </c>
      <c r="L2221">
        <f>4/Table_soltest__2[[#This Row],[Tan(elev)]]</f>
        <v>-7.9294111808154062</v>
      </c>
      <c r="M2221" s="1" t="b">
        <f>ABS(Table_soltest__2[[#This Row],[Shadowdist]])&lt;$S$2</f>
        <v>0</v>
      </c>
      <c r="N2221" s="1">
        <f>COS((-Table_soltest__2[[#This Row],[Azim]]+270)*PI()/180)*Table_soltest__2[[#This Row],[Shadowdist]]</f>
        <v>-0.55625471537321369</v>
      </c>
      <c r="O2221" s="1">
        <f>SIN((-Table_soltest__2[[#This Row],[Azim]]+270)*PI()/180)*Table_soltest__2[[#This Row],[Shadowdist]]</f>
        <v>7.9098762547884043</v>
      </c>
    </row>
    <row r="2222" spans="1:15" hidden="1" x14ac:dyDescent="0.25">
      <c r="A2222">
        <v>2023</v>
      </c>
      <c r="B2222">
        <v>6</v>
      </c>
      <c r="C2222">
        <v>16</v>
      </c>
      <c r="D2222">
        <v>1</v>
      </c>
      <c r="E2222">
        <v>0</v>
      </c>
      <c r="F2222">
        <v>-1</v>
      </c>
      <c r="G2222">
        <v>116.78467000000001</v>
      </c>
      <c r="H2222">
        <v>-26.784669999999998</v>
      </c>
      <c r="I2222">
        <v>3.69014</v>
      </c>
      <c r="J2222">
        <f>PI()/180*Table_soltest__2[[#This Row],[Elev]]</f>
        <v>-0.46748068056014958</v>
      </c>
      <c r="K2222">
        <f>TAN(Table_soltest__2[[#This Row],[Elev Rad]])</f>
        <v>-0.50480056341140234</v>
      </c>
      <c r="L2222">
        <f>4/Table_soltest__2[[#This Row],[Tan(elev)]]</f>
        <v>-7.9239214254602173</v>
      </c>
      <c r="M2222" s="1" t="b">
        <f>ABS(Table_soltest__2[[#This Row],[Shadowdist]])&lt;$S$2</f>
        <v>0</v>
      </c>
      <c r="N2222" s="1">
        <f>COS((-Table_soltest__2[[#This Row],[Azim]]+270)*PI()/180)*Table_soltest__2[[#This Row],[Shadowdist]]</f>
        <v>0.50998815135383002</v>
      </c>
      <c r="O2222" s="1">
        <f>SIN((-Table_soltest__2[[#This Row],[Azim]]+270)*PI()/180)*Table_soltest__2[[#This Row],[Shadowdist]]</f>
        <v>7.9074928291049487</v>
      </c>
    </row>
    <row r="2223" spans="1:15" hidden="1" x14ac:dyDescent="0.25">
      <c r="A2223">
        <v>2023</v>
      </c>
      <c r="B2223">
        <v>6</v>
      </c>
      <c r="C2223">
        <v>16</v>
      </c>
      <c r="D2223">
        <v>1</v>
      </c>
      <c r="E2223">
        <v>30</v>
      </c>
      <c r="F2223">
        <v>-1</v>
      </c>
      <c r="G2223">
        <v>116.03008</v>
      </c>
      <c r="H2223">
        <v>-26.030080000000002</v>
      </c>
      <c r="I2223">
        <v>11.33178</v>
      </c>
      <c r="J2223">
        <f>PI()/180*Table_soltest__2[[#This Row],[Elev]]</f>
        <v>-0.45431060055752559</v>
      </c>
      <c r="K2223">
        <f>TAN(Table_soltest__2[[#This Row],[Elev Rad]])</f>
        <v>-0.4883826375500846</v>
      </c>
      <c r="L2223">
        <f>4/Table_soltest__2[[#This Row],[Tan(elev)]]</f>
        <v>-8.1902993522979042</v>
      </c>
      <c r="M2223" s="1" t="b">
        <f>ABS(Table_soltest__2[[#This Row],[Shadowdist]])&lt;$S$2</f>
        <v>0</v>
      </c>
      <c r="N2223" s="1">
        <f>COS((-Table_soltest__2[[#This Row],[Azim]]+270)*PI()/180)*Table_soltest__2[[#This Row],[Shadowdist]]</f>
        <v>1.6093121435440529</v>
      </c>
      <c r="O2223" s="1">
        <f>SIN((-Table_soltest__2[[#This Row],[Azim]]+270)*PI()/180)*Table_soltest__2[[#This Row],[Shadowdist]]</f>
        <v>8.0306362079783646</v>
      </c>
    </row>
    <row r="2224" spans="1:15" hidden="1" x14ac:dyDescent="0.25">
      <c r="A2224">
        <v>2023</v>
      </c>
      <c r="B2224">
        <v>6</v>
      </c>
      <c r="C2224">
        <v>16</v>
      </c>
      <c r="D2224">
        <v>2</v>
      </c>
      <c r="E2224">
        <v>0</v>
      </c>
      <c r="F2224">
        <v>-1</v>
      </c>
      <c r="G2224">
        <v>114.53219</v>
      </c>
      <c r="H2224">
        <v>-24.53219</v>
      </c>
      <c r="I2224">
        <v>18.76454</v>
      </c>
      <c r="J2224">
        <f>PI()/180*Table_soltest__2[[#This Row],[Elev]]</f>
        <v>-0.4281674882248277</v>
      </c>
      <c r="K2224">
        <f>TAN(Table_soltest__2[[#This Row],[Elev Rad]])</f>
        <v>-0.45640493354989886</v>
      </c>
      <c r="L2224">
        <f>4/Table_soltest__2[[#This Row],[Tan(elev)]]</f>
        <v>-8.7641471552206145</v>
      </c>
      <c r="M2224" s="1" t="b">
        <f>ABS(Table_soltest__2[[#This Row],[Shadowdist]])&lt;$S$2</f>
        <v>0</v>
      </c>
      <c r="N2224" s="1">
        <f>COS((-Table_soltest__2[[#This Row],[Azim]]+270)*PI()/180)*Table_soltest__2[[#This Row],[Shadowdist]]</f>
        <v>2.8192487380373827</v>
      </c>
      <c r="O2224" s="1">
        <f>SIN((-Table_soltest__2[[#This Row],[Azim]]+270)*PI()/180)*Table_soltest__2[[#This Row],[Shadowdist]]</f>
        <v>8.2983198246052332</v>
      </c>
    </row>
    <row r="2225" spans="1:15" hidden="1" x14ac:dyDescent="0.25">
      <c r="A2225">
        <v>2023</v>
      </c>
      <c r="B2225">
        <v>6</v>
      </c>
      <c r="C2225">
        <v>16</v>
      </c>
      <c r="D2225">
        <v>2</v>
      </c>
      <c r="E2225">
        <v>30</v>
      </c>
      <c r="F2225">
        <v>-1</v>
      </c>
      <c r="G2225">
        <v>112.34157</v>
      </c>
      <c r="H2225">
        <v>-22.341570000000001</v>
      </c>
      <c r="I2225">
        <v>25.87959</v>
      </c>
      <c r="J2225">
        <f>PI()/180*Table_soltest__2[[#This Row],[Elev]]</f>
        <v>-0.38993395656478952</v>
      </c>
      <c r="K2225">
        <f>TAN(Table_soltest__2[[#This Row],[Elev Rad]])</f>
        <v>-0.41097771470815236</v>
      </c>
      <c r="L2225">
        <f>4/Table_soltest__2[[#This Row],[Tan(elev)]]</f>
        <v>-9.7328878351482402</v>
      </c>
      <c r="M2225" s="1" t="b">
        <f>ABS(Table_soltest__2[[#This Row],[Shadowdist]])&lt;$S$2</f>
        <v>0</v>
      </c>
      <c r="N2225" s="1">
        <f>COS((-Table_soltest__2[[#This Row],[Azim]]+270)*PI()/180)*Table_soltest__2[[#This Row],[Shadowdist]]</f>
        <v>4.248223716647316</v>
      </c>
      <c r="O2225" s="1">
        <f>SIN((-Table_soltest__2[[#This Row],[Azim]]+270)*PI()/180)*Table_soltest__2[[#This Row],[Shadowdist]]</f>
        <v>8.7568088288423809</v>
      </c>
    </row>
    <row r="2226" spans="1:15" hidden="1" x14ac:dyDescent="0.25">
      <c r="A2226">
        <v>2023</v>
      </c>
      <c r="B2226">
        <v>6</v>
      </c>
      <c r="C2226">
        <v>16</v>
      </c>
      <c r="D2226">
        <v>3</v>
      </c>
      <c r="E2226">
        <v>0</v>
      </c>
      <c r="F2226">
        <v>-1</v>
      </c>
      <c r="G2226">
        <v>109.52463</v>
      </c>
      <c r="H2226">
        <v>-19.524629999999998</v>
      </c>
      <c r="I2226">
        <v>32.606830000000002</v>
      </c>
      <c r="J2226">
        <f>PI()/180*Table_soltest__2[[#This Row],[Elev]]</f>
        <v>-0.34076907873366041</v>
      </c>
      <c r="K2226">
        <f>TAN(Table_soltest__2[[#This Row],[Elev Rad]])</f>
        <v>-0.354602427069244</v>
      </c>
      <c r="L2226">
        <f>4/Table_soltest__2[[#This Row],[Tan(elev)]]</f>
        <v>-11.280238640946784</v>
      </c>
      <c r="M2226" s="1" t="b">
        <f>ABS(Table_soltest__2[[#This Row],[Shadowdist]])&lt;$S$2</f>
        <v>0</v>
      </c>
      <c r="N2226" s="1">
        <f>COS((-Table_soltest__2[[#This Row],[Azim]]+270)*PI()/180)*Table_soltest__2[[#This Row],[Shadowdist]]</f>
        <v>6.07859580660645</v>
      </c>
      <c r="O2226" s="1">
        <f>SIN((-Table_soltest__2[[#This Row],[Azim]]+270)*PI()/180)*Table_soltest__2[[#This Row],[Shadowdist]]</f>
        <v>9.502339544376186</v>
      </c>
    </row>
    <row r="2227" spans="1:15" hidden="1" x14ac:dyDescent="0.25">
      <c r="A2227">
        <v>2023</v>
      </c>
      <c r="B2227">
        <v>6</v>
      </c>
      <c r="C2227">
        <v>16</v>
      </c>
      <c r="D2227">
        <v>3</v>
      </c>
      <c r="E2227">
        <v>30</v>
      </c>
      <c r="F2227">
        <v>-1</v>
      </c>
      <c r="G2227">
        <v>106.15541</v>
      </c>
      <c r="H2227">
        <v>-16.15541</v>
      </c>
      <c r="I2227">
        <v>38.915309999999998</v>
      </c>
      <c r="J2227">
        <f>PI()/180*Table_soltest__2[[#This Row],[Elev]]</f>
        <v>-0.2819650965096171</v>
      </c>
      <c r="K2227">
        <f>TAN(Table_soltest__2[[#This Row],[Elev Rad]])</f>
        <v>-0.28968311681049314</v>
      </c>
      <c r="L2227">
        <f>4/Table_soltest__2[[#This Row],[Tan(elev)]]</f>
        <v>-13.808191668335118</v>
      </c>
      <c r="M2227" s="1" t="b">
        <f>ABS(Table_soltest__2[[#This Row],[Shadowdist]])&lt;$S$2</f>
        <v>0</v>
      </c>
      <c r="N2227" s="1">
        <f>COS((-Table_soltest__2[[#This Row],[Azim]]+270)*PI()/180)*Table_soltest__2[[#This Row],[Shadowdist]]</f>
        <v>8.6739054236241202</v>
      </c>
      <c r="O2227" s="1">
        <f>SIN((-Table_soltest__2[[#This Row],[Azim]]+270)*PI()/180)*Table_soltest__2[[#This Row],[Shadowdist]]</f>
        <v>10.743813189529286</v>
      </c>
    </row>
    <row r="2228" spans="1:15" hidden="1" x14ac:dyDescent="0.25">
      <c r="A2228">
        <v>2023</v>
      </c>
      <c r="B2228">
        <v>6</v>
      </c>
      <c r="C2228">
        <v>16</v>
      </c>
      <c r="D2228">
        <v>4</v>
      </c>
      <c r="E2228">
        <v>0</v>
      </c>
      <c r="F2228">
        <v>-1</v>
      </c>
      <c r="G2228">
        <v>102.30875</v>
      </c>
      <c r="H2228">
        <v>-12.30875</v>
      </c>
      <c r="I2228">
        <v>44.807130000000001</v>
      </c>
      <c r="J2228">
        <f>PI()/180*Table_soltest__2[[#This Row],[Elev]]</f>
        <v>-0.21482821430485202</v>
      </c>
      <c r="K2228">
        <f>TAN(Table_soltest__2[[#This Row],[Elev Rad]])</f>
        <v>-0.21819524210669444</v>
      </c>
      <c r="L2228">
        <f>4/Table_soltest__2[[#This Row],[Tan(elev)]]</f>
        <v>-18.332205420153276</v>
      </c>
      <c r="M2228" s="1" t="b">
        <f>ABS(Table_soltest__2[[#This Row],[Shadowdist]])&lt;$S$2</f>
        <v>0</v>
      </c>
      <c r="N2228" s="1">
        <f>COS((-Table_soltest__2[[#This Row],[Azim]]+270)*PI()/180)*Table_soltest__2[[#This Row],[Shadowdist]]</f>
        <v>12.919117723881136</v>
      </c>
      <c r="O2228" s="1">
        <f>SIN((-Table_soltest__2[[#This Row],[Azim]]+270)*PI()/180)*Table_soltest__2[[#This Row],[Shadowdist]]</f>
        <v>13.006388922494878</v>
      </c>
    </row>
    <row r="2229" spans="1:15" hidden="1" x14ac:dyDescent="0.25">
      <c r="A2229">
        <v>2023</v>
      </c>
      <c r="B2229">
        <v>6</v>
      </c>
      <c r="C2229">
        <v>16</v>
      </c>
      <c r="D2229">
        <v>4</v>
      </c>
      <c r="E2229">
        <v>30</v>
      </c>
      <c r="F2229">
        <v>-1</v>
      </c>
      <c r="G2229">
        <v>98.055520000000001</v>
      </c>
      <c r="H2229">
        <v>-8.0555199999999996</v>
      </c>
      <c r="I2229">
        <v>50.308639999999997</v>
      </c>
      <c r="J2229">
        <f>PI()/180*Table_soltest__2[[#This Row],[Elev]]</f>
        <v>-0.14059534696025361</v>
      </c>
      <c r="K2229">
        <f>TAN(Table_soltest__2[[#This Row],[Elev Rad]])</f>
        <v>-0.14152911595856119</v>
      </c>
      <c r="L2229">
        <f>4/Table_soltest__2[[#This Row],[Tan(elev)]]</f>
        <v>-28.262735712778522</v>
      </c>
      <c r="M2229" s="1" t="b">
        <f>ABS(Table_soltest__2[[#This Row],[Shadowdist]])&lt;$S$2</f>
        <v>0</v>
      </c>
      <c r="N2229" s="1">
        <f>COS((-Table_soltest__2[[#This Row],[Azim]]+270)*PI()/180)*Table_soltest__2[[#This Row],[Shadowdist]]</f>
        <v>21.748058411994997</v>
      </c>
      <c r="O2229" s="1">
        <f>SIN((-Table_soltest__2[[#This Row],[Azim]]+270)*PI()/180)*Table_soltest__2[[#This Row],[Shadowdist]]</f>
        <v>18.050046683563458</v>
      </c>
    </row>
    <row r="2230" spans="1:15" hidden="1" x14ac:dyDescent="0.25">
      <c r="A2230">
        <v>2023</v>
      </c>
      <c r="B2230">
        <v>6</v>
      </c>
      <c r="C2230">
        <v>16</v>
      </c>
      <c r="D2230">
        <v>5</v>
      </c>
      <c r="E2230">
        <v>0</v>
      </c>
      <c r="F2230">
        <v>-1</v>
      </c>
      <c r="G2230">
        <v>93.460040000000006</v>
      </c>
      <c r="H2230">
        <v>-3.4600399999999998</v>
      </c>
      <c r="I2230">
        <v>55.462110000000003</v>
      </c>
      <c r="J2230">
        <f>PI()/180*Table_soltest__2[[#This Row],[Elev]]</f>
        <v>-6.0389090250704595E-2</v>
      </c>
      <c r="K2230">
        <f>TAN(Table_soltest__2[[#This Row],[Elev Rad]])</f>
        <v>-6.0462607322642907E-2</v>
      </c>
      <c r="L2230">
        <f>4/Table_soltest__2[[#This Row],[Tan(elev)]]</f>
        <v>-66.156591273926466</v>
      </c>
      <c r="M2230" s="1" t="b">
        <f>ABS(Table_soltest__2[[#This Row],[Shadowdist]])&lt;$S$2</f>
        <v>0</v>
      </c>
      <c r="N2230" s="1">
        <f>COS((-Table_soltest__2[[#This Row],[Azim]]+270)*PI()/180)*Table_soltest__2[[#This Row],[Shadowdist]]</f>
        <v>54.49658739512217</v>
      </c>
      <c r="O2230" s="1">
        <f>SIN((-Table_soltest__2[[#This Row],[Azim]]+270)*PI()/180)*Table_soltest__2[[#This Row],[Shadowdist]]</f>
        <v>37.507552989646967</v>
      </c>
    </row>
    <row r="2231" spans="1:15" x14ac:dyDescent="0.25">
      <c r="A2231">
        <v>2023</v>
      </c>
      <c r="B2231">
        <v>6</v>
      </c>
      <c r="C2231">
        <v>16</v>
      </c>
      <c r="D2231">
        <v>5</v>
      </c>
      <c r="E2231">
        <v>30</v>
      </c>
      <c r="F2231">
        <v>20.727219999999999</v>
      </c>
      <c r="G2231">
        <v>88.230119999999999</v>
      </c>
      <c r="H2231">
        <v>1.7698799999999999</v>
      </c>
      <c r="I2231">
        <v>60.319319999999998</v>
      </c>
      <c r="J2231">
        <f>PI()/180*Table_soltest__2[[#This Row],[Elev]]</f>
        <v>3.0890233365197237E-2</v>
      </c>
      <c r="K2231">
        <f>TAN(Table_soltest__2[[#This Row],[Elev Rad]])</f>
        <v>3.0900062337428605E-2</v>
      </c>
      <c r="L2231">
        <f>4/Table_soltest__2[[#This Row],[Tan(elev)]]</f>
        <v>129.44957703709494</v>
      </c>
      <c r="M2231" s="1" t="b">
        <f>ABS(Table_soltest__2[[#This Row],[Shadowdist]])&lt;$S$2</f>
        <v>0</v>
      </c>
      <c r="N2231" s="1">
        <f>COS((-Table_soltest__2[[#This Row],[Azim]]+270)*PI()/180)*Table_soltest__2[[#This Row],[Shadowdist]]</f>
        <v>-112.46560256670854</v>
      </c>
      <c r="O2231" s="1">
        <f>SIN((-Table_soltest__2[[#This Row],[Azim]]+270)*PI()/180)*Table_soltest__2[[#This Row],[Shadowdist]]</f>
        <v>-64.098995580195634</v>
      </c>
    </row>
    <row r="2232" spans="1:15" x14ac:dyDescent="0.25">
      <c r="A2232">
        <v>2023</v>
      </c>
      <c r="B2232">
        <v>6</v>
      </c>
      <c r="C2232">
        <v>16</v>
      </c>
      <c r="D2232">
        <v>6</v>
      </c>
      <c r="E2232">
        <v>0</v>
      </c>
      <c r="F2232">
        <v>8.06874</v>
      </c>
      <c r="G2232">
        <v>83.334000000000003</v>
      </c>
      <c r="H2232">
        <v>6.6660000000000004</v>
      </c>
      <c r="I2232">
        <v>64.937569999999994</v>
      </c>
      <c r="J2232">
        <f>PI()/180*Table_soltest__2[[#This Row],[Elev]]</f>
        <v>0.11634364793794201</v>
      </c>
      <c r="K2232">
        <f>TAN(Table_soltest__2[[#This Row],[Elev Rad]])</f>
        <v>0.11687144228485263</v>
      </c>
      <c r="L2232">
        <f>4/Table_soltest__2[[#This Row],[Tan(elev)]]</f>
        <v>34.225640770743091</v>
      </c>
      <c r="M2232" s="1" t="b">
        <f>ABS(Table_soltest__2[[#This Row],[Shadowdist]])&lt;$S$2</f>
        <v>0</v>
      </c>
      <c r="N2232" s="1">
        <f>COS((-Table_soltest__2[[#This Row],[Azim]]+270)*PI()/180)*Table_soltest__2[[#This Row],[Shadowdist]]</f>
        <v>-31.00318581610189</v>
      </c>
      <c r="O2232" s="1">
        <f>SIN((-Table_soltest__2[[#This Row],[Azim]]+270)*PI()/180)*Table_soltest__2[[#This Row],[Shadowdist]]</f>
        <v>-14.498170761175713</v>
      </c>
    </row>
    <row r="2233" spans="1:15" x14ac:dyDescent="0.25">
      <c r="A2233">
        <v>2023</v>
      </c>
      <c r="B2233">
        <v>6</v>
      </c>
      <c r="C2233">
        <v>16</v>
      </c>
      <c r="D2233">
        <v>6</v>
      </c>
      <c r="E2233">
        <v>30</v>
      </c>
      <c r="F2233">
        <v>4.7386499999999998</v>
      </c>
      <c r="G2233">
        <v>78.078779999999995</v>
      </c>
      <c r="H2233">
        <v>11.92122</v>
      </c>
      <c r="I2233">
        <v>69.378</v>
      </c>
      <c r="J2233">
        <f>PI()/180*Table_soltest__2[[#This Row],[Elev]]</f>
        <v>0.20806453985459841</v>
      </c>
      <c r="K2233">
        <f>TAN(Table_soltest__2[[#This Row],[Elev Rad]])</f>
        <v>0.21111988869716256</v>
      </c>
      <c r="L2233">
        <f>4/Table_soltest__2[[#This Row],[Tan(elev)]]</f>
        <v>18.946580659379439</v>
      </c>
      <c r="M2233" s="1" t="b">
        <f>ABS(Table_soltest__2[[#This Row],[Shadowdist]])&lt;$S$2</f>
        <v>0</v>
      </c>
      <c r="N2233" s="1">
        <f>COS((-Table_soltest__2[[#This Row],[Azim]]+270)*PI()/180)*Table_soltest__2[[#This Row],[Shadowdist]]</f>
        <v>-17.732566552956047</v>
      </c>
      <c r="O2233" s="1">
        <f>SIN((-Table_soltest__2[[#This Row],[Azim]]+270)*PI()/180)*Table_soltest__2[[#This Row],[Shadowdist]]</f>
        <v>-6.6730054793440328</v>
      </c>
    </row>
    <row r="2234" spans="1:15" x14ac:dyDescent="0.25">
      <c r="A2234">
        <v>2023</v>
      </c>
      <c r="B2234">
        <v>6</v>
      </c>
      <c r="C2234">
        <v>16</v>
      </c>
      <c r="D2234">
        <v>7</v>
      </c>
      <c r="E2234">
        <v>0</v>
      </c>
      <c r="F2234">
        <v>3.31867</v>
      </c>
      <c r="G2234">
        <v>72.636790000000005</v>
      </c>
      <c r="H2234">
        <v>17.363209999999999</v>
      </c>
      <c r="I2234">
        <v>73.705799999999996</v>
      </c>
      <c r="J2234">
        <f>PI()/180*Table_soltest__2[[#This Row],[Elev]]</f>
        <v>0.30304518321520463</v>
      </c>
      <c r="K2234">
        <f>TAN(Table_soltest__2[[#This Row],[Elev Rad]])</f>
        <v>0.31267597940414177</v>
      </c>
      <c r="L2234">
        <f>4/Table_soltest__2[[#This Row],[Tan(elev)]]</f>
        <v>12.792795940457891</v>
      </c>
      <c r="M2234" s="1" t="b">
        <f>ABS(Table_soltest__2[[#This Row],[Shadowdist]])&lt;$S$2</f>
        <v>0</v>
      </c>
      <c r="N2234" s="1">
        <f>COS((-Table_soltest__2[[#This Row],[Azim]]+270)*PI()/180)*Table_soltest__2[[#This Row],[Shadowdist]]</f>
        <v>-12.278956644177672</v>
      </c>
      <c r="O2234" s="1">
        <f>SIN((-Table_soltest__2[[#This Row],[Azim]]+270)*PI()/180)*Table_soltest__2[[#This Row],[Shadowdist]]</f>
        <v>-3.5892689652073897</v>
      </c>
    </row>
    <row r="2235" spans="1:15" x14ac:dyDescent="0.25">
      <c r="A2235">
        <v>2023</v>
      </c>
      <c r="B2235">
        <v>6</v>
      </c>
      <c r="C2235">
        <v>16</v>
      </c>
      <c r="D2235">
        <v>7</v>
      </c>
      <c r="E2235">
        <v>30</v>
      </c>
      <c r="F2235">
        <v>2.55261</v>
      </c>
      <c r="G2235">
        <v>67.063429999999997</v>
      </c>
      <c r="H2235">
        <v>22.93657</v>
      </c>
      <c r="I2235">
        <v>77.992410000000007</v>
      </c>
      <c r="J2235">
        <f>PI()/180*Table_soltest__2[[#This Row],[Elev]]</f>
        <v>0.4003186656141558</v>
      </c>
      <c r="K2235">
        <f>TAN(Table_soltest__2[[#This Row],[Elev Rad]])</f>
        <v>0.42316889776705324</v>
      </c>
      <c r="L2235">
        <f>4/Table_soltest__2[[#This Row],[Tan(elev)]]</f>
        <v>9.4524905329926376</v>
      </c>
      <c r="M2235" s="1" t="b">
        <f>ABS(Table_soltest__2[[#This Row],[Shadowdist]])&lt;$S$2</f>
        <v>0</v>
      </c>
      <c r="N2235" s="1">
        <f>COS((-Table_soltest__2[[#This Row],[Azim]]+270)*PI()/180)*Table_soltest__2[[#This Row],[Shadowdist]]</f>
        <v>-9.2456705126399843</v>
      </c>
      <c r="O2235" s="1">
        <f>SIN((-Table_soltest__2[[#This Row],[Azim]]+270)*PI()/180)*Table_soltest__2[[#This Row],[Shadowdist]]</f>
        <v>-1.9665080849096259</v>
      </c>
    </row>
    <row r="2236" spans="1:15" x14ac:dyDescent="0.25">
      <c r="A2236">
        <v>2023</v>
      </c>
      <c r="B2236">
        <v>6</v>
      </c>
      <c r="C2236">
        <v>16</v>
      </c>
      <c r="D2236">
        <v>8</v>
      </c>
      <c r="E2236">
        <v>0</v>
      </c>
      <c r="F2236">
        <v>2.0821000000000001</v>
      </c>
      <c r="G2236">
        <v>61.395710000000001</v>
      </c>
      <c r="H2236">
        <v>28.604289999999999</v>
      </c>
      <c r="I2236">
        <v>82.319789999999998</v>
      </c>
      <c r="J2236">
        <f>PI()/180*Table_soltest__2[[#This Row],[Elev]]</f>
        <v>0.49923904069528879</v>
      </c>
      <c r="K2236">
        <f>TAN(Table_soltest__2[[#This Row],[Elev Rad]])</f>
        <v>0.54531483535724423</v>
      </c>
      <c r="L2236">
        <f>4/Table_soltest__2[[#This Row],[Tan(elev)]]</f>
        <v>7.3352121392031044</v>
      </c>
      <c r="M2236" s="1" t="b">
        <f>ABS(Table_soltest__2[[#This Row],[Shadowdist]])&lt;$S$2</f>
        <v>0</v>
      </c>
      <c r="N2236" s="1">
        <f>COS((-Table_soltest__2[[#This Row],[Azim]]+270)*PI()/180)*Table_soltest__2[[#This Row],[Shadowdist]]</f>
        <v>-7.2694110283536748</v>
      </c>
      <c r="O2236" s="1">
        <f>SIN((-Table_soltest__2[[#This Row],[Azim]]+270)*PI()/180)*Table_soltest__2[[#This Row],[Shadowdist]]</f>
        <v>-0.98030629293224414</v>
      </c>
    </row>
    <row r="2237" spans="1:15" x14ac:dyDescent="0.25">
      <c r="A2237">
        <v>2023</v>
      </c>
      <c r="B2237">
        <v>6</v>
      </c>
      <c r="C2237">
        <v>16</v>
      </c>
      <c r="D2237">
        <v>8</v>
      </c>
      <c r="E2237">
        <v>30</v>
      </c>
      <c r="F2237">
        <v>1.7693099999999999</v>
      </c>
      <c r="G2237">
        <v>55.66677</v>
      </c>
      <c r="H2237">
        <v>34.33323</v>
      </c>
      <c r="I2237">
        <v>86.787710000000004</v>
      </c>
      <c r="J2237">
        <f>PI()/180*Table_soltest__2[[#This Row],[Elev]]</f>
        <v>0.59922790634449274</v>
      </c>
      <c r="K2237">
        <f>TAN(Table_soltest__2[[#This Row],[Elev Rad]])</f>
        <v>0.68300393969831796</v>
      </c>
      <c r="L2237">
        <f>4/Table_soltest__2[[#This Row],[Tan(elev)]]</f>
        <v>5.8564815918438118</v>
      </c>
      <c r="M2237" s="1" t="b">
        <f>ABS(Table_soltest__2[[#This Row],[Shadowdist]])&lt;$S$2</f>
        <v>1</v>
      </c>
      <c r="N2237" s="1">
        <f>COS((-Table_soltest__2[[#This Row],[Azim]]+270)*PI()/180)*Table_soltest__2[[#This Row],[Shadowdist]]</f>
        <v>-5.8472796973143302</v>
      </c>
      <c r="O2237" s="1">
        <f>SIN((-Table_soltest__2[[#This Row],[Azim]]+270)*PI()/180)*Table_soltest__2[[#This Row],[Shadowdist]]</f>
        <v>-0.328171871099674</v>
      </c>
    </row>
    <row r="2238" spans="1:15" x14ac:dyDescent="0.25">
      <c r="A2238">
        <v>2023</v>
      </c>
      <c r="B2238">
        <v>6</v>
      </c>
      <c r="C2238">
        <v>16</v>
      </c>
      <c r="D2238">
        <v>9</v>
      </c>
      <c r="E2238">
        <v>0</v>
      </c>
      <c r="F2238">
        <v>1.5505500000000001</v>
      </c>
      <c r="G2238">
        <v>49.911009999999997</v>
      </c>
      <c r="H2238">
        <v>40.088990000000003</v>
      </c>
      <c r="I2238">
        <v>91.525769999999994</v>
      </c>
      <c r="J2238">
        <f>PI()/180*Table_soltest__2[[#This Row],[Elev]]</f>
        <v>0.69968486929908158</v>
      </c>
      <c r="K2238">
        <f>TAN(Table_soltest__2[[#This Row],[Elev Rad]])</f>
        <v>0.84174982330783243</v>
      </c>
      <c r="L2238">
        <f>4/Table_soltest__2[[#This Row],[Tan(elev)]]</f>
        <v>4.7520057495006789</v>
      </c>
      <c r="M2238" s="1" t="b">
        <f>ABS(Table_soltest__2[[#This Row],[Shadowdist]])&lt;$S$2</f>
        <v>1</v>
      </c>
      <c r="N2238" s="1">
        <f>COS((-Table_soltest__2[[#This Row],[Azim]]+270)*PI()/180)*Table_soltest__2[[#This Row],[Shadowdist]]</f>
        <v>-4.7503209269178539</v>
      </c>
      <c r="O2238" s="1">
        <f>SIN((-Table_soltest__2[[#This Row],[Azim]]+270)*PI()/180)*Table_soltest__2[[#This Row],[Shadowdist]]</f>
        <v>0.12652957983733162</v>
      </c>
    </row>
    <row r="2239" spans="1:15" x14ac:dyDescent="0.25">
      <c r="A2239">
        <v>2023</v>
      </c>
      <c r="B2239">
        <v>6</v>
      </c>
      <c r="C2239">
        <v>16</v>
      </c>
      <c r="D2239">
        <v>9</v>
      </c>
      <c r="E2239">
        <v>30</v>
      </c>
      <c r="F2239">
        <v>1.3926000000000001</v>
      </c>
      <c r="G2239">
        <v>44.168509999999998</v>
      </c>
      <c r="H2239">
        <v>45.831490000000002</v>
      </c>
      <c r="I2239">
        <v>96.7136</v>
      </c>
      <c r="J2239">
        <f>PI()/180*Table_soltest__2[[#This Row],[Elev]]</f>
        <v>0.79991040159485594</v>
      </c>
      <c r="K2239">
        <f>TAN(Table_soltest__2[[#This Row],[Elev Rad]])</f>
        <v>1.029453987424791</v>
      </c>
      <c r="L2239">
        <f>4/Table_soltest__2[[#This Row],[Tan(elev)]]</f>
        <v>3.8855549144125576</v>
      </c>
      <c r="M2239" s="1" t="b">
        <f>ABS(Table_soltest__2[[#This Row],[Shadowdist]])&lt;$S$2</f>
        <v>1</v>
      </c>
      <c r="N2239" s="1">
        <f>COS((-Table_soltest__2[[#This Row],[Azim]]+270)*PI()/180)*Table_soltest__2[[#This Row],[Shadowdist]]</f>
        <v>-3.8589113847462011</v>
      </c>
      <c r="O2239" s="1">
        <f>SIN((-Table_soltest__2[[#This Row],[Azim]]+270)*PI()/180)*Table_soltest__2[[#This Row],[Shadowdist]]</f>
        <v>0.45424653833764511</v>
      </c>
    </row>
    <row r="2240" spans="1:15" x14ac:dyDescent="0.25">
      <c r="A2240">
        <v>2023</v>
      </c>
      <c r="B2240">
        <v>6</v>
      </c>
      <c r="C2240">
        <v>16</v>
      </c>
      <c r="D2240">
        <v>10</v>
      </c>
      <c r="E2240">
        <v>0</v>
      </c>
      <c r="F2240">
        <v>1.2765500000000001</v>
      </c>
      <c r="G2240">
        <v>38.491900000000001</v>
      </c>
      <c r="H2240">
        <v>51.508099999999999</v>
      </c>
      <c r="I2240">
        <v>102.61592</v>
      </c>
      <c r="J2240">
        <f>PI()/180*Table_soltest__2[[#This Row],[Elev]]</f>
        <v>0.89898593644649127</v>
      </c>
      <c r="K2240">
        <f>TAN(Table_soltest__2[[#This Row],[Elev Rad]])</f>
        <v>1.257537170844512</v>
      </c>
      <c r="L2240">
        <f>4/Table_soltest__2[[#This Row],[Tan(elev)]]</f>
        <v>3.1808204900327191</v>
      </c>
      <c r="M2240" s="1" t="b">
        <f>ABS(Table_soltest__2[[#This Row],[Shadowdist]])&lt;$S$2</f>
        <v>1</v>
      </c>
      <c r="N2240" s="1">
        <f>COS((-Table_soltest__2[[#This Row],[Azim]]+270)*PI()/180)*Table_soltest__2[[#This Row],[Shadowdist]]</f>
        <v>-3.1040231156342557</v>
      </c>
      <c r="O2240" s="1">
        <f>SIN((-Table_soltest__2[[#This Row],[Azim]]+270)*PI()/180)*Table_soltest__2[[#This Row],[Shadowdist]]</f>
        <v>0.69473699154442214</v>
      </c>
    </row>
    <row r="2241" spans="1:15" x14ac:dyDescent="0.25">
      <c r="A2241">
        <v>2023</v>
      </c>
      <c r="B2241">
        <v>6</v>
      </c>
      <c r="C2241">
        <v>16</v>
      </c>
      <c r="D2241">
        <v>10</v>
      </c>
      <c r="E2241">
        <v>30</v>
      </c>
      <c r="F2241">
        <v>1.19099</v>
      </c>
      <c r="G2241">
        <v>32.958799999999997</v>
      </c>
      <c r="H2241">
        <v>57.041200000000003</v>
      </c>
      <c r="I2241">
        <v>109.64422999999999</v>
      </c>
      <c r="J2241">
        <f>PI()/180*Table_soltest__2[[#This Row],[Elev]]</f>
        <v>0.99555674928858962</v>
      </c>
      <c r="K2241">
        <f>TAN(Table_soltest__2[[#This Row],[Elev Rad]])</f>
        <v>1.5422917878140869</v>
      </c>
      <c r="L2241">
        <f>4/Table_soltest__2[[#This Row],[Tan(elev)]]</f>
        <v>2.5935429544556281</v>
      </c>
      <c r="M2241" s="1" t="b">
        <f>ABS(Table_soltest__2[[#This Row],[Shadowdist]])&lt;$S$2</f>
        <v>1</v>
      </c>
      <c r="N2241" s="1">
        <f>COS((-Table_soltest__2[[#This Row],[Azim]]+270)*PI()/180)*Table_soltest__2[[#This Row],[Shadowdist]]</f>
        <v>-2.4425941307790295</v>
      </c>
      <c r="O2241" s="1">
        <f>SIN((-Table_soltest__2[[#This Row],[Azim]]+270)*PI()/180)*Table_soltest__2[[#This Row],[Shadowdist]]</f>
        <v>0.87189389772509884</v>
      </c>
    </row>
    <row r="2242" spans="1:15" x14ac:dyDescent="0.25">
      <c r="A2242">
        <v>2023</v>
      </c>
      <c r="B2242">
        <v>6</v>
      </c>
      <c r="C2242">
        <v>16</v>
      </c>
      <c r="D2242">
        <v>11</v>
      </c>
      <c r="E2242">
        <v>0</v>
      </c>
      <c r="F2242">
        <v>1.12876</v>
      </c>
      <c r="G2242">
        <v>27.696159999999999</v>
      </c>
      <c r="H2242">
        <v>62.303840000000001</v>
      </c>
      <c r="I2242">
        <v>118.46250999999999</v>
      </c>
      <c r="J2242">
        <f>PI()/180*Table_soltest__2[[#This Row],[Elev]]</f>
        <v>1.0874071446357438</v>
      </c>
      <c r="K2242">
        <f>TAN(Table_soltest__2[[#This Row],[Elev Rad]])</f>
        <v>1.9050295292744266</v>
      </c>
      <c r="L2242">
        <f>4/Table_soltest__2[[#This Row],[Tan(elev)]]</f>
        <v>2.0997049854253387</v>
      </c>
      <c r="M2242" s="1" t="b">
        <f>ABS(Table_soltest__2[[#This Row],[Shadowdist]])&lt;$S$2</f>
        <v>1</v>
      </c>
      <c r="N2242" s="1">
        <f>COS((-Table_soltest__2[[#This Row],[Azim]]+270)*PI()/180)*Table_soltest__2[[#This Row],[Shadowdist]]</f>
        <v>-1.8459118400009578</v>
      </c>
      <c r="O2242" s="1">
        <f>SIN((-Table_soltest__2[[#This Row],[Azim]]+270)*PI()/180)*Table_soltest__2[[#This Row],[Shadowdist]]</f>
        <v>1.0006850177574862</v>
      </c>
    </row>
    <row r="2243" spans="1:15" x14ac:dyDescent="0.25">
      <c r="A2243">
        <v>2023</v>
      </c>
      <c r="B2243">
        <v>6</v>
      </c>
      <c r="C2243">
        <v>16</v>
      </c>
      <c r="D2243">
        <v>11</v>
      </c>
      <c r="E2243">
        <v>30</v>
      </c>
      <c r="F2243">
        <v>1.0852599999999999</v>
      </c>
      <c r="G2243">
        <v>22.928740000000001</v>
      </c>
      <c r="H2243">
        <v>67.071259999999995</v>
      </c>
      <c r="I2243">
        <v>130.13529</v>
      </c>
      <c r="J2243">
        <f>PI()/180*Table_soltest__2[[#This Row],[Elev]]</f>
        <v>1.1706143204611719</v>
      </c>
      <c r="K2243">
        <f>TAN(Table_soltest__2[[#This Row],[Elev Rad]])</f>
        <v>2.3640227362744275</v>
      </c>
      <c r="L2243">
        <f>4/Table_soltest__2[[#This Row],[Tan(elev)]]</f>
        <v>1.6920311038563802</v>
      </c>
      <c r="M2243" s="1" t="b">
        <f>ABS(Table_soltest__2[[#This Row],[Shadowdist]])&lt;$S$2</f>
        <v>1</v>
      </c>
      <c r="N2243" s="1">
        <f>COS((-Table_soltest__2[[#This Row],[Azim]]+270)*PI()/180)*Table_soltest__2[[#This Row],[Shadowdist]]</f>
        <v>-1.2935992724312315</v>
      </c>
      <c r="O2243" s="1">
        <f>SIN((-Table_soltest__2[[#This Row],[Azim]]+270)*PI()/180)*Table_soltest__2[[#This Row],[Shadowdist]]</f>
        <v>1.0906741854389095</v>
      </c>
    </row>
    <row r="2244" spans="1:15" x14ac:dyDescent="0.25">
      <c r="A2244">
        <v>2023</v>
      </c>
      <c r="B2244">
        <v>6</v>
      </c>
      <c r="C2244">
        <v>16</v>
      </c>
      <c r="D2244">
        <v>12</v>
      </c>
      <c r="E2244">
        <v>0</v>
      </c>
      <c r="F2244">
        <v>1.0575699999999999</v>
      </c>
      <c r="G2244">
        <v>19.064959999999999</v>
      </c>
      <c r="H2244">
        <v>70.935040000000001</v>
      </c>
      <c r="I2244">
        <v>146.13874000000001</v>
      </c>
      <c r="J2244">
        <f>PI()/180*Table_soltest__2[[#This Row],[Elev]]</f>
        <v>1.2380500030338786</v>
      </c>
      <c r="K2244">
        <f>TAN(Table_soltest__2[[#This Row],[Elev Rad]])</f>
        <v>2.8935495305536323</v>
      </c>
      <c r="L2244">
        <f>4/Table_soltest__2[[#This Row],[Tan(elev)]]</f>
        <v>1.3823851839282899</v>
      </c>
      <c r="M2244" s="1" t="b">
        <f>ABS(Table_soltest__2[[#This Row],[Shadowdist]])&lt;$S$2</f>
        <v>1</v>
      </c>
      <c r="N2244" s="1">
        <f>COS((-Table_soltest__2[[#This Row],[Azim]]+270)*PI()/180)*Table_soltest__2[[#This Row],[Shadowdist]]</f>
        <v>-0.7702425974508732</v>
      </c>
      <c r="O2244" s="1">
        <f>SIN((-Table_soltest__2[[#This Row],[Azim]]+270)*PI()/180)*Table_soltest__2[[#This Row],[Shadowdist]]</f>
        <v>1.1479177400043019</v>
      </c>
    </row>
    <row r="2245" spans="1:15" x14ac:dyDescent="0.25">
      <c r="A2245">
        <v>2023</v>
      </c>
      <c r="B2245">
        <v>6</v>
      </c>
      <c r="C2245">
        <v>16</v>
      </c>
      <c r="D2245">
        <v>12</v>
      </c>
      <c r="E2245">
        <v>30</v>
      </c>
      <c r="F2245">
        <v>1.0439700000000001</v>
      </c>
      <c r="G2245">
        <v>16.766680000000001</v>
      </c>
      <c r="H2245">
        <v>73.233320000000006</v>
      </c>
      <c r="I2245">
        <v>167.37798000000001</v>
      </c>
      <c r="J2245">
        <f>PI()/180*Table_soltest__2[[#This Row],[Elev]]</f>
        <v>1.2781625561666139</v>
      </c>
      <c r="K2245">
        <f>TAN(Table_soltest__2[[#This Row],[Elev Rad]])</f>
        <v>3.319134543301562</v>
      </c>
      <c r="L2245">
        <f>4/Table_soltest__2[[#This Row],[Tan(elev)]]</f>
        <v>1.2051334309639576</v>
      </c>
      <c r="M2245" s="1" t="b">
        <f>ABS(Table_soltest__2[[#This Row],[Shadowdist]])&lt;$S$2</f>
        <v>1</v>
      </c>
      <c r="N2245" s="1">
        <f>COS((-Table_soltest__2[[#This Row],[Azim]]+270)*PI()/180)*Table_soltest__2[[#This Row],[Shadowdist]]</f>
        <v>-0.26334369784820166</v>
      </c>
      <c r="O2245" s="1">
        <f>SIN((-Table_soltest__2[[#This Row],[Azim]]+270)*PI()/180)*Table_soltest__2[[#This Row],[Shadowdist]]</f>
        <v>1.17600879385768</v>
      </c>
    </row>
    <row r="2246" spans="1:15" x14ac:dyDescent="0.25">
      <c r="A2246">
        <v>2023</v>
      </c>
      <c r="B2246">
        <v>6</v>
      </c>
      <c r="C2246">
        <v>16</v>
      </c>
      <c r="D2246">
        <v>13</v>
      </c>
      <c r="E2246">
        <v>0</v>
      </c>
      <c r="F2246">
        <v>1.0436399999999999</v>
      </c>
      <c r="G2246">
        <v>16.705539999999999</v>
      </c>
      <c r="H2246">
        <v>73.294460000000001</v>
      </c>
      <c r="I2246">
        <v>191.43744000000001</v>
      </c>
      <c r="J2246">
        <f>PI()/180*Table_soltest__2[[#This Row],[Elev]]</f>
        <v>1.279229650471283</v>
      </c>
      <c r="K2246">
        <f>TAN(Table_soltest__2[[#This Row],[Elev Rad]])</f>
        <v>3.3320030293392433</v>
      </c>
      <c r="L2246">
        <f>4/Table_soltest__2[[#This Row],[Tan(elev)]]</f>
        <v>1.200479100642722</v>
      </c>
      <c r="M2246" s="1" t="b">
        <f>ABS(Table_soltest__2[[#This Row],[Shadowdist]])&lt;$S$2</f>
        <v>1</v>
      </c>
      <c r="N2246" s="1">
        <f>COS((-Table_soltest__2[[#This Row],[Azim]]+270)*PI()/180)*Table_soltest__2[[#This Row],[Shadowdist]]</f>
        <v>0.23805243372671731</v>
      </c>
      <c r="O2246" s="1">
        <f>SIN((-Table_soltest__2[[#This Row],[Azim]]+270)*PI()/180)*Table_soltest__2[[#This Row],[Shadowdist]]</f>
        <v>1.1766397536530651</v>
      </c>
    </row>
    <row r="2247" spans="1:15" x14ac:dyDescent="0.25">
      <c r="A2247">
        <v>2023</v>
      </c>
      <c r="B2247">
        <v>6</v>
      </c>
      <c r="C2247">
        <v>16</v>
      </c>
      <c r="D2247">
        <v>13</v>
      </c>
      <c r="E2247">
        <v>30</v>
      </c>
      <c r="F2247">
        <v>1.0565500000000001</v>
      </c>
      <c r="G2247">
        <v>18.903469999999999</v>
      </c>
      <c r="H2247">
        <v>71.096530000000001</v>
      </c>
      <c r="I2247">
        <v>212.91866999999999</v>
      </c>
      <c r="J2247">
        <f>PI()/180*Table_soltest__2[[#This Row],[Elev]]</f>
        <v>1.2408685352429241</v>
      </c>
      <c r="K2247">
        <f>TAN(Table_soltest__2[[#This Row],[Elev Rad]])</f>
        <v>2.9201838755470604</v>
      </c>
      <c r="L2247">
        <f>4/Table_soltest__2[[#This Row],[Tan(elev)]]</f>
        <v>1.3697767573799269</v>
      </c>
      <c r="M2247" s="1" t="b">
        <f>ABS(Table_soltest__2[[#This Row],[Shadowdist]])&lt;$S$2</f>
        <v>1</v>
      </c>
      <c r="N2247" s="1">
        <f>COS((-Table_soltest__2[[#This Row],[Azim]]+270)*PI()/180)*Table_soltest__2[[#This Row],[Shadowdist]]</f>
        <v>0.74440245806029182</v>
      </c>
      <c r="O2247" s="1">
        <f>SIN((-Table_soltest__2[[#This Row],[Azim]]+270)*PI()/180)*Table_soltest__2[[#This Row],[Shadowdist]]</f>
        <v>1.1498492707707662</v>
      </c>
    </row>
    <row r="2248" spans="1:15" x14ac:dyDescent="0.25">
      <c r="A2248">
        <v>2023</v>
      </c>
      <c r="B2248">
        <v>6</v>
      </c>
      <c r="C2248">
        <v>16</v>
      </c>
      <c r="D2248">
        <v>14</v>
      </c>
      <c r="E2248">
        <v>0</v>
      </c>
      <c r="F2248">
        <v>1.08348</v>
      </c>
      <c r="G2248">
        <v>22.70542</v>
      </c>
      <c r="H2248">
        <v>67.294579999999996</v>
      </c>
      <c r="I2248">
        <v>229.18131</v>
      </c>
      <c r="J2248">
        <f>PI()/180*Table_soltest__2[[#This Row],[Elev]]</f>
        <v>1.1745119897467255</v>
      </c>
      <c r="K2248">
        <f>TAN(Table_soltest__2[[#This Row],[Elev Rad]])</f>
        <v>2.3899418887202457</v>
      </c>
      <c r="L2248">
        <f>4/Table_soltest__2[[#This Row],[Tan(elev)]]</f>
        <v>1.6736808618145524</v>
      </c>
      <c r="M2248" s="1" t="b">
        <f>ABS(Table_soltest__2[[#This Row],[Shadowdist]])&lt;$S$2</f>
        <v>1</v>
      </c>
      <c r="N2248" s="1">
        <f>COS((-Table_soltest__2[[#This Row],[Azim]]+270)*PI()/180)*Table_soltest__2[[#This Row],[Shadowdist]]</f>
        <v>1.2666113294554264</v>
      </c>
      <c r="O2248" s="1">
        <f>SIN((-Table_soltest__2[[#This Row],[Azim]]+270)*PI()/180)*Table_soltest__2[[#This Row],[Shadowdist]]</f>
        <v>1.0940307890089109</v>
      </c>
    </row>
    <row r="2249" spans="1:15" x14ac:dyDescent="0.25">
      <c r="A2249">
        <v>2023</v>
      </c>
      <c r="B2249">
        <v>6</v>
      </c>
      <c r="C2249">
        <v>16</v>
      </c>
      <c r="D2249">
        <v>14</v>
      </c>
      <c r="E2249">
        <v>30</v>
      </c>
      <c r="F2249">
        <v>1.12612</v>
      </c>
      <c r="G2249">
        <v>27.438469999999999</v>
      </c>
      <c r="H2249">
        <v>62.561529999999998</v>
      </c>
      <c r="I2249">
        <v>241.03673000000001</v>
      </c>
      <c r="J2249">
        <f>PI()/180*Table_soltest__2[[#This Row],[Elev]]</f>
        <v>1.091904683585208</v>
      </c>
      <c r="K2249">
        <f>TAN(Table_soltest__2[[#This Row],[Elev Rad]])</f>
        <v>1.9260293221704161</v>
      </c>
      <c r="L2249">
        <f>4/Table_soltest__2[[#This Row],[Tan(elev)]]</f>
        <v>2.0768115801541662</v>
      </c>
      <c r="M2249" s="1" t="b">
        <f>ABS(Table_soltest__2[[#This Row],[Shadowdist]])&lt;$S$2</f>
        <v>1</v>
      </c>
      <c r="N2249" s="1">
        <f>COS((-Table_soltest__2[[#This Row],[Azim]]+270)*PI()/180)*Table_soltest__2[[#This Row],[Shadowdist]]</f>
        <v>1.817065418707984</v>
      </c>
      <c r="O2249" s="1">
        <f>SIN((-Table_soltest__2[[#This Row],[Azim]]+270)*PI()/180)*Table_soltest__2[[#This Row],[Shadowdist]]</f>
        <v>1.0056935932966975</v>
      </c>
    </row>
    <row r="2250" spans="1:15" x14ac:dyDescent="0.25">
      <c r="A2250">
        <v>2023</v>
      </c>
      <c r="B2250">
        <v>6</v>
      </c>
      <c r="C2250">
        <v>16</v>
      </c>
      <c r="D2250">
        <v>15</v>
      </c>
      <c r="E2250">
        <v>0</v>
      </c>
      <c r="F2250">
        <v>1.1873</v>
      </c>
      <c r="G2250">
        <v>32.682110000000002</v>
      </c>
      <c r="H2250">
        <v>57.317889999999998</v>
      </c>
      <c r="I2250">
        <v>249.97068999999999</v>
      </c>
      <c r="J2250">
        <f>PI()/180*Table_soltest__2[[#This Row],[Elev]]</f>
        <v>1.0003859007959326</v>
      </c>
      <c r="K2250">
        <f>TAN(Table_soltest__2[[#This Row],[Elev Rad]])</f>
        <v>1.558730430112431</v>
      </c>
      <c r="L2250">
        <f>4/Table_soltest__2[[#This Row],[Tan(elev)]]</f>
        <v>2.5661909992425569</v>
      </c>
      <c r="M2250" s="1" t="b">
        <f>ABS(Table_soltest__2[[#This Row],[Shadowdist]])&lt;$S$2</f>
        <v>1</v>
      </c>
      <c r="N2250" s="1">
        <f>COS((-Table_soltest__2[[#This Row],[Azim]]+270)*PI()/180)*Table_soltest__2[[#This Row],[Shadowdist]]</f>
        <v>2.4109814429277101</v>
      </c>
      <c r="O2250" s="1">
        <f>SIN((-Table_soltest__2[[#This Row],[Azim]]+270)*PI()/180)*Table_soltest__2[[#This Row],[Shadowdist]]</f>
        <v>0.87892248034268017</v>
      </c>
    </row>
    <row r="2251" spans="1:15" x14ac:dyDescent="0.25">
      <c r="A2251">
        <v>2023</v>
      </c>
      <c r="B2251">
        <v>6</v>
      </c>
      <c r="C2251">
        <v>16</v>
      </c>
      <c r="D2251">
        <v>15</v>
      </c>
      <c r="E2251">
        <v>30</v>
      </c>
      <c r="F2251">
        <v>1.2715099999999999</v>
      </c>
      <c r="G2251">
        <v>38.204630000000002</v>
      </c>
      <c r="H2251">
        <v>51.795369999999998</v>
      </c>
      <c r="I2251">
        <v>257.07154000000003</v>
      </c>
      <c r="J2251">
        <f>PI()/180*Table_soltest__2[[#This Row],[Elev]]</f>
        <v>0.9039997437886953</v>
      </c>
      <c r="K2251">
        <f>TAN(Table_soltest__2[[#This Row],[Elev Rad]])</f>
        <v>1.2705620433963536</v>
      </c>
      <c r="L2251">
        <f>4/Table_soltest__2[[#This Row],[Tan(elev)]]</f>
        <v>3.1482130453917505</v>
      </c>
      <c r="M2251" s="1" t="b">
        <f>ABS(Table_soltest__2[[#This Row],[Shadowdist]])&lt;$S$2</f>
        <v>1</v>
      </c>
      <c r="N2251" s="1">
        <f>COS((-Table_soltest__2[[#This Row],[Azim]]+270)*PI()/180)*Table_soltest__2[[#This Row],[Shadowdist]]</f>
        <v>3.0684064144817924</v>
      </c>
      <c r="O2251" s="1">
        <f>SIN((-Table_soltest__2[[#This Row],[Azim]]+270)*PI()/180)*Table_soltest__2[[#This Row],[Shadowdist]]</f>
        <v>0.70436315544028305</v>
      </c>
    </row>
    <row r="2252" spans="1:15" x14ac:dyDescent="0.25">
      <c r="A2252">
        <v>2023</v>
      </c>
      <c r="B2252">
        <v>6</v>
      </c>
      <c r="C2252">
        <v>16</v>
      </c>
      <c r="D2252">
        <v>16</v>
      </c>
      <c r="E2252">
        <v>0</v>
      </c>
      <c r="F2252">
        <v>1.38575</v>
      </c>
      <c r="G2252">
        <v>43.875540000000001</v>
      </c>
      <c r="H2252">
        <v>46.124459999999999</v>
      </c>
      <c r="I2252">
        <v>263.01988</v>
      </c>
      <c r="J2252">
        <f>PI()/180*Table_soltest__2[[#This Row],[Elev]]</f>
        <v>0.80502369270442375</v>
      </c>
      <c r="K2252">
        <f>TAN(Table_soltest__2[[#This Row],[Elev Rad]])</f>
        <v>1.0400420459762827</v>
      </c>
      <c r="L2252">
        <f>4/Table_soltest__2[[#This Row],[Tan(elev)]]</f>
        <v>3.8459983569656728</v>
      </c>
      <c r="M2252" s="1" t="b">
        <f>ABS(Table_soltest__2[[#This Row],[Shadowdist]])&lt;$S$2</f>
        <v>1</v>
      </c>
      <c r="N2252" s="1">
        <f>COS((-Table_soltest__2[[#This Row],[Azim]]+270)*PI()/180)*Table_soltest__2[[#This Row],[Shadowdist]]</f>
        <v>3.8174932673852022</v>
      </c>
      <c r="O2252" s="1">
        <f>SIN((-Table_soltest__2[[#This Row],[Azim]]+270)*PI()/180)*Table_soltest__2[[#This Row],[Shadowdist]]</f>
        <v>0.46738476146672686</v>
      </c>
    </row>
    <row r="2253" spans="1:15" x14ac:dyDescent="0.25">
      <c r="A2253">
        <v>2023</v>
      </c>
      <c r="B2253">
        <v>6</v>
      </c>
      <c r="C2253">
        <v>16</v>
      </c>
      <c r="D2253">
        <v>16</v>
      </c>
      <c r="E2253">
        <v>30</v>
      </c>
      <c r="F2253">
        <v>1.5411600000000001</v>
      </c>
      <c r="G2253">
        <v>49.61544</v>
      </c>
      <c r="H2253">
        <v>40.38456</v>
      </c>
      <c r="I2253">
        <v>268.23705999999999</v>
      </c>
      <c r="J2253">
        <f>PI()/180*Table_soltest__2[[#This Row],[Elev]]</f>
        <v>0.70484353896920127</v>
      </c>
      <c r="K2253">
        <f>TAN(Table_soltest__2[[#This Row],[Elev Rad]])</f>
        <v>0.85060214911225529</v>
      </c>
      <c r="L2253">
        <f>4/Table_soltest__2[[#This Row],[Tan(elev)]]</f>
        <v>4.7025510153891155</v>
      </c>
      <c r="M2253" s="1" t="b">
        <f>ABS(Table_soltest__2[[#This Row],[Shadowdist]])&lt;$S$2</f>
        <v>1</v>
      </c>
      <c r="N2253" s="1">
        <f>COS((-Table_soltest__2[[#This Row],[Azim]]+270)*PI()/180)*Table_soltest__2[[#This Row],[Shadowdist]]</f>
        <v>4.7003251491885933</v>
      </c>
      <c r="O2253" s="1">
        <f>SIN((-Table_soltest__2[[#This Row],[Azim]]+270)*PI()/180)*Table_soltest__2[[#This Row],[Shadowdist]]</f>
        <v>0.1446704677618437</v>
      </c>
    </row>
    <row r="2254" spans="1:15" x14ac:dyDescent="0.25">
      <c r="A2254">
        <v>2023</v>
      </c>
      <c r="B2254">
        <v>6</v>
      </c>
      <c r="C2254">
        <v>16</v>
      </c>
      <c r="D2254">
        <v>17</v>
      </c>
      <c r="E2254">
        <v>0</v>
      </c>
      <c r="F2254">
        <v>1.7561199999999999</v>
      </c>
      <c r="G2254">
        <v>55.37077</v>
      </c>
      <c r="H2254">
        <v>34.62923</v>
      </c>
      <c r="I2254">
        <v>272.99349000000001</v>
      </c>
      <c r="J2254">
        <f>PI()/180*Table_soltest__2[[#This Row],[Elev]]</f>
        <v>0.60439408093039593</v>
      </c>
      <c r="K2254">
        <f>TAN(Table_soltest__2[[#This Row],[Elev Rad]])</f>
        <v>0.69060700087868632</v>
      </c>
      <c r="L2254">
        <f>4/Table_soltest__2[[#This Row],[Tan(elev)]]</f>
        <v>5.7920061553251614</v>
      </c>
      <c r="M2254" s="1" t="b">
        <f>ABS(Table_soltest__2[[#This Row],[Shadowdist]])&lt;$S$2</f>
        <v>1</v>
      </c>
      <c r="N2254" s="1">
        <f>COS((-Table_soltest__2[[#This Row],[Azim]]+270)*PI()/180)*Table_soltest__2[[#This Row],[Shadowdist]]</f>
        <v>5.7841028167869259</v>
      </c>
      <c r="O2254" s="1">
        <f>SIN((-Table_soltest__2[[#This Row],[Azim]]+270)*PI()/180)*Table_soltest__2[[#This Row],[Shadowdist]]</f>
        <v>-0.30247298749163565</v>
      </c>
    </row>
    <row r="2255" spans="1:15" x14ac:dyDescent="0.25">
      <c r="A2255">
        <v>2023</v>
      </c>
      <c r="B2255">
        <v>6</v>
      </c>
      <c r="C2255">
        <v>16</v>
      </c>
      <c r="D2255">
        <v>17</v>
      </c>
      <c r="E2255">
        <v>30</v>
      </c>
      <c r="F2255">
        <v>2.0628299999999999</v>
      </c>
      <c r="G2255">
        <v>61.101030000000002</v>
      </c>
      <c r="H2255">
        <v>28.898969999999998</v>
      </c>
      <c r="I2255">
        <v>277.47212000000002</v>
      </c>
      <c r="J2255">
        <f>PI()/180*Table_soltest__2[[#This Row],[Elev]]</f>
        <v>0.50438217693506571</v>
      </c>
      <c r="K2255">
        <f>TAN(Table_soltest__2[[#This Row],[Elev Rad]])</f>
        <v>0.55200620292118052</v>
      </c>
      <c r="L2255">
        <f>4/Table_soltest__2[[#This Row],[Tan(elev)]]</f>
        <v>7.2462953836972535</v>
      </c>
      <c r="M2255" s="1" t="b">
        <f>ABS(Table_soltest__2[[#This Row],[Shadowdist]])&lt;$S$2</f>
        <v>0</v>
      </c>
      <c r="N2255" s="1">
        <f>COS((-Table_soltest__2[[#This Row],[Azim]]+270)*PI()/180)*Table_soltest__2[[#This Row],[Shadowdist]]</f>
        <v>7.1847617110519248</v>
      </c>
      <c r="O2255" s="1">
        <f>SIN((-Table_soltest__2[[#This Row],[Azim]]+270)*PI()/180)*Table_soltest__2[[#This Row],[Shadowdist]]</f>
        <v>-0.94233536662609718</v>
      </c>
    </row>
    <row r="2256" spans="1:15" x14ac:dyDescent="0.25">
      <c r="A2256">
        <v>2023</v>
      </c>
      <c r="B2256">
        <v>6</v>
      </c>
      <c r="C2256">
        <v>16</v>
      </c>
      <c r="D2256">
        <v>18</v>
      </c>
      <c r="E2256">
        <v>0</v>
      </c>
      <c r="F2256">
        <v>2.5226600000000001</v>
      </c>
      <c r="G2256">
        <v>66.771619999999999</v>
      </c>
      <c r="H2256">
        <v>23.228380000000001</v>
      </c>
      <c r="I2256">
        <v>281.80450000000002</v>
      </c>
      <c r="J2256">
        <f>PI()/180*Table_soltest__2[[#This Row],[Elev]]</f>
        <v>0.40541171090440048</v>
      </c>
      <c r="K2256">
        <f>TAN(Table_soltest__2[[#This Row],[Elev Rad]])</f>
        <v>0.42918698676651634</v>
      </c>
      <c r="L2256">
        <f>4/Table_soltest__2[[#This Row],[Tan(elev)]]</f>
        <v>9.3199470704736331</v>
      </c>
      <c r="M2256" s="1" t="b">
        <f>ABS(Table_soltest__2[[#This Row],[Shadowdist]])&lt;$S$2</f>
        <v>0</v>
      </c>
      <c r="N2256" s="1">
        <f>COS((-Table_soltest__2[[#This Row],[Azim]]+270)*PI()/180)*Table_soltest__2[[#This Row],[Shadowdist]]</f>
        <v>9.1228425356967602</v>
      </c>
      <c r="O2256" s="1">
        <f>SIN((-Table_soltest__2[[#This Row],[Azim]]+270)*PI()/180)*Table_soltest__2[[#This Row],[Shadowdist]]</f>
        <v>-1.9066088915432957</v>
      </c>
    </row>
    <row r="2257" spans="1:15" x14ac:dyDescent="0.25">
      <c r="A2257">
        <v>2023</v>
      </c>
      <c r="B2257">
        <v>6</v>
      </c>
      <c r="C2257">
        <v>16</v>
      </c>
      <c r="D2257">
        <v>18</v>
      </c>
      <c r="E2257">
        <v>30</v>
      </c>
      <c r="F2257">
        <v>3.26742</v>
      </c>
      <c r="G2257">
        <v>72.349400000000003</v>
      </c>
      <c r="H2257">
        <v>17.650600000000001</v>
      </c>
      <c r="I2257">
        <v>286.09156999999999</v>
      </c>
      <c r="J2257">
        <f>PI()/180*Table_soltest__2[[#This Row],[Elev]]</f>
        <v>0.30806108495251117</v>
      </c>
      <c r="K2257">
        <f>TAN(Table_soltest__2[[#This Row],[Elev Rad]])</f>
        <v>0.31819096282171477</v>
      </c>
      <c r="L2257">
        <f>4/Table_soltest__2[[#This Row],[Tan(elev)]]</f>
        <v>12.571067275223765</v>
      </c>
      <c r="M2257" s="1" t="b">
        <f>ABS(Table_soltest__2[[#This Row],[Shadowdist]])&lt;$S$2</f>
        <v>0</v>
      </c>
      <c r="N2257" s="1">
        <f>COS((-Table_soltest__2[[#This Row],[Azim]]+270)*PI()/180)*Table_soltest__2[[#This Row],[Shadowdist]]</f>
        <v>12.078532173143463</v>
      </c>
      <c r="O2257" s="1">
        <f>SIN((-Table_soltest__2[[#This Row],[Azim]]+270)*PI()/180)*Table_soltest__2[[#This Row],[Shadowdist]]</f>
        <v>-3.4843640711814419</v>
      </c>
    </row>
    <row r="2258" spans="1:15" x14ac:dyDescent="0.25">
      <c r="A2258">
        <v>2023</v>
      </c>
      <c r="B2258">
        <v>6</v>
      </c>
      <c r="C2258">
        <v>16</v>
      </c>
      <c r="D2258">
        <v>19</v>
      </c>
      <c r="E2258">
        <v>0</v>
      </c>
      <c r="F2258">
        <v>4.6357699999999999</v>
      </c>
      <c r="G2258">
        <v>77.797839999999994</v>
      </c>
      <c r="H2258">
        <v>12.202159999999999</v>
      </c>
      <c r="I2258">
        <v>290.41597999999999</v>
      </c>
      <c r="J2258">
        <f>PI()/180*Table_soltest__2[[#This Row],[Elev]]</f>
        <v>0.21296786785515126</v>
      </c>
      <c r="K2258">
        <f>TAN(Table_soltest__2[[#This Row],[Elev Rad]])</f>
        <v>0.21624711465240337</v>
      </c>
      <c r="L2258">
        <f>4/Table_soltest__2[[#This Row],[Tan(elev)]]</f>
        <v>18.497356630305191</v>
      </c>
      <c r="M2258" s="1" t="b">
        <f>ABS(Table_soltest__2[[#This Row],[Shadowdist]])&lt;$S$2</f>
        <v>0</v>
      </c>
      <c r="N2258" s="1">
        <f>COS((-Table_soltest__2[[#This Row],[Azim]]+270)*PI()/180)*Table_soltest__2[[#This Row],[Shadowdist]]</f>
        <v>17.335440272419884</v>
      </c>
      <c r="O2258" s="1">
        <f>SIN((-Table_soltest__2[[#This Row],[Azim]]+270)*PI()/180)*Table_soltest__2[[#This Row],[Shadowdist]]</f>
        <v>-6.4524966385158375</v>
      </c>
    </row>
    <row r="2259" spans="1:15" x14ac:dyDescent="0.25">
      <c r="A2259">
        <v>2023</v>
      </c>
      <c r="B2259">
        <v>6</v>
      </c>
      <c r="C2259">
        <v>16</v>
      </c>
      <c r="D2259">
        <v>19</v>
      </c>
      <c r="E2259">
        <v>30</v>
      </c>
      <c r="F2259">
        <v>7.7904499999999999</v>
      </c>
      <c r="G2259">
        <v>83.063220000000001</v>
      </c>
      <c r="H2259">
        <v>6.9367799999999997</v>
      </c>
      <c r="I2259">
        <v>294.84955000000002</v>
      </c>
      <c r="J2259">
        <f>PI()/180*Table_soltest__2[[#This Row],[Elev]]</f>
        <v>0.12106965048649225</v>
      </c>
      <c r="K2259">
        <f>TAN(Table_soltest__2[[#This Row],[Elev Rad]])</f>
        <v>0.12166468014802964</v>
      </c>
      <c r="L2259">
        <f>4/Table_soltest__2[[#This Row],[Tan(elev)]]</f>
        <v>32.877249133710727</v>
      </c>
      <c r="M2259" s="1" t="b">
        <f>ABS(Table_soltest__2[[#This Row],[Shadowdist]])&lt;$S$2</f>
        <v>0</v>
      </c>
      <c r="N2259" s="1">
        <f>COS((-Table_soltest__2[[#This Row],[Azim]]+270)*PI()/180)*Table_soltest__2[[#This Row],[Shadowdist]]</f>
        <v>29.833289049415573</v>
      </c>
      <c r="O2259" s="1">
        <f>SIN((-Table_soltest__2[[#This Row],[Azim]]+270)*PI()/180)*Table_soltest__2[[#This Row],[Shadowdist]]</f>
        <v>-13.816235923510559</v>
      </c>
    </row>
    <row r="2260" spans="1:15" x14ac:dyDescent="0.25">
      <c r="A2260">
        <v>2023</v>
      </c>
      <c r="B2260">
        <v>6</v>
      </c>
      <c r="C2260">
        <v>16</v>
      </c>
      <c r="D2260">
        <v>20</v>
      </c>
      <c r="E2260">
        <v>0</v>
      </c>
      <c r="F2260">
        <v>19.375489999999999</v>
      </c>
      <c r="G2260">
        <v>87.98912</v>
      </c>
      <c r="H2260">
        <v>2.0108799999999998</v>
      </c>
      <c r="I2260">
        <v>299.45771000000002</v>
      </c>
      <c r="J2260">
        <f>PI()/180*Table_soltest__2[[#This Row],[Elev]]</f>
        <v>3.509647686250357E-2</v>
      </c>
      <c r="K2260">
        <f>TAN(Table_soltest__2[[#This Row],[Elev Rad]])</f>
        <v>3.5110894142907502E-2</v>
      </c>
      <c r="L2260">
        <f>4/Table_soltest__2[[#This Row],[Tan(elev)]]</f>
        <v>113.92475462798805</v>
      </c>
      <c r="M2260" s="1" t="b">
        <f>ABS(Table_soltest__2[[#This Row],[Shadowdist]])&lt;$S$2</f>
        <v>0</v>
      </c>
      <c r="N2260" s="1">
        <f>COS((-Table_soltest__2[[#This Row],[Azim]]+270)*PI()/180)*Table_soltest__2[[#This Row],[Shadowdist]]</f>
        <v>99.196438915382515</v>
      </c>
      <c r="O2260" s="1">
        <f>SIN((-Table_soltest__2[[#This Row],[Azim]]+270)*PI()/180)*Table_soltest__2[[#This Row],[Shadowdist]]</f>
        <v>-56.026031659881731</v>
      </c>
    </row>
    <row r="2261" spans="1:15" hidden="1" x14ac:dyDescent="0.25">
      <c r="A2261">
        <v>2023</v>
      </c>
      <c r="B2261">
        <v>6</v>
      </c>
      <c r="C2261">
        <v>16</v>
      </c>
      <c r="D2261">
        <v>20</v>
      </c>
      <c r="E2261">
        <v>30</v>
      </c>
      <c r="F2261">
        <v>-1</v>
      </c>
      <c r="G2261">
        <v>93.204970000000003</v>
      </c>
      <c r="H2261">
        <v>-3.2049699999999999</v>
      </c>
      <c r="I2261">
        <v>304.30169999999998</v>
      </c>
      <c r="J2261">
        <f>PI()/180*Table_soltest__2[[#This Row],[Elev]]</f>
        <v>-5.5937278927642664E-2</v>
      </c>
      <c r="K2261">
        <f>TAN(Table_soltest__2[[#This Row],[Elev Rad]])</f>
        <v>-5.5995694234445295E-2</v>
      </c>
      <c r="L2261">
        <f>4/Table_soltest__2[[#This Row],[Tan(elev)]]</f>
        <v>-71.434063898781574</v>
      </c>
      <c r="M2261" s="1" t="b">
        <f>ABS(Table_soltest__2[[#This Row],[Shadowdist]])&lt;$S$2</f>
        <v>0</v>
      </c>
      <c r="N2261" s="1">
        <f>COS((-Table_soltest__2[[#This Row],[Azim]]+270)*PI()/180)*Table_soltest__2[[#This Row],[Shadowdist]]</f>
        <v>-59.010363941127935</v>
      </c>
      <c r="O2261" s="1">
        <f>SIN((-Table_soltest__2[[#This Row],[Azim]]+270)*PI()/180)*Table_soltest__2[[#This Row],[Shadowdist]]</f>
        <v>40.25670667889807</v>
      </c>
    </row>
    <row r="2262" spans="1:15" hidden="1" x14ac:dyDescent="0.25">
      <c r="A2262">
        <v>2023</v>
      </c>
      <c r="B2262">
        <v>6</v>
      </c>
      <c r="C2262">
        <v>16</v>
      </c>
      <c r="D2262">
        <v>21</v>
      </c>
      <c r="E2262">
        <v>0</v>
      </c>
      <c r="F2262">
        <v>-1</v>
      </c>
      <c r="G2262">
        <v>97.814170000000004</v>
      </c>
      <c r="H2262">
        <v>-7.8141699999999998</v>
      </c>
      <c r="I2262">
        <v>309.43900000000002</v>
      </c>
      <c r="J2262">
        <f>PI()/180*Table_soltest__2[[#This Row],[Elev]]</f>
        <v>-0.13638299481056529</v>
      </c>
      <c r="K2262">
        <f>TAN(Table_soltest__2[[#This Row],[Elev Rad]])</f>
        <v>-0.1372349230009019</v>
      </c>
      <c r="L2262">
        <f>4/Table_soltest__2[[#This Row],[Tan(elev)]]</f>
        <v>-29.147099823663051</v>
      </c>
      <c r="M2262" s="1" t="b">
        <f>ABS(Table_soltest__2[[#This Row],[Shadowdist]])&lt;$S$2</f>
        <v>0</v>
      </c>
      <c r="N2262" s="1">
        <f>COS((-Table_soltest__2[[#This Row],[Azim]]+270)*PI()/180)*Table_soltest__2[[#This Row],[Shadowdist]]</f>
        <v>-22.510344459699304</v>
      </c>
      <c r="O2262" s="1">
        <f>SIN((-Table_soltest__2[[#This Row],[Azim]]+270)*PI()/180)*Table_soltest__2[[#This Row],[Shadowdist]]</f>
        <v>18.515880223102098</v>
      </c>
    </row>
    <row r="2263" spans="1:15" hidden="1" x14ac:dyDescent="0.25">
      <c r="A2263">
        <v>2023</v>
      </c>
      <c r="B2263">
        <v>6</v>
      </c>
      <c r="C2263">
        <v>16</v>
      </c>
      <c r="D2263">
        <v>21</v>
      </c>
      <c r="E2263">
        <v>30</v>
      </c>
      <c r="F2263">
        <v>-1</v>
      </c>
      <c r="G2263">
        <v>102.084</v>
      </c>
      <c r="H2263">
        <v>-12.084</v>
      </c>
      <c r="I2263">
        <v>314.92165</v>
      </c>
      <c r="J2263">
        <f>PI()/180*Table_soltest__2[[#This Row],[Elev]]</f>
        <v>-0.21090558681099478</v>
      </c>
      <c r="K2263">
        <f>TAN(Table_soltest__2[[#This Row],[Elev Rad]])</f>
        <v>-0.21408935476276589</v>
      </c>
      <c r="L2263">
        <f>4/Table_soltest__2[[#This Row],[Tan(elev)]]</f>
        <v>-18.683787451423878</v>
      </c>
      <c r="M2263" s="1" t="b">
        <f>ABS(Table_soltest__2[[#This Row],[Shadowdist]])&lt;$S$2</f>
        <v>0</v>
      </c>
      <c r="N2263" s="1">
        <f>COS((-Table_soltest__2[[#This Row],[Azim]]+270)*PI()/180)*Table_soltest__2[[#This Row],[Shadowdist]]</f>
        <v>-13.229486625240202</v>
      </c>
      <c r="O2263" s="1">
        <f>SIN((-Table_soltest__2[[#This Row],[Azim]]+270)*PI()/180)*Table_soltest__2[[#This Row],[Shadowdist]]</f>
        <v>13.193354280188759</v>
      </c>
    </row>
    <row r="2264" spans="1:15" hidden="1" x14ac:dyDescent="0.25">
      <c r="A2264">
        <v>2023</v>
      </c>
      <c r="B2264">
        <v>6</v>
      </c>
      <c r="C2264">
        <v>16</v>
      </c>
      <c r="D2264">
        <v>22</v>
      </c>
      <c r="E2264">
        <v>0</v>
      </c>
      <c r="F2264">
        <v>-1</v>
      </c>
      <c r="G2264">
        <v>105.95053</v>
      </c>
      <c r="H2264">
        <v>-15.950530000000001</v>
      </c>
      <c r="I2264">
        <v>320.79241000000002</v>
      </c>
      <c r="J2264">
        <f>PI()/180*Table_soltest__2[[#This Row],[Elev]]</f>
        <v>-0.27838926593813113</v>
      </c>
      <c r="K2264">
        <f>TAN(Table_soltest__2[[#This Row],[Elev Rad]])</f>
        <v>-0.2858112099806932</v>
      </c>
      <c r="L2264">
        <f>4/Table_soltest__2[[#This Row],[Tan(elev)]]</f>
        <v>-13.99525232152442</v>
      </c>
      <c r="M2264" s="1" t="b">
        <f>ABS(Table_soltest__2[[#This Row],[Shadowdist]])&lt;$S$2</f>
        <v>0</v>
      </c>
      <c r="N2264" s="1">
        <f>COS((-Table_soltest__2[[#This Row],[Azim]]+270)*PI()/180)*Table_soltest__2[[#This Row],[Shadowdist]]</f>
        <v>-8.8468462022606751</v>
      </c>
      <c r="O2264" s="1">
        <f>SIN((-Table_soltest__2[[#This Row],[Azim]]+270)*PI()/180)*Table_soltest__2[[#This Row],[Shadowdist]]</f>
        <v>10.844371803690638</v>
      </c>
    </row>
    <row r="2265" spans="1:15" hidden="1" x14ac:dyDescent="0.25">
      <c r="A2265">
        <v>2023</v>
      </c>
      <c r="B2265">
        <v>6</v>
      </c>
      <c r="C2265">
        <v>16</v>
      </c>
      <c r="D2265">
        <v>22</v>
      </c>
      <c r="E2265">
        <v>30</v>
      </c>
      <c r="F2265">
        <v>-1</v>
      </c>
      <c r="G2265">
        <v>109.34323000000001</v>
      </c>
      <c r="H2265">
        <v>-19.343229999999998</v>
      </c>
      <c r="I2265">
        <v>327.07853</v>
      </c>
      <c r="J2265">
        <f>PI()/180*Table_soltest__2[[#This Row],[Elev]]</f>
        <v>-0.3376030514705427</v>
      </c>
      <c r="K2265">
        <f>TAN(Table_soltest__2[[#This Row],[Elev Rad]])</f>
        <v>-0.35104227943045341</v>
      </c>
      <c r="L2265">
        <f>4/Table_soltest__2[[#This Row],[Tan(elev)]]</f>
        <v>-11.394638863699774</v>
      </c>
      <c r="M2265" s="1" t="b">
        <f>ABS(Table_soltest__2[[#This Row],[Shadowdist]])&lt;$S$2</f>
        <v>0</v>
      </c>
      <c r="N2265" s="1">
        <f>COS((-Table_soltest__2[[#This Row],[Azim]]+270)*PI()/180)*Table_soltest__2[[#This Row],[Shadowdist]]</f>
        <v>-6.1928612916306927</v>
      </c>
      <c r="O2265" s="1">
        <f>SIN((-Table_soltest__2[[#This Row],[Azim]]+270)*PI()/180)*Table_soltest__2[[#This Row],[Shadowdist]]</f>
        <v>9.5648452081964965</v>
      </c>
    </row>
    <row r="2266" spans="1:15" hidden="1" x14ac:dyDescent="0.25">
      <c r="A2266">
        <v>2023</v>
      </c>
      <c r="B2266">
        <v>6</v>
      </c>
      <c r="C2266">
        <v>16</v>
      </c>
      <c r="D2266">
        <v>23</v>
      </c>
      <c r="E2266">
        <v>0</v>
      </c>
      <c r="F2266">
        <v>-1</v>
      </c>
      <c r="G2266">
        <v>112.18743000000001</v>
      </c>
      <c r="H2266">
        <v>-22.187429999999999</v>
      </c>
      <c r="I2266">
        <v>333.78341</v>
      </c>
      <c r="J2266">
        <f>PI()/180*Table_soltest__2[[#This Row],[Elev]]</f>
        <v>-0.38724370605576547</v>
      </c>
      <c r="K2266">
        <f>TAN(Table_soltest__2[[#This Row],[Elev Rad]])</f>
        <v>-0.4078365390823529</v>
      </c>
      <c r="L2266">
        <f>4/Table_soltest__2[[#This Row],[Tan(elev)]]</f>
        <v>-9.8078509811802199</v>
      </c>
      <c r="M2266" s="1" t="b">
        <f>ABS(Table_soltest__2[[#This Row],[Shadowdist]])&lt;$S$2</f>
        <v>0</v>
      </c>
      <c r="N2266" s="1">
        <f>COS((-Table_soltest__2[[#This Row],[Azim]]+270)*PI()/180)*Table_soltest__2[[#This Row],[Shadowdist]]</f>
        <v>-4.332771522096146</v>
      </c>
      <c r="O2266" s="1">
        <f>SIN((-Table_soltest__2[[#This Row],[Azim]]+270)*PI()/180)*Table_soltest__2[[#This Row],[Shadowdist]]</f>
        <v>8.7989221957209303</v>
      </c>
    </row>
    <row r="2267" spans="1:15" hidden="1" x14ac:dyDescent="0.25">
      <c r="A2267">
        <v>2023</v>
      </c>
      <c r="B2267">
        <v>6</v>
      </c>
      <c r="C2267">
        <v>16</v>
      </c>
      <c r="D2267">
        <v>23</v>
      </c>
      <c r="E2267">
        <v>30</v>
      </c>
      <c r="F2267">
        <v>-1</v>
      </c>
      <c r="G2267">
        <v>114.40898</v>
      </c>
      <c r="H2267">
        <v>-24.40898</v>
      </c>
      <c r="I2267">
        <v>340.87786</v>
      </c>
      <c r="J2267">
        <f>PI()/180*Table_soltest__2[[#This Row],[Elev]]</f>
        <v>-0.42601706805344547</v>
      </c>
      <c r="K2267">
        <f>TAN(Table_soltest__2[[#This Row],[Elev Rad]])</f>
        <v>-0.45380911280737979</v>
      </c>
      <c r="L2267">
        <f>4/Table_soltest__2[[#This Row],[Tan(elev)]]</f>
        <v>-8.8142787068663573</v>
      </c>
      <c r="M2267" s="1" t="b">
        <f>ABS(Table_soltest__2[[#This Row],[Shadowdist]])&lt;$S$2</f>
        <v>0</v>
      </c>
      <c r="N2267" s="1">
        <f>COS((-Table_soltest__2[[#This Row],[Azim]]+270)*PI()/180)*Table_soltest__2[[#This Row],[Shadowdist]]</f>
        <v>-2.8874080187134408</v>
      </c>
      <c r="O2267" s="1">
        <f>SIN((-Table_soltest__2[[#This Row],[Azim]]+270)*PI()/180)*Table_soltest__2[[#This Row],[Shadowdist]]</f>
        <v>8.3279279569282405</v>
      </c>
    </row>
    <row r="2268" spans="1:15" hidden="1" x14ac:dyDescent="0.25">
      <c r="A2268">
        <v>2023</v>
      </c>
      <c r="B2268">
        <v>6</v>
      </c>
      <c r="C2268">
        <v>17</v>
      </c>
      <c r="D2268">
        <v>0</v>
      </c>
      <c r="E2268">
        <v>0</v>
      </c>
      <c r="F2268">
        <v>-1</v>
      </c>
      <c r="G2268">
        <v>115.94104</v>
      </c>
      <c r="H2268">
        <v>-25.941040000000001</v>
      </c>
      <c r="I2268">
        <v>348.29379999999998</v>
      </c>
      <c r="J2268">
        <f>PI()/180*Table_soltest__2[[#This Row],[Elev]]</f>
        <v>-0.45275655939154985</v>
      </c>
      <c r="K2268">
        <f>TAN(Table_soltest__2[[#This Row],[Elev Rad]])</f>
        <v>-0.48645938834777441</v>
      </c>
      <c r="L2268">
        <f>4/Table_soltest__2[[#This Row],[Tan(elev)]]</f>
        <v>-8.2226802397333163</v>
      </c>
      <c r="M2268" s="1" t="b">
        <f>ABS(Table_soltest__2[[#This Row],[Shadowdist]])&lt;$S$2</f>
        <v>0</v>
      </c>
      <c r="N2268" s="1">
        <f>COS((-Table_soltest__2[[#This Row],[Azim]]+270)*PI()/180)*Table_soltest__2[[#This Row],[Shadowdist]]</f>
        <v>-1.6683263691426973</v>
      </c>
      <c r="O2268" s="1">
        <f>SIN((-Table_soltest__2[[#This Row],[Azim]]+270)*PI()/180)*Table_soltest__2[[#This Row],[Shadowdist]]</f>
        <v>8.0516555720500058</v>
      </c>
    </row>
    <row r="2269" spans="1:15" hidden="1" x14ac:dyDescent="0.25">
      <c r="A2269">
        <v>2023</v>
      </c>
      <c r="B2269">
        <v>6</v>
      </c>
      <c r="C2269">
        <v>17</v>
      </c>
      <c r="D2269">
        <v>0</v>
      </c>
      <c r="E2269">
        <v>30</v>
      </c>
      <c r="F2269">
        <v>-1</v>
      </c>
      <c r="G2269">
        <v>116.73214</v>
      </c>
      <c r="H2269">
        <v>-26.732140000000001</v>
      </c>
      <c r="I2269">
        <v>355.92428000000001</v>
      </c>
      <c r="J2269">
        <f>PI()/180*Table_soltest__2[[#This Row],[Elev]]</f>
        <v>-0.46656385910407699</v>
      </c>
      <c r="K2269">
        <f>TAN(Table_soltest__2[[#This Row],[Elev Rad]])</f>
        <v>-0.50365064607658439</v>
      </c>
      <c r="L2269">
        <f>4/Table_soltest__2[[#This Row],[Tan(elev)]]</f>
        <v>-7.9420130424924853</v>
      </c>
      <c r="M2269" s="1" t="b">
        <f>ABS(Table_soltest__2[[#This Row],[Shadowdist]])&lt;$S$2</f>
        <v>0</v>
      </c>
      <c r="N2269" s="1">
        <f>COS((-Table_soltest__2[[#This Row],[Azim]]+270)*PI()/180)*Table_soltest__2[[#This Row],[Shadowdist]]</f>
        <v>-0.56447664305395706</v>
      </c>
      <c r="O2269" s="1">
        <f>SIN((-Table_soltest__2[[#This Row],[Azim]]+270)*PI()/180)*Table_soltest__2[[#This Row],[Shadowdist]]</f>
        <v>7.9219276244211718</v>
      </c>
    </row>
    <row r="2270" spans="1:15" hidden="1" x14ac:dyDescent="0.25">
      <c r="A2270">
        <v>2023</v>
      </c>
      <c r="B2270">
        <v>6</v>
      </c>
      <c r="C2270">
        <v>17</v>
      </c>
      <c r="D2270">
        <v>1</v>
      </c>
      <c r="E2270">
        <v>0</v>
      </c>
      <c r="F2270">
        <v>-1</v>
      </c>
      <c r="G2270">
        <v>116.7538</v>
      </c>
      <c r="H2270">
        <v>-26.753799999999998</v>
      </c>
      <c r="I2270">
        <v>3.63279</v>
      </c>
      <c r="J2270">
        <f>PI()/180*Table_soltest__2[[#This Row],[Elev]]</f>
        <v>-0.46694189742005893</v>
      </c>
      <c r="K2270">
        <f>TAN(Table_soltest__2[[#This Row],[Elev Rad]])</f>
        <v>-0.50412466937011269</v>
      </c>
      <c r="L2270">
        <f>4/Table_soltest__2[[#This Row],[Tan(elev)]]</f>
        <v>-7.9345452484955148</v>
      </c>
      <c r="M2270" s="1" t="b">
        <f>ABS(Table_soltest__2[[#This Row],[Shadowdist]])&lt;$S$2</f>
        <v>0</v>
      </c>
      <c r="N2270" s="1">
        <f>COS((-Table_soltest__2[[#This Row],[Azim]]+270)*PI()/180)*Table_soltest__2[[#This Row],[Shadowdist]]</f>
        <v>0.50274606450856996</v>
      </c>
      <c r="O2270" s="1">
        <f>SIN((-Table_soltest__2[[#This Row],[Azim]]+270)*PI()/180)*Table_soltest__2[[#This Row],[Shadowdist]]</f>
        <v>7.9186018144015735</v>
      </c>
    </row>
    <row r="2271" spans="1:15" hidden="1" x14ac:dyDescent="0.25">
      <c r="A2271">
        <v>2023</v>
      </c>
      <c r="B2271">
        <v>6</v>
      </c>
      <c r="C2271">
        <v>17</v>
      </c>
      <c r="D2271">
        <v>1</v>
      </c>
      <c r="E2271">
        <v>30</v>
      </c>
      <c r="F2271">
        <v>-1</v>
      </c>
      <c r="G2271">
        <v>116.00521999999999</v>
      </c>
      <c r="H2271">
        <v>-26.005220000000001</v>
      </c>
      <c r="I2271">
        <v>11.27136</v>
      </c>
      <c r="J2271">
        <f>PI()/180*Table_soltest__2[[#This Row],[Elev]]</f>
        <v>-0.45387671170547983</v>
      </c>
      <c r="K2271">
        <f>TAN(Table_soltest__2[[#This Row],[Elev Rad]])</f>
        <v>-0.48784537238490094</v>
      </c>
      <c r="L2271">
        <f>4/Table_soltest__2[[#This Row],[Tan(elev)]]</f>
        <v>-8.1993193467131515</v>
      </c>
      <c r="M2271" s="1" t="b">
        <f>ABS(Table_soltest__2[[#This Row],[Shadowdist]])&lt;$S$2</f>
        <v>0</v>
      </c>
      <c r="N2271" s="1">
        <f>COS((-Table_soltest__2[[#This Row],[Azim]]+270)*PI()/180)*Table_soltest__2[[#This Row],[Shadowdist]]</f>
        <v>1.6026057316578728</v>
      </c>
      <c r="O2271" s="1">
        <f>SIN((-Table_soltest__2[[#This Row],[Azim]]+270)*PI()/180)*Table_soltest__2[[#This Row],[Shadowdist]]</f>
        <v>8.0411748282351088</v>
      </c>
    </row>
    <row r="2272" spans="1:15" hidden="1" x14ac:dyDescent="0.25">
      <c r="A2272">
        <v>2023</v>
      </c>
      <c r="B2272">
        <v>6</v>
      </c>
      <c r="C2272">
        <v>17</v>
      </c>
      <c r="D2272">
        <v>2</v>
      </c>
      <c r="E2272">
        <v>0</v>
      </c>
      <c r="F2272">
        <v>-1</v>
      </c>
      <c r="G2272">
        <v>114.51343</v>
      </c>
      <c r="H2272">
        <v>-24.51343</v>
      </c>
      <c r="I2272">
        <v>18.702310000000001</v>
      </c>
      <c r="J2272">
        <f>PI()/180*Table_soltest__2[[#This Row],[Elev]]</f>
        <v>-0.42784006445715356</v>
      </c>
      <c r="K2272">
        <f>TAN(Table_soltest__2[[#This Row],[Elev Rad]])</f>
        <v>-0.4560093647213902</v>
      </c>
      <c r="L2272">
        <f>4/Table_soltest__2[[#This Row],[Tan(elev)]]</f>
        <v>-8.7717496820353578</v>
      </c>
      <c r="M2272" s="1" t="b">
        <f>ABS(Table_soltest__2[[#This Row],[Shadowdist]])&lt;$S$2</f>
        <v>0</v>
      </c>
      <c r="N2272" s="1">
        <f>COS((-Table_soltest__2[[#This Row],[Azim]]+270)*PI()/180)*Table_soltest__2[[#This Row],[Shadowdist]]</f>
        <v>2.8126718783322429</v>
      </c>
      <c r="O2272" s="1">
        <f>SIN((-Table_soltest__2[[#This Row],[Azim]]+270)*PI()/180)*Table_soltest__2[[#This Row],[Shadowdist]]</f>
        <v>8.3085780606025708</v>
      </c>
    </row>
    <row r="2273" spans="1:15" hidden="1" x14ac:dyDescent="0.25">
      <c r="A2273">
        <v>2023</v>
      </c>
      <c r="B2273">
        <v>6</v>
      </c>
      <c r="C2273">
        <v>17</v>
      </c>
      <c r="D2273">
        <v>2</v>
      </c>
      <c r="E2273">
        <v>30</v>
      </c>
      <c r="F2273">
        <v>-1</v>
      </c>
      <c r="G2273">
        <v>112.32879</v>
      </c>
      <c r="H2273">
        <v>-22.328790000000001</v>
      </c>
      <c r="I2273">
        <v>25.816700000000001</v>
      </c>
      <c r="J2273">
        <f>PI()/180*Table_soltest__2[[#This Row],[Elev]]</f>
        <v>-0.38971090348638471</v>
      </c>
      <c r="K2273">
        <f>TAN(Table_soltest__2[[#This Row],[Elev Rad]])</f>
        <v>-0.41071701126090049</v>
      </c>
      <c r="L2273">
        <f>4/Table_soltest__2[[#This Row],[Tan(elev)]]</f>
        <v>-9.7390658052365726</v>
      </c>
      <c r="M2273" s="1" t="b">
        <f>ABS(Table_soltest__2[[#This Row],[Shadowdist]])&lt;$S$2</f>
        <v>0</v>
      </c>
      <c r="N2273" s="1">
        <f>COS((-Table_soltest__2[[#This Row],[Azim]]+270)*PI()/180)*Table_soltest__2[[#This Row],[Shadowdist]]</f>
        <v>4.2412998228930761</v>
      </c>
      <c r="O2273" s="1">
        <f>SIN((-Table_soltest__2[[#This Row],[Azim]]+270)*PI()/180)*Table_soltest__2[[#This Row],[Shadowdist]]</f>
        <v>8.7670279211974371</v>
      </c>
    </row>
    <row r="2274" spans="1:15" hidden="1" x14ac:dyDescent="0.25">
      <c r="A2274">
        <v>2023</v>
      </c>
      <c r="B2274">
        <v>6</v>
      </c>
      <c r="C2274">
        <v>17</v>
      </c>
      <c r="D2274">
        <v>3</v>
      </c>
      <c r="E2274">
        <v>0</v>
      </c>
      <c r="F2274">
        <v>-1</v>
      </c>
      <c r="G2274">
        <v>109.51748000000001</v>
      </c>
      <c r="H2274">
        <v>-19.517479999999999</v>
      </c>
      <c r="I2274">
        <v>32.544170000000001</v>
      </c>
      <c r="J2274">
        <f>PI()/180*Table_soltest__2[[#This Row],[Elev]]</f>
        <v>-0.34064428769214283</v>
      </c>
      <c r="K2274">
        <f>TAN(Table_soltest__2[[#This Row],[Elev Rad]])</f>
        <v>-0.35446195065812908</v>
      </c>
      <c r="L2274">
        <f>4/Table_soltest__2[[#This Row],[Tan(elev)]]</f>
        <v>-11.284709099448346</v>
      </c>
      <c r="M2274" s="1" t="b">
        <f>ABS(Table_soltest__2[[#This Row],[Shadowdist]])&lt;$S$2</f>
        <v>0</v>
      </c>
      <c r="N2274" s="1">
        <f>COS((-Table_soltest__2[[#This Row],[Azim]]+270)*PI()/180)*Table_soltest__2[[#This Row],[Shadowdist]]</f>
        <v>6.070605075116152</v>
      </c>
      <c r="O2274" s="1">
        <f>SIN((-Table_soltest__2[[#This Row],[Azim]]+270)*PI()/180)*Table_soltest__2[[#This Row],[Shadowdist]]</f>
        <v>9.5127500482850031</v>
      </c>
    </row>
    <row r="2275" spans="1:15" hidden="1" x14ac:dyDescent="0.25">
      <c r="A2275">
        <v>2023</v>
      </c>
      <c r="B2275">
        <v>6</v>
      </c>
      <c r="C2275">
        <v>17</v>
      </c>
      <c r="D2275">
        <v>3</v>
      </c>
      <c r="E2275">
        <v>30</v>
      </c>
      <c r="F2275">
        <v>-1</v>
      </c>
      <c r="G2275">
        <v>106.15347</v>
      </c>
      <c r="H2275">
        <v>-16.153469999999999</v>
      </c>
      <c r="I2275">
        <v>38.853479999999998</v>
      </c>
      <c r="J2275">
        <f>PI()/180*Table_soltest__2[[#This Row],[Elev]]</f>
        <v>-0.28193123712212842</v>
      </c>
      <c r="K2275">
        <f>TAN(Table_soltest__2[[#This Row],[Elev Rad]])</f>
        <v>-0.28964641642817107</v>
      </c>
      <c r="L2275">
        <f>4/Table_soltest__2[[#This Row],[Tan(elev)]]</f>
        <v>-13.809941270210581</v>
      </c>
      <c r="M2275" s="1" t="b">
        <f>ABS(Table_soltest__2[[#This Row],[Shadowdist]])&lt;$S$2</f>
        <v>0</v>
      </c>
      <c r="N2275" s="1">
        <f>COS((-Table_soltest__2[[#This Row],[Azim]]+270)*PI()/180)*Table_soltest__2[[#This Row],[Shadowdist]]</f>
        <v>8.6634039076264404</v>
      </c>
      <c r="O2275" s="1">
        <f>SIN((-Table_soltest__2[[#This Row],[Azim]]+270)*PI()/180)*Table_soltest__2[[#This Row],[Shadowdist]]</f>
        <v>10.754529772146634</v>
      </c>
    </row>
    <row r="2276" spans="1:15" hidden="1" x14ac:dyDescent="0.25">
      <c r="A2276">
        <v>2023</v>
      </c>
      <c r="B2276">
        <v>6</v>
      </c>
      <c r="C2276">
        <v>17</v>
      </c>
      <c r="D2276">
        <v>4</v>
      </c>
      <c r="E2276">
        <v>0</v>
      </c>
      <c r="F2276">
        <v>-1</v>
      </c>
      <c r="G2276">
        <v>102.31152</v>
      </c>
      <c r="H2276">
        <v>-12.31152</v>
      </c>
      <c r="I2276">
        <v>44.746459999999999</v>
      </c>
      <c r="J2276">
        <f>PI()/180*Table_soltest__2[[#This Row],[Elev]]</f>
        <v>-0.21487655992513227</v>
      </c>
      <c r="K2276">
        <f>TAN(Table_soltest__2[[#This Row],[Elev Rad]])</f>
        <v>-0.21824588995583641</v>
      </c>
      <c r="L2276">
        <f>4/Table_soltest__2[[#This Row],[Tan(elev)]]</f>
        <v>-18.32795110510181</v>
      </c>
      <c r="M2276" s="1" t="b">
        <f>ABS(Table_soltest__2[[#This Row],[Shadowdist]])&lt;$S$2</f>
        <v>0</v>
      </c>
      <c r="N2276" s="1">
        <f>COS((-Table_soltest__2[[#This Row],[Azim]]+270)*PI()/180)*Table_soltest__2[[#This Row],[Shadowdist]]</f>
        <v>12.902343218393314</v>
      </c>
      <c r="O2276" s="1">
        <f>SIN((-Table_soltest__2[[#This Row],[Azim]]+270)*PI()/180)*Table_soltest__2[[#This Row],[Shadowdist]]</f>
        <v>13.017040031657841</v>
      </c>
    </row>
    <row r="2277" spans="1:15" hidden="1" x14ac:dyDescent="0.25">
      <c r="A2277">
        <v>2023</v>
      </c>
      <c r="B2277">
        <v>6</v>
      </c>
      <c r="C2277">
        <v>17</v>
      </c>
      <c r="D2277">
        <v>4</v>
      </c>
      <c r="E2277">
        <v>30</v>
      </c>
      <c r="F2277">
        <v>-1</v>
      </c>
      <c r="G2277">
        <v>98.062489999999997</v>
      </c>
      <c r="H2277">
        <v>-8.0624900000000004</v>
      </c>
      <c r="I2277">
        <v>50.249200000000002</v>
      </c>
      <c r="J2277">
        <f>PI()/180*Table_soltest__2[[#This Row],[Elev]]</f>
        <v>-0.14071699640911764</v>
      </c>
      <c r="K2277">
        <f>TAN(Table_soltest__2[[#This Row],[Elev Rad]])</f>
        <v>-0.14165320424260749</v>
      </c>
      <c r="L2277">
        <f>4/Table_soltest__2[[#This Row],[Tan(elev)]]</f>
        <v>-28.237977540905145</v>
      </c>
      <c r="M2277" s="1" t="b">
        <f>ABS(Table_soltest__2[[#This Row],[Shadowdist]])&lt;$S$2</f>
        <v>0</v>
      </c>
      <c r="N2277" s="1">
        <f>COS((-Table_soltest__2[[#This Row],[Azim]]+270)*PI()/180)*Table_soltest__2[[#This Row],[Shadowdist]]</f>
        <v>21.710286268681518</v>
      </c>
      <c r="O2277" s="1">
        <f>SIN((-Table_soltest__2[[#This Row],[Azim]]+270)*PI()/180)*Table_soltest__2[[#This Row],[Shadowdist]]</f>
        <v>18.056767311248212</v>
      </c>
    </row>
    <row r="2278" spans="1:15" hidden="1" x14ac:dyDescent="0.25">
      <c r="A2278">
        <v>2023</v>
      </c>
      <c r="B2278">
        <v>6</v>
      </c>
      <c r="C2278">
        <v>17</v>
      </c>
      <c r="D2278">
        <v>5</v>
      </c>
      <c r="E2278">
        <v>0</v>
      </c>
      <c r="F2278">
        <v>-1</v>
      </c>
      <c r="G2278">
        <v>93.470680000000002</v>
      </c>
      <c r="H2278">
        <v>-3.4706800000000002</v>
      </c>
      <c r="I2278">
        <v>55.403770000000002</v>
      </c>
      <c r="J2278">
        <f>PI()/180*Table_soltest__2[[#This Row],[Elev]]</f>
        <v>-6.0574793283116803E-2</v>
      </c>
      <c r="K2278">
        <f>TAN(Table_soltest__2[[#This Row],[Elev Rad]])</f>
        <v>-6.0648991329502029E-2</v>
      </c>
      <c r="L2278">
        <f>4/Table_soltest__2[[#This Row],[Tan(elev)]]</f>
        <v>-65.953281535520674</v>
      </c>
      <c r="M2278" s="1" t="b">
        <f>ABS(Table_soltest__2[[#This Row],[Shadowdist]])&lt;$S$2</f>
        <v>0</v>
      </c>
      <c r="N2278" s="1">
        <f>COS((-Table_soltest__2[[#This Row],[Azim]]+270)*PI()/180)*Table_soltest__2[[#This Row],[Shadowdist]]</f>
        <v>54.291008784060224</v>
      </c>
      <c r="O2278" s="1">
        <f>SIN((-Table_soltest__2[[#This Row],[Azim]]+270)*PI()/180)*Table_soltest__2[[#This Row],[Shadowdist]]</f>
        <v>37.447586177385965</v>
      </c>
    </row>
    <row r="2279" spans="1:15" x14ac:dyDescent="0.25">
      <c r="A2279">
        <v>2023</v>
      </c>
      <c r="B2279">
        <v>6</v>
      </c>
      <c r="C2279">
        <v>17</v>
      </c>
      <c r="D2279">
        <v>5</v>
      </c>
      <c r="E2279">
        <v>30</v>
      </c>
      <c r="F2279">
        <v>20.801349999999999</v>
      </c>
      <c r="G2279">
        <v>88.242559999999997</v>
      </c>
      <c r="H2279">
        <v>1.7574399999999999</v>
      </c>
      <c r="I2279">
        <v>60.26182</v>
      </c>
      <c r="J2279">
        <f>PI()/180*Table_soltest__2[[#This Row],[Elev]]</f>
        <v>3.0673114406249143E-2</v>
      </c>
      <c r="K2279">
        <f>TAN(Table_soltest__2[[#This Row],[Elev Rad]])</f>
        <v>3.0682737524905791E-2</v>
      </c>
      <c r="L2279">
        <f>4/Table_soltest__2[[#This Row],[Tan(elev)]]</f>
        <v>130.36646409901073</v>
      </c>
      <c r="M2279" s="1" t="b">
        <f>ABS(Table_soltest__2[[#This Row],[Shadowdist]])&lt;$S$2</f>
        <v>0</v>
      </c>
      <c r="N2279" s="1">
        <f>COS((-Table_soltest__2[[#This Row],[Azim]]+270)*PI()/180)*Table_soltest__2[[#This Row],[Shadowdist]]</f>
        <v>-113.19735258175261</v>
      </c>
      <c r="O2279" s="1">
        <f>SIN((-Table_soltest__2[[#This Row],[Azim]]+270)*PI()/180)*Table_soltest__2[[#This Row],[Shadowdist]]</f>
        <v>-64.666640009830715</v>
      </c>
    </row>
    <row r="2280" spans="1:15" x14ac:dyDescent="0.25">
      <c r="A2280">
        <v>2023</v>
      </c>
      <c r="B2280">
        <v>6</v>
      </c>
      <c r="C2280">
        <v>17</v>
      </c>
      <c r="D2280">
        <v>6</v>
      </c>
      <c r="E2280">
        <v>0</v>
      </c>
      <c r="F2280">
        <v>8.0861099999999997</v>
      </c>
      <c r="G2280">
        <v>83.350309999999993</v>
      </c>
      <c r="H2280">
        <v>6.6496899999999997</v>
      </c>
      <c r="I2280">
        <v>64.880529999999993</v>
      </c>
      <c r="J2280">
        <f>PI()/180*Table_soltest__2[[#This Row],[Elev]]</f>
        <v>0.11605898473694172</v>
      </c>
      <c r="K2280">
        <f>TAN(Table_soltest__2[[#This Row],[Elev Rad]])</f>
        <v>0.11658290047967464</v>
      </c>
      <c r="L2280">
        <f>4/Table_soltest__2[[#This Row],[Tan(elev)]]</f>
        <v>34.310348975211596</v>
      </c>
      <c r="M2280" s="1" t="b">
        <f>ABS(Table_soltest__2[[#This Row],[Shadowdist]])&lt;$S$2</f>
        <v>0</v>
      </c>
      <c r="N2280" s="1">
        <f>COS((-Table_soltest__2[[#This Row],[Azim]]+270)*PI()/180)*Table_soltest__2[[#This Row],[Shadowdist]]</f>
        <v>-31.065433898790857</v>
      </c>
      <c r="O2280" s="1">
        <f>SIN((-Table_soltest__2[[#This Row],[Azim]]+270)*PI()/180)*Table_soltest__2[[#This Row],[Shadowdist]]</f>
        <v>-14.564987589444053</v>
      </c>
    </row>
    <row r="2281" spans="1:15" x14ac:dyDescent="0.25">
      <c r="A2281">
        <v>2023</v>
      </c>
      <c r="B2281">
        <v>6</v>
      </c>
      <c r="C2281">
        <v>17</v>
      </c>
      <c r="D2281">
        <v>6</v>
      </c>
      <c r="E2281">
        <v>30</v>
      </c>
      <c r="F2281">
        <v>4.7457000000000003</v>
      </c>
      <c r="G2281">
        <v>78.097579999999994</v>
      </c>
      <c r="H2281">
        <v>11.902419999999999</v>
      </c>
      <c r="I2281">
        <v>69.320920000000001</v>
      </c>
      <c r="J2281">
        <f>PI()/180*Table_soltest__2[[#This Row],[Elev]]</f>
        <v>0.20773641795522346</v>
      </c>
      <c r="K2281">
        <f>TAN(Table_soltest__2[[#This Row],[Elev Rad]])</f>
        <v>0.21077716560648538</v>
      </c>
      <c r="L2281">
        <f>4/Table_soltest__2[[#This Row],[Tan(elev)]]</f>
        <v>18.977387747342043</v>
      </c>
      <c r="M2281" s="1" t="b">
        <f>ABS(Table_soltest__2[[#This Row],[Shadowdist]])&lt;$S$2</f>
        <v>0</v>
      </c>
      <c r="N2281" s="1">
        <f>COS((-Table_soltest__2[[#This Row],[Azim]]+270)*PI()/180)*Table_soltest__2[[#This Row],[Shadowdist]]</f>
        <v>-17.754732160546393</v>
      </c>
      <c r="O2281" s="1">
        <f>SIN((-Table_soltest__2[[#This Row],[Azim]]+270)*PI()/180)*Table_soltest__2[[#This Row],[Shadowdist]]</f>
        <v>-6.7015469572500557</v>
      </c>
    </row>
    <row r="2282" spans="1:15" x14ac:dyDescent="0.25">
      <c r="A2282">
        <v>2023</v>
      </c>
      <c r="B2282">
        <v>6</v>
      </c>
      <c r="C2282">
        <v>17</v>
      </c>
      <c r="D2282">
        <v>7</v>
      </c>
      <c r="E2282">
        <v>0</v>
      </c>
      <c r="F2282">
        <v>3.3224399999999998</v>
      </c>
      <c r="G2282">
        <v>72.657570000000007</v>
      </c>
      <c r="H2282">
        <v>17.34243</v>
      </c>
      <c r="I2282">
        <v>73.648089999999996</v>
      </c>
      <c r="J2282">
        <f>PI()/180*Table_soltest__2[[#This Row],[Elev]]</f>
        <v>0.30268250379664019</v>
      </c>
      <c r="K2282">
        <f>TAN(Table_soltest__2[[#This Row],[Elev Rad]])</f>
        <v>0.31227788729895389</v>
      </c>
      <c r="L2282">
        <f>4/Table_soltest__2[[#This Row],[Tan(elev)]]</f>
        <v>12.809104207146978</v>
      </c>
      <c r="M2282" s="1" t="b">
        <f>ABS(Table_soltest__2[[#This Row],[Shadowdist]])&lt;$S$2</f>
        <v>0</v>
      </c>
      <c r="N2282" s="1">
        <f>COS((-Table_soltest__2[[#This Row],[Azim]]+270)*PI()/180)*Table_soltest__2[[#This Row],[Shadowdist]]</f>
        <v>-12.290983805907278</v>
      </c>
      <c r="O2282" s="1">
        <f>SIN((-Table_soltest__2[[#This Row],[Azim]]+270)*PI()/180)*Table_soltest__2[[#This Row],[Shadowdist]]</f>
        <v>-3.606226237006696</v>
      </c>
    </row>
    <row r="2283" spans="1:15" x14ac:dyDescent="0.25">
      <c r="A2283">
        <v>2023</v>
      </c>
      <c r="B2283">
        <v>6</v>
      </c>
      <c r="C2283">
        <v>17</v>
      </c>
      <c r="D2283">
        <v>7</v>
      </c>
      <c r="E2283">
        <v>30</v>
      </c>
      <c r="F2283">
        <v>2.5549300000000001</v>
      </c>
      <c r="G2283">
        <v>67.085750000000004</v>
      </c>
      <c r="H2283">
        <v>22.914249999999999</v>
      </c>
      <c r="I2283">
        <v>77.933340000000001</v>
      </c>
      <c r="J2283">
        <f>PI()/180*Table_soltest__2[[#This Row],[Elev]]</f>
        <v>0.39992910812511062</v>
      </c>
      <c r="K2283">
        <f>TAN(Table_soltest__2[[#This Row],[Elev Rad]])</f>
        <v>0.42270965715398556</v>
      </c>
      <c r="L2283">
        <f>4/Table_soltest__2[[#This Row],[Tan(elev)]]</f>
        <v>9.4627599164191114</v>
      </c>
      <c r="M2283" s="1" t="b">
        <f>ABS(Table_soltest__2[[#This Row],[Shadowdist]])&lt;$S$2</f>
        <v>0</v>
      </c>
      <c r="N2283" s="1">
        <f>COS((-Table_soltest__2[[#This Row],[Azim]]+270)*PI()/180)*Table_soltest__2[[#This Row],[Shadowdist]]</f>
        <v>-9.2536806783569006</v>
      </c>
      <c r="O2283" s="1">
        <f>SIN((-Table_soltest__2[[#This Row],[Azim]]+270)*PI()/180)*Table_soltest__2[[#This Row],[Shadowdist]]</f>
        <v>-1.9781858200867763</v>
      </c>
    </row>
    <row r="2284" spans="1:15" x14ac:dyDescent="0.25">
      <c r="A2284">
        <v>2023</v>
      </c>
      <c r="B2284">
        <v>6</v>
      </c>
      <c r="C2284">
        <v>17</v>
      </c>
      <c r="D2284">
        <v>8</v>
      </c>
      <c r="E2284">
        <v>0</v>
      </c>
      <c r="F2284">
        <v>2.08365</v>
      </c>
      <c r="G2284">
        <v>61.419170000000001</v>
      </c>
      <c r="H2284">
        <v>28.580829999999999</v>
      </c>
      <c r="I2284">
        <v>82.258459999999999</v>
      </c>
      <c r="J2284">
        <f>PI()/180*Table_soltest__2[[#This Row],[Elev]]</f>
        <v>0.49882958645277092</v>
      </c>
      <c r="K2284">
        <f>TAN(Table_soltest__2[[#This Row],[Elev Rad]])</f>
        <v>0.54478374096898108</v>
      </c>
      <c r="L2284">
        <f>4/Table_soltest__2[[#This Row],[Tan(elev)]]</f>
        <v>7.3423630317699811</v>
      </c>
      <c r="M2284" s="1" t="b">
        <f>ABS(Table_soltest__2[[#This Row],[Shadowdist]])&lt;$S$2</f>
        <v>0</v>
      </c>
      <c r="N2284" s="1">
        <f>COS((-Table_soltest__2[[#This Row],[Azim]]+270)*PI()/180)*Table_soltest__2[[#This Row],[Shadowdist]]</f>
        <v>-7.2754432517936696</v>
      </c>
      <c r="O2284" s="1">
        <f>SIN((-Table_soltest__2[[#This Row],[Azim]]+270)*PI()/180)*Table_soltest__2[[#This Row],[Shadowdist]]</f>
        <v>-0.98905024151072951</v>
      </c>
    </row>
    <row r="2285" spans="1:15" x14ac:dyDescent="0.25">
      <c r="A2285">
        <v>2023</v>
      </c>
      <c r="B2285">
        <v>6</v>
      </c>
      <c r="C2285">
        <v>17</v>
      </c>
      <c r="D2285">
        <v>8</v>
      </c>
      <c r="E2285">
        <v>30</v>
      </c>
      <c r="F2285">
        <v>1.7703899999999999</v>
      </c>
      <c r="G2285">
        <v>55.690910000000002</v>
      </c>
      <c r="H2285">
        <v>34.309089999999998</v>
      </c>
      <c r="I2285">
        <v>86.722970000000004</v>
      </c>
      <c r="J2285">
        <f>PI()/180*Table_soltest__2[[#This Row],[Elev]]</f>
        <v>0.59880658386306129</v>
      </c>
      <c r="K2285">
        <f>TAN(Table_soltest__2[[#This Row],[Elev Rad]])</f>
        <v>0.68238625035920941</v>
      </c>
      <c r="L2285">
        <f>4/Table_soltest__2[[#This Row],[Tan(elev)]]</f>
        <v>5.8617828215243089</v>
      </c>
      <c r="M2285" s="1" t="b">
        <f>ABS(Table_soltest__2[[#This Row],[Shadowdist]])&lt;$S$2</f>
        <v>1</v>
      </c>
      <c r="N2285" s="1">
        <f>COS((-Table_soltest__2[[#This Row],[Azim]]+270)*PI()/180)*Table_soltest__2[[#This Row],[Shadowdist]]</f>
        <v>-5.8521977158879599</v>
      </c>
      <c r="O2285" s="1">
        <f>SIN((-Table_soltest__2[[#This Row],[Azim]]+270)*PI()/180)*Table_soltest__2[[#This Row],[Shadowdist]]</f>
        <v>-0.33508169283508454</v>
      </c>
    </row>
    <row r="2286" spans="1:15" x14ac:dyDescent="0.25">
      <c r="A2286">
        <v>2023</v>
      </c>
      <c r="B2286">
        <v>6</v>
      </c>
      <c r="C2286">
        <v>17</v>
      </c>
      <c r="D2286">
        <v>9</v>
      </c>
      <c r="E2286">
        <v>0</v>
      </c>
      <c r="F2286">
        <v>1.5513300000000001</v>
      </c>
      <c r="G2286">
        <v>49.93535</v>
      </c>
      <c r="H2286">
        <v>40.06465</v>
      </c>
      <c r="I2286">
        <v>91.456109999999995</v>
      </c>
      <c r="J2286">
        <f>PI()/180*Table_soltest__2[[#This Row],[Elev]]</f>
        <v>0.6992600561591461</v>
      </c>
      <c r="K2286">
        <f>TAN(Table_soltest__2[[#This Row],[Elev Rad]])</f>
        <v>0.84102427129497825</v>
      </c>
      <c r="L2286">
        <f>4/Table_soltest__2[[#This Row],[Tan(elev)]]</f>
        <v>4.7561053069740149</v>
      </c>
      <c r="M2286" s="1" t="b">
        <f>ABS(Table_soltest__2[[#This Row],[Shadowdist]])&lt;$S$2</f>
        <v>1</v>
      </c>
      <c r="N2286" s="1">
        <f>COS((-Table_soltest__2[[#This Row],[Azim]]+270)*PI()/180)*Table_soltest__2[[#This Row],[Shadowdist]]</f>
        <v>-4.754569483873671</v>
      </c>
      <c r="O2286" s="1">
        <f>SIN((-Table_soltest__2[[#This Row],[Azim]]+270)*PI()/180)*Table_soltest__2[[#This Row],[Shadowdist]]</f>
        <v>0.12085823945286775</v>
      </c>
    </row>
    <row r="2287" spans="1:15" x14ac:dyDescent="0.25">
      <c r="A2287">
        <v>2023</v>
      </c>
      <c r="B2287">
        <v>6</v>
      </c>
      <c r="C2287">
        <v>17</v>
      </c>
      <c r="D2287">
        <v>9</v>
      </c>
      <c r="E2287">
        <v>30</v>
      </c>
      <c r="F2287">
        <v>1.39316</v>
      </c>
      <c r="G2287">
        <v>44.192419999999998</v>
      </c>
      <c r="H2287">
        <v>45.807580000000002</v>
      </c>
      <c r="I2287">
        <v>96.636939999999996</v>
      </c>
      <c r="J2287">
        <f>PI()/180*Table_soltest__2[[#This Row],[Elev]]</f>
        <v>0.79949309337070418</v>
      </c>
      <c r="K2287">
        <f>TAN(Table_soltest__2[[#This Row],[Elev Rad]])</f>
        <v>1.0285947952223979</v>
      </c>
      <c r="L2287">
        <f>4/Table_soltest__2[[#This Row],[Tan(elev)]]</f>
        <v>3.888800544761787</v>
      </c>
      <c r="M2287" s="1" t="b">
        <f>ABS(Table_soltest__2[[#This Row],[Shadowdist]])&lt;$S$2</f>
        <v>1</v>
      </c>
      <c r="N2287" s="1">
        <f>COS((-Table_soltest__2[[#This Row],[Azim]]+270)*PI()/180)*Table_soltest__2[[#This Row],[Shadowdist]]</f>
        <v>-3.8627395781130356</v>
      </c>
      <c r="O2287" s="1">
        <f>SIN((-Table_soltest__2[[#This Row],[Azim]]+270)*PI()/180)*Table_soltest__2[[#This Row],[Shadowdist]]</f>
        <v>0.44945815001921735</v>
      </c>
    </row>
    <row r="2288" spans="1:15" x14ac:dyDescent="0.25">
      <c r="A2288">
        <v>2023</v>
      </c>
      <c r="B2288">
        <v>6</v>
      </c>
      <c r="C2288">
        <v>17</v>
      </c>
      <c r="D2288">
        <v>10</v>
      </c>
      <c r="E2288">
        <v>0</v>
      </c>
      <c r="F2288">
        <v>1.27695</v>
      </c>
      <c r="G2288">
        <v>38.514530000000001</v>
      </c>
      <c r="H2288">
        <v>51.485469999999999</v>
      </c>
      <c r="I2288">
        <v>102.52934</v>
      </c>
      <c r="J2288">
        <f>PI()/180*Table_soltest__2[[#This Row],[Elev]]</f>
        <v>0.89859096843676489</v>
      </c>
      <c r="K2288">
        <f>TAN(Table_soltest__2[[#This Row],[Elev Rad]])</f>
        <v>1.2565181066313622</v>
      </c>
      <c r="L2288">
        <f>4/Table_soltest__2[[#This Row],[Tan(elev)]]</f>
        <v>3.1834002064034892</v>
      </c>
      <c r="M2288" s="1" t="b">
        <f>ABS(Table_soltest__2[[#This Row],[Shadowdist]])&lt;$S$2</f>
        <v>1</v>
      </c>
      <c r="N2288" s="1">
        <f>COS((-Table_soltest__2[[#This Row],[Azim]]+270)*PI()/180)*Table_soltest__2[[#This Row],[Shadowdist]]</f>
        <v>-3.1075876731311811</v>
      </c>
      <c r="O2288" s="1">
        <f>SIN((-Table_soltest__2[[#This Row],[Azim]]+270)*PI()/180)*Table_soltest__2[[#This Row],[Shadowdist]]</f>
        <v>0.69060533442256977</v>
      </c>
    </row>
    <row r="2289" spans="1:15" x14ac:dyDescent="0.25">
      <c r="A2289">
        <v>2023</v>
      </c>
      <c r="B2289">
        <v>6</v>
      </c>
      <c r="C2289">
        <v>17</v>
      </c>
      <c r="D2289">
        <v>10</v>
      </c>
      <c r="E2289">
        <v>30</v>
      </c>
      <c r="F2289">
        <v>1.19126</v>
      </c>
      <c r="G2289">
        <v>32.978929999999998</v>
      </c>
      <c r="H2289">
        <v>57.021070000000002</v>
      </c>
      <c r="I2289">
        <v>109.54352</v>
      </c>
      <c r="J2289">
        <f>PI()/180*Table_soltest__2[[#This Row],[Elev]]</f>
        <v>0.99520541451016309</v>
      </c>
      <c r="K2289">
        <f>TAN(Table_soltest__2[[#This Row],[Elev Rad]])</f>
        <v>1.5411053884751718</v>
      </c>
      <c r="L2289">
        <f>4/Table_soltest__2[[#This Row],[Tan(elev)]]</f>
        <v>2.5955395587564274</v>
      </c>
      <c r="M2289" s="1" t="b">
        <f>ABS(Table_soltest__2[[#This Row],[Shadowdist]])&lt;$S$2</f>
        <v>1</v>
      </c>
      <c r="N2289" s="1">
        <f>COS((-Table_soltest__2[[#This Row],[Azim]]+270)*PI()/180)*Table_soltest__2[[#This Row],[Shadowdist]]</f>
        <v>-2.4460044782594492</v>
      </c>
      <c r="O2289" s="1">
        <f>SIN((-Table_soltest__2[[#This Row],[Azim]]+270)*PI()/180)*Table_soltest__2[[#This Row],[Shadowdist]]</f>
        <v>0.86826706341092386</v>
      </c>
    </row>
    <row r="2290" spans="1:15" x14ac:dyDescent="0.25">
      <c r="A2290">
        <v>2023</v>
      </c>
      <c r="B2290">
        <v>6</v>
      </c>
      <c r="C2290">
        <v>17</v>
      </c>
      <c r="D2290">
        <v>11</v>
      </c>
      <c r="E2290">
        <v>0</v>
      </c>
      <c r="F2290">
        <v>1.1289199999999999</v>
      </c>
      <c r="G2290">
        <v>27.7119</v>
      </c>
      <c r="H2290">
        <v>62.2881</v>
      </c>
      <c r="I2290">
        <v>118.34173</v>
      </c>
      <c r="J2290">
        <f>PI()/180*Table_soltest__2[[#This Row],[Elev]]</f>
        <v>1.08713242981148</v>
      </c>
      <c r="K2290">
        <f>TAN(Table_soltest__2[[#This Row],[Elev Rad]])</f>
        <v>1.9037585017249818</v>
      </c>
      <c r="L2290">
        <f>4/Table_soltest__2[[#This Row],[Tan(elev)]]</f>
        <v>2.1011068349140025</v>
      </c>
      <c r="M2290" s="1" t="b">
        <f>ABS(Table_soltest__2[[#This Row],[Shadowdist]])&lt;$S$2</f>
        <v>1</v>
      </c>
      <c r="N2290" s="1">
        <f>COS((-Table_soltest__2[[#This Row],[Azim]]+270)*PI()/180)*Table_soltest__2[[#This Row],[Shadowdist]]</f>
        <v>-1.849251002149227</v>
      </c>
      <c r="O2290" s="1">
        <f>SIN((-Table_soltest__2[[#This Row],[Azim]]+270)*PI()/180)*Table_soltest__2[[#This Row],[Shadowdist]]</f>
        <v>0.99745709821145567</v>
      </c>
    </row>
    <row r="2291" spans="1:15" x14ac:dyDescent="0.25">
      <c r="A2291">
        <v>2023</v>
      </c>
      <c r="B2291">
        <v>6</v>
      </c>
      <c r="C2291">
        <v>17</v>
      </c>
      <c r="D2291">
        <v>11</v>
      </c>
      <c r="E2291">
        <v>30</v>
      </c>
      <c r="F2291">
        <v>1.0853200000000001</v>
      </c>
      <c r="G2291">
        <v>22.937049999999999</v>
      </c>
      <c r="H2291">
        <v>67.062950000000001</v>
      </c>
      <c r="I2291">
        <v>129.98733999999999</v>
      </c>
      <c r="J2291">
        <f>PI()/180*Table_soltest__2[[#This Row],[Elev]]</f>
        <v>1.1704692836003312</v>
      </c>
      <c r="K2291">
        <f>TAN(Table_soltest__2[[#This Row],[Elev Rad]])</f>
        <v>2.3630674734304988</v>
      </c>
      <c r="L2291">
        <f>4/Table_soltest__2[[#This Row],[Tan(elev)]]</f>
        <v>1.6927151022874276</v>
      </c>
      <c r="M2291" s="1" t="b">
        <f>ABS(Table_soltest__2[[#This Row],[Shadowdist]])&lt;$S$2</f>
        <v>1</v>
      </c>
      <c r="N2291" s="1">
        <f>COS((-Table_soltest__2[[#This Row],[Azim]]+270)*PI()/180)*Table_soltest__2[[#This Row],[Shadowdist]]</f>
        <v>-1.2969353817209863</v>
      </c>
      <c r="O2291" s="1">
        <f>SIN((-Table_soltest__2[[#This Row],[Azim]]+270)*PI()/180)*Table_soltest__2[[#This Row],[Shadowdist]]</f>
        <v>1.0877697519016496</v>
      </c>
    </row>
    <row r="2292" spans="1:15" x14ac:dyDescent="0.25">
      <c r="A2292">
        <v>2023</v>
      </c>
      <c r="B2292">
        <v>6</v>
      </c>
      <c r="C2292">
        <v>17</v>
      </c>
      <c r="D2292">
        <v>12</v>
      </c>
      <c r="E2292">
        <v>0</v>
      </c>
      <c r="F2292">
        <v>1.05755</v>
      </c>
      <c r="G2292">
        <v>19.061260000000001</v>
      </c>
      <c r="H2292">
        <v>70.938739999999996</v>
      </c>
      <c r="I2292">
        <v>145.96098000000001</v>
      </c>
      <c r="J2292">
        <f>PI()/180*Table_soltest__2[[#This Row],[Elev]]</f>
        <v>1.2381145802162021</v>
      </c>
      <c r="K2292">
        <f>TAN(Table_soltest__2[[#This Row],[Elev Rad]])</f>
        <v>2.8941549016368726</v>
      </c>
      <c r="L2292">
        <f>4/Table_soltest__2[[#This Row],[Tan(elev)]]</f>
        <v>1.3820960300838372</v>
      </c>
      <c r="M2292" s="1" t="b">
        <f>ABS(Table_soltest__2[[#This Row],[Shadowdist]])&lt;$S$2</f>
        <v>1</v>
      </c>
      <c r="N2292" s="1">
        <f>COS((-Table_soltest__2[[#This Row],[Azim]]+270)*PI()/180)*Table_soltest__2[[#This Row],[Shadowdist]]</f>
        <v>-0.77363844042780605</v>
      </c>
      <c r="O2292" s="1">
        <f>SIN((-Table_soltest__2[[#This Row],[Azim]]+270)*PI()/180)*Table_soltest__2[[#This Row],[Shadowdist]]</f>
        <v>1.1452829344166162</v>
      </c>
    </row>
    <row r="2293" spans="1:15" x14ac:dyDescent="0.25">
      <c r="A2293">
        <v>2023</v>
      </c>
      <c r="B2293">
        <v>6</v>
      </c>
      <c r="C2293">
        <v>17</v>
      </c>
      <c r="D2293">
        <v>12</v>
      </c>
      <c r="E2293">
        <v>30</v>
      </c>
      <c r="F2293">
        <v>1.04386</v>
      </c>
      <c r="G2293">
        <v>16.74607</v>
      </c>
      <c r="H2293">
        <v>73.253929999999997</v>
      </c>
      <c r="I2293">
        <v>167.18953999999999</v>
      </c>
      <c r="J2293">
        <f>PI()/180*Table_soltest__2[[#This Row],[Elev]]</f>
        <v>1.2785222685254498</v>
      </c>
      <c r="K2293">
        <f>TAN(Table_soltest__2[[#This Row],[Elev Rad]])</f>
        <v>3.3234622494801145</v>
      </c>
      <c r="L2293">
        <f>4/Table_soltest__2[[#This Row],[Tan(elev)]]</f>
        <v>1.2035641447787515</v>
      </c>
      <c r="M2293" s="1" t="b">
        <f>ABS(Table_soltest__2[[#This Row],[Shadowdist]])&lt;$S$2</f>
        <v>1</v>
      </c>
      <c r="N2293" s="1">
        <f>COS((-Table_soltest__2[[#This Row],[Azim]]+270)*PI()/180)*Table_soltest__2[[#This Row],[Shadowdist]]</f>
        <v>-0.26686208772951175</v>
      </c>
      <c r="O2293" s="1">
        <f>SIN((-Table_soltest__2[[#This Row],[Azim]]+270)*PI()/180)*Table_soltest__2[[#This Row],[Shadowdist]]</f>
        <v>1.1736060994770152</v>
      </c>
    </row>
    <row r="2294" spans="1:15" x14ac:dyDescent="0.25">
      <c r="A2294">
        <v>2023</v>
      </c>
      <c r="B2294">
        <v>6</v>
      </c>
      <c r="C2294">
        <v>17</v>
      </c>
      <c r="D2294">
        <v>13</v>
      </c>
      <c r="E2294">
        <v>0</v>
      </c>
      <c r="F2294">
        <v>1.0434300000000001</v>
      </c>
      <c r="G2294">
        <v>16.667649999999998</v>
      </c>
      <c r="H2294">
        <v>73.332350000000005</v>
      </c>
      <c r="I2294">
        <v>191.28433999999999</v>
      </c>
      <c r="J2294">
        <f>PI()/180*Table_soltest__2[[#This Row],[Elev]]</f>
        <v>1.2798909557248639</v>
      </c>
      <c r="K2294">
        <f>TAN(Table_soltest__2[[#This Row],[Elev Rad]])</f>
        <v>3.3400239821075122</v>
      </c>
      <c r="L2294">
        <f>4/Table_soltest__2[[#This Row],[Tan(elev)]]</f>
        <v>1.1975961913531086</v>
      </c>
      <c r="M2294" s="1" t="b">
        <f>ABS(Table_soltest__2[[#This Row],[Shadowdist]])&lt;$S$2</f>
        <v>1</v>
      </c>
      <c r="N2294" s="1">
        <f>COS((-Table_soltest__2[[#This Row],[Azim]]+270)*PI()/180)*Table_soltest__2[[#This Row],[Shadowdist]]</f>
        <v>0.23434336733865457</v>
      </c>
      <c r="O2294" s="1">
        <f>SIN((-Table_soltest__2[[#This Row],[Azim]]+270)*PI()/180)*Table_soltest__2[[#This Row],[Shadowdist]]</f>
        <v>1.1744444745188476</v>
      </c>
    </row>
    <row r="2295" spans="1:15" x14ac:dyDescent="0.25">
      <c r="A2295">
        <v>2023</v>
      </c>
      <c r="B2295">
        <v>6</v>
      </c>
      <c r="C2295">
        <v>17</v>
      </c>
      <c r="D2295">
        <v>13</v>
      </c>
      <c r="E2295">
        <v>30</v>
      </c>
      <c r="F2295">
        <v>1.0562400000000001</v>
      </c>
      <c r="G2295">
        <v>18.854230000000001</v>
      </c>
      <c r="H2295">
        <v>71.145769999999999</v>
      </c>
      <c r="I2295">
        <v>212.82417000000001</v>
      </c>
      <c r="J2295">
        <f>PI()/180*Table_soltest__2[[#This Row],[Elev]]</f>
        <v>1.2417279353666062</v>
      </c>
      <c r="K2295">
        <f>TAN(Table_soltest__2[[#This Row],[Elev Rad]])</f>
        <v>2.9283923899276845</v>
      </c>
      <c r="L2295">
        <f>4/Table_soltest__2[[#This Row],[Tan(elev)]]</f>
        <v>1.3659371653054933</v>
      </c>
      <c r="M2295" s="1" t="b">
        <f>ABS(Table_soltest__2[[#This Row],[Shadowdist]])&lt;$S$2</f>
        <v>1</v>
      </c>
      <c r="N2295" s="1">
        <f>COS((-Table_soltest__2[[#This Row],[Azim]]+270)*PI()/180)*Table_soltest__2[[#This Row],[Shadowdist]]</f>
        <v>0.74042365861064796</v>
      </c>
      <c r="O2295" s="1">
        <f>SIN((-Table_soltest__2[[#This Row],[Azim]]+270)*PI()/180)*Table_soltest__2[[#This Row],[Shadowdist]]</f>
        <v>1.147848920952766</v>
      </c>
    </row>
    <row r="2296" spans="1:15" x14ac:dyDescent="0.25">
      <c r="A2296">
        <v>2023</v>
      </c>
      <c r="B2296">
        <v>6</v>
      </c>
      <c r="C2296">
        <v>17</v>
      </c>
      <c r="D2296">
        <v>14</v>
      </c>
      <c r="E2296">
        <v>0</v>
      </c>
      <c r="F2296">
        <v>1.0830500000000001</v>
      </c>
      <c r="G2296">
        <v>22.65091</v>
      </c>
      <c r="H2296">
        <v>67.349090000000004</v>
      </c>
      <c r="I2296">
        <v>229.13069999999999</v>
      </c>
      <c r="J2296">
        <f>PI()/180*Table_soltest__2[[#This Row],[Elev]]</f>
        <v>1.175463368721988</v>
      </c>
      <c r="K2296">
        <f>TAN(Table_soltest__2[[#This Row],[Elev Rad]])</f>
        <v>2.396341929239</v>
      </c>
      <c r="L2296">
        <f>4/Table_soltest__2[[#This Row],[Tan(elev)]]</f>
        <v>1.6692108714511662</v>
      </c>
      <c r="M2296" s="1" t="b">
        <f>ABS(Table_soltest__2[[#This Row],[Shadowdist]])&lt;$S$2</f>
        <v>1</v>
      </c>
      <c r="N2296" s="1">
        <f>COS((-Table_soltest__2[[#This Row],[Azim]]+270)*PI()/180)*Table_soltest__2[[#This Row],[Shadowdist]]</f>
        <v>1.2622642404710935</v>
      </c>
      <c r="O2296" s="1">
        <f>SIN((-Table_soltest__2[[#This Row],[Azim]]+270)*PI()/180)*Table_soltest__2[[#This Row],[Shadowdist]]</f>
        <v>1.092224299582597</v>
      </c>
    </row>
    <row r="2297" spans="1:15" x14ac:dyDescent="0.25">
      <c r="A2297">
        <v>2023</v>
      </c>
      <c r="B2297">
        <v>6</v>
      </c>
      <c r="C2297">
        <v>17</v>
      </c>
      <c r="D2297">
        <v>14</v>
      </c>
      <c r="E2297">
        <v>30</v>
      </c>
      <c r="F2297">
        <v>1.12554</v>
      </c>
      <c r="G2297">
        <v>27.381910000000001</v>
      </c>
      <c r="H2297">
        <v>62.618090000000002</v>
      </c>
      <c r="I2297">
        <v>241.01056</v>
      </c>
      <c r="J2297">
        <f>PI()/180*Table_soltest__2[[#This Row],[Elev]]</f>
        <v>1.0928918418101361</v>
      </c>
      <c r="K2297">
        <f>TAN(Table_soltest__2[[#This Row],[Elev Rad]])</f>
        <v>1.9306872893241942</v>
      </c>
      <c r="L2297">
        <f>4/Table_soltest__2[[#This Row],[Tan(elev)]]</f>
        <v>2.0718010742175319</v>
      </c>
      <c r="M2297" s="1" t="b">
        <f>ABS(Table_soltest__2[[#This Row],[Shadowdist]])&lt;$S$2</f>
        <v>1</v>
      </c>
      <c r="N2297" s="1">
        <f>COS((-Table_soltest__2[[#This Row],[Azim]]+270)*PI()/180)*Table_soltest__2[[#This Row],[Shadowdist]]</f>
        <v>1.8122231410862786</v>
      </c>
      <c r="O2297" s="1">
        <f>SIN((-Table_soltest__2[[#This Row],[Azim]]+270)*PI()/180)*Table_soltest__2[[#This Row],[Shadowdist]]</f>
        <v>1.0040951040814317</v>
      </c>
    </row>
    <row r="2298" spans="1:15" x14ac:dyDescent="0.25">
      <c r="A2298">
        <v>2023</v>
      </c>
      <c r="B2298">
        <v>6</v>
      </c>
      <c r="C2298">
        <v>17</v>
      </c>
      <c r="D2298">
        <v>15</v>
      </c>
      <c r="E2298">
        <v>0</v>
      </c>
      <c r="F2298">
        <v>1.1865399999999999</v>
      </c>
      <c r="G2298">
        <v>32.624830000000003</v>
      </c>
      <c r="H2298">
        <v>57.375169999999997</v>
      </c>
      <c r="I2298">
        <v>249.95694</v>
      </c>
      <c r="J2298">
        <f>PI()/180*Table_soltest__2[[#This Row],[Elev]]</f>
        <v>1.001385625391475</v>
      </c>
      <c r="K2298">
        <f>TAN(Table_soltest__2[[#This Row],[Elev Rad]])</f>
        <v>1.5621644785535764</v>
      </c>
      <c r="L2298">
        <f>4/Table_soltest__2[[#This Row],[Tan(elev)]]</f>
        <v>2.5605498364062402</v>
      </c>
      <c r="M2298" s="1" t="b">
        <f>ABS(Table_soltest__2[[#This Row],[Shadowdist]])&lt;$S$2</f>
        <v>1</v>
      </c>
      <c r="N2298" s="1">
        <f>COS((-Table_soltest__2[[#This Row],[Azim]]+270)*PI()/180)*Table_soltest__2[[#This Row],[Shadowdist]]</f>
        <v>2.4054709396694371</v>
      </c>
      <c r="O2298" s="1">
        <f>SIN((-Table_soltest__2[[#This Row],[Azim]]+270)*PI()/180)*Table_soltest__2[[#This Row],[Shadowdist]]</f>
        <v>0.87756767438520589</v>
      </c>
    </row>
    <row r="2299" spans="1:15" x14ac:dyDescent="0.25">
      <c r="A2299">
        <v>2023</v>
      </c>
      <c r="B2299">
        <v>6</v>
      </c>
      <c r="C2299">
        <v>17</v>
      </c>
      <c r="D2299">
        <v>15</v>
      </c>
      <c r="E2299">
        <v>30</v>
      </c>
      <c r="F2299">
        <v>1.27051</v>
      </c>
      <c r="G2299">
        <v>38.14714</v>
      </c>
      <c r="H2299">
        <v>51.85286</v>
      </c>
      <c r="I2299">
        <v>257.06392</v>
      </c>
      <c r="J2299">
        <f>PI()/180*Table_soltest__2[[#This Row],[Elev]]</f>
        <v>0.90500313357566686</v>
      </c>
      <c r="K2299">
        <f>TAN(Table_soltest__2[[#This Row],[Elev Rad]])</f>
        <v>1.2731885826920752</v>
      </c>
      <c r="L2299">
        <f>4/Table_soltest__2[[#This Row],[Tan(elev)]]</f>
        <v>3.1417184024241385</v>
      </c>
      <c r="M2299" s="1" t="b">
        <f>ABS(Table_soltest__2[[#This Row],[Shadowdist]])&lt;$S$2</f>
        <v>1</v>
      </c>
      <c r="N2299" s="1">
        <f>COS((-Table_soltest__2[[#This Row],[Azim]]+270)*PI()/180)*Table_soltest__2[[#This Row],[Shadowdist]]</f>
        <v>3.061982899572198</v>
      </c>
      <c r="O2299" s="1">
        <f>SIN((-Table_soltest__2[[#This Row],[Azim]]+270)*PI()/180)*Table_soltest__2[[#This Row],[Shadowdist]]</f>
        <v>0.70331731306567125</v>
      </c>
    </row>
    <row r="2300" spans="1:15" x14ac:dyDescent="0.25">
      <c r="A2300">
        <v>2023</v>
      </c>
      <c r="B2300">
        <v>6</v>
      </c>
      <c r="C2300">
        <v>17</v>
      </c>
      <c r="D2300">
        <v>16</v>
      </c>
      <c r="E2300">
        <v>0</v>
      </c>
      <c r="F2300">
        <v>1.38442</v>
      </c>
      <c r="G2300">
        <v>43.81803</v>
      </c>
      <c r="H2300">
        <v>46.18197</v>
      </c>
      <c r="I2300">
        <v>263.01510000000002</v>
      </c>
      <c r="J2300">
        <f>PI()/180*Table_soltest__2[[#This Row],[Elev]]</f>
        <v>0.80602743155724565</v>
      </c>
      <c r="K2300">
        <f>TAN(Table_soltest__2[[#This Row],[Elev Rad]])</f>
        <v>1.0421337008016451</v>
      </c>
      <c r="L2300">
        <f>4/Table_soltest__2[[#This Row],[Tan(elev)]]</f>
        <v>3.83827909693647</v>
      </c>
      <c r="M2300" s="1" t="b">
        <f>ABS(Table_soltest__2[[#This Row],[Shadowdist]])&lt;$S$2</f>
        <v>1</v>
      </c>
      <c r="N2300" s="1">
        <f>COS((-Table_soltest__2[[#This Row],[Azim]]+270)*PI()/180)*Table_soltest__2[[#This Row],[Shadowdist]]</f>
        <v>3.8097922922173906</v>
      </c>
      <c r="O2300" s="1">
        <f>SIN((-Table_soltest__2[[#This Row],[Azim]]+270)*PI()/180)*Table_soltest__2[[#This Row],[Shadowdist]]</f>
        <v>0.46676451893905119</v>
      </c>
    </row>
    <row r="2301" spans="1:15" x14ac:dyDescent="0.25">
      <c r="A2301">
        <v>2023</v>
      </c>
      <c r="B2301">
        <v>6</v>
      </c>
      <c r="C2301">
        <v>17</v>
      </c>
      <c r="D2301">
        <v>16</v>
      </c>
      <c r="E2301">
        <v>30</v>
      </c>
      <c r="F2301">
        <v>1.5393600000000001</v>
      </c>
      <c r="G2301">
        <v>49.557980000000001</v>
      </c>
      <c r="H2301">
        <v>40.442019999999999</v>
      </c>
      <c r="I2301">
        <v>268.23334999999997</v>
      </c>
      <c r="J2301">
        <f>PI()/180*Table_soltest__2[[#This Row],[Elev]]</f>
        <v>0.70584640515739716</v>
      </c>
      <c r="K2301">
        <f>TAN(Table_soltest__2[[#This Row],[Elev Rad]])</f>
        <v>0.85233208936094018</v>
      </c>
      <c r="L2301">
        <f>4/Table_soltest__2[[#This Row],[Tan(elev)]]</f>
        <v>4.6930064583149882</v>
      </c>
      <c r="M2301" s="1" t="b">
        <f>ABS(Table_soltest__2[[#This Row],[Shadowdist]])&lt;$S$2</f>
        <v>1</v>
      </c>
      <c r="N2301" s="1">
        <f>COS((-Table_soltest__2[[#This Row],[Azim]]+270)*PI()/180)*Table_soltest__2[[#This Row],[Shadowdist]]</f>
        <v>4.6907757513738204</v>
      </c>
      <c r="O2301" s="1">
        <f>SIN((-Table_soltest__2[[#This Row],[Azim]]+270)*PI()/180)*Table_soltest__2[[#This Row],[Shadowdist]]</f>
        <v>0.14468057267497225</v>
      </c>
    </row>
    <row r="2302" spans="1:15" x14ac:dyDescent="0.25">
      <c r="A2302">
        <v>2023</v>
      </c>
      <c r="B2302">
        <v>6</v>
      </c>
      <c r="C2302">
        <v>17</v>
      </c>
      <c r="D2302">
        <v>17</v>
      </c>
      <c r="E2302">
        <v>0</v>
      </c>
      <c r="F2302">
        <v>1.75359</v>
      </c>
      <c r="G2302">
        <v>55.313400000000001</v>
      </c>
      <c r="H2302">
        <v>34.686599999999999</v>
      </c>
      <c r="I2302">
        <v>272.98980999999998</v>
      </c>
      <c r="J2302">
        <f>PI()/180*Table_soltest__2[[#This Row],[Elev]]</f>
        <v>0.60539537632226503</v>
      </c>
      <c r="K2302">
        <f>TAN(Table_soltest__2[[#This Row],[Elev Rad]])</f>
        <v>0.69208687595242679</v>
      </c>
      <c r="L2302">
        <f>4/Table_soltest__2[[#This Row],[Tan(elev)]]</f>
        <v>5.7796212281808321</v>
      </c>
      <c r="M2302" s="1" t="b">
        <f>ABS(Table_soltest__2[[#This Row],[Shadowdist]])&lt;$S$2</f>
        <v>1</v>
      </c>
      <c r="N2302" s="1">
        <f>COS((-Table_soltest__2[[#This Row],[Azim]]+270)*PI()/180)*Table_soltest__2[[#This Row],[Shadowdist]]</f>
        <v>5.7717541630125702</v>
      </c>
      <c r="O2302" s="1">
        <f>SIN((-Table_soltest__2[[#This Row],[Azim]]+270)*PI()/180)*Table_soltest__2[[#This Row],[Shadowdist]]</f>
        <v>-0.30145550747261518</v>
      </c>
    </row>
    <row r="2303" spans="1:15" x14ac:dyDescent="0.25">
      <c r="A2303">
        <v>2023</v>
      </c>
      <c r="B2303">
        <v>6</v>
      </c>
      <c r="C2303">
        <v>17</v>
      </c>
      <c r="D2303">
        <v>17</v>
      </c>
      <c r="E2303">
        <v>30</v>
      </c>
      <c r="F2303">
        <v>2.0591300000000001</v>
      </c>
      <c r="G2303">
        <v>61.043790000000001</v>
      </c>
      <c r="H2303">
        <v>28.956209999999999</v>
      </c>
      <c r="I2303">
        <v>277.46780999999999</v>
      </c>
      <c r="J2303">
        <f>PI()/180*Table_soltest__2[[#This Row],[Elev]]</f>
        <v>0.50538120339890724</v>
      </c>
      <c r="K2303">
        <f>TAN(Table_soltest__2[[#This Row],[Elev Rad]])</f>
        <v>0.55331036322365457</v>
      </c>
      <c r="L2303">
        <f>4/Table_soltest__2[[#This Row],[Tan(elev)]]</f>
        <v>7.2292157636367147</v>
      </c>
      <c r="M2303" s="1" t="b">
        <f>ABS(Table_soltest__2[[#This Row],[Shadowdist]])&lt;$S$2</f>
        <v>0</v>
      </c>
      <c r="N2303" s="1">
        <f>COS((-Table_soltest__2[[#This Row],[Azim]]+270)*PI()/180)*Table_soltest__2[[#This Row],[Shadowdist]]</f>
        <v>7.1678978253076533</v>
      </c>
      <c r="O2303" s="1">
        <f>SIN((-Table_soltest__2[[#This Row],[Azim]]+270)*PI()/180)*Table_soltest__2[[#This Row],[Shadowdist]]</f>
        <v>-0.93957507585258238</v>
      </c>
    </row>
    <row r="2304" spans="1:15" x14ac:dyDescent="0.25">
      <c r="A2304">
        <v>2023</v>
      </c>
      <c r="B2304">
        <v>6</v>
      </c>
      <c r="C2304">
        <v>17</v>
      </c>
      <c r="D2304">
        <v>18</v>
      </c>
      <c r="E2304">
        <v>0</v>
      </c>
      <c r="F2304">
        <v>2.5168900000000001</v>
      </c>
      <c r="G2304">
        <v>66.714569999999995</v>
      </c>
      <c r="H2304">
        <v>23.285430000000002</v>
      </c>
      <c r="I2304">
        <v>281.79910000000001</v>
      </c>
      <c r="J2304">
        <f>PI()/180*Table_soltest__2[[#This Row],[Elev]]</f>
        <v>0.40640742124266321</v>
      </c>
      <c r="K2304">
        <f>TAN(Table_soltest__2[[#This Row],[Elev Rad]])</f>
        <v>0.4303666129106547</v>
      </c>
      <c r="L2304">
        <f>4/Table_soltest__2[[#This Row],[Tan(elev)]]</f>
        <v>9.2944012848654953</v>
      </c>
      <c r="M2304" s="1" t="b">
        <f>ABS(Table_soltest__2[[#This Row],[Shadowdist]])&lt;$S$2</f>
        <v>0</v>
      </c>
      <c r="N2304" s="1">
        <f>COS((-Table_soltest__2[[#This Row],[Azim]]+270)*PI()/180)*Table_soltest__2[[#This Row],[Shadowdist]]</f>
        <v>9.0980161703260105</v>
      </c>
      <c r="O2304" s="1">
        <f>SIN((-Table_soltest__2[[#This Row],[Azim]]+270)*PI()/180)*Table_soltest__2[[#This Row],[Shadowdist]]</f>
        <v>-1.9005254559189175</v>
      </c>
    </row>
    <row r="2305" spans="1:15" x14ac:dyDescent="0.25">
      <c r="A2305">
        <v>2023</v>
      </c>
      <c r="B2305">
        <v>6</v>
      </c>
      <c r="C2305">
        <v>17</v>
      </c>
      <c r="D2305">
        <v>18</v>
      </c>
      <c r="E2305">
        <v>30</v>
      </c>
      <c r="F2305">
        <v>3.2574900000000002</v>
      </c>
      <c r="G2305">
        <v>72.292640000000006</v>
      </c>
      <c r="H2305">
        <v>17.707360000000001</v>
      </c>
      <c r="I2305">
        <v>286.08469000000002</v>
      </c>
      <c r="J2305">
        <f>PI()/180*Table_soltest__2[[#This Row],[Elev]]</f>
        <v>0.30905173383594314</v>
      </c>
      <c r="K2305">
        <f>TAN(Table_soltest__2[[#This Row],[Elev Rad]])</f>
        <v>0.31928225478475863</v>
      </c>
      <c r="L2305">
        <f>4/Table_soltest__2[[#This Row],[Tan(elev)]]</f>
        <v>12.528099949358493</v>
      </c>
      <c r="M2305" s="1" t="b">
        <f>ABS(Table_soltest__2[[#This Row],[Shadowdist]])&lt;$S$2</f>
        <v>0</v>
      </c>
      <c r="N2305" s="1">
        <f>COS((-Table_soltest__2[[#This Row],[Azim]]+270)*PI()/180)*Table_soltest__2[[#This Row],[Shadowdist]]</f>
        <v>12.037665190346784</v>
      </c>
      <c r="O2305" s="1">
        <f>SIN((-Table_soltest__2[[#This Row],[Azim]]+270)*PI()/180)*Table_soltest__2[[#This Row],[Shadowdist]]</f>
        <v>-3.4710092345353392</v>
      </c>
    </row>
    <row r="2306" spans="1:15" x14ac:dyDescent="0.25">
      <c r="A2306">
        <v>2023</v>
      </c>
      <c r="B2306">
        <v>6</v>
      </c>
      <c r="C2306">
        <v>17</v>
      </c>
      <c r="D2306">
        <v>19</v>
      </c>
      <c r="E2306">
        <v>0</v>
      </c>
      <c r="F2306">
        <v>4.6157000000000004</v>
      </c>
      <c r="G2306">
        <v>77.741569999999996</v>
      </c>
      <c r="H2306">
        <v>12.258430000000001</v>
      </c>
      <c r="I2306">
        <v>290.40726999999998</v>
      </c>
      <c r="J2306">
        <f>PI()/180*Table_soltest__2[[#This Row],[Elev]]</f>
        <v>0.21394996462524851</v>
      </c>
      <c r="K2306">
        <f>TAN(Table_soltest__2[[#This Row],[Elev Rad]])</f>
        <v>0.2172753557355695</v>
      </c>
      <c r="L2306">
        <f>4/Table_soltest__2[[#This Row],[Tan(elev)]]</f>
        <v>18.409819127706861</v>
      </c>
      <c r="M2306" s="1" t="b">
        <f>ABS(Table_soltest__2[[#This Row],[Shadowdist]])&lt;$S$2</f>
        <v>0</v>
      </c>
      <c r="N2306" s="1">
        <f>COS((-Table_soltest__2[[#This Row],[Azim]]+270)*PI()/180)*Table_soltest__2[[#This Row],[Shadowdist]]</f>
        <v>17.254377516632093</v>
      </c>
      <c r="O2306" s="1">
        <f>SIN((-Table_soltest__2[[#This Row],[Azim]]+270)*PI()/180)*Table_soltest__2[[#This Row],[Shadowdist]]</f>
        <v>-6.4193377250634116</v>
      </c>
    </row>
    <row r="2307" spans="1:15" x14ac:dyDescent="0.25">
      <c r="A2307">
        <v>2023</v>
      </c>
      <c r="B2307">
        <v>6</v>
      </c>
      <c r="C2307">
        <v>17</v>
      </c>
      <c r="D2307">
        <v>19</v>
      </c>
      <c r="E2307">
        <v>30</v>
      </c>
      <c r="F2307">
        <v>7.7359400000000003</v>
      </c>
      <c r="G2307">
        <v>83.007990000000007</v>
      </c>
      <c r="H2307">
        <v>6.9920099999999996</v>
      </c>
      <c r="I2307">
        <v>294.83863000000002</v>
      </c>
      <c r="J2307">
        <f>PI()/180*Table_soltest__2[[#This Row],[Elev]]</f>
        <v>0.12203359583236871</v>
      </c>
      <c r="K2307">
        <f>TAN(Table_soltest__2[[#This Row],[Elev Rad]])</f>
        <v>0.12264300913628208</v>
      </c>
      <c r="L2307">
        <f>4/Table_soltest__2[[#This Row],[Tan(elev)]]</f>
        <v>32.61498578818432</v>
      </c>
      <c r="M2307" s="1" t="b">
        <f>ABS(Table_soltest__2[[#This Row],[Shadowdist]])&lt;$S$2</f>
        <v>0</v>
      </c>
      <c r="N2307" s="1">
        <f>COS((-Table_soltest__2[[#This Row],[Azim]]+270)*PI()/180)*Table_soltest__2[[#This Row],[Shadowdist]]</f>
        <v>29.597919207857895</v>
      </c>
      <c r="O2307" s="1">
        <f>SIN((-Table_soltest__2[[#This Row],[Azim]]+270)*PI()/180)*Table_soltest__2[[#This Row],[Shadowdist]]</f>
        <v>-13.700382349722277</v>
      </c>
    </row>
    <row r="2308" spans="1:15" x14ac:dyDescent="0.25">
      <c r="A2308">
        <v>2023</v>
      </c>
      <c r="B2308">
        <v>6</v>
      </c>
      <c r="C2308">
        <v>17</v>
      </c>
      <c r="D2308">
        <v>20</v>
      </c>
      <c r="E2308">
        <v>0</v>
      </c>
      <c r="F2308">
        <v>19.11082</v>
      </c>
      <c r="G2308">
        <v>87.938519999999997</v>
      </c>
      <c r="H2308">
        <v>2.06148</v>
      </c>
      <c r="I2308">
        <v>299.44418000000002</v>
      </c>
      <c r="J2308">
        <f>PI()/180*Table_soltest__2[[#This Row],[Elev]]</f>
        <v>3.5979613464012704E-2</v>
      </c>
      <c r="K2308">
        <f>TAN(Table_soltest__2[[#This Row],[Elev Rad]])</f>
        <v>3.5995147101590824E-2</v>
      </c>
      <c r="L2308">
        <f>4/Table_soltest__2[[#This Row],[Tan(elev)]]</f>
        <v>111.12609121197946</v>
      </c>
      <c r="M2308" s="1" t="b">
        <f>ABS(Table_soltest__2[[#This Row],[Shadowdist]])&lt;$S$2</f>
        <v>0</v>
      </c>
      <c r="N2308" s="1">
        <f>COS((-Table_soltest__2[[#This Row],[Azim]]+270)*PI()/180)*Table_soltest__2[[#This Row],[Shadowdist]]</f>
        <v>96.772492187340518</v>
      </c>
      <c r="O2308" s="1">
        <f>SIN((-Table_soltest__2[[#This Row],[Azim]]+270)*PI()/180)*Table_soltest__2[[#This Row],[Shadowdist]]</f>
        <v>-54.626851491773685</v>
      </c>
    </row>
    <row r="2309" spans="1:15" hidden="1" x14ac:dyDescent="0.25">
      <c r="A2309">
        <v>2023</v>
      </c>
      <c r="B2309">
        <v>6</v>
      </c>
      <c r="C2309">
        <v>17</v>
      </c>
      <c r="D2309">
        <v>20</v>
      </c>
      <c r="E2309">
        <v>30</v>
      </c>
      <c r="F2309">
        <v>-1</v>
      </c>
      <c r="G2309">
        <v>93.150390000000002</v>
      </c>
      <c r="H2309">
        <v>-3.1503899999999998</v>
      </c>
      <c r="I2309">
        <v>304.28512999999998</v>
      </c>
      <c r="J2309">
        <f>PI()/180*Table_soltest__2[[#This Row],[Elev]]</f>
        <v>-5.4984678221904157E-2</v>
      </c>
      <c r="K2309">
        <f>TAN(Table_soltest__2[[#This Row],[Elev Rad]])</f>
        <v>-5.5040157313039018E-2</v>
      </c>
      <c r="L2309">
        <f>4/Table_soltest__2[[#This Row],[Tan(elev)]]</f>
        <v>-72.674210890243941</v>
      </c>
      <c r="M2309" s="1" t="b">
        <f>ABS(Table_soltest__2[[#This Row],[Shadowdist]])&lt;$S$2</f>
        <v>0</v>
      </c>
      <c r="N2309" s="1">
        <f>COS((-Table_soltest__2[[#This Row],[Azim]]+270)*PI()/180)*Table_soltest__2[[#This Row],[Shadowdist]]</f>
        <v>-60.046668409619251</v>
      </c>
      <c r="O2309" s="1">
        <f>SIN((-Table_soltest__2[[#This Row],[Azim]]+270)*PI()/180)*Table_soltest__2[[#This Row],[Shadowdist]]</f>
        <v>40.938228362068678</v>
      </c>
    </row>
    <row r="2310" spans="1:15" hidden="1" x14ac:dyDescent="0.25">
      <c r="A2310">
        <v>2023</v>
      </c>
      <c r="B2310">
        <v>6</v>
      </c>
      <c r="C2310">
        <v>17</v>
      </c>
      <c r="D2310">
        <v>21</v>
      </c>
      <c r="E2310">
        <v>0</v>
      </c>
      <c r="F2310">
        <v>-1</v>
      </c>
      <c r="G2310">
        <v>97.760800000000003</v>
      </c>
      <c r="H2310">
        <v>-7.7607999999999997</v>
      </c>
      <c r="I2310">
        <v>309.41888999999998</v>
      </c>
      <c r="J2310">
        <f>PI()/180*Table_soltest__2[[#This Row],[Elev]]</f>
        <v>-0.13545151258877591</v>
      </c>
      <c r="K2310">
        <f>TAN(Table_soltest__2[[#This Row],[Elev Rad]])</f>
        <v>-0.13628601880517216</v>
      </c>
      <c r="L2310">
        <f>4/Table_soltest__2[[#This Row],[Tan(elev)]]</f>
        <v>-29.350039241502863</v>
      </c>
      <c r="M2310" s="1" t="b">
        <f>ABS(Table_soltest__2[[#This Row],[Shadowdist]])&lt;$S$2</f>
        <v>0</v>
      </c>
      <c r="N2310" s="1">
        <f>COS((-Table_soltest__2[[#This Row],[Azim]]+270)*PI()/180)*Table_soltest__2[[#This Row],[Shadowdist]]</f>
        <v>-22.673617507150094</v>
      </c>
      <c r="O2310" s="1">
        <f>SIN((-Table_soltest__2[[#This Row],[Azim]]+270)*PI()/180)*Table_soltest__2[[#This Row],[Shadowdist]]</f>
        <v>18.636841809094548</v>
      </c>
    </row>
    <row r="2311" spans="1:15" hidden="1" x14ac:dyDescent="0.25">
      <c r="A2311">
        <v>2023</v>
      </c>
      <c r="B2311">
        <v>6</v>
      </c>
      <c r="C2311">
        <v>17</v>
      </c>
      <c r="D2311">
        <v>21</v>
      </c>
      <c r="E2311">
        <v>30</v>
      </c>
      <c r="F2311">
        <v>-1</v>
      </c>
      <c r="G2311">
        <v>102.03222</v>
      </c>
      <c r="H2311">
        <v>-12.032220000000001</v>
      </c>
      <c r="I2311">
        <v>314.89749999999998</v>
      </c>
      <c r="J2311">
        <f>PI()/180*Table_soltest__2[[#This Row],[Elev]]</f>
        <v>-0.21000185532431212</v>
      </c>
      <c r="K2311">
        <f>TAN(Table_soltest__2[[#This Row],[Elev Rad]])</f>
        <v>-0.2131443839945544</v>
      </c>
      <c r="L2311">
        <f>4/Table_soltest__2[[#This Row],[Tan(elev)]]</f>
        <v>-18.766621597227704</v>
      </c>
      <c r="M2311" s="1" t="b">
        <f>ABS(Table_soltest__2[[#This Row],[Shadowdist]])&lt;$S$2</f>
        <v>0</v>
      </c>
      <c r="N2311" s="1">
        <f>COS((-Table_soltest__2[[#This Row],[Azim]]+270)*PI()/180)*Table_soltest__2[[#This Row],[Shadowdist]]</f>
        <v>-13.293723685928112</v>
      </c>
      <c r="O2311" s="1">
        <f>SIN((-Table_soltest__2[[#This Row],[Azim]]+270)*PI()/180)*Table_soltest__2[[#This Row],[Shadowdist]]</f>
        <v>13.246244627656822</v>
      </c>
    </row>
    <row r="2312" spans="1:15" hidden="1" x14ac:dyDescent="0.25">
      <c r="A2312">
        <v>2023</v>
      </c>
      <c r="B2312">
        <v>6</v>
      </c>
      <c r="C2312">
        <v>17</v>
      </c>
      <c r="D2312">
        <v>22</v>
      </c>
      <c r="E2312">
        <v>0</v>
      </c>
      <c r="F2312">
        <v>-1</v>
      </c>
      <c r="G2312">
        <v>105.90084</v>
      </c>
      <c r="H2312">
        <v>-15.900840000000001</v>
      </c>
      <c r="I2312">
        <v>320.76371999999998</v>
      </c>
      <c r="J2312">
        <f>PI()/180*Table_soltest__2[[#This Row],[Elev]]</f>
        <v>-0.27752201183281516</v>
      </c>
      <c r="K2312">
        <f>TAN(Table_soltest__2[[#This Row],[Elev Rad]])</f>
        <v>-0.28487334381525081</v>
      </c>
      <c r="L2312">
        <f>4/Table_soltest__2[[#This Row],[Tan(elev)]]</f>
        <v>-14.04132779300728</v>
      </c>
      <c r="M2312" s="1" t="b">
        <f>ABS(Table_soltest__2[[#This Row],[Shadowdist]])&lt;$S$2</f>
        <v>0</v>
      </c>
      <c r="N2312" s="1">
        <f>COS((-Table_soltest__2[[#This Row],[Azim]]+270)*PI()/180)*Table_soltest__2[[#This Row],[Shadowdist]]</f>
        <v>-8.8814189004949089</v>
      </c>
      <c r="O2312" s="1">
        <f>SIN((-Table_soltest__2[[#This Row],[Azim]]+270)*PI()/180)*Table_soltest__2[[#This Row],[Shadowdist]]</f>
        <v>10.875628005067593</v>
      </c>
    </row>
    <row r="2313" spans="1:15" hidden="1" x14ac:dyDescent="0.25">
      <c r="A2313">
        <v>2023</v>
      </c>
      <c r="B2313">
        <v>6</v>
      </c>
      <c r="C2313">
        <v>17</v>
      </c>
      <c r="D2313">
        <v>22</v>
      </c>
      <c r="E2313">
        <v>30</v>
      </c>
      <c r="F2313">
        <v>-1</v>
      </c>
      <c r="G2313">
        <v>109.2962</v>
      </c>
      <c r="H2313">
        <v>-19.296199999999999</v>
      </c>
      <c r="I2313">
        <v>327.04484000000002</v>
      </c>
      <c r="J2313">
        <f>PI()/180*Table_soltest__2[[#This Row],[Elev]]</f>
        <v>-0.33678222312332978</v>
      </c>
      <c r="K2313">
        <f>TAN(Table_soltest__2[[#This Row],[Elev Rad]])</f>
        <v>-0.35012056522700458</v>
      </c>
      <c r="L2313">
        <f>4/Table_soltest__2[[#This Row],[Tan(elev)]]</f>
        <v>-11.424635960491369</v>
      </c>
      <c r="M2313" s="1" t="b">
        <f>ABS(Table_soltest__2[[#This Row],[Shadowdist]])&lt;$S$2</f>
        <v>0</v>
      </c>
      <c r="N2313" s="1">
        <f>COS((-Table_soltest__2[[#This Row],[Azim]]+270)*PI()/180)*Table_soltest__2[[#This Row],[Shadowdist]]</f>
        <v>-6.2148022596462065</v>
      </c>
      <c r="O2313" s="1">
        <f>SIN((-Table_soltest__2[[#This Row],[Azim]]+270)*PI()/180)*Table_soltest__2[[#This Row],[Shadowdist]]</f>
        <v>9.5863726040274972</v>
      </c>
    </row>
    <row r="2314" spans="1:15" hidden="1" x14ac:dyDescent="0.25">
      <c r="A2314">
        <v>2023</v>
      </c>
      <c r="B2314">
        <v>6</v>
      </c>
      <c r="C2314">
        <v>17</v>
      </c>
      <c r="D2314">
        <v>23</v>
      </c>
      <c r="E2314">
        <v>0</v>
      </c>
      <c r="F2314">
        <v>-1</v>
      </c>
      <c r="G2314">
        <v>112.1437</v>
      </c>
      <c r="H2314">
        <v>-22.143699999999999</v>
      </c>
      <c r="I2314">
        <v>333.74441999999999</v>
      </c>
      <c r="J2314">
        <f>PI()/180*Table_soltest__2[[#This Row],[Elev]]</f>
        <v>-0.38648047357386833</v>
      </c>
      <c r="K2314">
        <f>TAN(Table_soltest__2[[#This Row],[Elev Rad]])</f>
        <v>-0.40694663448273155</v>
      </c>
      <c r="L2314">
        <f>4/Table_soltest__2[[#This Row],[Tan(elev)]]</f>
        <v>-9.8292986378530589</v>
      </c>
      <c r="M2314" s="1" t="b">
        <f>ABS(Table_soltest__2[[#This Row],[Shadowdist]])&lt;$S$2</f>
        <v>0</v>
      </c>
      <c r="N2314" s="1">
        <f>COS((-Table_soltest__2[[#This Row],[Azim]]+270)*PI()/180)*Table_soltest__2[[#This Row],[Shadowdist]]</f>
        <v>-4.348246148362688</v>
      </c>
      <c r="O2314" s="1">
        <f>SIN((-Table_soltest__2[[#This Row],[Azim]]+270)*PI()/180)*Table_soltest__2[[#This Row],[Shadowdist]]</f>
        <v>8.8152065855173838</v>
      </c>
    </row>
    <row r="2315" spans="1:15" hidden="1" x14ac:dyDescent="0.25">
      <c r="A2315">
        <v>2023</v>
      </c>
      <c r="B2315">
        <v>6</v>
      </c>
      <c r="C2315">
        <v>17</v>
      </c>
      <c r="D2315">
        <v>23</v>
      </c>
      <c r="E2315">
        <v>30</v>
      </c>
      <c r="F2315">
        <v>-1</v>
      </c>
      <c r="G2315">
        <v>114.36924999999999</v>
      </c>
      <c r="H2315">
        <v>-24.369250000000001</v>
      </c>
      <c r="I2315">
        <v>340.83353</v>
      </c>
      <c r="J2315">
        <f>PI()/180*Table_soltest__2[[#This Row],[Elev]]</f>
        <v>-0.42532364874162815</v>
      </c>
      <c r="K2315">
        <f>TAN(Table_soltest__2[[#This Row],[Elev Rad]])</f>
        <v>-0.45297315176895597</v>
      </c>
      <c r="L2315">
        <f>4/Table_soltest__2[[#This Row],[Tan(elev)]]</f>
        <v>-8.8305454404508392</v>
      </c>
      <c r="M2315" s="1" t="b">
        <f>ABS(Table_soltest__2[[#This Row],[Shadowdist]])&lt;$S$2</f>
        <v>0</v>
      </c>
      <c r="N2315" s="1">
        <f>COS((-Table_soltest__2[[#This Row],[Azim]]+270)*PI()/180)*Table_soltest__2[[#This Row],[Shadowdist]]</f>
        <v>-2.8991911041040459</v>
      </c>
      <c r="O2315" s="1">
        <f>SIN((-Table_soltest__2[[#This Row],[Azim]]+270)*PI()/180)*Table_soltest__2[[#This Row],[Shadowdist]]</f>
        <v>8.3410565108834422</v>
      </c>
    </row>
    <row r="2316" spans="1:15" hidden="1" x14ac:dyDescent="0.25">
      <c r="A2316">
        <v>2023</v>
      </c>
      <c r="B2316">
        <v>6</v>
      </c>
      <c r="C2316">
        <v>18</v>
      </c>
      <c r="D2316">
        <v>0</v>
      </c>
      <c r="E2316">
        <v>0</v>
      </c>
      <c r="F2316">
        <v>-1</v>
      </c>
      <c r="G2316">
        <v>115.90599</v>
      </c>
      <c r="H2316">
        <v>-25.905989999999999</v>
      </c>
      <c r="I2316">
        <v>348.24441999999999</v>
      </c>
      <c r="J2316">
        <f>PI()/180*Table_soltest__2[[#This Row],[Elev]]</f>
        <v>-0.45214482148872581</v>
      </c>
      <c r="K2316">
        <f>TAN(Table_soltest__2[[#This Row],[Elev Rad]])</f>
        <v>-0.4857031120762223</v>
      </c>
      <c r="L2316">
        <f>4/Table_soltest__2[[#This Row],[Tan(elev)]]</f>
        <v>-8.2354835712320344</v>
      </c>
      <c r="M2316" s="1" t="b">
        <f>ABS(Table_soltest__2[[#This Row],[Shadowdist]])&lt;$S$2</f>
        <v>0</v>
      </c>
      <c r="N2316" s="1">
        <f>COS((-Table_soltest__2[[#This Row],[Azim]]+270)*PI()/180)*Table_soltest__2[[#This Row],[Shadowdist]]</f>
        <v>-1.6778735300036147</v>
      </c>
      <c r="O2316" s="1">
        <f>SIN((-Table_soltest__2[[#This Row],[Azim]]+270)*PI()/180)*Table_soltest__2[[#This Row],[Shadowdist]]</f>
        <v>8.0627495353226717</v>
      </c>
    </row>
    <row r="2317" spans="1:15" hidden="1" x14ac:dyDescent="0.25">
      <c r="A2317">
        <v>2023</v>
      </c>
      <c r="B2317">
        <v>6</v>
      </c>
      <c r="C2317">
        <v>18</v>
      </c>
      <c r="D2317">
        <v>0</v>
      </c>
      <c r="E2317">
        <v>30</v>
      </c>
      <c r="F2317">
        <v>-1</v>
      </c>
      <c r="G2317">
        <v>116.70237</v>
      </c>
      <c r="H2317">
        <v>-26.702369999999998</v>
      </c>
      <c r="I2317">
        <v>355.87049000000002</v>
      </c>
      <c r="J2317">
        <f>PI()/180*Table_soltest__2[[#This Row],[Elev]]</f>
        <v>-0.4660442745857582</v>
      </c>
      <c r="K2317">
        <f>TAN(Table_soltest__2[[#This Row],[Elev Rad]])</f>
        <v>-0.50299943204188535</v>
      </c>
      <c r="L2317">
        <f>4/Table_soltest__2[[#This Row],[Tan(elev)]]</f>
        <v>-7.952295261571817</v>
      </c>
      <c r="M2317" s="1" t="b">
        <f>ABS(Table_soltest__2[[#This Row],[Shadowdist]])&lt;$S$2</f>
        <v>0</v>
      </c>
      <c r="N2317" s="1">
        <f>COS((-Table_soltest__2[[#This Row],[Azim]]+270)*PI()/180)*Table_soltest__2[[#This Row],[Shadowdist]]</f>
        <v>-0.57265403327021958</v>
      </c>
      <c r="O2317" s="1">
        <f>SIN((-Table_soltest__2[[#This Row],[Azim]]+270)*PI()/180)*Table_soltest__2[[#This Row],[Shadowdist]]</f>
        <v>7.9316497202912908</v>
      </c>
    </row>
    <row r="2318" spans="1:15" hidden="1" x14ac:dyDescent="0.25">
      <c r="A2318">
        <v>2023</v>
      </c>
      <c r="B2318">
        <v>6</v>
      </c>
      <c r="C2318">
        <v>18</v>
      </c>
      <c r="D2318">
        <v>1</v>
      </c>
      <c r="E2318">
        <v>0</v>
      </c>
      <c r="F2318">
        <v>-1</v>
      </c>
      <c r="G2318">
        <v>116.72976</v>
      </c>
      <c r="H2318">
        <v>-26.729759999999999</v>
      </c>
      <c r="I2318">
        <v>3.57559</v>
      </c>
      <c r="J2318">
        <f>PI()/180*Table_soltest__2[[#This Row],[Elev]]</f>
        <v>-0.46652232026787949</v>
      </c>
      <c r="K2318">
        <f>TAN(Table_soltest__2[[#This Row],[Elev Rad]])</f>
        <v>-0.50359857142357811</v>
      </c>
      <c r="L2318">
        <f>4/Table_soltest__2[[#This Row],[Tan(elev)]]</f>
        <v>-7.9428342870249908</v>
      </c>
      <c r="M2318" s="1" t="b">
        <f>ABS(Table_soltest__2[[#This Row],[Shadowdist]])&lt;$S$2</f>
        <v>0</v>
      </c>
      <c r="N2318" s="1">
        <f>COS((-Table_soltest__2[[#This Row],[Azim]]+270)*PI()/180)*Table_soltest__2[[#This Row],[Shadowdist]]</f>
        <v>0.49535739928370925</v>
      </c>
      <c r="O2318" s="1">
        <f>SIN((-Table_soltest__2[[#This Row],[Azim]]+270)*PI()/180)*Table_soltest__2[[#This Row],[Shadowdist]]</f>
        <v>7.9273726768781776</v>
      </c>
    </row>
    <row r="2319" spans="1:15" hidden="1" x14ac:dyDescent="0.25">
      <c r="A2319">
        <v>2023</v>
      </c>
      <c r="B2319">
        <v>6</v>
      </c>
      <c r="C2319">
        <v>18</v>
      </c>
      <c r="D2319">
        <v>1</v>
      </c>
      <c r="E2319">
        <v>30</v>
      </c>
      <c r="F2319">
        <v>-1</v>
      </c>
      <c r="G2319">
        <v>115.98715</v>
      </c>
      <c r="H2319">
        <v>-25.98715</v>
      </c>
      <c r="I2319">
        <v>11.211930000000001</v>
      </c>
      <c r="J2319">
        <f>PI()/180*Table_soltest__2[[#This Row],[Elev]]</f>
        <v>-0.45356133070964438</v>
      </c>
      <c r="K2319">
        <f>TAN(Table_soltest__2[[#This Row],[Elev Rad]])</f>
        <v>-0.48745499293559524</v>
      </c>
      <c r="L2319">
        <f>4/Table_soltest__2[[#This Row],[Tan(elev)]]</f>
        <v>-8.2058857904210623</v>
      </c>
      <c r="M2319" s="1" t="b">
        <f>ABS(Table_soltest__2[[#This Row],[Shadowdist]])&lt;$S$2</f>
        <v>0</v>
      </c>
      <c r="N2319" s="1">
        <f>COS((-Table_soltest__2[[#This Row],[Azim]]+270)*PI()/180)*Table_soltest__2[[#This Row],[Shadowdist]]</f>
        <v>1.5955409392078983</v>
      </c>
      <c r="O2319" s="1">
        <f>SIN((-Table_soltest__2[[#This Row],[Azim]]+270)*PI()/180)*Table_soltest__2[[#This Row],[Shadowdist]]</f>
        <v>8.0492739248174363</v>
      </c>
    </row>
    <row r="2320" spans="1:15" hidden="1" x14ac:dyDescent="0.25">
      <c r="A2320">
        <v>2023</v>
      </c>
      <c r="B2320">
        <v>6</v>
      </c>
      <c r="C2320">
        <v>18</v>
      </c>
      <c r="D2320">
        <v>2</v>
      </c>
      <c r="E2320">
        <v>0</v>
      </c>
      <c r="F2320">
        <v>-1</v>
      </c>
      <c r="G2320">
        <v>114.50133</v>
      </c>
      <c r="H2320">
        <v>-24.501329999999999</v>
      </c>
      <c r="I2320">
        <v>18.641860000000001</v>
      </c>
      <c r="J2320">
        <f>PI()/180*Table_soltest__2[[#This Row],[Elev]]</f>
        <v>-0.42762887961766227</v>
      </c>
      <c r="K2320">
        <f>TAN(Table_soltest__2[[#This Row],[Elev Rad]])</f>
        <v>-0.45575428970795456</v>
      </c>
      <c r="L2320">
        <f>4/Table_soltest__2[[#This Row],[Tan(elev)]]</f>
        <v>-8.7766590251145704</v>
      </c>
      <c r="M2320" s="1" t="b">
        <f>ABS(Table_soltest__2[[#This Row],[Shadowdist]])&lt;$S$2</f>
        <v>0</v>
      </c>
      <c r="N2320" s="1">
        <f>COS((-Table_soltest__2[[#This Row],[Azim]]+270)*PI()/180)*Table_soltest__2[[#This Row],[Shadowdist]]</f>
        <v>2.8054736161591345</v>
      </c>
      <c r="O2320" s="1">
        <f>SIN((-Table_soltest__2[[#This Row],[Azim]]+270)*PI()/180)*Table_soltest__2[[#This Row],[Shadowdist]]</f>
        <v>8.316192724568138</v>
      </c>
    </row>
    <row r="2321" spans="1:15" hidden="1" x14ac:dyDescent="0.25">
      <c r="A2321">
        <v>2023</v>
      </c>
      <c r="B2321">
        <v>6</v>
      </c>
      <c r="C2321">
        <v>18</v>
      </c>
      <c r="D2321">
        <v>2</v>
      </c>
      <c r="E2321">
        <v>30</v>
      </c>
      <c r="F2321">
        <v>-1</v>
      </c>
      <c r="G2321">
        <v>112.32245</v>
      </c>
      <c r="H2321">
        <v>-22.32245</v>
      </c>
      <c r="I2321">
        <v>25.756260000000001</v>
      </c>
      <c r="J2321">
        <f>PI()/180*Table_soltest__2[[#This Row],[Elev]]</f>
        <v>-0.38960024961180822</v>
      </c>
      <c r="K2321">
        <f>TAN(Table_soltest__2[[#This Row],[Elev Rad]])</f>
        <v>-0.41058769723072153</v>
      </c>
      <c r="L2321">
        <f>4/Table_soltest__2[[#This Row],[Tan(elev)]]</f>
        <v>-9.7421331106087194</v>
      </c>
      <c r="M2321" s="1" t="b">
        <f>ABS(Table_soltest__2[[#This Row],[Shadowdist]])&lt;$S$2</f>
        <v>0</v>
      </c>
      <c r="N2321" s="1">
        <f>COS((-Table_soltest__2[[#This Row],[Azim]]+270)*PI()/180)*Table_soltest__2[[#This Row],[Shadowdist]]</f>
        <v>4.2333822068226326</v>
      </c>
      <c r="O2321" s="1">
        <f>SIN((-Table_soltest__2[[#This Row],[Azim]]+270)*PI()/180)*Table_soltest__2[[#This Row],[Shadowdist]]</f>
        <v>8.7742596631155312</v>
      </c>
    </row>
    <row r="2322" spans="1:15" hidden="1" x14ac:dyDescent="0.25">
      <c r="A2322">
        <v>2023</v>
      </c>
      <c r="B2322">
        <v>6</v>
      </c>
      <c r="C2322">
        <v>18</v>
      </c>
      <c r="D2322">
        <v>3</v>
      </c>
      <c r="E2322">
        <v>0</v>
      </c>
      <c r="F2322">
        <v>-1</v>
      </c>
      <c r="G2322">
        <v>109.51655</v>
      </c>
      <c r="H2322">
        <v>-19.516549999999999</v>
      </c>
      <c r="I2322">
        <v>32.484549999999999</v>
      </c>
      <c r="J2322">
        <f>PI()/180*Table_soltest__2[[#This Row],[Elev]]</f>
        <v>-0.34062805613009928</v>
      </c>
      <c r="K2322">
        <f>TAN(Table_soltest__2[[#This Row],[Elev Rad]])</f>
        <v>-0.3544436798145999</v>
      </c>
      <c r="L2322">
        <f>4/Table_soltest__2[[#This Row],[Tan(elev)]]</f>
        <v>-11.285290803019238</v>
      </c>
      <c r="M2322" s="1" t="b">
        <f>ABS(Table_soltest__2[[#This Row],[Shadowdist]])&lt;$S$2</f>
        <v>0</v>
      </c>
      <c r="N2322" s="1">
        <f>COS((-Table_soltest__2[[#This Row],[Azim]]+270)*PI()/180)*Table_soltest__2[[#This Row],[Shadowdist]]</f>
        <v>6.0610155695378944</v>
      </c>
      <c r="O2322" s="1">
        <f>SIN((-Table_soltest__2[[#This Row],[Azim]]+270)*PI()/180)*Table_soltest__2[[#This Row],[Shadowdist]]</f>
        <v>9.5195524461252816</v>
      </c>
    </row>
    <row r="2323" spans="1:15" hidden="1" x14ac:dyDescent="0.25">
      <c r="A2323">
        <v>2023</v>
      </c>
      <c r="B2323">
        <v>6</v>
      </c>
      <c r="C2323">
        <v>18</v>
      </c>
      <c r="D2323">
        <v>3</v>
      </c>
      <c r="E2323">
        <v>30</v>
      </c>
      <c r="F2323">
        <v>-1</v>
      </c>
      <c r="G2323">
        <v>106.15748000000001</v>
      </c>
      <c r="H2323">
        <v>-16.15748</v>
      </c>
      <c r="I2323">
        <v>38.795189999999998</v>
      </c>
      <c r="J2323">
        <f>PI()/180*Table_soltest__2[[#This Row],[Elev]]</f>
        <v>-0.2820012248251334</v>
      </c>
      <c r="K2323">
        <f>TAN(Table_soltest__2[[#This Row],[Elev Rad]])</f>
        <v>-0.28972227729072914</v>
      </c>
      <c r="L2323">
        <f>4/Table_soltest__2[[#This Row],[Tan(elev)]]</f>
        <v>-13.806325276071536</v>
      </c>
      <c r="M2323" s="1" t="b">
        <f>ABS(Table_soltest__2[[#This Row],[Shadowdist]])&lt;$S$2</f>
        <v>0</v>
      </c>
      <c r="N2323" s="1">
        <f>COS((-Table_soltest__2[[#This Row],[Azim]]+270)*PI()/180)*Table_soltest__2[[#This Row],[Shadowdist]]</f>
        <v>8.6501927201540987</v>
      </c>
      <c r="O2323" s="1">
        <f>SIN((-Table_soltest__2[[#This Row],[Azim]]+270)*PI()/180)*Table_soltest__2[[#This Row],[Shadowdist]]</f>
        <v>10.760519668347101</v>
      </c>
    </row>
    <row r="2324" spans="1:15" hidden="1" x14ac:dyDescent="0.25">
      <c r="A2324">
        <v>2023</v>
      </c>
      <c r="B2324">
        <v>6</v>
      </c>
      <c r="C2324">
        <v>18</v>
      </c>
      <c r="D2324">
        <v>4</v>
      </c>
      <c r="E2324">
        <v>0</v>
      </c>
      <c r="F2324">
        <v>-1</v>
      </c>
      <c r="G2324">
        <v>102.31995999999999</v>
      </c>
      <c r="H2324">
        <v>-12.31996</v>
      </c>
      <c r="I2324">
        <v>44.689720000000001</v>
      </c>
      <c r="J2324">
        <f>PI()/180*Table_soltest__2[[#This Row],[Elev]]</f>
        <v>-0.21502386571400059</v>
      </c>
      <c r="K2324">
        <f>TAN(Table_soltest__2[[#This Row],[Elev Rad]])</f>
        <v>-0.21840021706884391</v>
      </c>
      <c r="L2324">
        <f>4/Table_soltest__2[[#This Row],[Tan(elev)]]</f>
        <v>-18.315000111648807</v>
      </c>
      <c r="M2324" s="1" t="b">
        <f>ABS(Table_soltest__2[[#This Row],[Shadowdist]])&lt;$S$2</f>
        <v>0</v>
      </c>
      <c r="N2324" s="1">
        <f>COS((-Table_soltest__2[[#This Row],[Azim]]+270)*PI()/180)*Table_soltest__2[[#This Row],[Shadowdist]]</f>
        <v>12.880338113124159</v>
      </c>
      <c r="O2324" s="1">
        <f>SIN((-Table_soltest__2[[#This Row],[Azim]]+270)*PI()/180)*Table_soltest__2[[#This Row],[Shadowdist]]</f>
        <v>13.020603641202547</v>
      </c>
    </row>
    <row r="2325" spans="1:15" hidden="1" x14ac:dyDescent="0.25">
      <c r="A2325">
        <v>2023</v>
      </c>
      <c r="B2325">
        <v>6</v>
      </c>
      <c r="C2325">
        <v>18</v>
      </c>
      <c r="D2325">
        <v>4</v>
      </c>
      <c r="E2325">
        <v>30</v>
      </c>
      <c r="F2325">
        <v>-1</v>
      </c>
      <c r="G2325">
        <v>98.074839999999995</v>
      </c>
      <c r="H2325">
        <v>-8.07484</v>
      </c>
      <c r="I2325">
        <v>50.194020000000002</v>
      </c>
      <c r="J2325">
        <f>PI()/180*Table_soltest__2[[#This Row],[Elev]]</f>
        <v>-0.14093254457173893</v>
      </c>
      <c r="K2325">
        <f>TAN(Table_soltest__2[[#This Row],[Elev Rad]])</f>
        <v>-0.14187308423198611</v>
      </c>
      <c r="L2325">
        <f>4/Table_soltest__2[[#This Row],[Tan(elev)]]</f>
        <v>-28.194213311520979</v>
      </c>
      <c r="M2325" s="1" t="b">
        <f>ABS(Table_soltest__2[[#This Row],[Shadowdist]])&lt;$S$2</f>
        <v>0</v>
      </c>
      <c r="N2325" s="1">
        <f>COS((-Table_soltest__2[[#This Row],[Azim]]+270)*PI()/180)*Table_soltest__2[[#This Row],[Shadowdist]]</f>
        <v>21.659265811473887</v>
      </c>
      <c r="O2325" s="1">
        <f>SIN((-Table_soltest__2[[#This Row],[Azim]]+270)*PI()/180)*Table_soltest__2[[#This Row],[Shadowdist]]</f>
        <v>18.049650100859719</v>
      </c>
    </row>
    <row r="2326" spans="1:15" hidden="1" x14ac:dyDescent="0.25">
      <c r="A2326">
        <v>2023</v>
      </c>
      <c r="B2326">
        <v>6</v>
      </c>
      <c r="C2326">
        <v>18</v>
      </c>
      <c r="D2326">
        <v>5</v>
      </c>
      <c r="E2326">
        <v>0</v>
      </c>
      <c r="F2326">
        <v>-1</v>
      </c>
      <c r="G2326">
        <v>93.486459999999994</v>
      </c>
      <c r="H2326">
        <v>-3.4864600000000001</v>
      </c>
      <c r="I2326">
        <v>55.35</v>
      </c>
      <c r="J2326">
        <f>PI()/180*Table_soltest__2[[#This Row],[Elev]]</f>
        <v>-6.0850206239081502E-2</v>
      </c>
      <c r="K2326">
        <f>TAN(Table_soltest__2[[#This Row],[Elev Rad]])</f>
        <v>-6.0925421961337094E-2</v>
      </c>
      <c r="L2326">
        <f>4/Table_soltest__2[[#This Row],[Tan(elev)]]</f>
        <v>-65.654038515127169</v>
      </c>
      <c r="M2326" s="1" t="b">
        <f>ABS(Table_soltest__2[[#This Row],[Shadowdist]])&lt;$S$2</f>
        <v>0</v>
      </c>
      <c r="N2326" s="1">
        <f>COS((-Table_soltest__2[[#This Row],[Azim]]+270)*PI()/180)*Table_soltest__2[[#This Row],[Shadowdist]]</f>
        <v>54.009672254245693</v>
      </c>
      <c r="O2326" s="1">
        <f>SIN((-Table_soltest__2[[#This Row],[Azim]]+270)*PI()/180)*Table_soltest__2[[#This Row],[Shadowdist]]</f>
        <v>37.328381646339345</v>
      </c>
    </row>
    <row r="2327" spans="1:15" x14ac:dyDescent="0.25">
      <c r="A2327">
        <v>2023</v>
      </c>
      <c r="B2327">
        <v>6</v>
      </c>
      <c r="C2327">
        <v>18</v>
      </c>
      <c r="D2327">
        <v>5</v>
      </c>
      <c r="E2327">
        <v>30</v>
      </c>
      <c r="F2327">
        <v>20.902239999999999</v>
      </c>
      <c r="G2327">
        <v>88.259379999999993</v>
      </c>
      <c r="H2327">
        <v>1.7406200000000001</v>
      </c>
      <c r="I2327">
        <v>60.209150000000001</v>
      </c>
      <c r="J2327">
        <f>PI()/180*Table_soltest__2[[#This Row],[Elev]]</f>
        <v>3.0379550026063702E-2</v>
      </c>
      <c r="K2327">
        <f>TAN(Table_soltest__2[[#This Row],[Elev Rad]])</f>
        <v>3.0388899412558082E-2</v>
      </c>
      <c r="L2327">
        <f>4/Table_soltest__2[[#This Row],[Tan(elev)]]</f>
        <v>131.62701109033969</v>
      </c>
      <c r="M2327" s="1" t="b">
        <f>ABS(Table_soltest__2[[#This Row],[Shadowdist]])&lt;$S$2</f>
        <v>0</v>
      </c>
      <c r="N2327" s="1">
        <f>COS((-Table_soltest__2[[#This Row],[Azim]]+270)*PI()/180)*Table_soltest__2[[#This Row],[Shadowdist]]</f>
        <v>-114.23181814956284</v>
      </c>
      <c r="O2327" s="1">
        <f>SIN((-Table_soltest__2[[#This Row],[Azim]]+270)*PI()/180)*Table_soltest__2[[#This Row],[Shadowdist]]</f>
        <v>-65.396955363545899</v>
      </c>
    </row>
    <row r="2328" spans="1:15" x14ac:dyDescent="0.25">
      <c r="A2328">
        <v>2023</v>
      </c>
      <c r="B2328">
        <v>6</v>
      </c>
      <c r="C2328">
        <v>18</v>
      </c>
      <c r="D2328">
        <v>6</v>
      </c>
      <c r="E2328">
        <v>0</v>
      </c>
      <c r="F2328">
        <v>8.1084499999999995</v>
      </c>
      <c r="G2328">
        <v>83.371189999999999</v>
      </c>
      <c r="H2328">
        <v>6.6288099999999996</v>
      </c>
      <c r="I2328">
        <v>64.828569999999999</v>
      </c>
      <c r="J2328">
        <f>PI()/180*Table_soltest__2[[#This Row],[Elev]]</f>
        <v>0.11569455998912531</v>
      </c>
      <c r="K2328">
        <f>TAN(Table_soltest__2[[#This Row],[Elev Rad]])</f>
        <v>0.11621353830266772</v>
      </c>
      <c r="L2328">
        <f>4/Table_soltest__2[[#This Row],[Tan(elev)]]</f>
        <v>34.419397760546275</v>
      </c>
      <c r="M2328" s="1" t="b">
        <f>ABS(Table_soltest__2[[#This Row],[Shadowdist]])&lt;$S$2</f>
        <v>0</v>
      </c>
      <c r="N2328" s="1">
        <f>COS((-Table_soltest__2[[#This Row],[Azim]]+270)*PI()/180)*Table_soltest__2[[#This Row],[Shadowdist]]</f>
        <v>-31.150905962037815</v>
      </c>
      <c r="O2328" s="1">
        <f>SIN((-Table_soltest__2[[#This Row],[Azim]]+270)*PI()/180)*Table_soltest__2[[#This Row],[Shadowdist]]</f>
        <v>-14.639535509809557</v>
      </c>
    </row>
    <row r="2329" spans="1:15" x14ac:dyDescent="0.25">
      <c r="A2329">
        <v>2023</v>
      </c>
      <c r="B2329">
        <v>6</v>
      </c>
      <c r="C2329">
        <v>18</v>
      </c>
      <c r="D2329">
        <v>6</v>
      </c>
      <c r="E2329">
        <v>30</v>
      </c>
      <c r="F2329">
        <v>4.7544300000000002</v>
      </c>
      <c r="G2329">
        <v>78.120810000000006</v>
      </c>
      <c r="H2329">
        <v>11.879189999999999</v>
      </c>
      <c r="I2329">
        <v>69.269199999999998</v>
      </c>
      <c r="J2329">
        <f>PI()/180*Table_soltest__2[[#This Row],[Elev]]</f>
        <v>0.20733097796998518</v>
      </c>
      <c r="K2329">
        <f>TAN(Table_soltest__2[[#This Row],[Elev Rad]])</f>
        <v>0.21035374929442782</v>
      </c>
      <c r="L2329">
        <f>4/Table_soltest__2[[#This Row],[Tan(elev)]]</f>
        <v>19.015586902619368</v>
      </c>
      <c r="M2329" s="1" t="b">
        <f>ABS(Table_soltest__2[[#This Row],[Shadowdist]])&lt;$S$2</f>
        <v>0</v>
      </c>
      <c r="N2329" s="1">
        <f>COS((-Table_soltest__2[[#This Row],[Azim]]+270)*PI()/180)*Table_soltest__2[[#This Row],[Shadowdist]]</f>
        <v>-17.784401454827208</v>
      </c>
      <c r="O2329" s="1">
        <f>SIN((-Table_soltest__2[[#This Row],[Azim]]+270)*PI()/180)*Table_soltest__2[[#This Row],[Shadowdist]]</f>
        <v>-6.7310927897785824</v>
      </c>
    </row>
    <row r="2330" spans="1:15" x14ac:dyDescent="0.25">
      <c r="A2330">
        <v>2023</v>
      </c>
      <c r="B2330">
        <v>6</v>
      </c>
      <c r="C2330">
        <v>18</v>
      </c>
      <c r="D2330">
        <v>7</v>
      </c>
      <c r="E2330">
        <v>0</v>
      </c>
      <c r="F2330">
        <v>3.327</v>
      </c>
      <c r="G2330">
        <v>72.682609999999997</v>
      </c>
      <c r="H2330">
        <v>17.31739</v>
      </c>
      <c r="I2330">
        <v>73.596029999999999</v>
      </c>
      <c r="J2330">
        <f>PI()/180*Table_soltest__2[[#This Row],[Elev]]</f>
        <v>0.3022454733519408</v>
      </c>
      <c r="K2330">
        <f>TAN(Table_soltest__2[[#This Row],[Elev Rad]])</f>
        <v>0.31179830416763488</v>
      </c>
      <c r="L2330">
        <f>4/Table_soltest__2[[#This Row],[Tan(elev)]]</f>
        <v>12.828806143376086</v>
      </c>
      <c r="M2330" s="1" t="b">
        <f>ABS(Table_soltest__2[[#This Row],[Shadowdist]])&lt;$S$2</f>
        <v>0</v>
      </c>
      <c r="N2330" s="1">
        <f>COS((-Table_soltest__2[[#This Row],[Azim]]+270)*PI()/180)*Table_soltest__2[[#This Row],[Shadowdist]]</f>
        <v>-12.306602006442709</v>
      </c>
      <c r="O2330" s="1">
        <f>SIN((-Table_soltest__2[[#This Row],[Azim]]+270)*PI()/180)*Table_soltest__2[[#This Row],[Shadowdist]]</f>
        <v>-3.622956543949194</v>
      </c>
    </row>
    <row r="2331" spans="1:15" x14ac:dyDescent="0.25">
      <c r="A2331">
        <v>2023</v>
      </c>
      <c r="B2331">
        <v>6</v>
      </c>
      <c r="C2331">
        <v>18</v>
      </c>
      <c r="D2331">
        <v>7</v>
      </c>
      <c r="E2331">
        <v>30</v>
      </c>
      <c r="F2331">
        <v>2.55769</v>
      </c>
      <c r="G2331">
        <v>67.112210000000005</v>
      </c>
      <c r="H2331">
        <v>22.887789999999999</v>
      </c>
      <c r="I2331">
        <v>77.880250000000004</v>
      </c>
      <c r="J2331">
        <f>PI()/180*Table_soltest__2[[#This Row],[Elev]]</f>
        <v>0.39946729400503295</v>
      </c>
      <c r="K2331">
        <f>TAN(Table_soltest__2[[#This Row],[Elev Rad]])</f>
        <v>0.42216543069325796</v>
      </c>
      <c r="L2331">
        <f>4/Table_soltest__2[[#This Row],[Tan(elev)]]</f>
        <v>9.4749586517100877</v>
      </c>
      <c r="M2331" s="1" t="b">
        <f>ABS(Table_soltest__2[[#This Row],[Shadowdist]])&lt;$S$2</f>
        <v>0</v>
      </c>
      <c r="N2331" s="1">
        <f>COS((-Table_soltest__2[[#This Row],[Azim]]+270)*PI()/180)*Table_soltest__2[[#This Row],[Shadowdist]]</f>
        <v>-9.2637705651651903</v>
      </c>
      <c r="O2331" s="1">
        <f>SIN((-Table_soltest__2[[#This Row],[Azim]]+270)*PI()/180)*Table_soltest__2[[#This Row],[Shadowdist]]</f>
        <v>-1.989320579392585</v>
      </c>
    </row>
    <row r="2332" spans="1:15" x14ac:dyDescent="0.25">
      <c r="A2332">
        <v>2023</v>
      </c>
      <c r="B2332">
        <v>6</v>
      </c>
      <c r="C2332">
        <v>18</v>
      </c>
      <c r="D2332">
        <v>8</v>
      </c>
      <c r="E2332">
        <v>0</v>
      </c>
      <c r="F2332">
        <v>2.08548</v>
      </c>
      <c r="G2332">
        <v>61.446660000000001</v>
      </c>
      <c r="H2332">
        <v>28.553339999999999</v>
      </c>
      <c r="I2332">
        <v>82.203490000000002</v>
      </c>
      <c r="J2332">
        <f>PI()/180*Table_soltest__2[[#This Row],[Elev]]</f>
        <v>0.49834979544139768</v>
      </c>
      <c r="K2332">
        <f>TAN(Table_soltest__2[[#This Row],[Elev Rad]])</f>
        <v>0.54416171564618332</v>
      </c>
      <c r="L2332">
        <f>4/Table_soltest__2[[#This Row],[Tan(elev)]]</f>
        <v>7.3507560068794326</v>
      </c>
      <c r="M2332" s="1" t="b">
        <f>ABS(Table_soltest__2[[#This Row],[Shadowdist]])&lt;$S$2</f>
        <v>0</v>
      </c>
      <c r="N2332" s="1">
        <f>COS((-Table_soltest__2[[#This Row],[Azim]]+270)*PI()/180)*Table_soltest__2[[#This Row],[Shadowdist]]</f>
        <v>-7.2828063926744457</v>
      </c>
      <c r="O2332" s="1">
        <f>SIN((-Table_soltest__2[[#This Row],[Azim]]+270)*PI()/180)*Table_soltest__2[[#This Row],[Shadowdist]]</f>
        <v>-0.99716845091202366</v>
      </c>
    </row>
    <row r="2333" spans="1:15" x14ac:dyDescent="0.25">
      <c r="A2333">
        <v>2023</v>
      </c>
      <c r="B2333">
        <v>6</v>
      </c>
      <c r="C2333">
        <v>18</v>
      </c>
      <c r="D2333">
        <v>8</v>
      </c>
      <c r="E2333">
        <v>30</v>
      </c>
      <c r="F2333">
        <v>1.77166</v>
      </c>
      <c r="G2333">
        <v>55.71904</v>
      </c>
      <c r="H2333">
        <v>34.28096</v>
      </c>
      <c r="I2333">
        <v>86.665059999999997</v>
      </c>
      <c r="J2333">
        <f>PI()/180*Table_soltest__2[[#This Row],[Elev]]</f>
        <v>0.59831562274447536</v>
      </c>
      <c r="K2333">
        <f>TAN(Table_soltest__2[[#This Row],[Elev Rad]])</f>
        <v>0.6816669136454746</v>
      </c>
      <c r="L2333">
        <f>4/Table_soltest__2[[#This Row],[Tan(elev)]]</f>
        <v>5.8679685340872272</v>
      </c>
      <c r="M2333" s="1" t="b">
        <f>ABS(Table_soltest__2[[#This Row],[Shadowdist]])&lt;$S$2</f>
        <v>1</v>
      </c>
      <c r="N2333" s="1">
        <f>COS((-Table_soltest__2[[#This Row],[Azim]]+270)*PI()/180)*Table_soltest__2[[#This Row],[Shadowdist]]</f>
        <v>-5.858031290176906</v>
      </c>
      <c r="O2333" s="1">
        <f>SIN((-Table_soltest__2[[#This Row],[Azim]]+270)*PI()/180)*Table_soltest__2[[#This Row],[Shadowdist]]</f>
        <v>-0.34135629530755518</v>
      </c>
    </row>
    <row r="2334" spans="1:15" x14ac:dyDescent="0.25">
      <c r="A2334">
        <v>2023</v>
      </c>
      <c r="B2334">
        <v>6</v>
      </c>
      <c r="C2334">
        <v>18</v>
      </c>
      <c r="D2334">
        <v>9</v>
      </c>
      <c r="E2334">
        <v>0</v>
      </c>
      <c r="F2334">
        <v>1.5522400000000001</v>
      </c>
      <c r="G2334">
        <v>49.96367</v>
      </c>
      <c r="H2334">
        <v>40.03633</v>
      </c>
      <c r="I2334">
        <v>91.393839999999997</v>
      </c>
      <c r="J2334">
        <f>PI()/180*Table_soltest__2[[#This Row],[Elev]]</f>
        <v>0.69876577891498137</v>
      </c>
      <c r="K2334">
        <f>TAN(Table_soltest__2[[#This Row],[Elev Rad]])</f>
        <v>0.8401807315585248</v>
      </c>
      <c r="L2334">
        <f>4/Table_soltest__2[[#This Row],[Tan(elev)]]</f>
        <v>4.7608804269767644</v>
      </c>
      <c r="M2334" s="1" t="b">
        <f>ABS(Table_soltest__2[[#This Row],[Shadowdist]])&lt;$S$2</f>
        <v>1</v>
      </c>
      <c r="N2334" s="1">
        <f>COS((-Table_soltest__2[[#This Row],[Azim]]+270)*PI()/180)*Table_soltest__2[[#This Row],[Shadowdist]]</f>
        <v>-4.7594717336982715</v>
      </c>
      <c r="O2334" s="1">
        <f>SIN((-Table_soltest__2[[#This Row],[Azim]]+270)*PI()/180)*Table_soltest__2[[#This Row],[Shadowdist]]</f>
        <v>0.11580697775882566</v>
      </c>
    </row>
    <row r="2335" spans="1:15" x14ac:dyDescent="0.25">
      <c r="A2335">
        <v>2023</v>
      </c>
      <c r="B2335">
        <v>6</v>
      </c>
      <c r="C2335">
        <v>18</v>
      </c>
      <c r="D2335">
        <v>9</v>
      </c>
      <c r="E2335">
        <v>30</v>
      </c>
      <c r="F2335">
        <v>1.3938200000000001</v>
      </c>
      <c r="G2335">
        <v>44.220359999999999</v>
      </c>
      <c r="H2335">
        <v>45.779640000000001</v>
      </c>
      <c r="I2335">
        <v>96.568359999999998</v>
      </c>
      <c r="J2335">
        <f>PI()/180*Table_soltest__2[[#This Row],[Elev]]</f>
        <v>0.79900544837769694</v>
      </c>
      <c r="K2335">
        <f>TAN(Table_soltest__2[[#This Row],[Elev Rad]])</f>
        <v>1.0275917213414349</v>
      </c>
      <c r="L2335">
        <f>4/Table_soltest__2[[#This Row],[Tan(elev)]]</f>
        <v>3.8925965604105248</v>
      </c>
      <c r="M2335" s="1" t="b">
        <f>ABS(Table_soltest__2[[#This Row],[Shadowdist]])&lt;$S$2</f>
        <v>1</v>
      </c>
      <c r="N2335" s="1">
        <f>COS((-Table_soltest__2[[#This Row],[Azim]]+270)*PI()/180)*Table_soltest__2[[#This Row],[Shadowdist]]</f>
        <v>-3.8670458873663103</v>
      </c>
      <c r="O2335" s="1">
        <f>SIN((-Table_soltest__2[[#This Row],[Azim]]+270)*PI()/180)*Table_soltest__2[[#This Row],[Shadowdist]]</f>
        <v>0.44526855618059941</v>
      </c>
    </row>
    <row r="2336" spans="1:15" x14ac:dyDescent="0.25">
      <c r="A2336">
        <v>2023</v>
      </c>
      <c r="B2336">
        <v>6</v>
      </c>
      <c r="C2336">
        <v>18</v>
      </c>
      <c r="D2336">
        <v>10</v>
      </c>
      <c r="E2336">
        <v>0</v>
      </c>
      <c r="F2336">
        <v>1.27742</v>
      </c>
      <c r="G2336">
        <v>38.541339999999998</v>
      </c>
      <c r="H2336">
        <v>51.458660000000002</v>
      </c>
      <c r="I2336">
        <v>102.45165</v>
      </c>
      <c r="J2336">
        <f>PI()/180*Table_soltest__2[[#This Row],[Elev]]</f>
        <v>0.89812304566430534</v>
      </c>
      <c r="K2336">
        <f>TAN(Table_soltest__2[[#This Row],[Elev Rad]])</f>
        <v>1.2553121186973182</v>
      </c>
      <c r="L2336">
        <f>4/Table_soltest__2[[#This Row],[Tan(elev)]]</f>
        <v>3.1864585232802036</v>
      </c>
      <c r="M2336" s="1" t="b">
        <f>ABS(Table_soltest__2[[#This Row],[Shadowdist]])&lt;$S$2</f>
        <v>1</v>
      </c>
      <c r="N2336" s="1">
        <f>COS((-Table_soltest__2[[#This Row],[Azim]]+270)*PI()/180)*Table_soltest__2[[#This Row],[Shadowdist]]</f>
        <v>-3.1115076198813827</v>
      </c>
      <c r="O2336" s="1">
        <f>SIN((-Table_soltest__2[[#This Row],[Azim]]+270)*PI()/180)*Table_soltest__2[[#This Row],[Shadowdist]]</f>
        <v>0.68705039990174499</v>
      </c>
    </row>
    <row r="2337" spans="1:15" x14ac:dyDescent="0.25">
      <c r="A2337">
        <v>2023</v>
      </c>
      <c r="B2337">
        <v>6</v>
      </c>
      <c r="C2337">
        <v>18</v>
      </c>
      <c r="D2337">
        <v>10</v>
      </c>
      <c r="E2337">
        <v>30</v>
      </c>
      <c r="F2337">
        <v>1.1916</v>
      </c>
      <c r="G2337">
        <v>33.003520000000002</v>
      </c>
      <c r="H2337">
        <v>56.996479999999998</v>
      </c>
      <c r="I2337">
        <v>109.45262</v>
      </c>
      <c r="J2337">
        <f>PI()/180*Table_soltest__2[[#This Row],[Elev]]</f>
        <v>0.99477623804709758</v>
      </c>
      <c r="K2337">
        <f>TAN(Table_soltest__2[[#This Row],[Elev Rad]])</f>
        <v>1.5396578727221726</v>
      </c>
      <c r="L2337">
        <f>4/Table_soltest__2[[#This Row],[Tan(elev)]]</f>
        <v>2.5979797660683217</v>
      </c>
      <c r="M2337" s="1" t="b">
        <f>ABS(Table_soltest__2[[#This Row],[Shadowdist]])&lt;$S$2</f>
        <v>1</v>
      </c>
      <c r="N2337" s="1">
        <f>COS((-Table_soltest__2[[#This Row],[Azim]]+270)*PI()/180)*Table_soltest__2[[#This Row],[Shadowdist]]</f>
        <v>-2.4496798222722753</v>
      </c>
      <c r="O2337" s="1">
        <f>SIN((-Table_soltest__2[[#This Row],[Azim]]+270)*PI()/180)*Table_soltest__2[[#This Row],[Shadowdist]]</f>
        <v>0.86519803123474837</v>
      </c>
    </row>
    <row r="2338" spans="1:15" x14ac:dyDescent="0.25">
      <c r="A2338">
        <v>2023</v>
      </c>
      <c r="B2338">
        <v>6</v>
      </c>
      <c r="C2338">
        <v>18</v>
      </c>
      <c r="D2338">
        <v>11</v>
      </c>
      <c r="E2338">
        <v>0</v>
      </c>
      <c r="F2338">
        <v>1.12914</v>
      </c>
      <c r="G2338">
        <v>27.732520000000001</v>
      </c>
      <c r="H2338">
        <v>62.267479999999999</v>
      </c>
      <c r="I2338">
        <v>118.23164</v>
      </c>
      <c r="J2338">
        <f>PI()/180*Table_soltest__2[[#This Row],[Elev]]</f>
        <v>1.0867725429197188</v>
      </c>
      <c r="K2338">
        <f>TAN(Table_soltest__2[[#This Row],[Elev Rad]])</f>
        <v>1.9020954174251685</v>
      </c>
      <c r="L2338">
        <f>4/Table_soltest__2[[#This Row],[Tan(elev)]]</f>
        <v>2.1029439235044927</v>
      </c>
      <c r="M2338" s="1" t="b">
        <f>ABS(Table_soltest__2[[#This Row],[Shadowdist]])&lt;$S$2</f>
        <v>1</v>
      </c>
      <c r="N2338" s="1">
        <f>COS((-Table_soltest__2[[#This Row],[Azim]]+270)*PI()/180)*Table_soltest__2[[#This Row],[Shadowdist]]</f>
        <v>-1.8527826871758724</v>
      </c>
      <c r="O2338" s="1">
        <f>SIN((-Table_soltest__2[[#This Row],[Azim]]+270)*PI()/180)*Table_soltest__2[[#This Row],[Shadowdist]]</f>
        <v>0.99477105884008454</v>
      </c>
    </row>
    <row r="2339" spans="1:15" x14ac:dyDescent="0.25">
      <c r="A2339">
        <v>2023</v>
      </c>
      <c r="B2339">
        <v>6</v>
      </c>
      <c r="C2339">
        <v>18</v>
      </c>
      <c r="D2339">
        <v>11</v>
      </c>
      <c r="E2339">
        <v>30</v>
      </c>
      <c r="F2339">
        <v>1.0854299999999999</v>
      </c>
      <c r="G2339">
        <v>22.950880000000002</v>
      </c>
      <c r="H2339">
        <v>67.049120000000002</v>
      </c>
      <c r="I2339">
        <v>129.85039</v>
      </c>
      <c r="J2339">
        <f>PI()/180*Table_soltest__2[[#This Row],[Elev]]</f>
        <v>1.1702279045647805</v>
      </c>
      <c r="K2339">
        <f>TAN(Table_soltest__2[[#This Row],[Elev Rad]])</f>
        <v>2.3614791186058008</v>
      </c>
      <c r="L2339">
        <f>4/Table_soltest__2[[#This Row],[Tan(elev)]]</f>
        <v>1.6938536396466506</v>
      </c>
      <c r="M2339" s="1" t="b">
        <f>ABS(Table_soltest__2[[#This Row],[Shadowdist]])&lt;$S$2</f>
        <v>1</v>
      </c>
      <c r="N2339" s="1">
        <f>COS((-Table_soltest__2[[#This Row],[Azim]]+270)*PI()/180)*Table_soltest__2[[#This Row],[Shadowdist]]</f>
        <v>-1.3004057707988459</v>
      </c>
      <c r="O2339" s="1">
        <f>SIN((-Table_soltest__2[[#This Row],[Azim]]+270)*PI()/180)*Table_soltest__2[[#This Row],[Shadowdist]]</f>
        <v>1.0853962335558682</v>
      </c>
    </row>
    <row r="2340" spans="1:15" x14ac:dyDescent="0.25">
      <c r="A2340">
        <v>2023</v>
      </c>
      <c r="B2340">
        <v>6</v>
      </c>
      <c r="C2340">
        <v>18</v>
      </c>
      <c r="D2340">
        <v>12</v>
      </c>
      <c r="E2340">
        <v>0</v>
      </c>
      <c r="F2340">
        <v>1.0575600000000001</v>
      </c>
      <c r="G2340">
        <v>19.063880000000001</v>
      </c>
      <c r="H2340">
        <v>70.936120000000003</v>
      </c>
      <c r="I2340">
        <v>145.79248000000001</v>
      </c>
      <c r="J2340">
        <f>PI()/180*Table_soltest__2[[#This Row],[Elev]]</f>
        <v>1.2380688525898</v>
      </c>
      <c r="K2340">
        <f>TAN(Table_soltest__2[[#This Row],[Elev Rad]])</f>
        <v>2.8937262100824435</v>
      </c>
      <c r="L2340">
        <f>4/Table_soltest__2[[#This Row],[Tan(elev)]]</f>
        <v>1.3823007809318761</v>
      </c>
      <c r="M2340" s="1" t="b">
        <f>ABS(Table_soltest__2[[#This Row],[Shadowdist]])&lt;$S$2</f>
        <v>1</v>
      </c>
      <c r="N2340" s="1">
        <f>COS((-Table_soltest__2[[#This Row],[Azim]]+270)*PI()/180)*Table_soltest__2[[#This Row],[Shadowdist]]</f>
        <v>-0.7771183387720676</v>
      </c>
      <c r="O2340" s="1">
        <f>SIN((-Table_soltest__2[[#This Row],[Azim]]+270)*PI()/180)*Table_soltest__2[[#This Row],[Shadowdist]]</f>
        <v>1.1431721377417385</v>
      </c>
    </row>
    <row r="2341" spans="1:15" x14ac:dyDescent="0.25">
      <c r="A2341">
        <v>2023</v>
      </c>
      <c r="B2341">
        <v>6</v>
      </c>
      <c r="C2341">
        <v>18</v>
      </c>
      <c r="D2341">
        <v>12</v>
      </c>
      <c r="E2341">
        <v>30</v>
      </c>
      <c r="F2341">
        <v>1.0437799999999999</v>
      </c>
      <c r="G2341">
        <v>16.732410000000002</v>
      </c>
      <c r="H2341">
        <v>73.267589999999998</v>
      </c>
      <c r="I2341">
        <v>167.00442000000001</v>
      </c>
      <c r="J2341">
        <f>PI()/180*Table_soltest__2[[#This Row],[Elev]]</f>
        <v>1.2787606805012721</v>
      </c>
      <c r="K2341">
        <f>TAN(Table_soltest__2[[#This Row],[Elev Rad]])</f>
        <v>3.3263362947226782</v>
      </c>
      <c r="L2341">
        <f>4/Table_soltest__2[[#This Row],[Tan(elev)]]</f>
        <v>1.2025242325456109</v>
      </c>
      <c r="M2341" s="1" t="b">
        <f>ABS(Table_soltest__2[[#This Row],[Shadowdist]])&lt;$S$2</f>
        <v>1</v>
      </c>
      <c r="N2341" s="1">
        <f>COS((-Table_soltest__2[[#This Row],[Azim]]+270)*PI()/180)*Table_soltest__2[[#This Row],[Shadowdist]]</f>
        <v>-0.27041870380055139</v>
      </c>
      <c r="O2341" s="1">
        <f>SIN((-Table_soltest__2[[#This Row],[Azim]]+270)*PI()/180)*Table_soltest__2[[#This Row],[Shadowdist]]</f>
        <v>1.1717244789173948</v>
      </c>
    </row>
    <row r="2342" spans="1:15" x14ac:dyDescent="0.25">
      <c r="A2342">
        <v>2023</v>
      </c>
      <c r="B2342">
        <v>6</v>
      </c>
      <c r="C2342">
        <v>18</v>
      </c>
      <c r="D2342">
        <v>13</v>
      </c>
      <c r="E2342">
        <v>0</v>
      </c>
      <c r="F2342">
        <v>1.0432600000000001</v>
      </c>
      <c r="G2342">
        <v>16.636610000000001</v>
      </c>
      <c r="H2342">
        <v>73.363389999999995</v>
      </c>
      <c r="I2342">
        <v>191.12598</v>
      </c>
      <c r="J2342">
        <f>PI()/180*Table_soltest__2[[#This Row],[Elev]]</f>
        <v>1.2804327059246827</v>
      </c>
      <c r="K2342">
        <f>TAN(Table_soltest__2[[#This Row],[Elev Rad]])</f>
        <v>3.3466213058553924</v>
      </c>
      <c r="L2342">
        <f>4/Table_soltest__2[[#This Row],[Tan(elev)]]</f>
        <v>1.1952353237581521</v>
      </c>
      <c r="M2342" s="1" t="b">
        <f>ABS(Table_soltest__2[[#This Row],[Shadowdist]])&lt;$S$2</f>
        <v>1</v>
      </c>
      <c r="N2342" s="1">
        <f>COS((-Table_soltest__2[[#This Row],[Azim]]+270)*PI()/180)*Table_soltest__2[[#This Row],[Shadowdist]]</f>
        <v>0.23064085599561499</v>
      </c>
      <c r="O2342" s="1">
        <f>SIN((-Table_soltest__2[[#This Row],[Azim]]+270)*PI()/180)*Table_soltest__2[[#This Row],[Shadowdist]]</f>
        <v>1.1727711945238357</v>
      </c>
    </row>
    <row r="2343" spans="1:15" x14ac:dyDescent="0.25">
      <c r="A2343">
        <v>2023</v>
      </c>
      <c r="B2343">
        <v>6</v>
      </c>
      <c r="C2343">
        <v>18</v>
      </c>
      <c r="D2343">
        <v>13</v>
      </c>
      <c r="E2343">
        <v>30</v>
      </c>
      <c r="F2343">
        <v>1.0559700000000001</v>
      </c>
      <c r="G2343">
        <v>18.811060000000001</v>
      </c>
      <c r="H2343">
        <v>71.188940000000002</v>
      </c>
      <c r="I2343">
        <v>212.71899999999999</v>
      </c>
      <c r="J2343">
        <f>PI()/180*Table_soltest__2[[#This Row],[Elev]]</f>
        <v>1.2424813940046922</v>
      </c>
      <c r="K2343">
        <f>TAN(Table_soltest__2[[#This Row],[Elev Rad]])</f>
        <v>2.9356230748609407</v>
      </c>
      <c r="L2343">
        <f>4/Table_soltest__2[[#This Row],[Tan(elev)]]</f>
        <v>1.362572747930004</v>
      </c>
      <c r="M2343" s="1" t="b">
        <f>ABS(Table_soltest__2[[#This Row],[Shadowdist]])&lt;$S$2</f>
        <v>1</v>
      </c>
      <c r="N2343" s="1">
        <f>COS((-Table_soltest__2[[#This Row],[Azim]]+270)*PI()/180)*Table_soltest__2[[#This Row],[Shadowdist]]</f>
        <v>0.73649693101251412</v>
      </c>
      <c r="O2343" s="1">
        <f>SIN((-Table_soltest__2[[#This Row],[Azim]]+270)*PI()/180)*Table_soltest__2[[#This Row],[Shadowdist]]</f>
        <v>1.1463754899729277</v>
      </c>
    </row>
    <row r="2344" spans="1:15" x14ac:dyDescent="0.25">
      <c r="A2344">
        <v>2023</v>
      </c>
      <c r="B2344">
        <v>6</v>
      </c>
      <c r="C2344">
        <v>18</v>
      </c>
      <c r="D2344">
        <v>14</v>
      </c>
      <c r="E2344">
        <v>0</v>
      </c>
      <c r="F2344">
        <v>1.08267</v>
      </c>
      <c r="G2344">
        <v>22.601600000000001</v>
      </c>
      <c r="H2344">
        <v>67.398399999999995</v>
      </c>
      <c r="I2344">
        <v>229.06817000000001</v>
      </c>
      <c r="J2344">
        <f>PI()/180*Table_soltest__2[[#This Row],[Elev]]</f>
        <v>1.1763239905761462</v>
      </c>
      <c r="K2344">
        <f>TAN(Table_soltest__2[[#This Row],[Elev Rad]])</f>
        <v>2.4021566263971779</v>
      </c>
      <c r="L2344">
        <f>4/Table_soltest__2[[#This Row],[Tan(elev)]]</f>
        <v>1.6651703540244638</v>
      </c>
      <c r="M2344" s="1" t="b">
        <f>ABS(Table_soltest__2[[#This Row],[Shadowdist]])&lt;$S$2</f>
        <v>1</v>
      </c>
      <c r="N2344" s="1">
        <f>COS((-Table_soltest__2[[#This Row],[Azim]]+270)*PI()/180)*Table_soltest__2[[#This Row],[Shadowdist]]</f>
        <v>1.2580189162493696</v>
      </c>
      <c r="O2344" s="1">
        <f>SIN((-Table_soltest__2[[#This Row],[Azim]]+270)*PI()/180)*Table_soltest__2[[#This Row],[Shadowdist]]</f>
        <v>1.090954038573908</v>
      </c>
    </row>
    <row r="2345" spans="1:15" x14ac:dyDescent="0.25">
      <c r="A2345">
        <v>2023</v>
      </c>
      <c r="B2345">
        <v>6</v>
      </c>
      <c r="C2345">
        <v>18</v>
      </c>
      <c r="D2345">
        <v>14</v>
      </c>
      <c r="E2345">
        <v>30</v>
      </c>
      <c r="F2345">
        <v>1.1250199999999999</v>
      </c>
      <c r="G2345">
        <v>27.329889999999999</v>
      </c>
      <c r="H2345">
        <v>62.670110000000001</v>
      </c>
      <c r="I2345">
        <v>240.97304</v>
      </c>
      <c r="J2345">
        <f>PI()/180*Table_soltest__2[[#This Row],[Elev]]</f>
        <v>1.0937997620870235</v>
      </c>
      <c r="K2345">
        <f>TAN(Table_soltest__2[[#This Row],[Elev Rad]])</f>
        <v>1.9349870692336963</v>
      </c>
      <c r="L2345">
        <f>4/Table_soltest__2[[#This Row],[Tan(elev)]]</f>
        <v>2.0671972767157047</v>
      </c>
      <c r="M2345" s="1" t="b">
        <f>ABS(Table_soltest__2[[#This Row],[Shadowdist]])&lt;$S$2</f>
        <v>1</v>
      </c>
      <c r="N2345" s="1">
        <f>COS((-Table_soltest__2[[#This Row],[Azim]]+270)*PI()/180)*Table_soltest__2[[#This Row],[Shadowdist]]</f>
        <v>1.807539702019177</v>
      </c>
      <c r="O2345" s="1">
        <f>SIN((-Table_soltest__2[[#This Row],[Azim]]+270)*PI()/180)*Table_soltest__2[[#This Row],[Shadowdist]]</f>
        <v>1.0030477588256959</v>
      </c>
    </row>
    <row r="2346" spans="1:15" x14ac:dyDescent="0.25">
      <c r="A2346">
        <v>2023</v>
      </c>
      <c r="B2346">
        <v>6</v>
      </c>
      <c r="C2346">
        <v>18</v>
      </c>
      <c r="D2346">
        <v>15</v>
      </c>
      <c r="E2346">
        <v>0</v>
      </c>
      <c r="F2346">
        <v>1.18584</v>
      </c>
      <c r="G2346">
        <v>32.571640000000002</v>
      </c>
      <c r="H2346">
        <v>57.428359999999998</v>
      </c>
      <c r="I2346">
        <v>249.93289999999999</v>
      </c>
      <c r="J2346">
        <f>PI()/180*Table_soltest__2[[#This Row],[Elev]]</f>
        <v>1.0023139660206106</v>
      </c>
      <c r="K2346">
        <f>TAN(Table_soltest__2[[#This Row],[Elev Rad]])</f>
        <v>1.5653629419287742</v>
      </c>
      <c r="L2346">
        <f>4/Table_soltest__2[[#This Row],[Tan(elev)]]</f>
        <v>2.5553179348115709</v>
      </c>
      <c r="M2346" s="1" t="b">
        <f>ABS(Table_soltest__2[[#This Row],[Shadowdist]])&lt;$S$2</f>
        <v>1</v>
      </c>
      <c r="N2346" s="1">
        <f>COS((-Table_soltest__2[[#This Row],[Azim]]+270)*PI()/180)*Table_soltest__2[[#This Row],[Shadowdist]]</f>
        <v>2.4001882402620671</v>
      </c>
      <c r="O2346" s="1">
        <f>SIN((-Table_soltest__2[[#This Row],[Azim]]+270)*PI()/180)*Table_soltest__2[[#This Row],[Shadowdist]]</f>
        <v>0.87678170560142943</v>
      </c>
    </row>
    <row r="2347" spans="1:15" x14ac:dyDescent="0.25">
      <c r="A2347">
        <v>2023</v>
      </c>
      <c r="B2347">
        <v>6</v>
      </c>
      <c r="C2347">
        <v>18</v>
      </c>
      <c r="D2347">
        <v>15</v>
      </c>
      <c r="E2347">
        <v>30</v>
      </c>
      <c r="F2347">
        <v>1.2695799999999999</v>
      </c>
      <c r="G2347">
        <v>38.093449999999997</v>
      </c>
      <c r="H2347">
        <v>51.906550000000003</v>
      </c>
      <c r="I2347">
        <v>257.04701999999997</v>
      </c>
      <c r="J2347">
        <f>PI()/180*Table_soltest__2[[#This Row],[Elev]]</f>
        <v>0.90594020085106275</v>
      </c>
      <c r="K2347">
        <f>TAN(Table_soltest__2[[#This Row],[Elev Rad]])</f>
        <v>1.27564757906929</v>
      </c>
      <c r="L2347">
        <f>4/Table_soltest__2[[#This Row],[Tan(elev)]]</f>
        <v>3.1356622829311465</v>
      </c>
      <c r="M2347" s="1" t="b">
        <f>ABS(Table_soltest__2[[#This Row],[Shadowdist]])&lt;$S$2</f>
        <v>1</v>
      </c>
      <c r="N2347" s="1">
        <f>COS((-Table_soltest__2[[#This Row],[Azim]]+270)*PI()/180)*Table_soltest__2[[#This Row],[Shadowdist]]</f>
        <v>3.055873297891663</v>
      </c>
      <c r="O2347" s="1">
        <f>SIN((-Table_soltest__2[[#This Row],[Azim]]+270)*PI()/180)*Table_soltest__2[[#This Row],[Shadowdist]]</f>
        <v>0.70286295949473754</v>
      </c>
    </row>
    <row r="2348" spans="1:15" x14ac:dyDescent="0.25">
      <c r="A2348">
        <v>2023</v>
      </c>
      <c r="B2348">
        <v>6</v>
      </c>
      <c r="C2348">
        <v>18</v>
      </c>
      <c r="D2348">
        <v>16</v>
      </c>
      <c r="E2348">
        <v>0</v>
      </c>
      <c r="F2348">
        <v>1.3831800000000001</v>
      </c>
      <c r="G2348">
        <v>43.76417</v>
      </c>
      <c r="H2348">
        <v>46.23583</v>
      </c>
      <c r="I2348">
        <v>263.00191999999998</v>
      </c>
      <c r="J2348">
        <f>PI()/180*Table_soltest__2[[#This Row],[Elev]]</f>
        <v>0.80696746589236978</v>
      </c>
      <c r="K2348">
        <f>TAN(Table_soltest__2[[#This Row],[Elev Rad]])</f>
        <v>1.0440965760096144</v>
      </c>
      <c r="L2348">
        <f>4/Table_soltest__2[[#This Row],[Tan(elev)]]</f>
        <v>3.8310632291194935</v>
      </c>
      <c r="M2348" s="1" t="b">
        <f>ABS(Table_soltest__2[[#This Row],[Shadowdist]])&lt;$S$2</f>
        <v>1</v>
      </c>
      <c r="N2348" s="1">
        <f>COS((-Table_soltest__2[[#This Row],[Azim]]+270)*PI()/180)*Table_soltest__2[[#This Row],[Shadowdist]]</f>
        <v>3.8025227082280599</v>
      </c>
      <c r="O2348" s="1">
        <f>SIN((-Table_soltest__2[[#This Row],[Azim]]+270)*PI()/180)*Table_soltest__2[[#This Row],[Shadowdist]]</f>
        <v>0.46676173677950511</v>
      </c>
    </row>
    <row r="2349" spans="1:15" x14ac:dyDescent="0.25">
      <c r="A2349">
        <v>2023</v>
      </c>
      <c r="B2349">
        <v>6</v>
      </c>
      <c r="C2349">
        <v>18</v>
      </c>
      <c r="D2349">
        <v>16</v>
      </c>
      <c r="E2349">
        <v>30</v>
      </c>
      <c r="F2349">
        <v>1.5376700000000001</v>
      </c>
      <c r="G2349">
        <v>49.504109999999997</v>
      </c>
      <c r="H2349">
        <v>40.495890000000003</v>
      </c>
      <c r="I2349">
        <v>268.22194000000002</v>
      </c>
      <c r="J2349">
        <f>PI()/180*Table_soltest__2[[#This Row],[Elev]]</f>
        <v>0.70678661402544651</v>
      </c>
      <c r="K2349">
        <f>TAN(Table_soltest__2[[#This Row],[Elev Rad]])</f>
        <v>0.8539566340968977</v>
      </c>
      <c r="L2349">
        <f>4/Table_soltest__2[[#This Row],[Tan(elev)]]</f>
        <v>4.6840786057364632</v>
      </c>
      <c r="M2349" s="1" t="b">
        <f>ABS(Table_soltest__2[[#This Row],[Shadowdist]])&lt;$S$2</f>
        <v>1</v>
      </c>
      <c r="N2349" s="1">
        <f>COS((-Table_soltest__2[[#This Row],[Azim]]+270)*PI()/180)*Table_soltest__2[[#This Row],[Shadowdist]]</f>
        <v>4.6818232924213072</v>
      </c>
      <c r="O2349" s="1">
        <f>SIN((-Table_soltest__2[[#This Row],[Azim]]+270)*PI()/180)*Table_soltest__2[[#This Row],[Shadowdist]]</f>
        <v>0.14533768698917571</v>
      </c>
    </row>
    <row r="2350" spans="1:15" x14ac:dyDescent="0.25">
      <c r="A2350">
        <v>2023</v>
      </c>
      <c r="B2350">
        <v>6</v>
      </c>
      <c r="C2350">
        <v>18</v>
      </c>
      <c r="D2350">
        <v>17</v>
      </c>
      <c r="E2350">
        <v>0</v>
      </c>
      <c r="F2350">
        <v>1.7512300000000001</v>
      </c>
      <c r="G2350">
        <v>55.259630000000001</v>
      </c>
      <c r="H2350">
        <v>34.740369999999999</v>
      </c>
      <c r="I2350">
        <v>272.97901999999999</v>
      </c>
      <c r="J2350">
        <f>PI()/180*Table_soltest__2[[#This Row],[Elev]]</f>
        <v>0.60633383986106248</v>
      </c>
      <c r="K2350">
        <f>TAN(Table_soltest__2[[#This Row],[Elev Rad]])</f>
        <v>0.69347575121960769</v>
      </c>
      <c r="L2350">
        <f>4/Table_soltest__2[[#This Row],[Tan(elev)]]</f>
        <v>5.7680459525300583</v>
      </c>
      <c r="M2350" s="1" t="b">
        <f>ABS(Table_soltest__2[[#This Row],[Shadowdist]])&lt;$S$2</f>
        <v>1</v>
      </c>
      <c r="N2350" s="1">
        <f>COS((-Table_soltest__2[[#This Row],[Azim]]+270)*PI()/180)*Table_soltest__2[[#This Row],[Shadowdist]]</f>
        <v>5.7602511978858919</v>
      </c>
      <c r="O2350" s="1">
        <f>SIN((-Table_soltest__2[[#This Row],[Azim]]+270)*PI()/180)*Table_soltest__2[[#This Row],[Shadowdist]]</f>
        <v>-0.29976698909743027</v>
      </c>
    </row>
    <row r="2351" spans="1:15" x14ac:dyDescent="0.25">
      <c r="A2351">
        <v>2023</v>
      </c>
      <c r="B2351">
        <v>6</v>
      </c>
      <c r="C2351">
        <v>18</v>
      </c>
      <c r="D2351">
        <v>17</v>
      </c>
      <c r="E2351">
        <v>30</v>
      </c>
      <c r="F2351">
        <v>2.0556800000000002</v>
      </c>
      <c r="G2351">
        <v>60.990209999999998</v>
      </c>
      <c r="H2351">
        <v>29.009789999999999</v>
      </c>
      <c r="I2351">
        <v>277.45686999999998</v>
      </c>
      <c r="J2351">
        <f>PI()/180*Table_soltest__2[[#This Row],[Elev]]</f>
        <v>0.50631635081212578</v>
      </c>
      <c r="K2351">
        <f>TAN(Table_soltest__2[[#This Row],[Elev Rad]])</f>
        <v>0.55453244091448461</v>
      </c>
      <c r="L2351">
        <f>4/Table_soltest__2[[#This Row],[Tan(elev)]]</f>
        <v>7.213284029701784</v>
      </c>
      <c r="M2351" s="1" t="b">
        <f>ABS(Table_soltest__2[[#This Row],[Shadowdist]])&lt;$S$2</f>
        <v>0</v>
      </c>
      <c r="N2351" s="1">
        <f>COS((-Table_soltest__2[[#This Row],[Azim]]+270)*PI()/180)*Table_soltest__2[[#This Row],[Shadowdist]]</f>
        <v>7.1522800995492473</v>
      </c>
      <c r="O2351" s="1">
        <f>SIN((-Table_soltest__2[[#This Row],[Azim]]+270)*PI()/180)*Table_soltest__2[[#This Row],[Shadowdist]]</f>
        <v>-0.93613880954836126</v>
      </c>
    </row>
    <row r="2352" spans="1:15" x14ac:dyDescent="0.25">
      <c r="A2352">
        <v>2023</v>
      </c>
      <c r="B2352">
        <v>6</v>
      </c>
      <c r="C2352">
        <v>18</v>
      </c>
      <c r="D2352">
        <v>18</v>
      </c>
      <c r="E2352">
        <v>0</v>
      </c>
      <c r="F2352">
        <v>2.51153</v>
      </c>
      <c r="G2352">
        <v>66.661289999999994</v>
      </c>
      <c r="H2352">
        <v>23.338709999999999</v>
      </c>
      <c r="I2352">
        <v>281.78746000000001</v>
      </c>
      <c r="J2352">
        <f>PI()/180*Table_soltest__2[[#This Row],[Elev]]</f>
        <v>0.40733733266812577</v>
      </c>
      <c r="K2352">
        <f>TAN(Table_soltest__2[[#This Row],[Elev Rad]])</f>
        <v>0.43146919984897847</v>
      </c>
      <c r="L2352">
        <f>4/Table_soltest__2[[#This Row],[Tan(elev)]]</f>
        <v>9.270650144668652</v>
      </c>
      <c r="M2352" s="1" t="b">
        <f>ABS(Table_soltest__2[[#This Row],[Shadowdist]])&lt;$S$2</f>
        <v>0</v>
      </c>
      <c r="N2352" s="1">
        <f>COS((-Table_soltest__2[[#This Row],[Azim]]+270)*PI()/180)*Table_soltest__2[[#This Row],[Shadowdist]]</f>
        <v>9.0751518072867672</v>
      </c>
      <c r="O2352" s="1">
        <f>SIN((-Table_soltest__2[[#This Row],[Azim]]+270)*PI()/180)*Table_soltest__2[[#This Row],[Shadowdist]]</f>
        <v>-1.8938251713251166</v>
      </c>
    </row>
    <row r="2353" spans="1:15" x14ac:dyDescent="0.25">
      <c r="A2353">
        <v>2023</v>
      </c>
      <c r="B2353">
        <v>6</v>
      </c>
      <c r="C2353">
        <v>18</v>
      </c>
      <c r="D2353">
        <v>18</v>
      </c>
      <c r="E2353">
        <v>30</v>
      </c>
      <c r="F2353">
        <v>3.2483</v>
      </c>
      <c r="G2353">
        <v>72.239789999999999</v>
      </c>
      <c r="H2353">
        <v>17.760210000000001</v>
      </c>
      <c r="I2353">
        <v>286.07190000000003</v>
      </c>
      <c r="J2353">
        <f>PI()/180*Table_soltest__2[[#This Row],[Elev]]</f>
        <v>0.30997414034562215</v>
      </c>
      <c r="K2353">
        <f>TAN(Table_soltest__2[[#This Row],[Elev Rad]])</f>
        <v>0.32029899220807839</v>
      </c>
      <c r="L2353">
        <f>4/Table_soltest__2[[#This Row],[Tan(elev)]]</f>
        <v>12.488331519324444</v>
      </c>
      <c r="M2353" s="1" t="b">
        <f>ABS(Table_soltest__2[[#This Row],[Shadowdist]])&lt;$S$2</f>
        <v>0</v>
      </c>
      <c r="N2353" s="1">
        <f>COS((-Table_soltest__2[[#This Row],[Azim]]+270)*PI()/180)*Table_soltest__2[[#This Row],[Shadowdist]]</f>
        <v>12.000225632818276</v>
      </c>
      <c r="O2353" s="1">
        <f>SIN((-Table_soltest__2[[#This Row],[Azim]]+270)*PI()/180)*Table_soltest__2[[#This Row],[Shadowdist]]</f>
        <v>-3.457312380737898</v>
      </c>
    </row>
    <row r="2354" spans="1:15" x14ac:dyDescent="0.25">
      <c r="A2354">
        <v>2023</v>
      </c>
      <c r="B2354">
        <v>6</v>
      </c>
      <c r="C2354">
        <v>18</v>
      </c>
      <c r="D2354">
        <v>19</v>
      </c>
      <c r="E2354">
        <v>0</v>
      </c>
      <c r="F2354">
        <v>4.5972400000000002</v>
      </c>
      <c r="G2354">
        <v>77.68938</v>
      </c>
      <c r="H2354">
        <v>12.31062</v>
      </c>
      <c r="I2354">
        <v>290.39292</v>
      </c>
      <c r="J2354">
        <f>PI()/180*Table_soltest__2[[#This Row],[Elev]]</f>
        <v>0.21486085196186433</v>
      </c>
      <c r="K2354">
        <f>TAN(Table_soltest__2[[#This Row],[Elev Rad]])</f>
        <v>0.21822943385876614</v>
      </c>
      <c r="L2354">
        <f>4/Table_soltest__2[[#This Row],[Tan(elev)]]</f>
        <v>18.329333166802432</v>
      </c>
      <c r="M2354" s="1" t="b">
        <f>ABS(Table_soltest__2[[#This Row],[Shadowdist]])&lt;$S$2</f>
        <v>0</v>
      </c>
      <c r="N2354" s="1">
        <f>COS((-Table_soltest__2[[#This Row],[Azim]]+270)*PI()/180)*Table_soltest__2[[#This Row],[Shadowdist]]</f>
        <v>17.180543221319656</v>
      </c>
      <c r="O2354" s="1">
        <f>SIN((-Table_soltest__2[[#This Row],[Azim]]+270)*PI()/180)*Table_soltest__2[[#This Row],[Shadowdist]]</f>
        <v>-6.3869702488747269</v>
      </c>
    </row>
    <row r="2355" spans="1:15" x14ac:dyDescent="0.25">
      <c r="A2355">
        <v>2023</v>
      </c>
      <c r="B2355">
        <v>6</v>
      </c>
      <c r="C2355">
        <v>18</v>
      </c>
      <c r="D2355">
        <v>19</v>
      </c>
      <c r="E2355">
        <v>30</v>
      </c>
      <c r="F2355">
        <v>7.6862700000000004</v>
      </c>
      <c r="G2355">
        <v>82.956999999999994</v>
      </c>
      <c r="H2355">
        <v>7.0430000000000001</v>
      </c>
      <c r="I2355">
        <v>294.82234</v>
      </c>
      <c r="J2355">
        <f>PI()/180*Table_soltest__2[[#This Row],[Elev]]</f>
        <v>0.12292353921796063</v>
      </c>
      <c r="K2355">
        <f>TAN(Table_soltest__2[[#This Row],[Elev Rad]])</f>
        <v>0.12354643727763512</v>
      </c>
      <c r="L2355">
        <f>4/Table_soltest__2[[#This Row],[Tan(elev)]]</f>
        <v>32.376490072402085</v>
      </c>
      <c r="M2355" s="1" t="b">
        <f>ABS(Table_soltest__2[[#This Row],[Shadowdist]])&lt;$S$2</f>
        <v>0</v>
      </c>
      <c r="N2355" s="1">
        <f>COS((-Table_soltest__2[[#This Row],[Azim]]+270)*PI()/180)*Table_soltest__2[[#This Row],[Shadowdist]]</f>
        <v>29.385351206126433</v>
      </c>
      <c r="O2355" s="1">
        <f>SIN((-Table_soltest__2[[#This Row],[Azim]]+270)*PI()/180)*Table_soltest__2[[#This Row],[Shadowdist]]</f>
        <v>-13.591844757094403</v>
      </c>
    </row>
    <row r="2356" spans="1:15" x14ac:dyDescent="0.25">
      <c r="A2356">
        <v>2023</v>
      </c>
      <c r="B2356">
        <v>6</v>
      </c>
      <c r="C2356">
        <v>18</v>
      </c>
      <c r="D2356">
        <v>20</v>
      </c>
      <c r="E2356">
        <v>0</v>
      </c>
      <c r="F2356">
        <v>18.872810000000001</v>
      </c>
      <c r="G2356">
        <v>87.891980000000004</v>
      </c>
      <c r="H2356">
        <v>2.1080199999999998</v>
      </c>
      <c r="I2356">
        <v>299.42552999999998</v>
      </c>
      <c r="J2356">
        <f>PI()/180*Table_soltest__2[[#This Row],[Elev]]</f>
        <v>3.6791889697890864E-2</v>
      </c>
      <c r="K2356">
        <f>TAN(Table_soltest__2[[#This Row],[Elev Rad]])</f>
        <v>3.6808499721358176E-2</v>
      </c>
      <c r="L2356">
        <f>4/Table_soltest__2[[#This Row],[Tan(elev)]]</f>
        <v>108.6705524615282</v>
      </c>
      <c r="M2356" s="1" t="b">
        <f>ABS(Table_soltest__2[[#This Row],[Shadowdist]])&lt;$S$2</f>
        <v>0</v>
      </c>
      <c r="N2356" s="1">
        <f>COS((-Table_soltest__2[[#This Row],[Azim]]+270)*PI()/180)*Table_soltest__2[[#This Row],[Shadowdist]]</f>
        <v>94.65150637309911</v>
      </c>
      <c r="O2356" s="1">
        <f>SIN((-Table_soltest__2[[#This Row],[Azim]]+270)*PI()/180)*Table_soltest__2[[#This Row],[Shadowdist]]</f>
        <v>-53.388962469755235</v>
      </c>
    </row>
    <row r="2357" spans="1:15" hidden="1" x14ac:dyDescent="0.25">
      <c r="A2357">
        <v>2023</v>
      </c>
      <c r="B2357">
        <v>6</v>
      </c>
      <c r="C2357">
        <v>18</v>
      </c>
      <c r="D2357">
        <v>20</v>
      </c>
      <c r="E2357">
        <v>30</v>
      </c>
      <c r="F2357">
        <v>-1</v>
      </c>
      <c r="G2357">
        <v>93.100639999999999</v>
      </c>
      <c r="H2357">
        <v>-3.1006399999999998</v>
      </c>
      <c r="I2357">
        <v>304.26366999999999</v>
      </c>
      <c r="J2357">
        <f>PI()/180*Table_soltest__2[[#This Row],[Elev]]</f>
        <v>-5.4116376919036979E-2</v>
      </c>
      <c r="K2357">
        <f>TAN(Table_soltest__2[[#This Row],[Elev Rad]])</f>
        <v>-5.4169266964014924E-2</v>
      </c>
      <c r="L2357">
        <f>4/Table_soltest__2[[#This Row],[Tan(elev)]]</f>
        <v>-73.842608995562586</v>
      </c>
      <c r="M2357" s="1" t="b">
        <f>ABS(Table_soltest__2[[#This Row],[Shadowdist]])&lt;$S$2</f>
        <v>0</v>
      </c>
      <c r="N2357" s="1">
        <f>COS((-Table_soltest__2[[#This Row],[Azim]]+270)*PI()/180)*Table_soltest__2[[#This Row],[Shadowdist]]</f>
        <v>-61.02762649444594</v>
      </c>
      <c r="O2357" s="1">
        <f>SIN((-Table_soltest__2[[#This Row],[Azim]]+270)*PI()/180)*Table_soltest__2[[#This Row],[Shadowdist]]</f>
        <v>41.573545768023457</v>
      </c>
    </row>
    <row r="2358" spans="1:15" hidden="1" x14ac:dyDescent="0.25">
      <c r="A2358">
        <v>2023</v>
      </c>
      <c r="B2358">
        <v>6</v>
      </c>
      <c r="C2358">
        <v>18</v>
      </c>
      <c r="D2358">
        <v>21</v>
      </c>
      <c r="E2358">
        <v>0</v>
      </c>
      <c r="F2358">
        <v>-1</v>
      </c>
      <c r="G2358">
        <v>97.712540000000004</v>
      </c>
      <c r="H2358">
        <v>-7.7125399999999997</v>
      </c>
      <c r="I2358">
        <v>309.39418000000001</v>
      </c>
      <c r="J2358">
        <f>PI()/180*Table_soltest__2[[#This Row],[Elev]]</f>
        <v>-0.13460921669176346</v>
      </c>
      <c r="K2358">
        <f>TAN(Table_soltest__2[[#This Row],[Elev Rad]])</f>
        <v>-0.13542817647771013</v>
      </c>
      <c r="L2358">
        <f>4/Table_soltest__2[[#This Row],[Tan(elev)]]</f>
        <v>-29.535951114710258</v>
      </c>
      <c r="M2358" s="1" t="b">
        <f>ABS(Table_soltest__2[[#This Row],[Shadowdist]])&lt;$S$2</f>
        <v>0</v>
      </c>
      <c r="N2358" s="1">
        <f>COS((-Table_soltest__2[[#This Row],[Azim]]+270)*PI()/180)*Table_soltest__2[[#This Row],[Shadowdist]]</f>
        <v>-22.825325257098047</v>
      </c>
      <c r="O2358" s="1">
        <f>SIN((-Table_soltest__2[[#This Row],[Azim]]+270)*PI()/180)*Table_soltest__2[[#This Row],[Shadowdist]]</f>
        <v>18.745050951070684</v>
      </c>
    </row>
    <row r="2359" spans="1:15" hidden="1" x14ac:dyDescent="0.25">
      <c r="A2359">
        <v>2023</v>
      </c>
      <c r="B2359">
        <v>6</v>
      </c>
      <c r="C2359">
        <v>18</v>
      </c>
      <c r="D2359">
        <v>21</v>
      </c>
      <c r="E2359">
        <v>30</v>
      </c>
      <c r="F2359">
        <v>-1</v>
      </c>
      <c r="G2359">
        <v>101.98587000000001</v>
      </c>
      <c r="H2359">
        <v>-11.98587</v>
      </c>
      <c r="I2359">
        <v>314.86905999999999</v>
      </c>
      <c r="J2359">
        <f>PI()/180*Table_soltest__2[[#This Row],[Elev]]</f>
        <v>-0.20919289521601275</v>
      </c>
      <c r="K2359">
        <f>TAN(Table_soltest__2[[#This Row],[Elev Rad]])</f>
        <v>-0.212298818013578</v>
      </c>
      <c r="L2359">
        <f>4/Table_soltest__2[[#This Row],[Tan(elev)]]</f>
        <v>-18.841367264438428</v>
      </c>
      <c r="M2359" s="1" t="b">
        <f>ABS(Table_soltest__2[[#This Row],[Shadowdist]])&lt;$S$2</f>
        <v>0</v>
      </c>
      <c r="N2359" s="1">
        <f>COS((-Table_soltest__2[[#This Row],[Azim]]+270)*PI()/180)*Table_soltest__2[[#This Row],[Shadowdist]]</f>
        <v>-13.353270925305452</v>
      </c>
      <c r="O2359" s="1">
        <f>SIN((-Table_soltest__2[[#This Row],[Azim]]+270)*PI()/180)*Table_soltest__2[[#This Row],[Shadowdist]]</f>
        <v>13.292376611759241</v>
      </c>
    </row>
    <row r="2360" spans="1:15" hidden="1" x14ac:dyDescent="0.25">
      <c r="A2360">
        <v>2023</v>
      </c>
      <c r="B2360">
        <v>6</v>
      </c>
      <c r="C2360">
        <v>18</v>
      </c>
      <c r="D2360">
        <v>22</v>
      </c>
      <c r="E2360">
        <v>0</v>
      </c>
      <c r="F2360">
        <v>-1</v>
      </c>
      <c r="G2360">
        <v>105.85688</v>
      </c>
      <c r="H2360">
        <v>-15.85688</v>
      </c>
      <c r="I2360">
        <v>320.73111</v>
      </c>
      <c r="J2360">
        <f>PI()/180*Table_soltest__2[[#This Row],[Elev]]</f>
        <v>-0.27675476509363844</v>
      </c>
      <c r="K2360">
        <f>TAN(Table_soltest__2[[#This Row],[Elev Rad]])</f>
        <v>-0.28404401394036538</v>
      </c>
      <c r="L2360">
        <f>4/Table_soltest__2[[#This Row],[Tan(elev)]]</f>
        <v>-14.082324582414168</v>
      </c>
      <c r="M2360" s="1" t="b">
        <f>ABS(Table_soltest__2[[#This Row],[Shadowdist]])&lt;$S$2</f>
        <v>0</v>
      </c>
      <c r="N2360" s="1">
        <f>COS((-Table_soltest__2[[#This Row],[Azim]]+270)*PI()/180)*Table_soltest__2[[#This Row],[Shadowdist]]</f>
        <v>-8.9135566983286925</v>
      </c>
      <c r="O2360" s="1">
        <f>SIN((-Table_soltest__2[[#This Row],[Azim]]+270)*PI()/180)*Table_soltest__2[[#This Row],[Shadowdist]]</f>
        <v>10.902310426242048</v>
      </c>
    </row>
    <row r="2361" spans="1:15" hidden="1" x14ac:dyDescent="0.25">
      <c r="A2361">
        <v>2023</v>
      </c>
      <c r="B2361">
        <v>6</v>
      </c>
      <c r="C2361">
        <v>18</v>
      </c>
      <c r="D2361">
        <v>22</v>
      </c>
      <c r="E2361">
        <v>30</v>
      </c>
      <c r="F2361">
        <v>-1</v>
      </c>
      <c r="G2361">
        <v>109.25519</v>
      </c>
      <c r="H2361">
        <v>-19.255189999999999</v>
      </c>
      <c r="I2361">
        <v>327.00769000000003</v>
      </c>
      <c r="J2361">
        <f>PI()/180*Table_soltest__2[[#This Row],[Elev]]</f>
        <v>-0.33606646359708692</v>
      </c>
      <c r="K2361">
        <f>TAN(Table_soltest__2[[#This Row],[Elev Rad]])</f>
        <v>-0.3493172659127351</v>
      </c>
      <c r="L2361">
        <f>4/Table_soltest__2[[#This Row],[Tan(elev)]]</f>
        <v>-11.450908358475651</v>
      </c>
      <c r="M2361" s="1" t="b">
        <f>ABS(Table_soltest__2[[#This Row],[Shadowdist]])&lt;$S$2</f>
        <v>0</v>
      </c>
      <c r="N2361" s="1">
        <f>COS((-Table_soltest__2[[#This Row],[Azim]]+270)*PI()/180)*Table_soltest__2[[#This Row],[Shadowdist]]</f>
        <v>-6.2353226752703819</v>
      </c>
      <c r="O2361" s="1">
        <f>SIN((-Table_soltest__2[[#This Row],[Azim]]+270)*PI()/180)*Table_soltest__2[[#This Row],[Shadowdist]]</f>
        <v>9.6043767819399157</v>
      </c>
    </row>
    <row r="2362" spans="1:15" hidden="1" x14ac:dyDescent="0.25">
      <c r="A2362">
        <v>2023</v>
      </c>
      <c r="B2362">
        <v>6</v>
      </c>
      <c r="C2362">
        <v>18</v>
      </c>
      <c r="D2362">
        <v>23</v>
      </c>
      <c r="E2362">
        <v>0</v>
      </c>
      <c r="F2362">
        <v>-1</v>
      </c>
      <c r="G2362">
        <v>112.10626999999999</v>
      </c>
      <c r="H2362">
        <v>-22.106269999999999</v>
      </c>
      <c r="I2362">
        <v>333.70254999999997</v>
      </c>
      <c r="J2362">
        <f>PI()/180*Table_soltest__2[[#This Row],[Elev]]</f>
        <v>-0.38582719683484684</v>
      </c>
      <c r="K2362">
        <f>TAN(Table_soltest__2[[#This Row],[Elev Rad]])</f>
        <v>-0.4061853737532769</v>
      </c>
      <c r="L2362">
        <f>4/Table_soltest__2[[#This Row],[Tan(elev)]]</f>
        <v>-9.847720421439055</v>
      </c>
      <c r="M2362" s="1" t="b">
        <f>ABS(Table_soltest__2[[#This Row],[Shadowdist]])&lt;$S$2</f>
        <v>0</v>
      </c>
      <c r="N2362" s="1">
        <f>COS((-Table_soltest__2[[#This Row],[Azim]]+270)*PI()/180)*Table_soltest__2[[#This Row],[Shadowdist]]</f>
        <v>-4.3628482961842483</v>
      </c>
      <c r="O2362" s="1">
        <f>SIN((-Table_soltest__2[[#This Row],[Azim]]+270)*PI()/180)*Table_soltest__2[[#This Row],[Shadowdist]]</f>
        <v>8.8285419092458302</v>
      </c>
    </row>
    <row r="2363" spans="1:15" hidden="1" x14ac:dyDescent="0.25">
      <c r="A2363">
        <v>2023</v>
      </c>
      <c r="B2363">
        <v>6</v>
      </c>
      <c r="C2363">
        <v>18</v>
      </c>
      <c r="D2363">
        <v>23</v>
      </c>
      <c r="E2363">
        <v>30</v>
      </c>
      <c r="F2363">
        <v>-1</v>
      </c>
      <c r="G2363">
        <v>114.33606</v>
      </c>
      <c r="H2363">
        <v>-24.33606</v>
      </c>
      <c r="I2363">
        <v>340.78698000000003</v>
      </c>
      <c r="J2363">
        <f>PI()/180*Table_soltest__2[[#This Row],[Elev]]</f>
        <v>-0.42474437396289122</v>
      </c>
      <c r="K2363">
        <f>TAN(Table_soltest__2[[#This Row],[Elev Rad]])</f>
        <v>-0.45227520174347219</v>
      </c>
      <c r="L2363">
        <f>4/Table_soltest__2[[#This Row],[Tan(elev)]]</f>
        <v>-8.8441727173641862</v>
      </c>
      <c r="M2363" s="1" t="b">
        <f>ABS(Table_soltest__2[[#This Row],[Shadowdist]])&lt;$S$2</f>
        <v>0</v>
      </c>
      <c r="N2363" s="1">
        <f>COS((-Table_soltest__2[[#This Row],[Azim]]+270)*PI()/180)*Table_soltest__2[[#This Row],[Shadowdist]]</f>
        <v>-2.9104513254589794</v>
      </c>
      <c r="O2363" s="1">
        <f>SIN((-Table_soltest__2[[#This Row],[Azim]]+270)*PI()/180)*Table_soltest__2[[#This Row],[Shadowdist]]</f>
        <v>8.3515665678184643</v>
      </c>
    </row>
    <row r="2364" spans="1:15" hidden="1" x14ac:dyDescent="0.25">
      <c r="A2364">
        <v>2023</v>
      </c>
      <c r="B2364">
        <v>6</v>
      </c>
      <c r="C2364">
        <v>19</v>
      </c>
      <c r="D2364">
        <v>0</v>
      </c>
      <c r="E2364">
        <v>0</v>
      </c>
      <c r="F2364">
        <v>-1</v>
      </c>
      <c r="G2364">
        <v>115.87766000000001</v>
      </c>
      <c r="H2364">
        <v>-25.877659999999999</v>
      </c>
      <c r="I2364">
        <v>348.19358</v>
      </c>
      <c r="J2364">
        <f>PI()/180*Table_soltest__2[[#This Row],[Elev]]</f>
        <v>-0.4516503697116358</v>
      </c>
      <c r="K2364">
        <f>TAN(Table_soltest__2[[#This Row],[Elev Rad]])</f>
        <v>-0.48509216208404671</v>
      </c>
      <c r="L2364">
        <f>4/Table_soltest__2[[#This Row],[Tan(elev)]]</f>
        <v>-8.2458557623674054</v>
      </c>
      <c r="M2364" s="1" t="b">
        <f>ABS(Table_soltest__2[[#This Row],[Shadowdist]])&lt;$S$2</f>
        <v>0</v>
      </c>
      <c r="N2364" s="1">
        <f>COS((-Table_soltest__2[[#This Row],[Azim]]+270)*PI()/180)*Table_soltest__2[[#This Row],[Shadowdist]]</f>
        <v>-1.6871493606885883</v>
      </c>
      <c r="O2364" s="1">
        <f>SIN((-Table_soltest__2[[#This Row],[Azim]]+270)*PI()/180)*Table_soltest__2[[#This Row],[Shadowdist]]</f>
        <v>8.0714103035650364</v>
      </c>
    </row>
    <row r="2365" spans="1:15" hidden="1" x14ac:dyDescent="0.25">
      <c r="A2365">
        <v>2023</v>
      </c>
      <c r="B2365">
        <v>6</v>
      </c>
      <c r="C2365">
        <v>19</v>
      </c>
      <c r="D2365">
        <v>0</v>
      </c>
      <c r="E2365">
        <v>30</v>
      </c>
      <c r="F2365">
        <v>-1</v>
      </c>
      <c r="G2365">
        <v>116.67943</v>
      </c>
      <c r="H2365">
        <v>-26.67943</v>
      </c>
      <c r="I2365">
        <v>355.81608999999997</v>
      </c>
      <c r="J2365">
        <f>PI()/180*Table_soltest__2[[#This Row],[Elev]]</f>
        <v>-0.46564389605535078</v>
      </c>
      <c r="K2365">
        <f>TAN(Table_soltest__2[[#This Row],[Elev Rad]])</f>
        <v>-0.50249785535445524</v>
      </c>
      <c r="L2365">
        <f>4/Table_soltest__2[[#This Row],[Tan(elev)]]</f>
        <v>-7.9602329788620763</v>
      </c>
      <c r="M2365" s="1" t="b">
        <f>ABS(Table_soltest__2[[#This Row],[Shadowdist]])&lt;$S$2</f>
        <v>0</v>
      </c>
      <c r="N2365" s="1">
        <f>COS((-Table_soltest__2[[#This Row],[Azim]]+270)*PI()/180)*Table_soltest__2[[#This Row],[Shadowdist]]</f>
        <v>-0.5807636721012267</v>
      </c>
      <c r="O2365" s="1">
        <f>SIN((-Table_soltest__2[[#This Row],[Azim]]+270)*PI()/180)*Table_soltest__2[[#This Row],[Shadowdist]]</f>
        <v>7.9390189970128491</v>
      </c>
    </row>
    <row r="2366" spans="1:15" hidden="1" x14ac:dyDescent="0.25">
      <c r="A2366">
        <v>2023</v>
      </c>
      <c r="B2366">
        <v>6</v>
      </c>
      <c r="C2366">
        <v>19</v>
      </c>
      <c r="D2366">
        <v>1</v>
      </c>
      <c r="E2366">
        <v>0</v>
      </c>
      <c r="F2366">
        <v>-1</v>
      </c>
      <c r="G2366">
        <v>116.71256</v>
      </c>
      <c r="H2366">
        <v>-26.71256</v>
      </c>
      <c r="I2366">
        <v>3.51864</v>
      </c>
      <c r="J2366">
        <f>PI()/180*Table_soltest__2[[#This Row],[Elev]]</f>
        <v>-0.46622212363653648</v>
      </c>
      <c r="K2366">
        <f>TAN(Table_soltest__2[[#This Row],[Elev Rad]])</f>
        <v>-0.50322229834105203</v>
      </c>
      <c r="L2366">
        <f>4/Table_soltest__2[[#This Row],[Tan(elev)]]</f>
        <v>-7.9487733615672465</v>
      </c>
      <c r="M2366" s="1" t="b">
        <f>ABS(Table_soltest__2[[#This Row],[Shadowdist]])&lt;$S$2</f>
        <v>0</v>
      </c>
      <c r="N2366" s="1">
        <f>COS((-Table_soltest__2[[#This Row],[Azim]]+270)*PI()/180)*Table_soltest__2[[#This Row],[Shadowdist]]</f>
        <v>0.48784212518804126</v>
      </c>
      <c r="O2366" s="1">
        <f>SIN((-Table_soltest__2[[#This Row],[Azim]]+270)*PI()/180)*Table_soltest__2[[#This Row],[Shadowdist]]</f>
        <v>7.9337890074322663</v>
      </c>
    </row>
    <row r="2367" spans="1:15" hidden="1" x14ac:dyDescent="0.25">
      <c r="A2367">
        <v>2023</v>
      </c>
      <c r="B2367">
        <v>6</v>
      </c>
      <c r="C2367">
        <v>19</v>
      </c>
      <c r="D2367">
        <v>1</v>
      </c>
      <c r="E2367">
        <v>30</v>
      </c>
      <c r="F2367">
        <v>-1</v>
      </c>
      <c r="G2367">
        <v>115.97584999999999</v>
      </c>
      <c r="H2367">
        <v>-25.975850000000001</v>
      </c>
      <c r="I2367">
        <v>11.153589999999999</v>
      </c>
      <c r="J2367">
        <f>PI()/180*Table_soltest__2[[#This Row],[Elev]]</f>
        <v>-0.45336410850416908</v>
      </c>
      <c r="K2367">
        <f>TAN(Table_soltest__2[[#This Row],[Elev Rad]])</f>
        <v>-0.48721093175456603</v>
      </c>
      <c r="L2367">
        <f>4/Table_soltest__2[[#This Row],[Tan(elev)]]</f>
        <v>-8.2099964087320849</v>
      </c>
      <c r="M2367" s="1" t="b">
        <f>ABS(Table_soltest__2[[#This Row],[Shadowdist]])&lt;$S$2</f>
        <v>0</v>
      </c>
      <c r="N2367" s="1">
        <f>COS((-Table_soltest__2[[#This Row],[Azim]]+270)*PI()/180)*Table_soltest__2[[#This Row],[Shadowdist]]</f>
        <v>1.5881392976792872</v>
      </c>
      <c r="O2367" s="1">
        <f>SIN((-Table_soltest__2[[#This Row],[Azim]]+270)*PI()/180)*Table_soltest__2[[#This Row],[Shadowdist]]</f>
        <v>8.0549273493036839</v>
      </c>
    </row>
    <row r="2368" spans="1:15" hidden="1" x14ac:dyDescent="0.25">
      <c r="A2368">
        <v>2023</v>
      </c>
      <c r="B2368">
        <v>6</v>
      </c>
      <c r="C2368">
        <v>19</v>
      </c>
      <c r="D2368">
        <v>2</v>
      </c>
      <c r="E2368">
        <v>0</v>
      </c>
      <c r="F2368">
        <v>-1</v>
      </c>
      <c r="G2368">
        <v>114.49585999999999</v>
      </c>
      <c r="H2368">
        <v>-24.49586</v>
      </c>
      <c r="I2368">
        <v>18.583259999999999</v>
      </c>
      <c r="J2368">
        <f>PI()/180*Table_soltest__2[[#This Row],[Elev]]</f>
        <v>-0.42753341010757817</v>
      </c>
      <c r="K2368">
        <f>TAN(Table_soltest__2[[#This Row],[Elev Rad]])</f>
        <v>-0.45563899505380273</v>
      </c>
      <c r="L2368">
        <f>4/Table_soltest__2[[#This Row],[Tan(elev)]]</f>
        <v>-8.7788798663461023</v>
      </c>
      <c r="M2368" s="1" t="b">
        <f>ABS(Table_soltest__2[[#This Row],[Shadowdist]])&lt;$S$2</f>
        <v>0</v>
      </c>
      <c r="N2368" s="1">
        <f>COS((-Table_soltest__2[[#This Row],[Azim]]+270)*PI()/180)*Table_soltest__2[[#This Row],[Shadowdist]]</f>
        <v>2.7976743995701558</v>
      </c>
      <c r="O2368" s="1">
        <f>SIN((-Table_soltest__2[[#This Row],[Azim]]+270)*PI()/180)*Table_soltest__2[[#This Row],[Shadowdist]]</f>
        <v>8.3211627589974899</v>
      </c>
    </row>
    <row r="2369" spans="1:15" hidden="1" x14ac:dyDescent="0.25">
      <c r="A2369">
        <v>2023</v>
      </c>
      <c r="B2369">
        <v>6</v>
      </c>
      <c r="C2369">
        <v>19</v>
      </c>
      <c r="D2369">
        <v>2</v>
      </c>
      <c r="E2369">
        <v>30</v>
      </c>
      <c r="F2369">
        <v>-1</v>
      </c>
      <c r="G2369">
        <v>112.32254</v>
      </c>
      <c r="H2369">
        <v>-22.32254</v>
      </c>
      <c r="I2369">
        <v>25.69838</v>
      </c>
      <c r="J2369">
        <f>PI()/180*Table_soltest__2[[#This Row],[Elev]]</f>
        <v>-0.38960182040813501</v>
      </c>
      <c r="K2369">
        <f>TAN(Table_soltest__2[[#This Row],[Elev Rad]])</f>
        <v>-0.41058953283662247</v>
      </c>
      <c r="L2369">
        <f>4/Table_soltest__2[[#This Row],[Tan(elev)]]</f>
        <v>-9.7420895568510222</v>
      </c>
      <c r="M2369" s="1" t="b">
        <f>ABS(Table_soltest__2[[#This Row],[Shadowdist]])&lt;$S$2</f>
        <v>0</v>
      </c>
      <c r="N2369" s="1">
        <f>COS((-Table_soltest__2[[#This Row],[Azim]]+270)*PI()/180)*Table_soltest__2[[#This Row],[Shadowdist]]</f>
        <v>4.2244974348549533</v>
      </c>
      <c r="O2369" s="1">
        <f>SIN((-Table_soltest__2[[#This Row],[Azim]]+270)*PI()/180)*Table_soltest__2[[#This Row],[Shadowdist]]</f>
        <v>8.7784924877002464</v>
      </c>
    </row>
    <row r="2370" spans="1:15" hidden="1" x14ac:dyDescent="0.25">
      <c r="A2370">
        <v>2023</v>
      </c>
      <c r="B2370">
        <v>6</v>
      </c>
      <c r="C2370">
        <v>19</v>
      </c>
      <c r="D2370">
        <v>3</v>
      </c>
      <c r="E2370">
        <v>0</v>
      </c>
      <c r="F2370">
        <v>-1</v>
      </c>
      <c r="G2370">
        <v>109.5218</v>
      </c>
      <c r="H2370">
        <v>-19.521799999999999</v>
      </c>
      <c r="I2370">
        <v>32.428060000000002</v>
      </c>
      <c r="J2370">
        <f>PI()/180*Table_soltest__2[[#This Row],[Elev]]</f>
        <v>-0.34071968591582902</v>
      </c>
      <c r="K2370">
        <f>TAN(Table_soltest__2[[#This Row],[Elev Rad]])</f>
        <v>-0.3545468244300084</v>
      </c>
      <c r="L2370">
        <f>4/Table_soltest__2[[#This Row],[Tan(elev)]]</f>
        <v>-11.282007690890053</v>
      </c>
      <c r="M2370" s="1" t="b">
        <f>ABS(Table_soltest__2[[#This Row],[Shadowdist]])&lt;$S$2</f>
        <v>0</v>
      </c>
      <c r="N2370" s="1">
        <f>COS((-Table_soltest__2[[#This Row],[Azim]]+270)*PI()/180)*Table_soltest__2[[#This Row],[Shadowdist]]</f>
        <v>6.0498664142155185</v>
      </c>
      <c r="O2370" s="1">
        <f>SIN((-Table_soltest__2[[#This Row],[Azim]]+270)*PI()/180)*Table_soltest__2[[#This Row],[Shadowdist]]</f>
        <v>9.5227524333802442</v>
      </c>
    </row>
    <row r="2371" spans="1:15" hidden="1" x14ac:dyDescent="0.25">
      <c r="A2371">
        <v>2023</v>
      </c>
      <c r="B2371">
        <v>6</v>
      </c>
      <c r="C2371">
        <v>19</v>
      </c>
      <c r="D2371">
        <v>3</v>
      </c>
      <c r="E2371">
        <v>30</v>
      </c>
      <c r="F2371">
        <v>-1</v>
      </c>
      <c r="G2371">
        <v>106.1674</v>
      </c>
      <c r="H2371">
        <v>-16.167400000000001</v>
      </c>
      <c r="I2371">
        <v>38.74051</v>
      </c>
      <c r="J2371">
        <f>PI()/180*Table_soltest__2[[#This Row],[Elev]]</f>
        <v>-0.28217436148693126</v>
      </c>
      <c r="K2371">
        <f>TAN(Table_soltest__2[[#This Row],[Elev Rad]])</f>
        <v>-0.28990995628657246</v>
      </c>
      <c r="L2371">
        <f>4/Table_soltest__2[[#This Row],[Tan(elev)]]</f>
        <v>-13.797387475875608</v>
      </c>
      <c r="M2371" s="1" t="b">
        <f>ABS(Table_soltest__2[[#This Row],[Shadowdist]])&lt;$S$2</f>
        <v>0</v>
      </c>
      <c r="N2371" s="1">
        <f>COS((-Table_soltest__2[[#This Row],[Azim]]+270)*PI()/180)*Table_soltest__2[[#This Row],[Shadowdist]]</f>
        <v>8.6343262989103078</v>
      </c>
      <c r="O2371" s="1">
        <f>SIN((-Table_soltest__2[[#This Row],[Azim]]+270)*PI()/180)*Table_soltest__2[[#This Row],[Shadowdist]]</f>
        <v>10.761798665808373</v>
      </c>
    </row>
    <row r="2372" spans="1:15" hidden="1" x14ac:dyDescent="0.25">
      <c r="A2372">
        <v>2023</v>
      </c>
      <c r="B2372">
        <v>6</v>
      </c>
      <c r="C2372">
        <v>19</v>
      </c>
      <c r="D2372">
        <v>4</v>
      </c>
      <c r="E2372">
        <v>0</v>
      </c>
      <c r="F2372">
        <v>-1</v>
      </c>
      <c r="G2372">
        <v>102.33403</v>
      </c>
      <c r="H2372">
        <v>-12.33403</v>
      </c>
      <c r="I2372">
        <v>44.636980000000001</v>
      </c>
      <c r="J2372">
        <f>PI()/180*Table_soltest__2[[#This Row],[Elev]]</f>
        <v>-0.21526943353975622</v>
      </c>
      <c r="K2372">
        <f>TAN(Table_soltest__2[[#This Row],[Elev Rad]])</f>
        <v>-0.21865751195398242</v>
      </c>
      <c r="L2372">
        <f>4/Table_soltest__2[[#This Row],[Tan(elev)]]</f>
        <v>-18.29344880152949</v>
      </c>
      <c r="M2372" s="1" t="b">
        <f>ABS(Table_soltest__2[[#This Row],[Shadowdist]])&lt;$S$2</f>
        <v>0</v>
      </c>
      <c r="N2372" s="1">
        <f>COS((-Table_soltest__2[[#This Row],[Azim]]+270)*PI()/180)*Table_soltest__2[[#This Row],[Shadowdist]]</f>
        <v>12.853205147178805</v>
      </c>
      <c r="O2372" s="1">
        <f>SIN((-Table_soltest__2[[#This Row],[Azim]]+270)*PI()/180)*Table_soltest__2[[#This Row],[Shadowdist]]</f>
        <v>13.017118978434397</v>
      </c>
    </row>
    <row r="2373" spans="1:15" hidden="1" x14ac:dyDescent="0.25">
      <c r="A2373">
        <v>2023</v>
      </c>
      <c r="B2373">
        <v>6</v>
      </c>
      <c r="C2373">
        <v>19</v>
      </c>
      <c r="D2373">
        <v>4</v>
      </c>
      <c r="E2373">
        <v>30</v>
      </c>
      <c r="F2373">
        <v>-1</v>
      </c>
      <c r="G2373">
        <v>98.092550000000003</v>
      </c>
      <c r="H2373">
        <v>-8.0925499999999992</v>
      </c>
      <c r="I2373">
        <v>50.143180000000001</v>
      </c>
      <c r="J2373">
        <f>PI()/180*Table_soltest__2[[#This Row],[Elev]]</f>
        <v>-0.14124164238226711</v>
      </c>
      <c r="K2373">
        <f>TAN(Table_soltest__2[[#This Row],[Elev Rad]])</f>
        <v>-0.14218841739283924</v>
      </c>
      <c r="L2373">
        <f>4/Table_soltest__2[[#This Row],[Tan(elev)]]</f>
        <v>-28.131686626406211</v>
      </c>
      <c r="M2373" s="1" t="b">
        <f>ABS(Table_soltest__2[[#This Row],[Shadowdist]])&lt;$S$2</f>
        <v>0</v>
      </c>
      <c r="N2373" s="1">
        <f>COS((-Table_soltest__2[[#This Row],[Azim]]+270)*PI()/180)*Table_soltest__2[[#This Row],[Shadowdist]]</f>
        <v>21.595242867296971</v>
      </c>
      <c r="O2373" s="1">
        <f>SIN((-Table_soltest__2[[#This Row],[Azim]]+270)*PI()/180)*Table_soltest__2[[#This Row],[Shadowdist]]</f>
        <v>18.028790251949275</v>
      </c>
    </row>
    <row r="2374" spans="1:15" hidden="1" x14ac:dyDescent="0.25">
      <c r="A2374">
        <v>2023</v>
      </c>
      <c r="B2374">
        <v>6</v>
      </c>
      <c r="C2374">
        <v>19</v>
      </c>
      <c r="D2374">
        <v>5</v>
      </c>
      <c r="E2374">
        <v>0</v>
      </c>
      <c r="F2374">
        <v>-1</v>
      </c>
      <c r="G2374">
        <v>93.507310000000004</v>
      </c>
      <c r="H2374">
        <v>-3.5073099999999999</v>
      </c>
      <c r="I2374">
        <v>55.300849999999997</v>
      </c>
      <c r="J2374">
        <f>PI()/180*Table_soltest__2[[#This Row],[Elev]]</f>
        <v>-6.1214107388122316E-2</v>
      </c>
      <c r="K2374">
        <f>TAN(Table_soltest__2[[#This Row],[Elev Rad]])</f>
        <v>-6.1290681991856819E-2</v>
      </c>
      <c r="L2374">
        <f>4/Table_soltest__2[[#This Row],[Tan(elev)]]</f>
        <v>-65.262775188754574</v>
      </c>
      <c r="M2374" s="1" t="b">
        <f>ABS(Table_soltest__2[[#This Row],[Shadowdist]])&lt;$S$2</f>
        <v>0</v>
      </c>
      <c r="N2374" s="1">
        <f>COS((-Table_soltest__2[[#This Row],[Azim]]+270)*PI()/180)*Table_soltest__2[[#This Row],[Shadowdist]]</f>
        <v>53.655952888971889</v>
      </c>
      <c r="O2374" s="1">
        <f>SIN((-Table_soltest__2[[#This Row],[Azim]]+270)*PI()/180)*Table_soltest__2[[#This Row],[Shadowdist]]</f>
        <v>37.15196555923184</v>
      </c>
    </row>
    <row r="2375" spans="1:15" x14ac:dyDescent="0.25">
      <c r="A2375">
        <v>2023</v>
      </c>
      <c r="B2375">
        <v>6</v>
      </c>
      <c r="C2375">
        <v>19</v>
      </c>
      <c r="D2375">
        <v>5</v>
      </c>
      <c r="E2375">
        <v>30</v>
      </c>
      <c r="F2375">
        <v>21.030149999999999</v>
      </c>
      <c r="G2375">
        <v>88.280500000000004</v>
      </c>
      <c r="H2375">
        <v>1.7195</v>
      </c>
      <c r="I2375">
        <v>60.161369999999998</v>
      </c>
      <c r="J2375">
        <f>PI()/180*Table_soltest__2[[#This Row],[Elev]]</f>
        <v>3.0010936488042497E-2</v>
      </c>
      <c r="K2375">
        <f>TAN(Table_soltest__2[[#This Row],[Elev Rad]])</f>
        <v>3.0019949581564117E-2</v>
      </c>
      <c r="L2375">
        <f>4/Table_soltest__2[[#This Row],[Tan(elev)]]</f>
        <v>133.24472744805954</v>
      </c>
      <c r="M2375" s="1" t="b">
        <f>ABS(Table_soltest__2[[#This Row],[Shadowdist]])&lt;$S$2</f>
        <v>0</v>
      </c>
      <c r="N2375" s="1">
        <f>COS((-Table_soltest__2[[#This Row],[Azim]]+270)*PI()/180)*Table_soltest__2[[#This Row],[Shadowdist]]</f>
        <v>-115.58049871855661</v>
      </c>
      <c r="O2375" s="1">
        <f>SIN((-Table_soltest__2[[#This Row],[Azim]]+270)*PI()/180)*Table_soltest__2[[#This Row],[Shadowdist]]</f>
        <v>-66.297101812050599</v>
      </c>
    </row>
    <row r="2376" spans="1:15" x14ac:dyDescent="0.25">
      <c r="A2376">
        <v>2023</v>
      </c>
      <c r="B2376">
        <v>6</v>
      </c>
      <c r="C2376">
        <v>19</v>
      </c>
      <c r="D2376">
        <v>6</v>
      </c>
      <c r="E2376">
        <v>0</v>
      </c>
      <c r="F2376">
        <v>8.1357900000000001</v>
      </c>
      <c r="G2376">
        <v>83.39658</v>
      </c>
      <c r="H2376">
        <v>6.6034199999999998</v>
      </c>
      <c r="I2376">
        <v>64.781760000000006</v>
      </c>
      <c r="J2376">
        <f>PI()/180*Table_soltest__2[[#This Row],[Elev]]</f>
        <v>0.11525142089204396</v>
      </c>
      <c r="K2376">
        <f>TAN(Table_soltest__2[[#This Row],[Elev Rad]])</f>
        <v>0.11576443745092702</v>
      </c>
      <c r="L2376">
        <f>4/Table_soltest__2[[#This Row],[Tan(elev)]]</f>
        <v>34.55292564865281</v>
      </c>
      <c r="M2376" s="1" t="b">
        <f>ABS(Table_soltest__2[[#This Row],[Shadowdist]])&lt;$S$2</f>
        <v>0</v>
      </c>
      <c r="N2376" s="1">
        <f>COS((-Table_soltest__2[[#This Row],[Azim]]+270)*PI()/180)*Table_soltest__2[[#This Row],[Shadowdist]]</f>
        <v>-31.259736773382578</v>
      </c>
      <c r="O2376" s="1">
        <f>SIN((-Table_soltest__2[[#This Row],[Azim]]+270)*PI()/180)*Table_soltest__2[[#This Row],[Shadowdist]]</f>
        <v>-14.721872426432794</v>
      </c>
    </row>
    <row r="2377" spans="1:15" x14ac:dyDescent="0.25">
      <c r="A2377">
        <v>2023</v>
      </c>
      <c r="B2377">
        <v>6</v>
      </c>
      <c r="C2377">
        <v>19</v>
      </c>
      <c r="D2377">
        <v>6</v>
      </c>
      <c r="E2377">
        <v>30</v>
      </c>
      <c r="F2377">
        <v>4.76485</v>
      </c>
      <c r="G2377">
        <v>78.148399999999995</v>
      </c>
      <c r="H2377">
        <v>11.851599999999999</v>
      </c>
      <c r="I2377">
        <v>69.222880000000004</v>
      </c>
      <c r="J2377">
        <f>PI()/180*Table_soltest__2[[#This Row],[Elev]]</f>
        <v>0.20684944162935995</v>
      </c>
      <c r="K2377">
        <f>TAN(Table_soltest__2[[#This Row],[Elev Rad]])</f>
        <v>0.20985095648732016</v>
      </c>
      <c r="L2377">
        <f>4/Table_soltest__2[[#This Row],[Tan(elev)]]</f>
        <v>19.06114733502152</v>
      </c>
      <c r="M2377" s="1" t="b">
        <f>ABS(Table_soltest__2[[#This Row],[Shadowdist]])&lt;$S$2</f>
        <v>0</v>
      </c>
      <c r="N2377" s="1">
        <f>COS((-Table_soltest__2[[#This Row],[Azim]]+270)*PI()/180)*Table_soltest__2[[#This Row],[Shadowdist]]</f>
        <v>-17.821551501941656</v>
      </c>
      <c r="O2377" s="1">
        <f>SIN((-Table_soltest__2[[#This Row],[Azim]]+270)*PI()/180)*Table_soltest__2[[#This Row],[Shadowdist]]</f>
        <v>-6.7616299655511405</v>
      </c>
    </row>
    <row r="2378" spans="1:15" x14ac:dyDescent="0.25">
      <c r="A2378">
        <v>2023</v>
      </c>
      <c r="B2378">
        <v>6</v>
      </c>
      <c r="C2378">
        <v>19</v>
      </c>
      <c r="D2378">
        <v>7</v>
      </c>
      <c r="E2378">
        <v>0</v>
      </c>
      <c r="F2378">
        <v>3.3323299999999998</v>
      </c>
      <c r="G2378">
        <v>72.711860000000001</v>
      </c>
      <c r="H2378">
        <v>17.288139999999999</v>
      </c>
      <c r="I2378">
        <v>73.549660000000003</v>
      </c>
      <c r="J2378">
        <f>PI()/180*Table_soltest__2[[#This Row],[Elev]]</f>
        <v>0.30173496454573245</v>
      </c>
      <c r="K2378">
        <f>TAN(Table_soltest__2[[#This Row],[Elev Rad]])</f>
        <v>0.31123825372095942</v>
      </c>
      <c r="L2378">
        <f>4/Table_soltest__2[[#This Row],[Tan(elev)]]</f>
        <v>12.851890640622212</v>
      </c>
      <c r="M2378" s="1" t="b">
        <f>ABS(Table_soltest__2[[#This Row],[Shadowdist]])&lt;$S$2</f>
        <v>0</v>
      </c>
      <c r="N2378" s="1">
        <f>COS((-Table_soltest__2[[#This Row],[Azim]]+270)*PI()/180)*Table_soltest__2[[#This Row],[Shadowdist]]</f>
        <v>-12.325805430301582</v>
      </c>
      <c r="O2378" s="1">
        <f>SIN((-Table_soltest__2[[#This Row],[Azim]]+270)*PI()/180)*Table_soltest__2[[#This Row],[Shadowdist]]</f>
        <v>-3.6394523671647176</v>
      </c>
    </row>
    <row r="2379" spans="1:15" x14ac:dyDescent="0.25">
      <c r="A2379">
        <v>2023</v>
      </c>
      <c r="B2379">
        <v>6</v>
      </c>
      <c r="C2379">
        <v>19</v>
      </c>
      <c r="D2379">
        <v>7</v>
      </c>
      <c r="E2379">
        <v>30</v>
      </c>
      <c r="F2379">
        <v>2.5608900000000001</v>
      </c>
      <c r="G2379">
        <v>67.14273</v>
      </c>
      <c r="H2379">
        <v>22.85727</v>
      </c>
      <c r="I2379">
        <v>77.833179999999999</v>
      </c>
      <c r="J2379">
        <f>PI()/180*Table_soltest__2[[#This Row],[Elev]]</f>
        <v>0.39893461951732428</v>
      </c>
      <c r="K2379">
        <f>TAN(Table_soltest__2[[#This Row],[Elev Rad]])</f>
        <v>0.42153796205738719</v>
      </c>
      <c r="L2379">
        <f>4/Table_soltest__2[[#This Row],[Tan(elev)]]</f>
        <v>9.4890623384838815</v>
      </c>
      <c r="M2379" s="1" t="b">
        <f>ABS(Table_soltest__2[[#This Row],[Shadowdist]])&lt;$S$2</f>
        <v>0</v>
      </c>
      <c r="N2379" s="1">
        <f>COS((-Table_soltest__2[[#This Row],[Azim]]+270)*PI()/180)*Table_soltest__2[[#This Row],[Shadowdist]]</f>
        <v>-9.2759200510256949</v>
      </c>
      <c r="O2379" s="1">
        <f>SIN((-Table_soltest__2[[#This Row],[Azim]]+270)*PI()/180)*Table_soltest__2[[#This Row],[Shadowdist]]</f>
        <v>-1.9999028152919451</v>
      </c>
    </row>
    <row r="2380" spans="1:15" x14ac:dyDescent="0.25">
      <c r="A2380">
        <v>2023</v>
      </c>
      <c r="B2380">
        <v>6</v>
      </c>
      <c r="C2380">
        <v>19</v>
      </c>
      <c r="D2380">
        <v>8</v>
      </c>
      <c r="E2380">
        <v>0</v>
      </c>
      <c r="F2380">
        <v>2.0875699999999999</v>
      </c>
      <c r="G2380">
        <v>61.478110000000001</v>
      </c>
      <c r="H2380">
        <v>28.521889999999999</v>
      </c>
      <c r="I2380">
        <v>82.154949999999999</v>
      </c>
      <c r="J2380">
        <f>PI()/180*Table_soltest__2[[#This Row],[Elev]]</f>
        <v>0.49780088939164546</v>
      </c>
      <c r="K2380">
        <f>TAN(Table_soltest__2[[#This Row],[Elev Rad]])</f>
        <v>0.54345048431202869</v>
      </c>
      <c r="L2380">
        <f>4/Table_soltest__2[[#This Row],[Tan(elev)]]</f>
        <v>7.3603761804789407</v>
      </c>
      <c r="M2380" s="1" t="b">
        <f>ABS(Table_soltest__2[[#This Row],[Shadowdist]])&lt;$S$2</f>
        <v>0</v>
      </c>
      <c r="N2380" s="1">
        <f>COS((-Table_soltest__2[[#This Row],[Azim]]+270)*PI()/180)*Table_soltest__2[[#This Row],[Shadowdist]]</f>
        <v>-7.2914891320048083</v>
      </c>
      <c r="O2380" s="1">
        <f>SIN((-Table_soltest__2[[#This Row],[Azim]]+270)*PI()/180)*Table_soltest__2[[#This Row],[Shadowdist]]</f>
        <v>-1.0046510618207336</v>
      </c>
    </row>
    <row r="2381" spans="1:15" x14ac:dyDescent="0.25">
      <c r="A2381">
        <v>2023</v>
      </c>
      <c r="B2381">
        <v>6</v>
      </c>
      <c r="C2381">
        <v>19</v>
      </c>
      <c r="D2381">
        <v>8</v>
      </c>
      <c r="E2381">
        <v>30</v>
      </c>
      <c r="F2381">
        <v>1.77311</v>
      </c>
      <c r="G2381">
        <v>55.751069999999999</v>
      </c>
      <c r="H2381">
        <v>34.248930000000001</v>
      </c>
      <c r="I2381">
        <v>86.614040000000003</v>
      </c>
      <c r="J2381">
        <f>PI()/180*Table_soltest__2[[#This Row],[Elev]]</f>
        <v>0.59775659378506152</v>
      </c>
      <c r="K2381">
        <f>TAN(Table_soltest__2[[#This Row],[Elev Rad]])</f>
        <v>0.68084843263638928</v>
      </c>
      <c r="L2381">
        <f>4/Table_soltest__2[[#This Row],[Tan(elev)]]</f>
        <v>5.8750227044088996</v>
      </c>
      <c r="M2381" s="1" t="b">
        <f>ABS(Table_soltest__2[[#This Row],[Shadowdist]])&lt;$S$2</f>
        <v>1</v>
      </c>
      <c r="N2381" s="1">
        <f>COS((-Table_soltest__2[[#This Row],[Azim]]+270)*PI()/180)*Table_soltest__2[[#This Row],[Shadowdist]]</f>
        <v>-5.8647668572703937</v>
      </c>
      <c r="O2381" s="1">
        <f>SIN((-Table_soltest__2[[#This Row],[Azim]]+270)*PI()/180)*Table_soltest__2[[#This Row],[Shadowdist]]</f>
        <v>-0.34698917444612698</v>
      </c>
    </row>
    <row r="2382" spans="1:15" x14ac:dyDescent="0.25">
      <c r="A2382">
        <v>2023</v>
      </c>
      <c r="B2382">
        <v>6</v>
      </c>
      <c r="C2382">
        <v>19</v>
      </c>
      <c r="D2382">
        <v>9</v>
      </c>
      <c r="E2382">
        <v>0</v>
      </c>
      <c r="F2382">
        <v>1.5532699999999999</v>
      </c>
      <c r="G2382">
        <v>49.99588</v>
      </c>
      <c r="H2382">
        <v>40.00412</v>
      </c>
      <c r="I2382">
        <v>91.339029999999994</v>
      </c>
      <c r="J2382">
        <f>PI()/180*Table_soltest__2[[#This Row],[Elev]]</f>
        <v>0.69820360836291395</v>
      </c>
      <c r="K2382">
        <f>TAN(Table_soltest__2[[#This Row],[Elev Rad]])</f>
        <v>0.83922217540419064</v>
      </c>
      <c r="L2382">
        <f>4/Table_soltest__2[[#This Row],[Tan(elev)]]</f>
        <v>4.7663182852306054</v>
      </c>
      <c r="M2382" s="1" t="b">
        <f>ABS(Table_soltest__2[[#This Row],[Shadowdist]])&lt;$S$2</f>
        <v>1</v>
      </c>
      <c r="N2382" s="1">
        <f>COS((-Table_soltest__2[[#This Row],[Azim]]+270)*PI()/180)*Table_soltest__2[[#This Row],[Shadowdist]]</f>
        <v>-4.7650167119422289</v>
      </c>
      <c r="O2382" s="1">
        <f>SIN((-Table_soltest__2[[#This Row],[Azim]]+270)*PI()/180)*Table_soltest__2[[#This Row],[Shadowdist]]</f>
        <v>0.11138101739026117</v>
      </c>
    </row>
    <row r="2383" spans="1:15" x14ac:dyDescent="0.25">
      <c r="A2383">
        <v>2023</v>
      </c>
      <c r="B2383">
        <v>6</v>
      </c>
      <c r="C2383">
        <v>19</v>
      </c>
      <c r="D2383">
        <v>9</v>
      </c>
      <c r="E2383">
        <v>30</v>
      </c>
      <c r="F2383">
        <v>1.3945700000000001</v>
      </c>
      <c r="G2383">
        <v>44.25226</v>
      </c>
      <c r="H2383">
        <v>45.74774</v>
      </c>
      <c r="I2383">
        <v>96.507919999999999</v>
      </c>
      <c r="J2383">
        <f>PI()/180*Table_soltest__2[[#This Row],[Elev]]</f>
        <v>0.79844868834631066</v>
      </c>
      <c r="K2383">
        <f>TAN(Table_soltest__2[[#This Row],[Elev Rad]])</f>
        <v>1.0264477078773142</v>
      </c>
      <c r="L2383">
        <f>4/Table_soltest__2[[#This Row],[Tan(elev)]]</f>
        <v>3.8969350014643886</v>
      </c>
      <c r="M2383" s="1" t="b">
        <f>ABS(Table_soltest__2[[#This Row],[Shadowdist]])&lt;$S$2</f>
        <v>1</v>
      </c>
      <c r="N2383" s="1">
        <f>COS((-Table_soltest__2[[#This Row],[Azim]]+270)*PI()/180)*Table_soltest__2[[#This Row],[Shadowdist]]</f>
        <v>-3.8718239242796355</v>
      </c>
      <c r="O2383" s="1">
        <f>SIN((-Table_soltest__2[[#This Row],[Azim]]+270)*PI()/180)*Table_soltest__2[[#This Row],[Shadowdist]]</f>
        <v>0.44168077274667467</v>
      </c>
    </row>
    <row r="2384" spans="1:15" x14ac:dyDescent="0.25">
      <c r="A2384">
        <v>2023</v>
      </c>
      <c r="B2384">
        <v>6</v>
      </c>
      <c r="C2384">
        <v>19</v>
      </c>
      <c r="D2384">
        <v>10</v>
      </c>
      <c r="E2384">
        <v>0</v>
      </c>
      <c r="F2384">
        <v>1.2779700000000001</v>
      </c>
      <c r="G2384">
        <v>38.572270000000003</v>
      </c>
      <c r="H2384">
        <v>51.427729999999997</v>
      </c>
      <c r="I2384">
        <v>102.38293</v>
      </c>
      <c r="J2384">
        <f>PI()/180*Table_soltest__2[[#This Row],[Elev]]</f>
        <v>0.89758321532666341</v>
      </c>
      <c r="K2384">
        <f>TAN(Table_soltest__2[[#This Row],[Elev Rad]])</f>
        <v>1.253922560623558</v>
      </c>
      <c r="L2384">
        <f>4/Table_soltest__2[[#This Row],[Tan(elev)]]</f>
        <v>3.1899896577431837</v>
      </c>
      <c r="M2384" s="1" t="b">
        <f>ABS(Table_soltest__2[[#This Row],[Shadowdist]])&lt;$S$2</f>
        <v>1</v>
      </c>
      <c r="N2384" s="1">
        <f>COS((-Table_soltest__2[[#This Row],[Azim]]+270)*PI()/180)*Table_soltest__2[[#This Row],[Shadowdist]]</f>
        <v>-3.1157784101282462</v>
      </c>
      <c r="O2384" s="1">
        <f>SIN((-Table_soltest__2[[#This Row],[Azim]]+270)*PI()/180)*Table_soltest__2[[#This Row],[Shadowdist]]</f>
        <v>0.68407522648256447</v>
      </c>
    </row>
    <row r="2385" spans="1:15" x14ac:dyDescent="0.25">
      <c r="A2385">
        <v>2023</v>
      </c>
      <c r="B2385">
        <v>6</v>
      </c>
      <c r="C2385">
        <v>19</v>
      </c>
      <c r="D2385">
        <v>10</v>
      </c>
      <c r="E2385">
        <v>30</v>
      </c>
      <c r="F2385">
        <v>1.1919900000000001</v>
      </c>
      <c r="G2385">
        <v>33.03248</v>
      </c>
      <c r="H2385">
        <v>56.96752</v>
      </c>
      <c r="I2385">
        <v>109.37164</v>
      </c>
      <c r="J2385">
        <f>PI()/180*Table_soltest__2[[#This Row],[Elev]]</f>
        <v>0.99427079069572011</v>
      </c>
      <c r="K2385">
        <f>TAN(Table_soltest__2[[#This Row],[Elev Rad]])</f>
        <v>1.5379555636084823</v>
      </c>
      <c r="L2385">
        <f>4/Table_soltest__2[[#This Row],[Tan(elev)]]</f>
        <v>2.6008553788217776</v>
      </c>
      <c r="M2385" s="1" t="b">
        <f>ABS(Table_soltest__2[[#This Row],[Shadowdist]])&lt;$S$2</f>
        <v>1</v>
      </c>
      <c r="N2385" s="1">
        <f>COS((-Table_soltest__2[[#This Row],[Azim]]+270)*PI()/180)*Table_soltest__2[[#This Row],[Shadowdist]]</f>
        <v>-2.4536130335611719</v>
      </c>
      <c r="O2385" s="1">
        <f>SIN((-Table_soltest__2[[#This Row],[Azim]]+270)*PI()/180)*Table_soltest__2[[#This Row],[Shadowdist]]</f>
        <v>0.8626886941909675</v>
      </c>
    </row>
    <row r="2386" spans="1:15" x14ac:dyDescent="0.25">
      <c r="A2386">
        <v>2023</v>
      </c>
      <c r="B2386">
        <v>6</v>
      </c>
      <c r="C2386">
        <v>19</v>
      </c>
      <c r="D2386">
        <v>11</v>
      </c>
      <c r="E2386">
        <v>0</v>
      </c>
      <c r="F2386">
        <v>1.1294</v>
      </c>
      <c r="G2386">
        <v>27.757960000000001</v>
      </c>
      <c r="H2386">
        <v>62.242040000000003</v>
      </c>
      <c r="I2386">
        <v>118.1324</v>
      </c>
      <c r="J2386">
        <f>PI()/180*Table_soltest__2[[#This Row],[Elev]]</f>
        <v>1.0863285311580115</v>
      </c>
      <c r="K2386">
        <f>TAN(Table_soltest__2[[#This Row],[Elev Rad]])</f>
        <v>1.9000467158740806</v>
      </c>
      <c r="L2386">
        <f>4/Table_soltest__2[[#This Row],[Tan(elev)]]</f>
        <v>2.1052113964260482</v>
      </c>
      <c r="M2386" s="1" t="b">
        <f>ABS(Table_soltest__2[[#This Row],[Shadowdist]])&lt;$S$2</f>
        <v>1</v>
      </c>
      <c r="N2386" s="1">
        <f>COS((-Table_soltest__2[[#This Row],[Azim]]+270)*PI()/180)*Table_soltest__2[[#This Row],[Shadowdist]]</f>
        <v>-1.8565025095000383</v>
      </c>
      <c r="O2386" s="1">
        <f>SIN((-Table_soltest__2[[#This Row],[Azim]]+270)*PI()/180)*Table_soltest__2[[#This Row],[Shadowdist]]</f>
        <v>0.99262956628450894</v>
      </c>
    </row>
    <row r="2387" spans="1:15" x14ac:dyDescent="0.25">
      <c r="A2387">
        <v>2023</v>
      </c>
      <c r="B2387">
        <v>6</v>
      </c>
      <c r="C2387">
        <v>19</v>
      </c>
      <c r="D2387">
        <v>11</v>
      </c>
      <c r="E2387">
        <v>30</v>
      </c>
      <c r="F2387">
        <v>1.0855900000000001</v>
      </c>
      <c r="G2387">
        <v>22.97017</v>
      </c>
      <c r="H2387">
        <v>67.029830000000004</v>
      </c>
      <c r="I2387">
        <v>129.72468000000001</v>
      </c>
      <c r="J2387">
        <f>PI()/180*Table_soltest__2[[#This Row],[Elev]]</f>
        <v>1.1698912305520708</v>
      </c>
      <c r="K2387">
        <f>TAN(Table_soltest__2[[#This Row],[Elev Rad]])</f>
        <v>2.3592667126927163</v>
      </c>
      <c r="L2387">
        <f>4/Table_soltest__2[[#This Row],[Tan(elev)]]</f>
        <v>1.6954420534483172</v>
      </c>
      <c r="M2387" s="1" t="b">
        <f>ABS(Table_soltest__2[[#This Row],[Shadowdist]])&lt;$S$2</f>
        <v>1</v>
      </c>
      <c r="N2387" s="1">
        <f>COS((-Table_soltest__2[[#This Row],[Azim]]+270)*PI()/180)*Table_soltest__2[[#This Row],[Shadowdist]]</f>
        <v>-1.3040057439073758</v>
      </c>
      <c r="O2387" s="1">
        <f>SIN((-Table_soltest__2[[#This Row],[Azim]]+270)*PI()/180)*Table_soltest__2[[#This Row],[Shadowdist]]</f>
        <v>1.0835556176115826</v>
      </c>
    </row>
    <row r="2388" spans="1:15" x14ac:dyDescent="0.25">
      <c r="A2388">
        <v>2023</v>
      </c>
      <c r="B2388">
        <v>6</v>
      </c>
      <c r="C2388">
        <v>19</v>
      </c>
      <c r="D2388">
        <v>12</v>
      </c>
      <c r="E2388">
        <v>0</v>
      </c>
      <c r="F2388">
        <v>1.05762</v>
      </c>
      <c r="G2388">
        <v>19.072769999999998</v>
      </c>
      <c r="H2388">
        <v>70.927229999999994</v>
      </c>
      <c r="I2388">
        <v>145.63362000000001</v>
      </c>
      <c r="J2388">
        <f>PI()/180*Table_soltest__2[[#This Row],[Elev]]</f>
        <v>1.2379136928192975</v>
      </c>
      <c r="K2388">
        <f>TAN(Table_soltest__2[[#This Row],[Elev Rad]])</f>
        <v>2.8922724491980003</v>
      </c>
      <c r="L2388">
        <f>4/Table_soltest__2[[#This Row],[Tan(elev)]]</f>
        <v>1.3829955753681373</v>
      </c>
      <c r="M2388" s="1" t="b">
        <f>ABS(Table_soltest__2[[#This Row],[Shadowdist]])&lt;$S$2</f>
        <v>1</v>
      </c>
      <c r="N2388" s="1">
        <f>COS((-Table_soltest__2[[#This Row],[Azim]]+270)*PI()/180)*Table_soltest__2[[#This Row],[Shadowdist]]</f>
        <v>-0.78067714056575122</v>
      </c>
      <c r="O2388" s="1">
        <f>SIN((-Table_soltest__2[[#This Row],[Azim]]+270)*PI()/180)*Table_soltest__2[[#This Row],[Shadowdist]]</f>
        <v>1.1415865992932501</v>
      </c>
    </row>
    <row r="2389" spans="1:15" x14ac:dyDescent="0.25">
      <c r="A2389">
        <v>2023</v>
      </c>
      <c r="B2389">
        <v>6</v>
      </c>
      <c r="C2389">
        <v>19</v>
      </c>
      <c r="D2389">
        <v>12</v>
      </c>
      <c r="E2389">
        <v>30</v>
      </c>
      <c r="F2389">
        <v>1.04375</v>
      </c>
      <c r="G2389">
        <v>16.725670000000001</v>
      </c>
      <c r="H2389">
        <v>73.274330000000006</v>
      </c>
      <c r="I2389">
        <v>166.82316</v>
      </c>
      <c r="J2389">
        <f>PI()/180*Table_soltest__2[[#This Row],[Elev]]</f>
        <v>1.2788783156928567</v>
      </c>
      <c r="K2389">
        <f>TAN(Table_soltest__2[[#This Row],[Elev Rad]])</f>
        <v>3.3277560615910344</v>
      </c>
      <c r="L2389">
        <f>4/Table_soltest__2[[#This Row],[Tan(elev)]]</f>
        <v>1.2020111829012967</v>
      </c>
      <c r="M2389" s="1" t="b">
        <f>ABS(Table_soltest__2[[#This Row],[Shadowdist]])&lt;$S$2</f>
        <v>1</v>
      </c>
      <c r="N2389" s="1">
        <f>COS((-Table_soltest__2[[#This Row],[Azim]]+270)*PI()/180)*Table_soltest__2[[#This Row],[Shadowdist]]</f>
        <v>-0.27400723957151291</v>
      </c>
      <c r="O2389" s="1">
        <f>SIN((-Table_soltest__2[[#This Row],[Azim]]+270)*PI()/180)*Table_soltest__2[[#This Row],[Shadowdist]]</f>
        <v>1.1703635830297241</v>
      </c>
    </row>
    <row r="2390" spans="1:15" x14ac:dyDescent="0.25">
      <c r="A2390">
        <v>2023</v>
      </c>
      <c r="B2390">
        <v>6</v>
      </c>
      <c r="C2390">
        <v>19</v>
      </c>
      <c r="D2390">
        <v>13</v>
      </c>
      <c r="E2390">
        <v>0</v>
      </c>
      <c r="F2390">
        <v>1.0431299999999999</v>
      </c>
      <c r="G2390">
        <v>16.612449999999999</v>
      </c>
      <c r="H2390">
        <v>73.387550000000005</v>
      </c>
      <c r="I2390">
        <v>190.96280999999999</v>
      </c>
      <c r="J2390">
        <f>PI()/180*Table_soltest__2[[#This Row],[Elev]]</f>
        <v>1.2808543774719647</v>
      </c>
      <c r="K2390">
        <f>TAN(Table_soltest__2[[#This Row],[Elev Rad]])</f>
        <v>3.3517729157995237</v>
      </c>
      <c r="L2390">
        <f>4/Table_soltest__2[[#This Row],[Tan(elev)]]</f>
        <v>1.1933982702541917</v>
      </c>
      <c r="M2390" s="1" t="b">
        <f>ABS(Table_soltest__2[[#This Row],[Shadowdist]])&lt;$S$2</f>
        <v>1</v>
      </c>
      <c r="N2390" s="1">
        <f>COS((-Table_soltest__2[[#This Row],[Azim]]+270)*PI()/180)*Table_soltest__2[[#This Row],[Shadowdist]]</f>
        <v>0.22695068863942494</v>
      </c>
      <c r="O2390" s="1">
        <f>SIN((-Table_soltest__2[[#This Row],[Azim]]+270)*PI()/180)*Table_soltest__2[[#This Row],[Shadowdist]]</f>
        <v>1.1716197405181374</v>
      </c>
    </row>
    <row r="2391" spans="1:15" x14ac:dyDescent="0.25">
      <c r="A2391">
        <v>2023</v>
      </c>
      <c r="B2391">
        <v>6</v>
      </c>
      <c r="C2391">
        <v>19</v>
      </c>
      <c r="D2391">
        <v>13</v>
      </c>
      <c r="E2391">
        <v>30</v>
      </c>
      <c r="F2391">
        <v>1.0557399999999999</v>
      </c>
      <c r="G2391">
        <v>18.774010000000001</v>
      </c>
      <c r="H2391">
        <v>71.225989999999996</v>
      </c>
      <c r="I2391">
        <v>212.60341</v>
      </c>
      <c r="J2391">
        <f>PI()/180*Table_soltest__2[[#This Row],[Elev]]</f>
        <v>1.2431280384925558</v>
      </c>
      <c r="K2391">
        <f>TAN(Table_soltest__2[[#This Row],[Elev Rad]])</f>
        <v>2.9418542553291478</v>
      </c>
      <c r="L2391">
        <f>4/Table_soltest__2[[#This Row],[Tan(elev)]]</f>
        <v>1.3596866645429593</v>
      </c>
      <c r="M2391" s="1" t="b">
        <f>ABS(Table_soltest__2[[#This Row],[Shadowdist]])&lt;$S$2</f>
        <v>1</v>
      </c>
      <c r="N2391" s="1">
        <f>COS((-Table_soltest__2[[#This Row],[Azim]]+270)*PI()/180)*Table_soltest__2[[#This Row],[Shadowdist]]</f>
        <v>0.73262762387885583</v>
      </c>
      <c r="O2391" s="1">
        <f>SIN((-Table_soltest__2[[#This Row],[Azim]]+270)*PI()/180)*Table_soltest__2[[#This Row],[Shadowdist]]</f>
        <v>1.1454276888855008</v>
      </c>
    </row>
    <row r="2392" spans="1:15" x14ac:dyDescent="0.25">
      <c r="A2392">
        <v>2023</v>
      </c>
      <c r="B2392">
        <v>6</v>
      </c>
      <c r="C2392">
        <v>19</v>
      </c>
      <c r="D2392">
        <v>14</v>
      </c>
      <c r="E2392">
        <v>0</v>
      </c>
      <c r="F2392">
        <v>1.0823199999999999</v>
      </c>
      <c r="G2392">
        <v>22.557559999999999</v>
      </c>
      <c r="H2392">
        <v>67.442440000000005</v>
      </c>
      <c r="I2392">
        <v>228.99384000000001</v>
      </c>
      <c r="J2392">
        <f>PI()/180*Table_soltest__2[[#This Row],[Elev]]</f>
        <v>1.1770926335787246</v>
      </c>
      <c r="K2392">
        <f>TAN(Table_soltest__2[[#This Row],[Elev Rad]])</f>
        <v>2.4073702409626714</v>
      </c>
      <c r="L2392">
        <f>4/Table_soltest__2[[#This Row],[Tan(elev)]]</f>
        <v>1.6615641133789458</v>
      </c>
      <c r="M2392" s="1" t="b">
        <f>ABS(Table_soltest__2[[#This Row],[Shadowdist]])&lt;$S$2</f>
        <v>1</v>
      </c>
      <c r="N2392" s="1">
        <f>COS((-Table_soltest__2[[#This Row],[Azim]]+270)*PI()/180)*Table_soltest__2[[#This Row],[Shadowdist]]</f>
        <v>1.2538811498410041</v>
      </c>
      <c r="O2392" s="1">
        <f>SIN((-Table_soltest__2[[#This Row],[Azim]]+270)*PI()/180)*Table_soltest__2[[#This Row],[Shadowdist]]</f>
        <v>1.0902189527531447</v>
      </c>
    </row>
    <row r="2393" spans="1:15" x14ac:dyDescent="0.25">
      <c r="A2393">
        <v>2023</v>
      </c>
      <c r="B2393">
        <v>6</v>
      </c>
      <c r="C2393">
        <v>19</v>
      </c>
      <c r="D2393">
        <v>14</v>
      </c>
      <c r="E2393">
        <v>30</v>
      </c>
      <c r="F2393">
        <v>1.1245400000000001</v>
      </c>
      <c r="G2393">
        <v>27.28247</v>
      </c>
      <c r="H2393">
        <v>62.717529999999996</v>
      </c>
      <c r="I2393">
        <v>240.92427000000001</v>
      </c>
      <c r="J2393">
        <f>PI()/180*Table_soltest__2[[#This Row],[Elev]]</f>
        <v>1.0946273972183191</v>
      </c>
      <c r="K2393">
        <f>TAN(Table_soltest__2[[#This Row],[Elev Rad]])</f>
        <v>1.9389198141425348</v>
      </c>
      <c r="L2393">
        <f>4/Table_soltest__2[[#This Row],[Tan(elev)]]</f>
        <v>2.0630043443900514</v>
      </c>
      <c r="M2393" s="1" t="b">
        <f>ABS(Table_soltest__2[[#This Row],[Shadowdist]])&lt;$S$2</f>
        <v>1</v>
      </c>
      <c r="N2393" s="1">
        <f>COS((-Table_soltest__2[[#This Row],[Azim]]+270)*PI()/180)*Table_soltest__2[[#This Row],[Shadowdist]]</f>
        <v>1.8030207247425341</v>
      </c>
      <c r="O2393" s="1">
        <f>SIN((-Table_soltest__2[[#This Row],[Azim]]+270)*PI()/180)*Table_soltest__2[[#This Row],[Shadowdist]]</f>
        <v>1.0025483485204756</v>
      </c>
    </row>
    <row r="2394" spans="1:15" x14ac:dyDescent="0.25">
      <c r="A2394">
        <v>2023</v>
      </c>
      <c r="B2394">
        <v>6</v>
      </c>
      <c r="C2394">
        <v>19</v>
      </c>
      <c r="D2394">
        <v>15</v>
      </c>
      <c r="E2394">
        <v>0</v>
      </c>
      <c r="F2394">
        <v>1.18519</v>
      </c>
      <c r="G2394">
        <v>32.522599999999997</v>
      </c>
      <c r="H2394">
        <v>57.477400000000003</v>
      </c>
      <c r="I2394">
        <v>249.89861999999999</v>
      </c>
      <c r="J2394">
        <f>PI()/180*Table_soltest__2[[#This Row],[Elev]]</f>
        <v>1.0031698754857887</v>
      </c>
      <c r="K2394">
        <f>TAN(Table_soltest__2[[#This Row],[Elev Rad]])</f>
        <v>1.5683201014376733</v>
      </c>
      <c r="L2394">
        <f>4/Table_soltest__2[[#This Row],[Tan(elev)]]</f>
        <v>2.5504997330157373</v>
      </c>
      <c r="M2394" s="1" t="b">
        <f>ABS(Table_soltest__2[[#This Row],[Shadowdist]])&lt;$S$2</f>
        <v>1</v>
      </c>
      <c r="N2394" s="1">
        <f>COS((-Table_soltest__2[[#This Row],[Azim]]+270)*PI()/180)*Table_soltest__2[[#This Row],[Shadowdist]]</f>
        <v>2.3951385274750439</v>
      </c>
      <c r="O2394" s="1">
        <f>SIN((-Table_soltest__2[[#This Row],[Azim]]+270)*PI()/180)*Table_soltest__2[[#This Row],[Shadowdist]]</f>
        <v>0.87656164775674794</v>
      </c>
    </row>
    <row r="2395" spans="1:15" x14ac:dyDescent="0.25">
      <c r="A2395">
        <v>2023</v>
      </c>
      <c r="B2395">
        <v>6</v>
      </c>
      <c r="C2395">
        <v>19</v>
      </c>
      <c r="D2395">
        <v>15</v>
      </c>
      <c r="E2395">
        <v>30</v>
      </c>
      <c r="F2395">
        <v>1.2687200000000001</v>
      </c>
      <c r="G2395">
        <v>38.04365</v>
      </c>
      <c r="H2395">
        <v>51.95635</v>
      </c>
      <c r="I2395">
        <v>257.02087999999998</v>
      </c>
      <c r="J2395">
        <f>PI()/180*Table_soltest__2[[#This Row],[Elev]]</f>
        <v>0.90680937481855584</v>
      </c>
      <c r="K2395">
        <f>TAN(Table_soltest__2[[#This Row],[Elev Rad]])</f>
        <v>1.2779336749288726</v>
      </c>
      <c r="L2395">
        <f>4/Table_soltest__2[[#This Row],[Tan(elev)]]</f>
        <v>3.1300528959162395</v>
      </c>
      <c r="M2395" s="1" t="b">
        <f>ABS(Table_soltest__2[[#This Row],[Shadowdist]])&lt;$S$2</f>
        <v>1</v>
      </c>
      <c r="N2395" s="1">
        <f>COS((-Table_soltest__2[[#This Row],[Azim]]+270)*PI()/180)*Table_soltest__2[[#This Row],[Shadowdist]]</f>
        <v>3.050086235087611</v>
      </c>
      <c r="O2395" s="1">
        <f>SIN((-Table_soltest__2[[#This Row],[Azim]]+270)*PI()/180)*Table_soltest__2[[#This Row],[Shadowdist]]</f>
        <v>0.7029972188869017</v>
      </c>
    </row>
    <row r="2396" spans="1:15" x14ac:dyDescent="0.25">
      <c r="A2396">
        <v>2023</v>
      </c>
      <c r="B2396">
        <v>6</v>
      </c>
      <c r="C2396">
        <v>19</v>
      </c>
      <c r="D2396">
        <v>16</v>
      </c>
      <c r="E2396">
        <v>0</v>
      </c>
      <c r="F2396">
        <v>1.3820300000000001</v>
      </c>
      <c r="G2396">
        <v>43.714039999999997</v>
      </c>
      <c r="H2396">
        <v>46.285960000000003</v>
      </c>
      <c r="I2396">
        <v>262.98036000000002</v>
      </c>
      <c r="J2396">
        <f>PI()/180*Table_soltest__2[[#This Row],[Elev]]</f>
        <v>0.80784239944639458</v>
      </c>
      <c r="K2396">
        <f>TAN(Table_soltest__2[[#This Row],[Elev Rad]])</f>
        <v>1.0459269801498456</v>
      </c>
      <c r="L2396">
        <f>4/Table_soltest__2[[#This Row],[Tan(elev)]]</f>
        <v>3.8243587515324795</v>
      </c>
      <c r="M2396" s="1" t="b">
        <f>ABS(Table_soltest__2[[#This Row],[Shadowdist]])&lt;$S$2</f>
        <v>1</v>
      </c>
      <c r="N2396" s="1">
        <f>COS((-Table_soltest__2[[#This Row],[Azim]]+270)*PI()/180)*Table_soltest__2[[#This Row],[Shadowdist]]</f>
        <v>3.7956925768931176</v>
      </c>
      <c r="O2396" s="1">
        <f>SIN((-Table_soltest__2[[#This Row],[Azim]]+270)*PI()/180)*Table_soltest__2[[#This Row],[Shadowdist]]</f>
        <v>0.46737321504505358</v>
      </c>
    </row>
    <row r="2397" spans="1:15" x14ac:dyDescent="0.25">
      <c r="A2397">
        <v>2023</v>
      </c>
      <c r="B2397">
        <v>6</v>
      </c>
      <c r="C2397">
        <v>19</v>
      </c>
      <c r="D2397">
        <v>16</v>
      </c>
      <c r="E2397">
        <v>30</v>
      </c>
      <c r="F2397">
        <v>1.5361</v>
      </c>
      <c r="G2397">
        <v>49.453899999999997</v>
      </c>
      <c r="H2397">
        <v>40.546100000000003</v>
      </c>
      <c r="I2397">
        <v>268.20287999999999</v>
      </c>
      <c r="J2397">
        <f>PI()/180*Table_soltest__2[[#This Row],[Elev]]</f>
        <v>0.70766294384287287</v>
      </c>
      <c r="K2397">
        <f>TAN(Table_soltest__2[[#This Row],[Elev Rad]])</f>
        <v>0.85547315563781245</v>
      </c>
      <c r="L2397">
        <f>4/Table_soltest__2[[#This Row],[Tan(elev)]]</f>
        <v>4.6757750066601824</v>
      </c>
      <c r="M2397" s="1" t="b">
        <f>ABS(Table_soltest__2[[#This Row],[Shadowdist]])&lt;$S$2</f>
        <v>1</v>
      </c>
      <c r="N2397" s="1">
        <f>COS((-Table_soltest__2[[#This Row],[Azim]]+270)*PI()/180)*Table_soltest__2[[#This Row],[Shadowdist]]</f>
        <v>4.6734751705203612</v>
      </c>
      <c r="O2397" s="1">
        <f>SIN((-Table_soltest__2[[#This Row],[Azim]]+270)*PI()/180)*Table_soltest__2[[#This Row],[Shadowdist]]</f>
        <v>0.14663472793888216</v>
      </c>
    </row>
    <row r="2398" spans="1:15" x14ac:dyDescent="0.25">
      <c r="A2398">
        <v>2023</v>
      </c>
      <c r="B2398">
        <v>6</v>
      </c>
      <c r="C2398">
        <v>19</v>
      </c>
      <c r="D2398">
        <v>17</v>
      </c>
      <c r="E2398">
        <v>0</v>
      </c>
      <c r="F2398">
        <v>1.7490399999999999</v>
      </c>
      <c r="G2398">
        <v>55.209530000000001</v>
      </c>
      <c r="H2398">
        <v>34.790469999999999</v>
      </c>
      <c r="I2398">
        <v>272.96114999999998</v>
      </c>
      <c r="J2398">
        <f>PI()/180*Table_soltest__2[[#This Row],[Elev]]</f>
        <v>0.60720824981631161</v>
      </c>
      <c r="K2398">
        <f>TAN(Table_soltest__2[[#This Row],[Elev Rad]])</f>
        <v>0.69477145848151056</v>
      </c>
      <c r="L2398">
        <f>4/Table_soltest__2[[#This Row],[Tan(elev)]]</f>
        <v>5.7572888914325615</v>
      </c>
      <c r="M2398" s="1" t="b">
        <f>ABS(Table_soltest__2[[#This Row],[Shadowdist]])&lt;$S$2</f>
        <v>1</v>
      </c>
      <c r="N2398" s="1">
        <f>COS((-Table_soltest__2[[#This Row],[Azim]]+270)*PI()/180)*Table_soltest__2[[#This Row],[Shadowdist]]</f>
        <v>5.7496017139610345</v>
      </c>
      <c r="O2398" s="1">
        <f>SIN((-Table_soltest__2[[#This Row],[Azim]]+270)*PI()/180)*Table_soltest__2[[#This Row],[Shadowdist]]</f>
        <v>-0.29741471084850757</v>
      </c>
    </row>
    <row r="2399" spans="1:15" x14ac:dyDescent="0.25">
      <c r="A2399">
        <v>2023</v>
      </c>
      <c r="B2399">
        <v>6</v>
      </c>
      <c r="C2399">
        <v>19</v>
      </c>
      <c r="D2399">
        <v>17</v>
      </c>
      <c r="E2399">
        <v>30</v>
      </c>
      <c r="F2399">
        <v>2.0524900000000001</v>
      </c>
      <c r="G2399">
        <v>60.940370000000001</v>
      </c>
      <c r="H2399">
        <v>29.059629999999999</v>
      </c>
      <c r="I2399">
        <v>277.43932999999998</v>
      </c>
      <c r="J2399">
        <f>PI()/180*Table_soltest__2[[#This Row],[Elev]]</f>
        <v>0.50718622291131976</v>
      </c>
      <c r="K2399">
        <f>TAN(Table_soltest__2[[#This Row],[Elev Rad]])</f>
        <v>0.55567035328618442</v>
      </c>
      <c r="L2399">
        <f>4/Table_soltest__2[[#This Row],[Tan(elev)]]</f>
        <v>7.1985125287760274</v>
      </c>
      <c r="M2399" s="1" t="b">
        <f>ABS(Table_soltest__2[[#This Row],[Shadowdist]])&lt;$S$2</f>
        <v>0</v>
      </c>
      <c r="N2399" s="1">
        <f>COS((-Table_soltest__2[[#This Row],[Azim]]+270)*PI()/180)*Table_soltest__2[[#This Row],[Shadowdist]]</f>
        <v>7.1379191831888082</v>
      </c>
      <c r="O2399" s="1">
        <f>SIN((-Table_soltest__2[[#This Row],[Azim]]+270)*PI()/180)*Table_soltest__2[[#This Row],[Shadowdist]]</f>
        <v>-0.93203667374768562</v>
      </c>
    </row>
    <row r="2400" spans="1:15" x14ac:dyDescent="0.25">
      <c r="A2400">
        <v>2023</v>
      </c>
      <c r="B2400">
        <v>6</v>
      </c>
      <c r="C2400">
        <v>19</v>
      </c>
      <c r="D2400">
        <v>18</v>
      </c>
      <c r="E2400">
        <v>0</v>
      </c>
      <c r="F2400">
        <v>2.50657</v>
      </c>
      <c r="G2400">
        <v>66.611850000000004</v>
      </c>
      <c r="H2400">
        <v>23.38815</v>
      </c>
      <c r="I2400">
        <v>281.76961</v>
      </c>
      <c r="J2400">
        <f>PI()/180*Table_soltest__2[[#This Row],[Elev]]</f>
        <v>0.40820022345031176</v>
      </c>
      <c r="K2400">
        <f>TAN(Table_soltest__2[[#This Row],[Elev Rad]])</f>
        <v>0.43249311274007929</v>
      </c>
      <c r="L2400">
        <f>4/Table_soltest__2[[#This Row],[Tan(elev)]]</f>
        <v>9.2487021924067712</v>
      </c>
      <c r="M2400" s="1" t="b">
        <f>ABS(Table_soltest__2[[#This Row],[Shadowdist]])&lt;$S$2</f>
        <v>0</v>
      </c>
      <c r="N2400" s="1">
        <f>COS((-Table_soltest__2[[#This Row],[Azim]]+270)*PI()/180)*Table_soltest__2[[#This Row],[Shadowdist]]</f>
        <v>9.0542548592709711</v>
      </c>
      <c r="O2400" s="1">
        <f>SIN((-Table_soltest__2[[#This Row],[Azim]]+270)*PI()/180)*Table_soltest__2[[#This Row],[Shadowdist]]</f>
        <v>-1.88652092148426</v>
      </c>
    </row>
    <row r="2401" spans="1:15" x14ac:dyDescent="0.25">
      <c r="A2401">
        <v>2023</v>
      </c>
      <c r="B2401">
        <v>6</v>
      </c>
      <c r="C2401">
        <v>19</v>
      </c>
      <c r="D2401">
        <v>18</v>
      </c>
      <c r="E2401">
        <v>30</v>
      </c>
      <c r="F2401">
        <v>3.2398600000000002</v>
      </c>
      <c r="G2401">
        <v>72.190920000000006</v>
      </c>
      <c r="H2401">
        <v>17.809080000000002</v>
      </c>
      <c r="I2401">
        <v>286.05324000000002</v>
      </c>
      <c r="J2401">
        <f>PI()/180*Table_soltest__2[[#This Row],[Elev]]</f>
        <v>0.31082708275107179</v>
      </c>
      <c r="K2401">
        <f>TAN(Table_soltest__2[[#This Row],[Elev Rad]])</f>
        <v>0.32123969643221434</v>
      </c>
      <c r="L2401">
        <f>4/Table_soltest__2[[#This Row],[Tan(elev)]]</f>
        <v>12.451761237559415</v>
      </c>
      <c r="M2401" s="1" t="b">
        <f>ABS(Table_soltest__2[[#This Row],[Shadowdist]])&lt;$S$2</f>
        <v>0</v>
      </c>
      <c r="N2401" s="1">
        <f>COS((-Table_soltest__2[[#This Row],[Azim]]+270)*PI()/180)*Table_soltest__2[[#This Row],[Shadowdist]]</f>
        <v>11.966206739185923</v>
      </c>
      <c r="O2401" s="1">
        <f>SIN((-Table_soltest__2[[#This Row],[Azim]]+270)*PI()/180)*Table_soltest__2[[#This Row],[Shadowdist]]</f>
        <v>-3.4432911860963165</v>
      </c>
    </row>
    <row r="2402" spans="1:15" x14ac:dyDescent="0.25">
      <c r="A2402">
        <v>2023</v>
      </c>
      <c r="B2402">
        <v>6</v>
      </c>
      <c r="C2402">
        <v>19</v>
      </c>
      <c r="D2402">
        <v>19</v>
      </c>
      <c r="E2402">
        <v>0</v>
      </c>
      <c r="F2402">
        <v>4.5803799999999999</v>
      </c>
      <c r="G2402">
        <v>77.641350000000003</v>
      </c>
      <c r="H2402">
        <v>12.358650000000001</v>
      </c>
      <c r="I2402">
        <v>290.37299000000002</v>
      </c>
      <c r="J2402">
        <f>PI()/180*Table_soltest__2[[#This Row],[Elev]]</f>
        <v>0.21569913360159723</v>
      </c>
      <c r="K2402">
        <f>TAN(Table_soltest__2[[#This Row],[Elev Rad]])</f>
        <v>0.21910779878706732</v>
      </c>
      <c r="L2402">
        <f>4/Table_soltest__2[[#This Row],[Tan(elev)]]</f>
        <v>18.25585406883334</v>
      </c>
      <c r="M2402" s="1" t="b">
        <f>ABS(Table_soltest__2[[#This Row],[Shadowdist]])&lt;$S$2</f>
        <v>0</v>
      </c>
      <c r="N2402" s="1">
        <f>COS((-Table_soltest__2[[#This Row],[Azim]]+270)*PI()/180)*Table_soltest__2[[#This Row],[Shadowdist]]</f>
        <v>17.113881150259175</v>
      </c>
      <c r="O2402" s="1">
        <f>SIN((-Table_soltest__2[[#This Row],[Azim]]+270)*PI()/180)*Table_soltest__2[[#This Row],[Shadowdist]]</f>
        <v>-6.3554134214339282</v>
      </c>
    </row>
    <row r="2403" spans="1:15" x14ac:dyDescent="0.25">
      <c r="A2403">
        <v>2023</v>
      </c>
      <c r="B2403">
        <v>6</v>
      </c>
      <c r="C2403">
        <v>19</v>
      </c>
      <c r="D2403">
        <v>19</v>
      </c>
      <c r="E2403">
        <v>30</v>
      </c>
      <c r="F2403">
        <v>7.64133</v>
      </c>
      <c r="G2403">
        <v>82.910330000000002</v>
      </c>
      <c r="H2403">
        <v>7.0896699999999999</v>
      </c>
      <c r="I2403">
        <v>294.80072000000001</v>
      </c>
      <c r="J2403">
        <f>PI()/180*Table_soltest__2[[#This Row],[Elev]]</f>
        <v>0.12373808437986639</v>
      </c>
      <c r="K2403">
        <f>TAN(Table_soltest__2[[#This Row],[Elev Rad]])</f>
        <v>0.12437349884413625</v>
      </c>
      <c r="L2403">
        <f>4/Table_soltest__2[[#This Row],[Tan(elev)]]</f>
        <v>32.161192192661268</v>
      </c>
      <c r="M2403" s="1" t="b">
        <f>ABS(Table_soltest__2[[#This Row],[Shadowdist]])&lt;$S$2</f>
        <v>0</v>
      </c>
      <c r="N2403" s="1">
        <f>COS((-Table_soltest__2[[#This Row],[Azim]]+270)*PI()/180)*Table_soltest__2[[#This Row],[Shadowdist]]</f>
        <v>29.195036431628331</v>
      </c>
      <c r="O2403" s="1">
        <f>SIN((-Table_soltest__2[[#This Row],[Azim]]+270)*PI()/180)*Table_soltest__2[[#This Row],[Shadowdist]]</f>
        <v>-13.49044591587656</v>
      </c>
    </row>
    <row r="2404" spans="1:15" x14ac:dyDescent="0.25">
      <c r="A2404">
        <v>2023</v>
      </c>
      <c r="B2404">
        <v>6</v>
      </c>
      <c r="C2404">
        <v>19</v>
      </c>
      <c r="D2404">
        <v>20</v>
      </c>
      <c r="E2404">
        <v>0</v>
      </c>
      <c r="F2404">
        <v>18.660430000000002</v>
      </c>
      <c r="G2404">
        <v>87.849590000000006</v>
      </c>
      <c r="H2404">
        <v>2.1504099999999999</v>
      </c>
      <c r="I2404">
        <v>299.40179000000001</v>
      </c>
      <c r="J2404">
        <f>PI()/180*Table_soltest__2[[#This Row],[Elev]]</f>
        <v>3.7531734767811263E-2</v>
      </c>
      <c r="K2404">
        <f>TAN(Table_soltest__2[[#This Row],[Elev Rad]])</f>
        <v>3.7549367492873943E-2</v>
      </c>
      <c r="L2404">
        <f>4/Table_soltest__2[[#This Row],[Tan(elev)]]</f>
        <v>106.52642819507182</v>
      </c>
      <c r="M2404" s="1" t="b">
        <f>ABS(Table_soltest__2[[#This Row],[Shadowdist]])&lt;$S$2</f>
        <v>0</v>
      </c>
      <c r="N2404" s="1">
        <f>COS((-Table_soltest__2[[#This Row],[Azim]]+270)*PI()/180)*Table_soltest__2[[#This Row],[Shadowdist]]</f>
        <v>92.805661703140188</v>
      </c>
      <c r="O2404" s="1">
        <f>SIN((-Table_soltest__2[[#This Row],[Azim]]+270)*PI()/180)*Table_soltest__2[[#This Row],[Shadowdist]]</f>
        <v>-52.297122863902274</v>
      </c>
    </row>
    <row r="2405" spans="1:15" hidden="1" x14ac:dyDescent="0.25">
      <c r="A2405">
        <v>2023</v>
      </c>
      <c r="B2405">
        <v>6</v>
      </c>
      <c r="C2405">
        <v>19</v>
      </c>
      <c r="D2405">
        <v>20</v>
      </c>
      <c r="E2405">
        <v>30</v>
      </c>
      <c r="F2405">
        <v>-1</v>
      </c>
      <c r="G2405">
        <v>93.055779999999999</v>
      </c>
      <c r="H2405">
        <v>-3.0557799999999999</v>
      </c>
      <c r="I2405">
        <v>304.23739</v>
      </c>
      <c r="J2405">
        <f>PI()/180*Table_soltest__2[[#This Row],[Elev]]</f>
        <v>-5.3333422216592326E-2</v>
      </c>
      <c r="K2405">
        <f>TAN(Table_soltest__2[[#This Row],[Elev Rad]])</f>
        <v>-5.338404797248314E-2</v>
      </c>
      <c r="L2405">
        <f>4/Table_soltest__2[[#This Row],[Tan(elev)]]</f>
        <v>-74.928750290008054</v>
      </c>
      <c r="M2405" s="1" t="b">
        <f>ABS(Table_soltest__2[[#This Row],[Shadowdist]])&lt;$S$2</f>
        <v>0</v>
      </c>
      <c r="N2405" s="1">
        <f>COS((-Table_soltest__2[[#This Row],[Azim]]+270)*PI()/180)*Table_soltest__2[[#This Row],[Shadowdist]]</f>
        <v>-61.944616491355582</v>
      </c>
      <c r="O2405" s="1">
        <f>SIN((-Table_soltest__2[[#This Row],[Azim]]+270)*PI()/180)*Table_soltest__2[[#This Row],[Shadowdist]]</f>
        <v>42.156637766326433</v>
      </c>
    </row>
    <row r="2406" spans="1:15" hidden="1" x14ac:dyDescent="0.25">
      <c r="A2406">
        <v>2023</v>
      </c>
      <c r="B2406">
        <v>6</v>
      </c>
      <c r="C2406">
        <v>19</v>
      </c>
      <c r="D2406">
        <v>21</v>
      </c>
      <c r="E2406">
        <v>0</v>
      </c>
      <c r="F2406">
        <v>-1</v>
      </c>
      <c r="G2406">
        <v>97.669460000000001</v>
      </c>
      <c r="H2406">
        <v>-7.6694599999999999</v>
      </c>
      <c r="I2406">
        <v>309.36491999999998</v>
      </c>
      <c r="J2406">
        <f>PI()/180*Table_soltest__2[[#This Row],[Elev]]</f>
        <v>-0.13385732885000431</v>
      </c>
      <c r="K2406">
        <f>TAN(Table_soltest__2[[#This Row],[Elev Rad]])</f>
        <v>-0.13466257623255073</v>
      </c>
      <c r="L2406">
        <f>4/Table_soltest__2[[#This Row],[Tan(elev)]]</f>
        <v>-29.703872537625767</v>
      </c>
      <c r="M2406" s="1" t="b">
        <f>ABS(Table_soltest__2[[#This Row],[Shadowdist]])&lt;$S$2</f>
        <v>0</v>
      </c>
      <c r="N2406" s="1">
        <f>COS((-Table_soltest__2[[#This Row],[Azim]]+270)*PI()/180)*Table_soltest__2[[#This Row],[Shadowdist]]</f>
        <v>-22.964718820172539</v>
      </c>
      <c r="O2406" s="1">
        <f>SIN((-Table_soltest__2[[#This Row],[Azim]]+270)*PI()/180)*Table_soltest__2[[#This Row],[Shadowdist]]</f>
        <v>18.839897378752656</v>
      </c>
    </row>
    <row r="2407" spans="1:15" hidden="1" x14ac:dyDescent="0.25">
      <c r="A2407">
        <v>2023</v>
      </c>
      <c r="B2407">
        <v>6</v>
      </c>
      <c r="C2407">
        <v>19</v>
      </c>
      <c r="D2407">
        <v>21</v>
      </c>
      <c r="E2407">
        <v>30</v>
      </c>
      <c r="F2407">
        <v>-1</v>
      </c>
      <c r="G2407">
        <v>101.94499</v>
      </c>
      <c r="H2407">
        <v>-11.944990000000001</v>
      </c>
      <c r="I2407">
        <v>314.83638999999999</v>
      </c>
      <c r="J2407">
        <f>PI()/180*Table_soltest__2[[#This Row],[Elev]]</f>
        <v>-0.20847940461779749</v>
      </c>
      <c r="K2407">
        <f>TAN(Table_soltest__2[[#This Row],[Elev Rad]])</f>
        <v>-0.21155328263390585</v>
      </c>
      <c r="L2407">
        <f>4/Table_soltest__2[[#This Row],[Tan(elev)]]</f>
        <v>-18.907766167457787</v>
      </c>
      <c r="M2407" s="1" t="b">
        <f>ABS(Table_soltest__2[[#This Row],[Shadowdist]])&lt;$S$2</f>
        <v>0</v>
      </c>
      <c r="N2407" s="1">
        <f>COS((-Table_soltest__2[[#This Row],[Azim]]+270)*PI()/180)*Table_soltest__2[[#This Row],[Shadowdist]]</f>
        <v>-13.407933048328688</v>
      </c>
      <c r="O2407" s="1">
        <f>SIN((-Table_soltest__2[[#This Row],[Azim]]+270)*PI()/180)*Table_soltest__2[[#This Row],[Shadowdist]]</f>
        <v>13.331577281582129</v>
      </c>
    </row>
    <row r="2408" spans="1:15" hidden="1" x14ac:dyDescent="0.25">
      <c r="A2408">
        <v>2023</v>
      </c>
      <c r="B2408">
        <v>6</v>
      </c>
      <c r="C2408">
        <v>19</v>
      </c>
      <c r="D2408">
        <v>22</v>
      </c>
      <c r="E2408">
        <v>0</v>
      </c>
      <c r="F2408">
        <v>-1</v>
      </c>
      <c r="G2408">
        <v>105.81868</v>
      </c>
      <c r="H2408">
        <v>-15.818680000000001</v>
      </c>
      <c r="I2408">
        <v>320.69463999999999</v>
      </c>
      <c r="J2408">
        <f>PI()/180*Table_soltest__2[[#This Row],[Elev]]</f>
        <v>-0.27608804931937664</v>
      </c>
      <c r="K2408">
        <f>TAN(Table_soltest__2[[#This Row],[Elev Rad]])</f>
        <v>-0.28332364318412839</v>
      </c>
      <c r="L2408">
        <f>4/Table_soltest__2[[#This Row],[Tan(elev)]]</f>
        <v>-14.118129906301013</v>
      </c>
      <c r="M2408" s="1" t="b">
        <f>ABS(Table_soltest__2[[#This Row],[Shadowdist]])&lt;$S$2</f>
        <v>0</v>
      </c>
      <c r="N2408" s="1">
        <f>COS((-Table_soltest__2[[#This Row],[Azim]]+270)*PI()/180)*Table_soltest__2[[#This Row],[Shadowdist]]</f>
        <v>-8.9431754472167331</v>
      </c>
      <c r="O2408" s="1">
        <f>SIN((-Table_soltest__2[[#This Row],[Azim]]+270)*PI()/180)*Table_soltest__2[[#This Row],[Shadowdist]]</f>
        <v>10.924340024527378</v>
      </c>
    </row>
    <row r="2409" spans="1:15" hidden="1" x14ac:dyDescent="0.25">
      <c r="A2409">
        <v>2023</v>
      </c>
      <c r="B2409">
        <v>6</v>
      </c>
      <c r="C2409">
        <v>19</v>
      </c>
      <c r="D2409">
        <v>22</v>
      </c>
      <c r="E2409">
        <v>30</v>
      </c>
      <c r="F2409">
        <v>-1</v>
      </c>
      <c r="G2409">
        <v>109.22024</v>
      </c>
      <c r="H2409">
        <v>-19.22024</v>
      </c>
      <c r="I2409">
        <v>326.96715999999998</v>
      </c>
      <c r="J2409">
        <f>PI()/180*Table_soltest__2[[#This Row],[Elev]]</f>
        <v>-0.33545647102351495</v>
      </c>
      <c r="K2409">
        <f>TAN(Table_soltest__2[[#This Row],[Elev Rad]])</f>
        <v>-0.34863298621056271</v>
      </c>
      <c r="L2409">
        <f>4/Table_soltest__2[[#This Row],[Tan(elev)]]</f>
        <v>-11.473383638988576</v>
      </c>
      <c r="M2409" s="1" t="b">
        <f>ABS(Table_soltest__2[[#This Row],[Shadowdist]])&lt;$S$2</f>
        <v>0</v>
      </c>
      <c r="N2409" s="1">
        <f>COS((-Table_soltest__2[[#This Row],[Azim]]+270)*PI()/180)*Table_soltest__2[[#This Row],[Shadowdist]]</f>
        <v>-6.2543667942877503</v>
      </c>
      <c r="O2409" s="1">
        <f>SIN((-Table_soltest__2[[#This Row],[Azim]]+270)*PI()/180)*Table_soltest__2[[#This Row],[Shadowdist]]</f>
        <v>9.6188059617564541</v>
      </c>
    </row>
    <row r="2410" spans="1:15" hidden="1" x14ac:dyDescent="0.25">
      <c r="A2410">
        <v>2023</v>
      </c>
      <c r="B2410">
        <v>6</v>
      </c>
      <c r="C2410">
        <v>19</v>
      </c>
      <c r="D2410">
        <v>23</v>
      </c>
      <c r="E2410">
        <v>0</v>
      </c>
      <c r="F2410">
        <v>-1</v>
      </c>
      <c r="G2410">
        <v>112.07518</v>
      </c>
      <c r="H2410">
        <v>-22.07518</v>
      </c>
      <c r="I2410">
        <v>333.65785</v>
      </c>
      <c r="J2410">
        <f>PI()/180*Table_soltest__2[[#This Row],[Elev]]</f>
        <v>-0.38528457397040183</v>
      </c>
      <c r="K2410">
        <f>TAN(Table_soltest__2[[#This Row],[Elev Rad]])</f>
        <v>-0.4055533646464512</v>
      </c>
      <c r="L2410">
        <f>4/Table_soltest__2[[#This Row],[Tan(elev)]]</f>
        <v>-9.8630669813011558</v>
      </c>
      <c r="M2410" s="1" t="b">
        <f>ABS(Table_soltest__2[[#This Row],[Shadowdist]])&lt;$S$2</f>
        <v>0</v>
      </c>
      <c r="N2410" s="1">
        <f>COS((-Table_soltest__2[[#This Row],[Azim]]+270)*PI()/180)*Table_soltest__2[[#This Row],[Shadowdist]]</f>
        <v>-4.3765444000775195</v>
      </c>
      <c r="O2410" s="1">
        <f>SIN((-Table_soltest__2[[#This Row],[Azim]]+270)*PI()/180)*Table_soltest__2[[#This Row],[Shadowdist]]</f>
        <v>8.8388884703781159</v>
      </c>
    </row>
    <row r="2411" spans="1:15" hidden="1" x14ac:dyDescent="0.25">
      <c r="A2411">
        <v>2023</v>
      </c>
      <c r="B2411">
        <v>6</v>
      </c>
      <c r="C2411">
        <v>19</v>
      </c>
      <c r="D2411">
        <v>23</v>
      </c>
      <c r="E2411">
        <v>30</v>
      </c>
      <c r="F2411">
        <v>-1</v>
      </c>
      <c r="G2411">
        <v>114.30943000000001</v>
      </c>
      <c r="H2411">
        <v>-24.309429999999999</v>
      </c>
      <c r="I2411">
        <v>340.73829000000001</v>
      </c>
      <c r="J2411">
        <f>PI()/180*Table_soltest__2[[#This Row],[Elev]]</f>
        <v>-0.42427959278308514</v>
      </c>
      <c r="K2411">
        <f>TAN(Table_soltest__2[[#This Row],[Elev Rad]])</f>
        <v>-0.45171546586615513</v>
      </c>
      <c r="L2411">
        <f>4/Table_soltest__2[[#This Row],[Tan(elev)]]</f>
        <v>-8.8551318302331801</v>
      </c>
      <c r="M2411" s="1" t="b">
        <f>ABS(Table_soltest__2[[#This Row],[Shadowdist]])&lt;$S$2</f>
        <v>0</v>
      </c>
      <c r="N2411" s="1">
        <f>COS((-Table_soltest__2[[#This Row],[Azim]]+270)*PI()/180)*Table_soltest__2[[#This Row],[Shadowdist]]</f>
        <v>-2.9211626732449019</v>
      </c>
      <c r="O2411" s="1">
        <f>SIN((-Table_soltest__2[[#This Row],[Azim]]+270)*PI()/180)*Table_soltest__2[[#This Row],[Shadowdist]]</f>
        <v>8.3594358880997177</v>
      </c>
    </row>
    <row r="2412" spans="1:15" hidden="1" x14ac:dyDescent="0.25">
      <c r="A2412">
        <v>2023</v>
      </c>
      <c r="B2412">
        <v>6</v>
      </c>
      <c r="C2412">
        <v>20</v>
      </c>
      <c r="D2412">
        <v>0</v>
      </c>
      <c r="E2412">
        <v>0</v>
      </c>
      <c r="F2412">
        <v>-1</v>
      </c>
      <c r="G2412">
        <v>115.85606</v>
      </c>
      <c r="H2412">
        <v>-25.856059999999999</v>
      </c>
      <c r="I2412">
        <v>348.14136000000002</v>
      </c>
      <c r="J2412">
        <f>PI()/180*Table_soltest__2[[#This Row],[Elev]]</f>
        <v>-0.45127337859320504</v>
      </c>
      <c r="K2412">
        <f>TAN(Table_soltest__2[[#This Row],[Elev Rad]])</f>
        <v>-0.48462654465255539</v>
      </c>
      <c r="L2412">
        <f>4/Table_soltest__2[[#This Row],[Tan(elev)]]</f>
        <v>-8.2537781806147876</v>
      </c>
      <c r="M2412" s="1" t="b">
        <f>ABS(Table_soltest__2[[#This Row],[Shadowdist]])&lt;$S$2</f>
        <v>0</v>
      </c>
      <c r="N2412" s="1">
        <f>COS((-Table_soltest__2[[#This Row],[Azim]]+270)*PI()/180)*Table_soltest__2[[#This Row],[Shadowdist]]</f>
        <v>-1.6961330698929404</v>
      </c>
      <c r="O2412" s="1">
        <f>SIN((-Table_soltest__2[[#This Row],[Azim]]+270)*PI()/180)*Table_soltest__2[[#This Row],[Shadowdist]]</f>
        <v>8.0776225997510114</v>
      </c>
    </row>
    <row r="2413" spans="1:15" hidden="1" x14ac:dyDescent="0.25">
      <c r="A2413">
        <v>2023</v>
      </c>
      <c r="B2413">
        <v>6</v>
      </c>
      <c r="C2413">
        <v>20</v>
      </c>
      <c r="D2413">
        <v>0</v>
      </c>
      <c r="E2413">
        <v>30</v>
      </c>
      <c r="F2413">
        <v>-1</v>
      </c>
      <c r="G2413">
        <v>116.66331</v>
      </c>
      <c r="H2413">
        <v>-26.663309999999999</v>
      </c>
      <c r="I2413">
        <v>355.76114000000001</v>
      </c>
      <c r="J2413">
        <f>PI()/180*Table_soltest__2[[#This Row],[Elev]]</f>
        <v>-0.46536254897992924</v>
      </c>
      <c r="K2413">
        <f>TAN(Table_soltest__2[[#This Row],[Elev Rad]])</f>
        <v>-0.50214551679350217</v>
      </c>
      <c r="L2413">
        <f>4/Table_soltest__2[[#This Row],[Tan(elev)]]</f>
        <v>-7.9658184056732786</v>
      </c>
      <c r="M2413" s="1" t="b">
        <f>ABS(Table_soltest__2[[#This Row],[Shadowdist]])&lt;$S$2</f>
        <v>0</v>
      </c>
      <c r="N2413" s="1">
        <f>COS((-Table_soltest__2[[#This Row],[Azim]]+270)*PI()/180)*Table_soltest__2[[#This Row],[Shadowdist]]</f>
        <v>-0.58879023144372178</v>
      </c>
      <c r="O2413" s="1">
        <f>SIN((-Table_soltest__2[[#This Row],[Azim]]+270)*PI()/180)*Table_soltest__2[[#This Row],[Shadowdist]]</f>
        <v>7.9440285079750073</v>
      </c>
    </row>
    <row r="2414" spans="1:15" hidden="1" x14ac:dyDescent="0.25">
      <c r="A2414">
        <v>2023</v>
      </c>
      <c r="B2414">
        <v>6</v>
      </c>
      <c r="C2414">
        <v>20</v>
      </c>
      <c r="D2414">
        <v>1</v>
      </c>
      <c r="E2414">
        <v>0</v>
      </c>
      <c r="F2414">
        <v>-1</v>
      </c>
      <c r="G2414">
        <v>116.70220999999999</v>
      </c>
      <c r="H2414">
        <v>-26.702210000000001</v>
      </c>
      <c r="I2414">
        <v>3.4620000000000002</v>
      </c>
      <c r="J2414">
        <f>PI()/180*Table_soltest__2[[#This Row],[Elev]]</f>
        <v>-0.46604148205895507</v>
      </c>
      <c r="K2414">
        <f>TAN(Table_soltest__2[[#This Row],[Elev Rad]])</f>
        <v>-0.50299593298717882</v>
      </c>
      <c r="L2414">
        <f>4/Table_soltest__2[[#This Row],[Tan(elev)]]</f>
        <v>-7.9523505811367237</v>
      </c>
      <c r="M2414" s="1" t="b">
        <f>ABS(Table_soltest__2[[#This Row],[Shadowdist]])&lt;$S$2</f>
        <v>0</v>
      </c>
      <c r="N2414" s="1">
        <f>COS((-Table_soltest__2[[#This Row],[Azim]]+270)*PI()/180)*Table_soltest__2[[#This Row],[Shadowdist]]</f>
        <v>0.48021492126908355</v>
      </c>
      <c r="O2414" s="1">
        <f>SIN((-Table_soltest__2[[#This Row],[Azim]]+270)*PI()/180)*Table_soltest__2[[#This Row],[Shadowdist]]</f>
        <v>7.9378380806549664</v>
      </c>
    </row>
    <row r="2415" spans="1:15" hidden="1" x14ac:dyDescent="0.25">
      <c r="A2415">
        <v>2023</v>
      </c>
      <c r="B2415">
        <v>6</v>
      </c>
      <c r="C2415">
        <v>20</v>
      </c>
      <c r="D2415">
        <v>1</v>
      </c>
      <c r="E2415">
        <v>30</v>
      </c>
      <c r="F2415">
        <v>-1</v>
      </c>
      <c r="G2415">
        <v>115.97132000000001</v>
      </c>
      <c r="H2415">
        <v>-25.971319999999999</v>
      </c>
      <c r="I2415">
        <v>11.096410000000001</v>
      </c>
      <c r="J2415">
        <f>PI()/180*Table_soltest__2[[#This Row],[Elev]]</f>
        <v>-0.45328504508905371</v>
      </c>
      <c r="K2415">
        <f>TAN(Table_soltest__2[[#This Row],[Elev Rad]])</f>
        <v>-0.48711310446960815</v>
      </c>
      <c r="L2415">
        <f>4/Table_soltest__2[[#This Row],[Tan(elev)]]</f>
        <v>-8.2116452283815882</v>
      </c>
      <c r="M2415" s="1" t="b">
        <f>ABS(Table_soltest__2[[#This Row],[Shadowdist]])&lt;$S$2</f>
        <v>0</v>
      </c>
      <c r="N2415" s="1">
        <f>COS((-Table_soltest__2[[#This Row],[Azim]]+270)*PI()/180)*Table_soltest__2[[#This Row],[Shadowdist]]</f>
        <v>1.5804171902867397</v>
      </c>
      <c r="O2415" s="1">
        <f>SIN((-Table_soltest__2[[#This Row],[Azim]]+270)*PI()/180)*Table_soltest__2[[#This Row],[Shadowdist]]</f>
        <v>8.0581262624414283</v>
      </c>
    </row>
    <row r="2416" spans="1:15" hidden="1" x14ac:dyDescent="0.25">
      <c r="A2416">
        <v>2023</v>
      </c>
      <c r="B2416">
        <v>6</v>
      </c>
      <c r="C2416">
        <v>20</v>
      </c>
      <c r="D2416">
        <v>2</v>
      </c>
      <c r="E2416">
        <v>0</v>
      </c>
      <c r="F2416">
        <v>-1</v>
      </c>
      <c r="G2416">
        <v>114.497</v>
      </c>
      <c r="H2416">
        <v>-24.497</v>
      </c>
      <c r="I2416">
        <v>18.526599999999998</v>
      </c>
      <c r="J2416">
        <f>PI()/180*Table_soltest__2[[#This Row],[Elev]]</f>
        <v>-0.42755330686105092</v>
      </c>
      <c r="K2416">
        <f>TAN(Table_soltest__2[[#This Row],[Elev Rad]])</f>
        <v>-0.45566302272829268</v>
      </c>
      <c r="L2416">
        <f>4/Table_soltest__2[[#This Row],[Tan(elev)]]</f>
        <v>-8.7784169451580887</v>
      </c>
      <c r="M2416" s="1" t="b">
        <f>ABS(Table_soltest__2[[#This Row],[Shadowdist]])&lt;$S$2</f>
        <v>0</v>
      </c>
      <c r="N2416" s="1">
        <f>COS((-Table_soltest__2[[#This Row],[Azim]]+270)*PI()/180)*Table_soltest__2[[#This Row],[Shadowdist]]</f>
        <v>2.7892971146776597</v>
      </c>
      <c r="O2416" s="1">
        <f>SIN((-Table_soltest__2[[#This Row],[Azim]]+270)*PI()/180)*Table_soltest__2[[#This Row],[Shadowdist]]</f>
        <v>8.3234863890733646</v>
      </c>
    </row>
    <row r="2417" spans="1:15" hidden="1" x14ac:dyDescent="0.25">
      <c r="A2417">
        <v>2023</v>
      </c>
      <c r="B2417">
        <v>6</v>
      </c>
      <c r="C2417">
        <v>20</v>
      </c>
      <c r="D2417">
        <v>2</v>
      </c>
      <c r="E2417">
        <v>30</v>
      </c>
      <c r="F2417">
        <v>-1</v>
      </c>
      <c r="G2417">
        <v>112.32904000000001</v>
      </c>
      <c r="H2417">
        <v>-22.329039999999999</v>
      </c>
      <c r="I2417">
        <v>25.64311</v>
      </c>
      <c r="J2417">
        <f>PI()/180*Table_soltest__2[[#This Row],[Elev]]</f>
        <v>-0.38971526680951463</v>
      </c>
      <c r="K2417">
        <f>TAN(Table_soltest__2[[#This Row],[Elev Rad]])</f>
        <v>-0.41072211063544284</v>
      </c>
      <c r="L2417">
        <f>4/Table_soltest__2[[#This Row],[Tan(elev)]]</f>
        <v>-9.7389448885804004</v>
      </c>
      <c r="M2417" s="1" t="b">
        <f>ABS(Table_soltest__2[[#This Row],[Shadowdist]])&lt;$S$2</f>
        <v>0</v>
      </c>
      <c r="N2417" s="1">
        <f>COS((-Table_soltest__2[[#This Row],[Azim]]+270)*PI()/180)*Table_soltest__2[[#This Row],[Shadowdist]]</f>
        <v>4.2146664553500512</v>
      </c>
      <c r="O2417" s="1">
        <f>SIN((-Table_soltest__2[[#This Row],[Azim]]+270)*PI()/180)*Table_soltest__2[[#This Row],[Shadowdist]]</f>
        <v>8.7797285956317204</v>
      </c>
    </row>
    <row r="2418" spans="1:15" hidden="1" x14ac:dyDescent="0.25">
      <c r="A2418">
        <v>2023</v>
      </c>
      <c r="B2418">
        <v>6</v>
      </c>
      <c r="C2418">
        <v>20</v>
      </c>
      <c r="D2418">
        <v>3</v>
      </c>
      <c r="E2418">
        <v>0</v>
      </c>
      <c r="F2418">
        <v>-1</v>
      </c>
      <c r="G2418">
        <v>109.53319999999999</v>
      </c>
      <c r="H2418">
        <v>-19.533200000000001</v>
      </c>
      <c r="I2418">
        <v>32.374769999999998</v>
      </c>
      <c r="J2418">
        <f>PI()/180*Table_soltest__2[[#This Row],[Elev]]</f>
        <v>-0.34091865345055639</v>
      </c>
      <c r="K2418">
        <f>TAN(Table_soltest__2[[#This Row],[Elev Rad]])</f>
        <v>-0.35477081867468169</v>
      </c>
      <c r="L2418">
        <f>4/Table_soltest__2[[#This Row],[Tan(elev)]]</f>
        <v>-11.2748844872383</v>
      </c>
      <c r="M2418" s="1" t="b">
        <f>ABS(Table_soltest__2[[#This Row],[Shadowdist]])&lt;$S$2</f>
        <v>0</v>
      </c>
      <c r="N2418" s="1">
        <f>COS((-Table_soltest__2[[#This Row],[Azim]]+270)*PI()/180)*Table_soltest__2[[#This Row],[Shadowdist]]</f>
        <v>6.0371926657931354</v>
      </c>
      <c r="O2418" s="1">
        <f>SIN((-Table_soltest__2[[#This Row],[Azim]]+270)*PI()/180)*Table_soltest__2[[#This Row],[Shadowdist]]</f>
        <v>9.5223592096003404</v>
      </c>
    </row>
    <row r="2419" spans="1:15" hidden="1" x14ac:dyDescent="0.25">
      <c r="A2419">
        <v>2023</v>
      </c>
      <c r="B2419">
        <v>6</v>
      </c>
      <c r="C2419">
        <v>20</v>
      </c>
      <c r="D2419">
        <v>3</v>
      </c>
      <c r="E2419">
        <v>30</v>
      </c>
      <c r="F2419">
        <v>-1</v>
      </c>
      <c r="G2419">
        <v>106.18319</v>
      </c>
      <c r="H2419">
        <v>-16.18319</v>
      </c>
      <c r="I2419">
        <v>38.689500000000002</v>
      </c>
      <c r="J2419">
        <f>PI()/180*Table_soltest__2[[#This Row],[Elev]]</f>
        <v>-0.28244994897582115</v>
      </c>
      <c r="K2419">
        <f>TAN(Table_soltest__2[[#This Row],[Elev Rad]])</f>
        <v>-0.29020873017112797</v>
      </c>
      <c r="L2419">
        <f>4/Table_soltest__2[[#This Row],[Tan(elev)]]</f>
        <v>-13.783182875447309</v>
      </c>
      <c r="M2419" s="1" t="b">
        <f>ABS(Table_soltest__2[[#This Row],[Shadowdist]])&lt;$S$2</f>
        <v>0</v>
      </c>
      <c r="N2419" s="1">
        <f>COS((-Table_soltest__2[[#This Row],[Azim]]+270)*PI()/180)*Table_soltest__2[[#This Row],[Shadowdist]]</f>
        <v>8.615862439793629</v>
      </c>
      <c r="O2419" s="1">
        <f>SIN((-Table_soltest__2[[#This Row],[Azim]]+270)*PI()/180)*Table_soltest__2[[#This Row],[Shadowdist]]</f>
        <v>10.758394145809</v>
      </c>
    </row>
    <row r="2420" spans="1:15" hidden="1" x14ac:dyDescent="0.25">
      <c r="A2420">
        <v>2023</v>
      </c>
      <c r="B2420">
        <v>6</v>
      </c>
      <c r="C2420">
        <v>20</v>
      </c>
      <c r="D2420">
        <v>4</v>
      </c>
      <c r="E2420">
        <v>0</v>
      </c>
      <c r="F2420">
        <v>-1</v>
      </c>
      <c r="G2420">
        <v>102.35368</v>
      </c>
      <c r="H2420">
        <v>-12.353680000000001</v>
      </c>
      <c r="I2420">
        <v>44.588320000000003</v>
      </c>
      <c r="J2420">
        <f>PI()/180*Table_soltest__2[[#This Row],[Elev]]</f>
        <v>-0.21561239073777311</v>
      </c>
      <c r="K2420">
        <f>TAN(Table_soltest__2[[#This Row],[Elev Rad]])</f>
        <v>-0.21901689327962917</v>
      </c>
      <c r="L2420">
        <f>4/Table_soltest__2[[#This Row],[Tan(elev)]]</f>
        <v>-18.263431373273164</v>
      </c>
      <c r="M2420" s="1" t="b">
        <f>ABS(Table_soltest__2[[#This Row],[Shadowdist]])&lt;$S$2</f>
        <v>0</v>
      </c>
      <c r="N2420" s="1">
        <f>COS((-Table_soltest__2[[#This Row],[Azim]]+270)*PI()/180)*Table_soltest__2[[#This Row],[Shadowdist]]</f>
        <v>12.821072899205207</v>
      </c>
      <c r="O2420" s="1">
        <f>SIN((-Table_soltest__2[[#This Row],[Azim]]+270)*PI()/180)*Table_soltest__2[[#This Row],[Shadowdist]]</f>
        <v>13.006652730027209</v>
      </c>
    </row>
    <row r="2421" spans="1:15" hidden="1" x14ac:dyDescent="0.25">
      <c r="A2421">
        <v>2023</v>
      </c>
      <c r="B2421">
        <v>6</v>
      </c>
      <c r="C2421">
        <v>20</v>
      </c>
      <c r="D2421">
        <v>4</v>
      </c>
      <c r="E2421">
        <v>30</v>
      </c>
      <c r="F2421">
        <v>-1</v>
      </c>
      <c r="G2421">
        <v>98.115549999999999</v>
      </c>
      <c r="H2421">
        <v>-8.1155500000000007</v>
      </c>
      <c r="I2421">
        <v>50.09675</v>
      </c>
      <c r="J2421">
        <f>PI()/180*Table_soltest__2[[#This Row],[Elev]]</f>
        <v>-0.14164306811022581</v>
      </c>
      <c r="K2421">
        <f>TAN(Table_soltest__2[[#This Row],[Elev Rad]])</f>
        <v>-0.14259798236312013</v>
      </c>
      <c r="L2421">
        <f>4/Table_soltest__2[[#This Row],[Tan(elev)]]</f>
        <v>-28.050887773532153</v>
      </c>
      <c r="M2421" s="1" t="b">
        <f>ABS(Table_soltest__2[[#This Row],[Shadowdist]])&lt;$S$2</f>
        <v>0</v>
      </c>
      <c r="N2421" s="1">
        <f>COS((-Table_soltest__2[[#This Row],[Azim]]+270)*PI()/180)*Table_soltest__2[[#This Row],[Shadowdist]]</f>
        <v>21.518642909027612</v>
      </c>
      <c r="O2421" s="1">
        <f>SIN((-Table_soltest__2[[#This Row],[Azim]]+270)*PI()/180)*Table_soltest__2[[#This Row],[Shadowdist]]</f>
        <v>17.994452262768412</v>
      </c>
    </row>
    <row r="2422" spans="1:15" hidden="1" x14ac:dyDescent="0.25">
      <c r="A2422">
        <v>2023</v>
      </c>
      <c r="B2422">
        <v>6</v>
      </c>
      <c r="C2422">
        <v>20</v>
      </c>
      <c r="D2422">
        <v>5</v>
      </c>
      <c r="E2422">
        <v>0</v>
      </c>
      <c r="F2422">
        <v>-1</v>
      </c>
      <c r="G2422">
        <v>93.533190000000005</v>
      </c>
      <c r="H2422">
        <v>-3.5331899999999998</v>
      </c>
      <c r="I2422">
        <v>55.25638</v>
      </c>
      <c r="J2422">
        <f>PI()/180*Table_soltest__2[[#This Row],[Elev]]</f>
        <v>-6.1665798598538449E-2</v>
      </c>
      <c r="K2422">
        <f>TAN(Table_soltest__2[[#This Row],[Elev Rad]])</f>
        <v>-6.1744082584836761E-2</v>
      </c>
      <c r="L2422">
        <f>4/Table_soltest__2[[#This Row],[Tan(elev)]]</f>
        <v>-64.783536049855059</v>
      </c>
      <c r="M2422" s="1" t="b">
        <f>ABS(Table_soltest__2[[#This Row],[Shadowdist]])&lt;$S$2</f>
        <v>0</v>
      </c>
      <c r="N2422" s="1">
        <f>COS((-Table_soltest__2[[#This Row],[Azim]]+270)*PI()/180)*Table_soltest__2[[#This Row],[Shadowdist]]</f>
        <v>53.233305523791579</v>
      </c>
      <c r="O2422" s="1">
        <f>SIN((-Table_soltest__2[[#This Row],[Azim]]+270)*PI()/180)*Table_soltest__2[[#This Row],[Shadowdist]]</f>
        <v>36.920478411493143</v>
      </c>
    </row>
    <row r="2423" spans="1:15" x14ac:dyDescent="0.25">
      <c r="A2423">
        <v>2023</v>
      </c>
      <c r="B2423">
        <v>6</v>
      </c>
      <c r="C2423">
        <v>20</v>
      </c>
      <c r="D2423">
        <v>5</v>
      </c>
      <c r="E2423">
        <v>30</v>
      </c>
      <c r="F2423">
        <v>21.185490000000001</v>
      </c>
      <c r="G2423">
        <v>88.305859999999996</v>
      </c>
      <c r="H2423">
        <v>1.69414</v>
      </c>
      <c r="I2423">
        <v>60.11853</v>
      </c>
      <c r="J2423">
        <f>PI()/180*Table_soltest__2[[#This Row],[Elev]]</f>
        <v>2.9568320989736736E-2</v>
      </c>
      <c r="K2423">
        <f>TAN(Table_soltest__2[[#This Row],[Elev Rad]])</f>
        <v>2.9576941056789308E-2</v>
      </c>
      <c r="L2423">
        <f>4/Table_soltest__2[[#This Row],[Tan(elev)]]</f>
        <v>135.24048995870757</v>
      </c>
      <c r="M2423" s="1" t="b">
        <f>ABS(Table_soltest__2[[#This Row],[Shadowdist]])&lt;$S$2</f>
        <v>0</v>
      </c>
      <c r="N2423" s="1">
        <f>COS((-Table_soltest__2[[#This Row],[Azim]]+270)*PI()/180)*Table_soltest__2[[#This Row],[Shadowdist]]</f>
        <v>-117.26133782501344</v>
      </c>
      <c r="O2423" s="1">
        <f>SIN((-Table_soltest__2[[#This Row],[Azim]]+270)*PI()/180)*Table_soltest__2[[#This Row],[Shadowdist]]</f>
        <v>-67.377806255170952</v>
      </c>
    </row>
    <row r="2424" spans="1:15" x14ac:dyDescent="0.25">
      <c r="A2424">
        <v>2023</v>
      </c>
      <c r="B2424">
        <v>6</v>
      </c>
      <c r="C2424">
        <v>20</v>
      </c>
      <c r="D2424">
        <v>6</v>
      </c>
      <c r="E2424">
        <v>0</v>
      </c>
      <c r="F2424">
        <v>8.1681399999999993</v>
      </c>
      <c r="G2424">
        <v>83.426429999999996</v>
      </c>
      <c r="H2424">
        <v>6.5735700000000001</v>
      </c>
      <c r="I2424">
        <v>64.74015</v>
      </c>
      <c r="J2424">
        <f>PI()/180*Table_soltest__2[[#This Row],[Elev]]</f>
        <v>0.11473044011032366</v>
      </c>
      <c r="K2424">
        <f>TAN(Table_soltest__2[[#This Row],[Elev Rad]])</f>
        <v>0.11523650658706432</v>
      </c>
      <c r="L2424">
        <f>4/Table_soltest__2[[#This Row],[Tan(elev)]]</f>
        <v>34.711222324132947</v>
      </c>
      <c r="M2424" s="1" t="b">
        <f>ABS(Table_soltest__2[[#This Row],[Shadowdist]])&lt;$S$2</f>
        <v>0</v>
      </c>
      <c r="N2424" s="1">
        <f>COS((-Table_soltest__2[[#This Row],[Azim]]+270)*PI()/180)*Table_soltest__2[[#This Row],[Shadowdist]]</f>
        <v>-31.392197675494451</v>
      </c>
      <c r="O2424" s="1">
        <f>SIN((-Table_soltest__2[[#This Row],[Azim]]+270)*PI()/180)*Table_soltest__2[[#This Row],[Shadowdist]]</f>
        <v>-14.812119373609779</v>
      </c>
    </row>
    <row r="2425" spans="1:15" x14ac:dyDescent="0.25">
      <c r="A2425">
        <v>2023</v>
      </c>
      <c r="B2425">
        <v>6</v>
      </c>
      <c r="C2425">
        <v>20</v>
      </c>
      <c r="D2425">
        <v>6</v>
      </c>
      <c r="E2425">
        <v>30</v>
      </c>
      <c r="F2425">
        <v>4.7769599999999999</v>
      </c>
      <c r="G2425">
        <v>78.180300000000003</v>
      </c>
      <c r="H2425">
        <v>11.819699999999999</v>
      </c>
      <c r="I2425">
        <v>69.182029999999997</v>
      </c>
      <c r="J2425">
        <f>PI()/180*Table_soltest__2[[#This Row],[Elev]]</f>
        <v>0.20629268159797376</v>
      </c>
      <c r="K2425">
        <f>TAN(Table_soltest__2[[#This Row],[Elev Rad]])</f>
        <v>0.20926974602501375</v>
      </c>
      <c r="L2425">
        <f>4/Table_soltest__2[[#This Row],[Tan(elev)]]</f>
        <v>19.114086369282855</v>
      </c>
      <c r="M2425" s="1" t="b">
        <f>ABS(Table_soltest__2[[#This Row],[Shadowdist]])&lt;$S$2</f>
        <v>0</v>
      </c>
      <c r="N2425" s="1">
        <f>COS((-Table_soltest__2[[#This Row],[Azim]]+270)*PI()/180)*Table_soltest__2[[#This Row],[Shadowdist]]</f>
        <v>-17.866209023813671</v>
      </c>
      <c r="O2425" s="1">
        <f>SIN((-Table_soltest__2[[#This Row],[Azim]]+270)*PI()/180)*Table_soltest__2[[#This Row],[Shadowdist]]</f>
        <v>-6.7931489641994149</v>
      </c>
    </row>
    <row r="2426" spans="1:15" x14ac:dyDescent="0.25">
      <c r="A2426">
        <v>2023</v>
      </c>
      <c r="B2426">
        <v>6</v>
      </c>
      <c r="C2426">
        <v>20</v>
      </c>
      <c r="D2426">
        <v>7</v>
      </c>
      <c r="E2426">
        <v>0</v>
      </c>
      <c r="F2426">
        <v>3.3384499999999999</v>
      </c>
      <c r="G2426">
        <v>72.745249999999999</v>
      </c>
      <c r="H2426">
        <v>17.254750000000001</v>
      </c>
      <c r="I2426">
        <v>73.509039999999999</v>
      </c>
      <c r="J2426">
        <f>PI()/180*Table_soltest__2[[#This Row],[Elev]]</f>
        <v>0.30115219910849161</v>
      </c>
      <c r="K2426">
        <f>TAN(Table_soltest__2[[#This Row],[Elev Rad]])</f>
        <v>0.3105991520797507</v>
      </c>
      <c r="L2426">
        <f>4/Table_soltest__2[[#This Row],[Tan(elev)]]</f>
        <v>12.878335221510662</v>
      </c>
      <c r="M2426" s="1" t="b">
        <f>ABS(Table_soltest__2[[#This Row],[Shadowdist]])&lt;$S$2</f>
        <v>0</v>
      </c>
      <c r="N2426" s="1">
        <f>COS((-Table_soltest__2[[#This Row],[Azim]]+270)*PI()/180)*Table_soltest__2[[#This Row],[Shadowdist]]</f>
        <v>-12.348578903957831</v>
      </c>
      <c r="O2426" s="1">
        <f>SIN((-Table_soltest__2[[#This Row],[Azim]]+270)*PI()/180)*Table_soltest__2[[#This Row],[Shadowdist]]</f>
        <v>-3.6556965314874903</v>
      </c>
    </row>
    <row r="2427" spans="1:15" x14ac:dyDescent="0.25">
      <c r="A2427">
        <v>2023</v>
      </c>
      <c r="B2427">
        <v>6</v>
      </c>
      <c r="C2427">
        <v>20</v>
      </c>
      <c r="D2427">
        <v>7</v>
      </c>
      <c r="E2427">
        <v>30</v>
      </c>
      <c r="F2427">
        <v>2.5645099999999998</v>
      </c>
      <c r="G2427">
        <v>67.177250000000001</v>
      </c>
      <c r="H2427">
        <v>22.822749999999999</v>
      </c>
      <c r="I2427">
        <v>77.792199999999994</v>
      </c>
      <c r="J2427">
        <f>PI()/180*Table_soltest__2[[#This Row],[Elev]]</f>
        <v>0.39833213185953581</v>
      </c>
      <c r="K2427">
        <f>TAN(Table_soltest__2[[#This Row],[Elev Rad]])</f>
        <v>0.42082859587793608</v>
      </c>
      <c r="L2427">
        <f>4/Table_soltest__2[[#This Row],[Tan(elev)]]</f>
        <v>9.5050574965210402</v>
      </c>
      <c r="M2427" s="1" t="b">
        <f>ABS(Table_soltest__2[[#This Row],[Shadowdist]])&lt;$S$2</f>
        <v>0</v>
      </c>
      <c r="N2427" s="1">
        <f>COS((-Table_soltest__2[[#This Row],[Azim]]+270)*PI()/180)*Table_soltest__2[[#This Row],[Shadowdist]]</f>
        <v>-9.2901207375867418</v>
      </c>
      <c r="O2427" s="1">
        <f>SIN((-Table_soltest__2[[#This Row],[Azim]]+270)*PI()/180)*Table_soltest__2[[#This Row],[Shadowdist]]</f>
        <v>-2.0099190762892847</v>
      </c>
    </row>
    <row r="2428" spans="1:15" x14ac:dyDescent="0.25">
      <c r="A2428">
        <v>2023</v>
      </c>
      <c r="B2428">
        <v>6</v>
      </c>
      <c r="C2428">
        <v>20</v>
      </c>
      <c r="D2428">
        <v>8</v>
      </c>
      <c r="E2428">
        <v>0</v>
      </c>
      <c r="F2428">
        <v>2.0899200000000002</v>
      </c>
      <c r="G2428">
        <v>61.513460000000002</v>
      </c>
      <c r="H2428">
        <v>28.486540000000002</v>
      </c>
      <c r="I2428">
        <v>82.112880000000004</v>
      </c>
      <c r="J2428">
        <f>PI()/180*Table_soltest__2[[#This Row],[Elev]]</f>
        <v>0.4971839155010655</v>
      </c>
      <c r="K2428">
        <f>TAN(Table_soltest__2[[#This Row],[Elev Rad]])</f>
        <v>0.54265156209499421</v>
      </c>
      <c r="L2428">
        <f>4/Table_soltest__2[[#This Row],[Tan(elev)]]</f>
        <v>7.3712125411697933</v>
      </c>
      <c r="M2428" s="1" t="b">
        <f>ABS(Table_soltest__2[[#This Row],[Shadowdist]])&lt;$S$2</f>
        <v>0</v>
      </c>
      <c r="N2428" s="1">
        <f>COS((-Table_soltest__2[[#This Row],[Azim]]+270)*PI()/180)*Table_soltest__2[[#This Row],[Shadowdist]]</f>
        <v>-7.3014833437621345</v>
      </c>
      <c r="O2428" s="1">
        <f>SIN((-Table_soltest__2[[#This Row],[Azim]]+270)*PI()/180)*Table_soltest__2[[#This Row],[Shadowdist]]</f>
        <v>-1.0114916252065369</v>
      </c>
    </row>
    <row r="2429" spans="1:15" x14ac:dyDescent="0.25">
      <c r="A2429">
        <v>2023</v>
      </c>
      <c r="B2429">
        <v>6</v>
      </c>
      <c r="C2429">
        <v>20</v>
      </c>
      <c r="D2429">
        <v>8</v>
      </c>
      <c r="E2429">
        <v>30</v>
      </c>
      <c r="F2429">
        <v>1.7747299999999999</v>
      </c>
      <c r="G2429">
        <v>55.786940000000001</v>
      </c>
      <c r="H2429">
        <v>34.213059999999999</v>
      </c>
      <c r="I2429">
        <v>86.569969999999998</v>
      </c>
      <c r="J2429">
        <f>PI()/180*Table_soltest__2[[#This Row],[Elev]]</f>
        <v>0.5971305441823711</v>
      </c>
      <c r="K2429">
        <f>TAN(Table_soltest__2[[#This Row],[Elev Rad]])</f>
        <v>0.6799325651321062</v>
      </c>
      <c r="L2429">
        <f>4/Table_soltest__2[[#This Row],[Tan(elev)]]</f>
        <v>5.8829363456401413</v>
      </c>
      <c r="M2429" s="1" t="b">
        <f>ABS(Table_soltest__2[[#This Row],[Shadowdist]])&lt;$S$2</f>
        <v>1</v>
      </c>
      <c r="N2429" s="1">
        <f>COS((-Table_soltest__2[[#This Row],[Azim]]+270)*PI()/180)*Table_soltest__2[[#This Row],[Shadowdist]]</f>
        <v>-5.872397694754004</v>
      </c>
      <c r="O2429" s="1">
        <f>SIN((-Table_soltest__2[[#This Row],[Azim]]+270)*PI()/180)*Table_soltest__2[[#This Row],[Shadowdist]]</f>
        <v>-0.35197352386457503</v>
      </c>
    </row>
    <row r="2430" spans="1:15" x14ac:dyDescent="0.25">
      <c r="A2430">
        <v>2023</v>
      </c>
      <c r="B2430">
        <v>6</v>
      </c>
      <c r="C2430">
        <v>20</v>
      </c>
      <c r="D2430">
        <v>9</v>
      </c>
      <c r="E2430">
        <v>0</v>
      </c>
      <c r="F2430">
        <v>1.55443</v>
      </c>
      <c r="G2430">
        <v>50.031910000000003</v>
      </c>
      <c r="H2430">
        <v>39.968089999999997</v>
      </c>
      <c r="I2430">
        <v>91.291740000000004</v>
      </c>
      <c r="J2430">
        <f>PI()/180*Table_soltest__2[[#This Row],[Elev]]</f>
        <v>0.69757476623342041</v>
      </c>
      <c r="K2430">
        <f>TAN(Table_soltest__2[[#This Row],[Elev Rad]])</f>
        <v>0.83815100877859638</v>
      </c>
      <c r="L2430">
        <f>4/Table_soltest__2[[#This Row],[Tan(elev)]]</f>
        <v>4.7724096947983616</v>
      </c>
      <c r="M2430" s="1" t="b">
        <f>ABS(Table_soltest__2[[#This Row],[Shadowdist]])&lt;$S$2</f>
        <v>1</v>
      </c>
      <c r="N2430" s="1">
        <f>COS((-Table_soltest__2[[#This Row],[Azim]]+270)*PI()/180)*Table_soltest__2[[#This Row],[Shadowdist]]</f>
        <v>-4.7711968805802769</v>
      </c>
      <c r="O2430" s="1">
        <f>SIN((-Table_soltest__2[[#This Row],[Azim]]+270)*PI()/180)*Table_soltest__2[[#This Row],[Shadowdist]]</f>
        <v>0.10758541604896951</v>
      </c>
    </row>
    <row r="2431" spans="1:15" x14ac:dyDescent="0.25">
      <c r="A2431">
        <v>2023</v>
      </c>
      <c r="B2431">
        <v>6</v>
      </c>
      <c r="C2431">
        <v>20</v>
      </c>
      <c r="D2431">
        <v>9</v>
      </c>
      <c r="E2431">
        <v>30</v>
      </c>
      <c r="F2431">
        <v>1.3954200000000001</v>
      </c>
      <c r="G2431">
        <v>44.288040000000002</v>
      </c>
      <c r="H2431">
        <v>45.711959999999998</v>
      </c>
      <c r="I2431">
        <v>96.455709999999996</v>
      </c>
      <c r="J2431">
        <f>PI()/180*Table_soltest__2[[#This Row],[Elev]]</f>
        <v>0.79782420953994704</v>
      </c>
      <c r="K2431">
        <f>TAN(Table_soltest__2[[#This Row],[Elev Rad]])</f>
        <v>1.0251661027229697</v>
      </c>
      <c r="L2431">
        <f>4/Table_soltest__2[[#This Row],[Tan(elev)]]</f>
        <v>3.9018067310024187</v>
      </c>
      <c r="M2431" s="1" t="b">
        <f>ABS(Table_soltest__2[[#This Row],[Shadowdist]])&lt;$S$2</f>
        <v>1</v>
      </c>
      <c r="N2431" s="1">
        <f>COS((-Table_soltest__2[[#This Row],[Azim]]+270)*PI()/180)*Table_soltest__2[[#This Row],[Shadowdist]]</f>
        <v>-3.8770656305552067</v>
      </c>
      <c r="O2431" s="1">
        <f>SIN((-Table_soltest__2[[#This Row],[Azim]]+270)*PI()/180)*Table_soltest__2[[#This Row],[Shadowdist]]</f>
        <v>0.43870019656177389</v>
      </c>
    </row>
    <row r="2432" spans="1:15" x14ac:dyDescent="0.25">
      <c r="A2432">
        <v>2023</v>
      </c>
      <c r="B2432">
        <v>6</v>
      </c>
      <c r="C2432">
        <v>20</v>
      </c>
      <c r="D2432">
        <v>10</v>
      </c>
      <c r="E2432">
        <v>0</v>
      </c>
      <c r="F2432">
        <v>1.2785899999999999</v>
      </c>
      <c r="G2432">
        <v>38.607210000000002</v>
      </c>
      <c r="H2432">
        <v>51.392789999999998</v>
      </c>
      <c r="I2432">
        <v>102.32328</v>
      </c>
      <c r="J2432">
        <f>PI()/180*Table_soltest__2[[#This Row],[Elev]]</f>
        <v>0.89697339728601655</v>
      </c>
      <c r="K2432">
        <f>TAN(Table_soltest__2[[#This Row],[Elev Rad]])</f>
        <v>1.2523551107699755</v>
      </c>
      <c r="L2432">
        <f>4/Table_soltest__2[[#This Row],[Tan(elev)]]</f>
        <v>3.1939822543948511</v>
      </c>
      <c r="M2432" s="1" t="b">
        <f>ABS(Table_soltest__2[[#This Row],[Shadowdist]])&lt;$S$2</f>
        <v>1</v>
      </c>
      <c r="N2432" s="1">
        <f>COS((-Table_soltest__2[[#This Row],[Azim]]+270)*PI()/180)*Table_soltest__2[[#This Row],[Shadowdist]]</f>
        <v>-3.1203895075607724</v>
      </c>
      <c r="O2432" s="1">
        <f>SIN((-Table_soltest__2[[#This Row],[Azim]]+270)*PI()/180)*Table_soltest__2[[#This Row],[Shadowdist]]</f>
        <v>0.68168318337322475</v>
      </c>
    </row>
    <row r="2433" spans="1:15" x14ac:dyDescent="0.25">
      <c r="A2433">
        <v>2023</v>
      </c>
      <c r="B2433">
        <v>6</v>
      </c>
      <c r="C2433">
        <v>20</v>
      </c>
      <c r="D2433">
        <v>10</v>
      </c>
      <c r="E2433">
        <v>30</v>
      </c>
      <c r="F2433">
        <v>1.1924399999999999</v>
      </c>
      <c r="G2433">
        <v>33.065730000000002</v>
      </c>
      <c r="H2433">
        <v>56.934269999999998</v>
      </c>
      <c r="I2433">
        <v>109.30069</v>
      </c>
      <c r="J2433">
        <f>PI()/180*Table_soltest__2[[#This Row],[Elev]]</f>
        <v>0.9936904687194319</v>
      </c>
      <c r="K2433">
        <f>TAN(Table_soltest__2[[#This Row],[Elev Rad]])</f>
        <v>1.5360043430799031</v>
      </c>
      <c r="L2433">
        <f>4/Table_soltest__2[[#This Row],[Tan(elev)]]</f>
        <v>2.6041593033385841</v>
      </c>
      <c r="M2433" s="1" t="b">
        <f>ABS(Table_soltest__2[[#This Row],[Shadowdist]])&lt;$S$2</f>
        <v>1</v>
      </c>
      <c r="N2433" s="1">
        <f>COS((-Table_soltest__2[[#This Row],[Azim]]+270)*PI()/180)*Table_soltest__2[[#This Row],[Shadowdist]]</f>
        <v>-2.4577976630272413</v>
      </c>
      <c r="O2433" s="1">
        <f>SIN((-Table_soltest__2[[#This Row],[Azim]]+270)*PI()/180)*Table_soltest__2[[#This Row],[Shadowdist]]</f>
        <v>0.86074172943033944</v>
      </c>
    </row>
    <row r="2434" spans="1:15" x14ac:dyDescent="0.25">
      <c r="A2434">
        <v>2023</v>
      </c>
      <c r="B2434">
        <v>6</v>
      </c>
      <c r="C2434">
        <v>20</v>
      </c>
      <c r="D2434">
        <v>11</v>
      </c>
      <c r="E2434">
        <v>0</v>
      </c>
      <c r="F2434">
        <v>1.12971</v>
      </c>
      <c r="G2434">
        <v>27.788119999999999</v>
      </c>
      <c r="H2434">
        <v>62.211880000000001</v>
      </c>
      <c r="I2434">
        <v>118.04416000000001</v>
      </c>
      <c r="J2434">
        <f>PI()/180*Table_soltest__2[[#This Row],[Elev]]</f>
        <v>1.0858021398556099</v>
      </c>
      <c r="K2434">
        <f>TAN(Table_soltest__2[[#This Row],[Elev Rad]])</f>
        <v>1.8976223830400698</v>
      </c>
      <c r="L2434">
        <f>4/Table_soltest__2[[#This Row],[Tan(elev)]]</f>
        <v>2.107900937378191</v>
      </c>
      <c r="M2434" s="1" t="b">
        <f>ABS(Table_soltest__2[[#This Row],[Shadowdist]])&lt;$S$2</f>
        <v>1</v>
      </c>
      <c r="N2434" s="1">
        <f>COS((-Table_soltest__2[[#This Row],[Azim]]+270)*PI()/180)*Table_soltest__2[[#This Row],[Shadowdist]]</f>
        <v>-1.860402784538935</v>
      </c>
      <c r="O2434" s="1">
        <f>SIN((-Table_soltest__2[[#This Row],[Azim]]+270)*PI()/180)*Table_soltest__2[[#This Row],[Shadowdist]]</f>
        <v>0.99103372348252228</v>
      </c>
    </row>
    <row r="2435" spans="1:15" x14ac:dyDescent="0.25">
      <c r="A2435">
        <v>2023</v>
      </c>
      <c r="B2435">
        <v>6</v>
      </c>
      <c r="C2435">
        <v>20</v>
      </c>
      <c r="D2435">
        <v>11</v>
      </c>
      <c r="E2435">
        <v>30</v>
      </c>
      <c r="F2435">
        <v>1.08579</v>
      </c>
      <c r="G2435">
        <v>22.994820000000001</v>
      </c>
      <c r="H2435">
        <v>67.005179999999996</v>
      </c>
      <c r="I2435">
        <v>129.61043000000001</v>
      </c>
      <c r="J2435">
        <f>PI()/180*Table_soltest__2[[#This Row],[Elev]]</f>
        <v>1.1694610068914539</v>
      </c>
      <c r="K2435">
        <f>TAN(Table_soltest__2[[#This Row],[Elev Rad]])</f>
        <v>2.356444668390365</v>
      </c>
      <c r="L2435">
        <f>4/Table_soltest__2[[#This Row],[Tan(elev)]]</f>
        <v>1.6974724905093193</v>
      </c>
      <c r="M2435" s="1" t="b">
        <f>ABS(Table_soltest__2[[#This Row],[Shadowdist]])&lt;$S$2</f>
        <v>1</v>
      </c>
      <c r="N2435" s="1">
        <f>COS((-Table_soltest__2[[#This Row],[Azim]]+270)*PI()/180)*Table_soltest__2[[#This Row],[Shadowdist]]</f>
        <v>-1.3077280448078403</v>
      </c>
      <c r="O2435" s="1">
        <f>SIN((-Table_soltest__2[[#This Row],[Azim]]+270)*PI()/180)*Table_soltest__2[[#This Row],[Shadowdist]]</f>
        <v>1.0822477613092918</v>
      </c>
    </row>
    <row r="2436" spans="1:15" x14ac:dyDescent="0.25">
      <c r="A2436">
        <v>2023</v>
      </c>
      <c r="B2436">
        <v>6</v>
      </c>
      <c r="C2436">
        <v>20</v>
      </c>
      <c r="D2436">
        <v>12</v>
      </c>
      <c r="E2436">
        <v>0</v>
      </c>
      <c r="F2436">
        <v>1.05772</v>
      </c>
      <c r="G2436">
        <v>19.08785</v>
      </c>
      <c r="H2436">
        <v>70.912149999999997</v>
      </c>
      <c r="I2436">
        <v>145.48478</v>
      </c>
      <c r="J2436">
        <f>PI()/180*Table_soltest__2[[#This Row],[Elev]]</f>
        <v>1.2376504971680968</v>
      </c>
      <c r="K2436">
        <f>TAN(Table_soltest__2[[#This Row],[Elev Rad]])</f>
        <v>2.8898094336516502</v>
      </c>
      <c r="L2436">
        <f>4/Table_soltest__2[[#This Row],[Tan(elev)]]</f>
        <v>1.3841743173166541</v>
      </c>
      <c r="M2436" s="1" t="b">
        <f>ABS(Table_soltest__2[[#This Row],[Shadowdist]])&lt;$S$2</f>
        <v>1</v>
      </c>
      <c r="N2436" s="1">
        <f>COS((-Table_soltest__2[[#This Row],[Azim]]+270)*PI()/180)*Table_soltest__2[[#This Row],[Shadowdist]]</f>
        <v>-0.78430796230229993</v>
      </c>
      <c r="O2436" s="1">
        <f>SIN((-Table_soltest__2[[#This Row],[Azim]]+270)*PI()/180)*Table_soltest__2[[#This Row],[Shadowdist]]</f>
        <v>1.1405260018904608</v>
      </c>
    </row>
    <row r="2437" spans="1:15" x14ac:dyDescent="0.25">
      <c r="A2437">
        <v>2023</v>
      </c>
      <c r="B2437">
        <v>6</v>
      </c>
      <c r="C2437">
        <v>20</v>
      </c>
      <c r="D2437">
        <v>12</v>
      </c>
      <c r="E2437">
        <v>30</v>
      </c>
      <c r="F2437">
        <v>1.04375</v>
      </c>
      <c r="G2437">
        <v>16.725840000000002</v>
      </c>
      <c r="H2437">
        <v>73.274159999999995</v>
      </c>
      <c r="I2437">
        <v>166.64626000000001</v>
      </c>
      <c r="J2437">
        <f>PI()/180*Table_soltest__2[[#This Row],[Elev]]</f>
        <v>1.2788753486331281</v>
      </c>
      <c r="K2437">
        <f>TAN(Table_soltest__2[[#This Row],[Elev Rad]])</f>
        <v>3.3277202377830628</v>
      </c>
      <c r="L2437">
        <f>4/Table_soltest__2[[#This Row],[Tan(elev)]]</f>
        <v>1.2020241228766311</v>
      </c>
      <c r="M2437" s="1" t="b">
        <f>ABS(Table_soltest__2[[#This Row],[Shadowdist]])&lt;$S$2</f>
        <v>1</v>
      </c>
      <c r="N2437" s="1">
        <f>COS((-Table_soltest__2[[#This Row],[Azim]]+270)*PI()/180)*Table_soltest__2[[#This Row],[Shadowdist]]</f>
        <v>-0.27762239935256988</v>
      </c>
      <c r="O2437" s="1">
        <f>SIN((-Table_soltest__2[[#This Row],[Azim]]+270)*PI()/180)*Table_soltest__2[[#This Row],[Shadowdist]]</f>
        <v>1.1695246022872099</v>
      </c>
    </row>
    <row r="2438" spans="1:15" x14ac:dyDescent="0.25">
      <c r="A2438">
        <v>2023</v>
      </c>
      <c r="B2438">
        <v>6</v>
      </c>
      <c r="C2438">
        <v>20</v>
      </c>
      <c r="D2438">
        <v>13</v>
      </c>
      <c r="E2438">
        <v>0</v>
      </c>
      <c r="F2438">
        <v>1.04304</v>
      </c>
      <c r="G2438">
        <v>16.595189999999999</v>
      </c>
      <c r="H2438">
        <v>73.404809999999998</v>
      </c>
      <c r="I2438">
        <v>190.79528999999999</v>
      </c>
      <c r="J2438">
        <f>PI()/180*Table_soltest__2[[#This Row],[Elev]]</f>
        <v>1.2811556213008588</v>
      </c>
      <c r="K2438">
        <f>TAN(Table_soltest__2[[#This Row],[Elev Rad]])</f>
        <v>3.3554621729385592</v>
      </c>
      <c r="L2438">
        <f>4/Table_soltest__2[[#This Row],[Tan(elev)]]</f>
        <v>1.1920861550040913</v>
      </c>
      <c r="M2438" s="1" t="b">
        <f>ABS(Table_soltest__2[[#This Row],[Shadowdist]])&lt;$S$2</f>
        <v>1</v>
      </c>
      <c r="N2438" s="1">
        <f>COS((-Table_soltest__2[[#This Row],[Azim]]+270)*PI()/180)*Table_soltest__2[[#This Row],[Shadowdist]]</f>
        <v>0.22327841038670287</v>
      </c>
      <c r="O2438" s="1">
        <f>SIN((-Table_soltest__2[[#This Row],[Azim]]+270)*PI()/180)*Table_soltest__2[[#This Row],[Shadowdist]]</f>
        <v>1.170989390390718</v>
      </c>
    </row>
    <row r="2439" spans="1:15" x14ac:dyDescent="0.25">
      <c r="A2439">
        <v>2023</v>
      </c>
      <c r="B2439">
        <v>6</v>
      </c>
      <c r="C2439">
        <v>20</v>
      </c>
      <c r="D2439">
        <v>13</v>
      </c>
      <c r="E2439">
        <v>30</v>
      </c>
      <c r="F2439">
        <v>1.0555399999999999</v>
      </c>
      <c r="G2439">
        <v>18.743169999999999</v>
      </c>
      <c r="H2439">
        <v>71.256829999999994</v>
      </c>
      <c r="I2439">
        <v>212.47767999999999</v>
      </c>
      <c r="J2439">
        <f>PI()/180*Table_soltest__2[[#This Row],[Elev]]</f>
        <v>1.2436662980338709</v>
      </c>
      <c r="K2439">
        <f>TAN(Table_soltest__2[[#This Row],[Elev Rad]])</f>
        <v>2.9470591278677798</v>
      </c>
      <c r="L2439">
        <f>4/Table_soltest__2[[#This Row],[Tan(elev)]]</f>
        <v>1.3572852889768896</v>
      </c>
      <c r="M2439" s="1" t="b">
        <f>ABS(Table_soltest__2[[#This Row],[Shadowdist]])&lt;$S$2</f>
        <v>1</v>
      </c>
      <c r="N2439" s="1">
        <f>COS((-Table_soltest__2[[#This Row],[Azim]]+270)*PI()/180)*Table_soltest__2[[#This Row],[Shadowdist]]</f>
        <v>0.72882286351785919</v>
      </c>
      <c r="O2439" s="1">
        <f>SIN((-Table_soltest__2[[#This Row],[Azim]]+270)*PI()/180)*Table_soltest__2[[#This Row],[Shadowdist]]</f>
        <v>1.1450068075285433</v>
      </c>
    </row>
    <row r="2440" spans="1:15" x14ac:dyDescent="0.25">
      <c r="A2440">
        <v>2023</v>
      </c>
      <c r="B2440">
        <v>6</v>
      </c>
      <c r="C2440">
        <v>20</v>
      </c>
      <c r="D2440">
        <v>14</v>
      </c>
      <c r="E2440">
        <v>0</v>
      </c>
      <c r="F2440">
        <v>1.08202</v>
      </c>
      <c r="G2440">
        <v>22.51887</v>
      </c>
      <c r="H2440">
        <v>67.481129999999993</v>
      </c>
      <c r="I2440">
        <v>228.90785</v>
      </c>
      <c r="J2440">
        <f>PI()/180*Table_soltest__2[[#This Row],[Elev]]</f>
        <v>1.1777679014663209</v>
      </c>
      <c r="K2440">
        <f>TAN(Table_soltest__2[[#This Row],[Elev Rad]])</f>
        <v>2.4119664500086127</v>
      </c>
      <c r="L2440">
        <f>4/Table_soltest__2[[#This Row],[Tan(elev)]]</f>
        <v>1.6583978603789107</v>
      </c>
      <c r="M2440" s="1" t="b">
        <f>ABS(Table_soltest__2[[#This Row],[Shadowdist]])&lt;$S$2</f>
        <v>1</v>
      </c>
      <c r="N2440" s="1">
        <f>COS((-Table_soltest__2[[#This Row],[Azim]]+270)*PI()/180)*Table_soltest__2[[#This Row],[Shadowdist]]</f>
        <v>1.2498572708112092</v>
      </c>
      <c r="O2440" s="1">
        <f>SIN((-Table_soltest__2[[#This Row],[Azim]]+270)*PI()/180)*Table_soltest__2[[#This Row],[Shadowdist]]</f>
        <v>1.0900184704442875</v>
      </c>
    </row>
    <row r="2441" spans="1:15" x14ac:dyDescent="0.25">
      <c r="A2441">
        <v>2023</v>
      </c>
      <c r="B2441">
        <v>6</v>
      </c>
      <c r="C2441">
        <v>20</v>
      </c>
      <c r="D2441">
        <v>14</v>
      </c>
      <c r="E2441">
        <v>30</v>
      </c>
      <c r="F2441">
        <v>1.1241099999999999</v>
      </c>
      <c r="G2441">
        <v>27.239730000000002</v>
      </c>
      <c r="H2441">
        <v>62.760269999999998</v>
      </c>
      <c r="I2441">
        <v>240.86430999999999</v>
      </c>
      <c r="J2441">
        <f>PI()/180*Table_soltest__2[[#This Row],[Elev]]</f>
        <v>1.0953733509406216</v>
      </c>
      <c r="K2441">
        <f>TAN(Table_soltest__2[[#This Row],[Elev Rad]])</f>
        <v>1.9424752568363579</v>
      </c>
      <c r="L2441">
        <f>4/Table_soltest__2[[#This Row],[Tan(elev)]]</f>
        <v>2.0592282892265312</v>
      </c>
      <c r="M2441" s="1" t="b">
        <f>ABS(Table_soltest__2[[#This Row],[Shadowdist]])&lt;$S$2</f>
        <v>1</v>
      </c>
      <c r="N2441" s="1">
        <f>COS((-Table_soltest__2[[#This Row],[Azim]]+270)*PI()/180)*Table_soltest__2[[#This Row],[Shadowdist]]</f>
        <v>1.798672303822336</v>
      </c>
      <c r="O2441" s="1">
        <f>SIN((-Table_soltest__2[[#This Row],[Azim]]+270)*PI()/180)*Table_soltest__2[[#This Row],[Shadowdist]]</f>
        <v>1.0025961752436903</v>
      </c>
    </row>
    <row r="2442" spans="1:15" x14ac:dyDescent="0.25">
      <c r="A2442">
        <v>2023</v>
      </c>
      <c r="B2442">
        <v>6</v>
      </c>
      <c r="C2442">
        <v>20</v>
      </c>
      <c r="D2442">
        <v>15</v>
      </c>
      <c r="E2442">
        <v>0</v>
      </c>
      <c r="F2442">
        <v>1.1846000000000001</v>
      </c>
      <c r="G2442">
        <v>32.477800000000002</v>
      </c>
      <c r="H2442">
        <v>57.522199999999998</v>
      </c>
      <c r="I2442">
        <v>249.85416000000001</v>
      </c>
      <c r="J2442">
        <f>PI()/180*Table_soltest__2[[#This Row],[Elev]]</f>
        <v>1.0039517829906821</v>
      </c>
      <c r="K2442">
        <f>TAN(Table_soltest__2[[#This Row],[Elev Rad]])</f>
        <v>1.5710285323385567</v>
      </c>
      <c r="L2442">
        <f>4/Table_soltest__2[[#This Row],[Tan(elev)]]</f>
        <v>2.5461027076610727</v>
      </c>
      <c r="M2442" s="1" t="b">
        <f>ABS(Table_soltest__2[[#This Row],[Shadowdist]])&lt;$S$2</f>
        <v>1</v>
      </c>
      <c r="N2442" s="1">
        <f>COS((-Table_soltest__2[[#This Row],[Azim]]+270)*PI()/180)*Table_soltest__2[[#This Row],[Shadowdist]]</f>
        <v>2.3903296069738795</v>
      </c>
      <c r="O2442" s="1">
        <f>SIN((-Table_soltest__2[[#This Row],[Azim]]+270)*PI()/180)*Table_soltest__2[[#This Row],[Shadowdist]]</f>
        <v>0.87690556389108676</v>
      </c>
    </row>
    <row r="2443" spans="1:15" x14ac:dyDescent="0.25">
      <c r="A2443">
        <v>2023</v>
      </c>
      <c r="B2443">
        <v>6</v>
      </c>
      <c r="C2443">
        <v>20</v>
      </c>
      <c r="D2443">
        <v>15</v>
      </c>
      <c r="E2443">
        <v>30</v>
      </c>
      <c r="F2443">
        <v>1.2679199999999999</v>
      </c>
      <c r="G2443">
        <v>37.997799999999998</v>
      </c>
      <c r="H2443">
        <v>52.002200000000002</v>
      </c>
      <c r="I2443">
        <v>256.98556000000002</v>
      </c>
      <c r="J2443">
        <f>PI()/180*Table_soltest__2[[#This Row],[Elev]]</f>
        <v>0.90760960828059523</v>
      </c>
      <c r="K2443">
        <f>TAN(Table_soltest__2[[#This Row],[Elev Rad]])</f>
        <v>1.2800429387220824</v>
      </c>
      <c r="L2443">
        <f>4/Table_soltest__2[[#This Row],[Tan(elev)]]</f>
        <v>3.1248951726520664</v>
      </c>
      <c r="M2443" s="1" t="b">
        <f>ABS(Table_soltest__2[[#This Row],[Shadowdist]])&lt;$S$2</f>
        <v>1</v>
      </c>
      <c r="N2443" s="1">
        <f>COS((-Table_soltest__2[[#This Row],[Azim]]+270)*PI()/180)*Table_soltest__2[[#This Row],[Shadowdist]]</f>
        <v>3.0446270541587266</v>
      </c>
      <c r="O2443" s="1">
        <f>SIN((-Table_soltest__2[[#This Row],[Azim]]+270)*PI()/180)*Table_soltest__2[[#This Row],[Shadowdist]]</f>
        <v>0.7037158099324915</v>
      </c>
    </row>
    <row r="2444" spans="1:15" x14ac:dyDescent="0.25">
      <c r="A2444">
        <v>2023</v>
      </c>
      <c r="B2444">
        <v>6</v>
      </c>
      <c r="C2444">
        <v>20</v>
      </c>
      <c r="D2444">
        <v>16</v>
      </c>
      <c r="E2444">
        <v>0</v>
      </c>
      <c r="F2444">
        <v>1.38096</v>
      </c>
      <c r="G2444">
        <v>43.66771</v>
      </c>
      <c r="H2444">
        <v>46.33229</v>
      </c>
      <c r="I2444">
        <v>262.95048000000003</v>
      </c>
      <c r="J2444">
        <f>PI()/180*Table_soltest__2[[#This Row],[Elev]]</f>
        <v>0.80865101048884358</v>
      </c>
      <c r="K2444">
        <f>TAN(Table_soltest__2[[#This Row],[Elev Rad]])</f>
        <v>1.0476216155585372</v>
      </c>
      <c r="L2444">
        <f>4/Table_soltest__2[[#This Row],[Tan(elev)]]</f>
        <v>3.8181724590203387</v>
      </c>
      <c r="M2444" s="1" t="b">
        <f>ABS(Table_soltest__2[[#This Row],[Shadowdist]])&lt;$S$2</f>
        <v>1</v>
      </c>
      <c r="N2444" s="1">
        <f>COS((-Table_soltest__2[[#This Row],[Azim]]+270)*PI()/180)*Table_soltest__2[[#This Row],[Shadowdist]]</f>
        <v>3.7893087966441632</v>
      </c>
      <c r="O2444" s="1">
        <f>SIN((-Table_soltest__2[[#This Row],[Azim]]+270)*PI()/180)*Table_soltest__2[[#This Row],[Shadowdist]]</f>
        <v>0.46859339570312625</v>
      </c>
    </row>
    <row r="2445" spans="1:15" x14ac:dyDescent="0.25">
      <c r="A2445">
        <v>2023</v>
      </c>
      <c r="B2445">
        <v>6</v>
      </c>
      <c r="C2445">
        <v>20</v>
      </c>
      <c r="D2445">
        <v>16</v>
      </c>
      <c r="E2445">
        <v>30</v>
      </c>
      <c r="F2445">
        <v>1.5346500000000001</v>
      </c>
      <c r="G2445">
        <v>49.407440000000001</v>
      </c>
      <c r="H2445">
        <v>40.592559999999999</v>
      </c>
      <c r="I2445">
        <v>268.17619999999999</v>
      </c>
      <c r="J2445">
        <f>PI()/180*Table_soltest__2[[#This Row],[Elev]]</f>
        <v>0.70847382381334945</v>
      </c>
      <c r="K2445">
        <f>TAN(Table_soltest__2[[#This Row],[Elev Rad]])</f>
        <v>0.85687844053462736</v>
      </c>
      <c r="L2445">
        <f>4/Table_soltest__2[[#This Row],[Tan(elev)]]</f>
        <v>4.6681067124343825</v>
      </c>
      <c r="M2445" s="1" t="b">
        <f>ABS(Table_soltest__2[[#This Row],[Shadowdist]])&lt;$S$2</f>
        <v>1</v>
      </c>
      <c r="N2445" s="1">
        <f>COS((-Table_soltest__2[[#This Row],[Azim]]+270)*PI()/180)*Table_soltest__2[[#This Row],[Shadowdist]]</f>
        <v>4.6657419731441161</v>
      </c>
      <c r="O2445" s="1">
        <f>SIN((-Table_soltest__2[[#This Row],[Azim]]+270)*PI()/180)*Table_soltest__2[[#This Row],[Shadowdist]]</f>
        <v>0.14856688297257678</v>
      </c>
    </row>
    <row r="2446" spans="1:15" x14ac:dyDescent="0.25">
      <c r="A2446">
        <v>2023</v>
      </c>
      <c r="B2446">
        <v>6</v>
      </c>
      <c r="C2446">
        <v>20</v>
      </c>
      <c r="D2446">
        <v>17</v>
      </c>
      <c r="E2446">
        <v>0</v>
      </c>
      <c r="F2446">
        <v>1.74701</v>
      </c>
      <c r="G2446">
        <v>55.163179999999997</v>
      </c>
      <c r="H2446">
        <v>34.836820000000003</v>
      </c>
      <c r="I2446">
        <v>272.93624999999997</v>
      </c>
      <c r="J2446">
        <f>PI()/180*Table_soltest__2[[#This Row],[Elev]]</f>
        <v>0.60801720992461106</v>
      </c>
      <c r="K2446">
        <f>TAN(Table_soltest__2[[#This Row],[Elev Rad]])</f>
        <v>0.69597158438725548</v>
      </c>
      <c r="L2446">
        <f>4/Table_soltest__2[[#This Row],[Tan(elev)]]</f>
        <v>5.7473610844639067</v>
      </c>
      <c r="M2446" s="1" t="b">
        <f>ABS(Table_soltest__2[[#This Row],[Shadowdist]])&lt;$S$2</f>
        <v>1</v>
      </c>
      <c r="N2446" s="1">
        <f>COS((-Table_soltest__2[[#This Row],[Azim]]+270)*PI()/180)*Table_soltest__2[[#This Row],[Shadowdist]]</f>
        <v>5.7398156503393283</v>
      </c>
      <c r="O2446" s="1">
        <f>SIN((-Table_soltest__2[[#This Row],[Azim]]+270)*PI()/180)*Table_soltest__2[[#This Row],[Shadowdist]]</f>
        <v>-0.29440743083327686</v>
      </c>
    </row>
    <row r="2447" spans="1:15" x14ac:dyDescent="0.25">
      <c r="A2447">
        <v>2023</v>
      </c>
      <c r="B2447">
        <v>6</v>
      </c>
      <c r="C2447">
        <v>20</v>
      </c>
      <c r="D2447">
        <v>17</v>
      </c>
      <c r="E2447">
        <v>30</v>
      </c>
      <c r="F2447">
        <v>2.04955</v>
      </c>
      <c r="G2447">
        <v>60.89434</v>
      </c>
      <c r="H2447">
        <v>29.10566</v>
      </c>
      <c r="I2447">
        <v>277.41523999999998</v>
      </c>
      <c r="J2447">
        <f>PI()/180*Table_soltest__2[[#This Row],[Elev]]</f>
        <v>0.50798959796601273</v>
      </c>
      <c r="K2447">
        <f>TAN(Table_soltest__2[[#This Row],[Elev Rad]])</f>
        <v>0.55672225589612068</v>
      </c>
      <c r="L2447">
        <f>4/Table_soltest__2[[#This Row],[Tan(elev)]]</f>
        <v>7.1849112508740154</v>
      </c>
      <c r="M2447" s="1" t="b">
        <f>ABS(Table_soltest__2[[#This Row],[Shadowdist]])&lt;$S$2</f>
        <v>0</v>
      </c>
      <c r="N2447" s="1">
        <f>COS((-Table_soltest__2[[#This Row],[Azim]]+270)*PI()/180)*Table_soltest__2[[#This Row],[Shadowdist]]</f>
        <v>7.1248228982764612</v>
      </c>
      <c r="O2447" s="1">
        <f>SIN((-Table_soltest__2[[#This Row],[Azim]]+270)*PI()/180)*Table_soltest__2[[#This Row],[Shadowdist]]</f>
        <v>-0.92728008235452486</v>
      </c>
    </row>
    <row r="2448" spans="1:15" x14ac:dyDescent="0.25">
      <c r="A2448">
        <v>2023</v>
      </c>
      <c r="B2448">
        <v>6</v>
      </c>
      <c r="C2448">
        <v>20</v>
      </c>
      <c r="D2448">
        <v>18</v>
      </c>
      <c r="E2448">
        <v>0</v>
      </c>
      <c r="F2448">
        <v>2.50203</v>
      </c>
      <c r="G2448">
        <v>66.566329999999994</v>
      </c>
      <c r="H2448">
        <v>23.433669999999999</v>
      </c>
      <c r="I2448">
        <v>281.74560000000002</v>
      </c>
      <c r="J2448">
        <f>PI()/180*Table_soltest__2[[#This Row],[Elev]]</f>
        <v>0.40899469732581961</v>
      </c>
      <c r="K2448">
        <f>TAN(Table_soltest__2[[#This Row],[Elev Rad]])</f>
        <v>0.43343651754304319</v>
      </c>
      <c r="L2448">
        <f>4/Table_soltest__2[[#This Row],[Tan(elev)]]</f>
        <v>9.2285717471942661</v>
      </c>
      <c r="M2448" s="1" t="b">
        <f>ABS(Table_soltest__2[[#This Row],[Shadowdist]])&lt;$S$2</f>
        <v>0</v>
      </c>
      <c r="N2448" s="1">
        <f>COS((-Table_soltest__2[[#This Row],[Azim]]+270)*PI()/180)*Table_soltest__2[[#This Row],[Shadowdist]]</f>
        <v>9.035335681555825</v>
      </c>
      <c r="O2448" s="1">
        <f>SIN((-Table_soltest__2[[#This Row],[Azim]]+270)*PI()/180)*Table_soltest__2[[#This Row],[Shadowdist]]</f>
        <v>-1.8786286526922686</v>
      </c>
    </row>
    <row r="2449" spans="1:15" x14ac:dyDescent="0.25">
      <c r="A2449">
        <v>2023</v>
      </c>
      <c r="B2449">
        <v>6</v>
      </c>
      <c r="C2449">
        <v>20</v>
      </c>
      <c r="D2449">
        <v>18</v>
      </c>
      <c r="E2449">
        <v>30</v>
      </c>
      <c r="F2449">
        <v>3.2321499999999999</v>
      </c>
      <c r="G2449">
        <v>72.146109999999993</v>
      </c>
      <c r="H2449">
        <v>17.85389</v>
      </c>
      <c r="I2449">
        <v>286.02874000000003</v>
      </c>
      <c r="J2449">
        <f>PI()/180*Table_soltest__2[[#This Row],[Elev]]</f>
        <v>0.31160916478889039</v>
      </c>
      <c r="K2449">
        <f>TAN(Table_soltest__2[[#This Row],[Elev Rad]])</f>
        <v>0.32210270237494437</v>
      </c>
      <c r="L2449">
        <f>4/Table_soltest__2[[#This Row],[Tan(elev)]]</f>
        <v>12.418399381647507</v>
      </c>
      <c r="M2449" s="1" t="b">
        <f>ABS(Table_soltest__2[[#This Row],[Shadowdist]])&lt;$S$2</f>
        <v>0</v>
      </c>
      <c r="N2449" s="1">
        <f>COS((-Table_soltest__2[[#This Row],[Azim]]+270)*PI()/180)*Table_soltest__2[[#This Row],[Shadowdist]]</f>
        <v>11.935613158485358</v>
      </c>
      <c r="O2449" s="1">
        <f>SIN((-Table_soltest__2[[#This Row],[Azim]]+270)*PI()/180)*Table_soltest__2[[#This Row],[Shadowdist]]</f>
        <v>-3.4289621947601536</v>
      </c>
    </row>
    <row r="2450" spans="1:15" x14ac:dyDescent="0.25">
      <c r="A2450">
        <v>2023</v>
      </c>
      <c r="B2450">
        <v>6</v>
      </c>
      <c r="C2450">
        <v>20</v>
      </c>
      <c r="D2450">
        <v>19</v>
      </c>
      <c r="E2450">
        <v>0</v>
      </c>
      <c r="F2450">
        <v>4.5651099999999998</v>
      </c>
      <c r="G2450">
        <v>77.597530000000006</v>
      </c>
      <c r="H2450">
        <v>12.402469999999999</v>
      </c>
      <c r="I2450">
        <v>290.34751999999997</v>
      </c>
      <c r="J2450">
        <f>PI()/180*Table_soltest__2[[#This Row],[Elev]]</f>
        <v>0.2164639368798211</v>
      </c>
      <c r="K2450">
        <f>TAN(Table_soltest__2[[#This Row],[Elev Rad]])</f>
        <v>0.2199094534081214</v>
      </c>
      <c r="L2450">
        <f>4/Table_soltest__2[[#This Row],[Tan(elev)]]</f>
        <v>18.189304452394577</v>
      </c>
      <c r="M2450" s="1" t="b">
        <f>ABS(Table_soltest__2[[#This Row],[Shadowdist]])&lt;$S$2</f>
        <v>0</v>
      </c>
      <c r="N2450" s="1">
        <f>COS((-Table_soltest__2[[#This Row],[Azim]]+270)*PI()/180)*Table_soltest__2[[#This Row],[Shadowdist]]</f>
        <v>17.054307686911866</v>
      </c>
      <c r="O2450" s="1">
        <f>SIN((-Table_soltest__2[[#This Row],[Azim]]+270)*PI()/180)*Table_soltest__2[[#This Row],[Shadowdist]]</f>
        <v>-6.3246648750775698</v>
      </c>
    </row>
    <row r="2451" spans="1:15" x14ac:dyDescent="0.25">
      <c r="A2451">
        <v>2023</v>
      </c>
      <c r="B2451">
        <v>6</v>
      </c>
      <c r="C2451">
        <v>20</v>
      </c>
      <c r="D2451">
        <v>19</v>
      </c>
      <c r="E2451">
        <v>30</v>
      </c>
      <c r="F2451">
        <v>7.6010499999999999</v>
      </c>
      <c r="G2451">
        <v>82.868030000000005</v>
      </c>
      <c r="H2451">
        <v>7.1319699999999999</v>
      </c>
      <c r="I2451">
        <v>294.77382</v>
      </c>
      <c r="J2451">
        <f>PI()/180*Table_soltest__2[[#This Row],[Elev]]</f>
        <v>0.12447635865345999</v>
      </c>
      <c r="K2451">
        <f>TAN(Table_soltest__2[[#This Row],[Elev Rad]])</f>
        <v>0.12512326229142315</v>
      </c>
      <c r="L2451">
        <f>4/Table_soltest__2[[#This Row],[Tan(elev)]]</f>
        <v>31.96847593921941</v>
      </c>
      <c r="M2451" s="1" t="b">
        <f>ABS(Table_soltest__2[[#This Row],[Shadowdist]])&lt;$S$2</f>
        <v>0</v>
      </c>
      <c r="N2451" s="1">
        <f>COS((-Table_soltest__2[[#This Row],[Azim]]+270)*PI()/180)*Table_soltest__2[[#This Row],[Shadowdist]]</f>
        <v>29.026386499172023</v>
      </c>
      <c r="O2451" s="1">
        <f>SIN((-Table_soltest__2[[#This Row],[Azim]]+270)*PI()/180)*Table_soltest__2[[#This Row],[Shadowdist]]</f>
        <v>-13.395982258764542</v>
      </c>
    </row>
    <row r="2452" spans="1:15" x14ac:dyDescent="0.25">
      <c r="A2452">
        <v>2023</v>
      </c>
      <c r="B2452">
        <v>6</v>
      </c>
      <c r="C2452">
        <v>20</v>
      </c>
      <c r="D2452">
        <v>20</v>
      </c>
      <c r="E2452">
        <v>0</v>
      </c>
      <c r="F2452">
        <v>18.472740000000002</v>
      </c>
      <c r="G2452">
        <v>87.811419999999998</v>
      </c>
      <c r="H2452">
        <v>2.18858</v>
      </c>
      <c r="I2452">
        <v>299.37303000000003</v>
      </c>
      <c r="J2452">
        <f>PI()/180*Table_soltest__2[[#This Row],[Elev]]</f>
        <v>3.8197926943297496E-2</v>
      </c>
      <c r="K2452">
        <f>TAN(Table_soltest__2[[#This Row],[Elev Rad]])</f>
        <v>3.8216515756821598E-2</v>
      </c>
      <c r="L2452">
        <f>4/Table_soltest__2[[#This Row],[Tan(elev)]]</f>
        <v>104.66678923459958</v>
      </c>
      <c r="M2452" s="1" t="b">
        <f>ABS(Table_soltest__2[[#This Row],[Shadowdist]])&lt;$S$2</f>
        <v>0</v>
      </c>
      <c r="N2452" s="1">
        <f>COS((-Table_soltest__2[[#This Row],[Azim]]+270)*PI()/180)*Table_soltest__2[[#This Row],[Shadowdist]]</f>
        <v>91.211328216881284</v>
      </c>
      <c r="O2452" s="1">
        <f>SIN((-Table_soltest__2[[#This Row],[Azim]]+270)*PI()/180)*Table_soltest__2[[#This Row],[Shadowdist]]</f>
        <v>-51.338390835635316</v>
      </c>
    </row>
    <row r="2453" spans="1:15" hidden="1" x14ac:dyDescent="0.25">
      <c r="A2453">
        <v>2023</v>
      </c>
      <c r="B2453">
        <v>6</v>
      </c>
      <c r="C2453">
        <v>20</v>
      </c>
      <c r="D2453">
        <v>20</v>
      </c>
      <c r="E2453">
        <v>30</v>
      </c>
      <c r="F2453">
        <v>-1</v>
      </c>
      <c r="G2453">
        <v>93.015870000000007</v>
      </c>
      <c r="H2453">
        <v>-3.0158700000000001</v>
      </c>
      <c r="I2453">
        <v>304.20634000000001</v>
      </c>
      <c r="J2453">
        <f>PI()/180*Table_soltest__2[[#This Row],[Elev]]</f>
        <v>-5.2636861312121384E-2</v>
      </c>
      <c r="K2453">
        <f>TAN(Table_soltest__2[[#This Row],[Elev Rad]])</f>
        <v>-5.2685527831002971E-2</v>
      </c>
      <c r="L2453">
        <f>4/Table_soltest__2[[#This Row],[Tan(elev)]]</f>
        <v>-75.922177582250342</v>
      </c>
      <c r="M2453" s="1" t="b">
        <f>ABS(Table_soltest__2[[#This Row],[Shadowdist]])&lt;$S$2</f>
        <v>0</v>
      </c>
      <c r="N2453" s="1">
        <f>COS((-Table_soltest__2[[#This Row],[Azim]]+270)*PI()/180)*Table_soltest__2[[#This Row],[Shadowdist]]</f>
        <v>-62.789035741305007</v>
      </c>
      <c r="O2453" s="1">
        <f>SIN((-Table_soltest__2[[#This Row],[Azim]]+270)*PI()/180)*Table_soltest__2[[#This Row],[Shadowdist]]</f>
        <v>42.681542140694482</v>
      </c>
    </row>
    <row r="2454" spans="1:15" hidden="1" x14ac:dyDescent="0.25">
      <c r="A2454">
        <v>2023</v>
      </c>
      <c r="B2454">
        <v>6</v>
      </c>
      <c r="C2454">
        <v>20</v>
      </c>
      <c r="D2454">
        <v>21</v>
      </c>
      <c r="E2454">
        <v>0</v>
      </c>
      <c r="F2454">
        <v>-1</v>
      </c>
      <c r="G2454">
        <v>97.631609999999995</v>
      </c>
      <c r="H2454">
        <v>-7.6316100000000002</v>
      </c>
      <c r="I2454">
        <v>309.33116999999999</v>
      </c>
      <c r="J2454">
        <f>PI()/180*Table_soltest__2[[#This Row],[Elev]]</f>
        <v>-0.13319672172812447</v>
      </c>
      <c r="K2454">
        <f>TAN(Table_soltest__2[[#This Row],[Elev Rad]])</f>
        <v>-0.1339900493844117</v>
      </c>
      <c r="L2454">
        <f>4/Table_soltest__2[[#This Row],[Tan(elev)]]</f>
        <v>-29.85296309970132</v>
      </c>
      <c r="M2454" s="1" t="b">
        <f>ABS(Table_soltest__2[[#This Row],[Shadowdist]])&lt;$S$2</f>
        <v>0</v>
      </c>
      <c r="N2454" s="1">
        <f>COS((-Table_soltest__2[[#This Row],[Azim]]+270)*PI()/180)*Table_soltest__2[[#This Row],[Shadowdist]]</f>
        <v>-23.091133333425915</v>
      </c>
      <c r="O2454" s="1">
        <f>SIN((-Table_soltest__2[[#This Row],[Azim]]+270)*PI()/180)*Table_soltest__2[[#This Row],[Shadowdist]]</f>
        <v>18.920860636082995</v>
      </c>
    </row>
    <row r="2455" spans="1:15" hidden="1" x14ac:dyDescent="0.25">
      <c r="A2455">
        <v>2023</v>
      </c>
      <c r="B2455">
        <v>6</v>
      </c>
      <c r="C2455">
        <v>20</v>
      </c>
      <c r="D2455">
        <v>21</v>
      </c>
      <c r="E2455">
        <v>30</v>
      </c>
      <c r="F2455">
        <v>-1</v>
      </c>
      <c r="G2455">
        <v>101.90962</v>
      </c>
      <c r="H2455">
        <v>-11.90962</v>
      </c>
      <c r="I2455">
        <v>314.79955000000001</v>
      </c>
      <c r="J2455">
        <f>PI()/180*Table_soltest__2[[#This Row],[Elev]]</f>
        <v>-0.20786208166136708</v>
      </c>
      <c r="K2455">
        <f>TAN(Table_soltest__2[[#This Row],[Elev Rad]])</f>
        <v>-0.21090841565291954</v>
      </c>
      <c r="L2455">
        <f>4/Table_soltest__2[[#This Row],[Tan(elev)]]</f>
        <v>-18.965577962439305</v>
      </c>
      <c r="M2455" s="1" t="b">
        <f>ABS(Table_soltest__2[[#This Row],[Shadowdist]])&lt;$S$2</f>
        <v>0</v>
      </c>
      <c r="N2455" s="1">
        <f>COS((-Table_soltest__2[[#This Row],[Azim]]+270)*PI()/180)*Table_soltest__2[[#This Row],[Shadowdist]]</f>
        <v>-13.457524082234642</v>
      </c>
      <c r="O2455" s="1">
        <f>SIN((-Table_soltest__2[[#This Row],[Azim]]+270)*PI()/180)*Table_soltest__2[[#This Row],[Shadowdist]]</f>
        <v>13.363689349331574</v>
      </c>
    </row>
    <row r="2456" spans="1:15" hidden="1" x14ac:dyDescent="0.25">
      <c r="A2456">
        <v>2023</v>
      </c>
      <c r="B2456">
        <v>6</v>
      </c>
      <c r="C2456">
        <v>20</v>
      </c>
      <c r="D2456">
        <v>22</v>
      </c>
      <c r="E2456">
        <v>0</v>
      </c>
      <c r="F2456">
        <v>-1</v>
      </c>
      <c r="G2456">
        <v>105.78631</v>
      </c>
      <c r="H2456">
        <v>-15.78631</v>
      </c>
      <c r="I2456">
        <v>320.65440000000001</v>
      </c>
      <c r="J2456">
        <f>PI()/180*Table_soltest__2[[#This Row],[Elev]]</f>
        <v>-0.27552308624050603</v>
      </c>
      <c r="K2456">
        <f>TAN(Table_soltest__2[[#This Row],[Elev Rad]])</f>
        <v>-0.28271342683778555</v>
      </c>
      <c r="L2456">
        <f>4/Table_soltest__2[[#This Row],[Tan(elev)]]</f>
        <v>-14.148602861706699</v>
      </c>
      <c r="M2456" s="1" t="b">
        <f>ABS(Table_soltest__2[[#This Row],[Shadowdist]])&lt;$S$2</f>
        <v>0</v>
      </c>
      <c r="N2456" s="1">
        <f>COS((-Table_soltest__2[[#This Row],[Azim]]+270)*PI()/180)*Table_soltest__2[[#This Row],[Shadowdist]]</f>
        <v>-8.9701653773503232</v>
      </c>
      <c r="O2456" s="1">
        <f>SIN((-Table_soltest__2[[#This Row],[Azim]]+270)*PI()/180)*Table_soltest__2[[#This Row],[Shadowdist]]</f>
        <v>10.94162218509123</v>
      </c>
    </row>
    <row r="2457" spans="1:15" hidden="1" x14ac:dyDescent="0.25">
      <c r="A2457">
        <v>2023</v>
      </c>
      <c r="B2457">
        <v>6</v>
      </c>
      <c r="C2457">
        <v>20</v>
      </c>
      <c r="D2457">
        <v>22</v>
      </c>
      <c r="E2457">
        <v>30</v>
      </c>
      <c r="F2457">
        <v>-1</v>
      </c>
      <c r="G2457">
        <v>109.1914</v>
      </c>
      <c r="H2457">
        <v>-19.191400000000002</v>
      </c>
      <c r="I2457">
        <v>326.92333000000002</v>
      </c>
      <c r="J2457">
        <f>PI()/180*Table_soltest__2[[#This Row],[Elev]]</f>
        <v>-0.33495311806723976</v>
      </c>
      <c r="K2457">
        <f>TAN(Table_soltest__2[[#This Row],[Elev Rad]])</f>
        <v>-0.34806855224209382</v>
      </c>
      <c r="L2457">
        <f>4/Table_soltest__2[[#This Row],[Tan(elev)]]</f>
        <v>-11.491989075812459</v>
      </c>
      <c r="M2457" s="1" t="b">
        <f>ABS(Table_soltest__2[[#This Row],[Shadowdist]])&lt;$S$2</f>
        <v>0</v>
      </c>
      <c r="N2457" s="1">
        <f>COS((-Table_soltest__2[[#This Row],[Azim]]+270)*PI()/180)*Table_soltest__2[[#This Row],[Shadowdist]]</f>
        <v>-6.2718772549535968</v>
      </c>
      <c r="O2457" s="1">
        <f>SIN((-Table_soltest__2[[#This Row],[Azim]]+270)*PI()/180)*Table_soltest__2[[#This Row],[Shadowdist]]</f>
        <v>9.629608954541645</v>
      </c>
    </row>
    <row r="2458" spans="1:15" hidden="1" x14ac:dyDescent="0.25">
      <c r="A2458">
        <v>2023</v>
      </c>
      <c r="B2458">
        <v>6</v>
      </c>
      <c r="C2458">
        <v>20</v>
      </c>
      <c r="D2458">
        <v>23</v>
      </c>
      <c r="E2458">
        <v>0</v>
      </c>
      <c r="F2458">
        <v>-1</v>
      </c>
      <c r="G2458">
        <v>112.05045</v>
      </c>
      <c r="H2458">
        <v>-22.050450000000001</v>
      </c>
      <c r="I2458">
        <v>333.61041999999998</v>
      </c>
      <c r="J2458">
        <f>PI()/180*Table_soltest__2[[#This Row],[Elev]]</f>
        <v>-0.38485295404638364</v>
      </c>
      <c r="K2458">
        <f>TAN(Table_soltest__2[[#This Row],[Elev Rad]])</f>
        <v>-0.40505084260195251</v>
      </c>
      <c r="L2458">
        <f>4/Table_soltest__2[[#This Row],[Tan(elev)]]</f>
        <v>-9.8753034910504791</v>
      </c>
      <c r="M2458" s="1" t="b">
        <f>ABS(Table_soltest__2[[#This Row],[Shadowdist]])&lt;$S$2</f>
        <v>0</v>
      </c>
      <c r="N2458" s="1">
        <f>COS((-Table_soltest__2[[#This Row],[Azim]]+270)*PI()/180)*Table_soltest__2[[#This Row],[Shadowdist]]</f>
        <v>-4.389298606306955</v>
      </c>
      <c r="O2458" s="1">
        <f>SIN((-Table_soltest__2[[#This Row],[Azim]]+270)*PI()/180)*Table_soltest__2[[#This Row],[Shadowdist]]</f>
        <v>8.846223871518605</v>
      </c>
    </row>
    <row r="2459" spans="1:15" hidden="1" x14ac:dyDescent="0.25">
      <c r="A2459">
        <v>2023</v>
      </c>
      <c r="B2459">
        <v>6</v>
      </c>
      <c r="C2459">
        <v>20</v>
      </c>
      <c r="D2459">
        <v>23</v>
      </c>
      <c r="E2459">
        <v>30</v>
      </c>
      <c r="F2459">
        <v>-1</v>
      </c>
      <c r="G2459">
        <v>114.28939</v>
      </c>
      <c r="H2459">
        <v>-24.289390000000001</v>
      </c>
      <c r="I2459">
        <v>340.68752999999998</v>
      </c>
      <c r="J2459">
        <f>PI()/180*Table_soltest__2[[#This Row],[Elev]]</f>
        <v>-0.42392982880098551</v>
      </c>
      <c r="K2459">
        <f>TAN(Table_soltest__2[[#This Row],[Elev Rad]])</f>
        <v>-0.4512944001496339</v>
      </c>
      <c r="L2459">
        <f>4/Table_soltest__2[[#This Row],[Tan(elev)]]</f>
        <v>-8.8633938260118796</v>
      </c>
      <c r="M2459" s="1" t="b">
        <f>ABS(Table_soltest__2[[#This Row],[Shadowdist]])&lt;$S$2</f>
        <v>0</v>
      </c>
      <c r="N2459" s="1">
        <f>COS((-Table_soltest__2[[#This Row],[Azim]]+270)*PI()/180)*Table_soltest__2[[#This Row],[Shadowdist]]</f>
        <v>-2.9312997992182614</v>
      </c>
      <c r="O2459" s="1">
        <f>SIN((-Table_soltest__2[[#This Row],[Azim]]+270)*PI()/180)*Table_soltest__2[[#This Row],[Shadowdist]]</f>
        <v>8.3646417497755685</v>
      </c>
    </row>
    <row r="2460" spans="1:15" hidden="1" x14ac:dyDescent="0.25">
      <c r="A2460">
        <v>2023</v>
      </c>
      <c r="B2460">
        <v>6</v>
      </c>
      <c r="C2460">
        <v>21</v>
      </c>
      <c r="D2460">
        <v>0</v>
      </c>
      <c r="E2460">
        <v>0</v>
      </c>
      <c r="F2460">
        <v>-1</v>
      </c>
      <c r="G2460">
        <v>115.84121</v>
      </c>
      <c r="H2460">
        <v>-25.84121</v>
      </c>
      <c r="I2460">
        <v>348.08785</v>
      </c>
      <c r="J2460">
        <f>PI()/180*Table_soltest__2[[#This Row],[Elev]]</f>
        <v>-0.45101419719928387</v>
      </c>
      <c r="K2460">
        <f>TAN(Table_soltest__2[[#This Row],[Elev Rad]])</f>
        <v>-0.48430653135648166</v>
      </c>
      <c r="L2460">
        <f>4/Table_soltest__2[[#This Row],[Tan(elev)]]</f>
        <v>-8.2592319967201426</v>
      </c>
      <c r="M2460" s="1" t="b">
        <f>ABS(Table_soltest__2[[#This Row],[Shadowdist]])&lt;$S$2</f>
        <v>0</v>
      </c>
      <c r="N2460" s="1">
        <f>COS((-Table_soltest__2[[#This Row],[Azim]]+270)*PI()/180)*Table_soltest__2[[#This Row],[Shadowdist]]</f>
        <v>-1.7048019596493473</v>
      </c>
      <c r="O2460" s="1">
        <f>SIN((-Table_soltest__2[[#This Row],[Azim]]+270)*PI()/180)*Table_soltest__2[[#This Row],[Shadowdist]]</f>
        <v>8.0813713844880031</v>
      </c>
    </row>
    <row r="2461" spans="1:15" hidden="1" x14ac:dyDescent="0.25">
      <c r="A2461">
        <v>2023</v>
      </c>
      <c r="B2461">
        <v>6</v>
      </c>
      <c r="C2461">
        <v>21</v>
      </c>
      <c r="D2461">
        <v>0</v>
      </c>
      <c r="E2461">
        <v>30</v>
      </c>
      <c r="F2461">
        <v>-1</v>
      </c>
      <c r="G2461">
        <v>116.65403000000001</v>
      </c>
      <c r="H2461">
        <v>-26.654029999999999</v>
      </c>
      <c r="I2461">
        <v>355.70573999999999</v>
      </c>
      <c r="J2461">
        <f>PI()/180*Table_soltest__2[[#This Row],[Elev]]</f>
        <v>-0.46520058242534418</v>
      </c>
      <c r="K2461">
        <f>TAN(Table_soltest__2[[#This Row],[Elev Rad]])</f>
        <v>-0.50194272684402808</v>
      </c>
      <c r="L2461">
        <f>4/Table_soltest__2[[#This Row],[Tan(elev)]]</f>
        <v>-7.9690366770528902</v>
      </c>
      <c r="M2461" s="1" t="b">
        <f>ABS(Table_soltest__2[[#This Row],[Shadowdist]])&lt;$S$2</f>
        <v>0</v>
      </c>
      <c r="N2461" s="1">
        <f>COS((-Table_soltest__2[[#This Row],[Azim]]+270)*PI()/180)*Table_soltest__2[[#This Row],[Shadowdist]]</f>
        <v>-0.59671211511036248</v>
      </c>
      <c r="O2461" s="1">
        <f>SIN((-Table_soltest__2[[#This Row],[Azim]]+270)*PI()/180)*Table_soltest__2[[#This Row],[Shadowdist]]</f>
        <v>7.9466647225043223</v>
      </c>
    </row>
    <row r="2462" spans="1:15" hidden="1" x14ac:dyDescent="0.25">
      <c r="A2462">
        <v>2023</v>
      </c>
      <c r="B2462">
        <v>6</v>
      </c>
      <c r="C2462">
        <v>21</v>
      </c>
      <c r="D2462">
        <v>1</v>
      </c>
      <c r="E2462">
        <v>0</v>
      </c>
      <c r="F2462">
        <v>-1</v>
      </c>
      <c r="G2462">
        <v>116.69869</v>
      </c>
      <c r="H2462">
        <v>-26.698689999999999</v>
      </c>
      <c r="I2462">
        <v>3.40577</v>
      </c>
      <c r="J2462">
        <f>PI()/180*Table_soltest__2[[#This Row],[Elev]]</f>
        <v>-0.46598004646928487</v>
      </c>
      <c r="K2462">
        <f>TAN(Table_soltest__2[[#This Row],[Elev Rad]])</f>
        <v>-0.50291895627038541</v>
      </c>
      <c r="L2462">
        <f>4/Table_soltest__2[[#This Row],[Tan(elev)]]</f>
        <v>-7.9535677669892229</v>
      </c>
      <c r="M2462" s="1" t="b">
        <f>ABS(Table_soltest__2[[#This Row],[Shadowdist]])&lt;$S$2</f>
        <v>0</v>
      </c>
      <c r="N2462" s="1">
        <f>COS((-Table_soltest__2[[#This Row],[Azim]]+270)*PI()/180)*Table_soltest__2[[#This Row],[Shadowdist]]</f>
        <v>0.47249681701762813</v>
      </c>
      <c r="O2462" s="1">
        <f>SIN((-Table_soltest__2[[#This Row],[Azim]]+270)*PI()/180)*Table_soltest__2[[#This Row],[Shadowdist]]</f>
        <v>7.9395205763319323</v>
      </c>
    </row>
    <row r="2463" spans="1:15" hidden="1" x14ac:dyDescent="0.25">
      <c r="A2463">
        <v>2023</v>
      </c>
      <c r="B2463">
        <v>6</v>
      </c>
      <c r="C2463">
        <v>21</v>
      </c>
      <c r="D2463">
        <v>1</v>
      </c>
      <c r="E2463">
        <v>30</v>
      </c>
      <c r="F2463">
        <v>-1</v>
      </c>
      <c r="G2463">
        <v>115.97355</v>
      </c>
      <c r="H2463">
        <v>-25.973549999999999</v>
      </c>
      <c r="I2463">
        <v>11.040469999999999</v>
      </c>
      <c r="J2463">
        <f>PI()/180*Table_soltest__2[[#This Row],[Elev]]</f>
        <v>-0.4533239659313732</v>
      </c>
      <c r="K2463">
        <f>TAN(Table_soltest__2[[#This Row],[Elev Rad]])</f>
        <v>-0.4871612613303668</v>
      </c>
      <c r="L2463">
        <f>4/Table_soltest__2[[#This Row],[Tan(elev)]]</f>
        <v>-8.2108334908990503</v>
      </c>
      <c r="M2463" s="1" t="b">
        <f>ABS(Table_soltest__2[[#This Row],[Shadowdist]])&lt;$S$2</f>
        <v>0</v>
      </c>
      <c r="N2463" s="1">
        <f>COS((-Table_soltest__2[[#This Row],[Azim]]+270)*PI()/180)*Table_soltest__2[[#This Row],[Shadowdist]]</f>
        <v>1.572393540383858</v>
      </c>
      <c r="O2463" s="1">
        <f>SIN((-Table_soltest__2[[#This Row],[Azim]]+270)*PI()/180)*Table_soltest__2[[#This Row],[Shadowdist]]</f>
        <v>8.0588687276458728</v>
      </c>
    </row>
    <row r="2464" spans="1:15" hidden="1" x14ac:dyDescent="0.25">
      <c r="A2464">
        <v>2023</v>
      </c>
      <c r="B2464">
        <v>6</v>
      </c>
      <c r="C2464">
        <v>21</v>
      </c>
      <c r="D2464">
        <v>2</v>
      </c>
      <c r="E2464">
        <v>0</v>
      </c>
      <c r="F2464">
        <v>-1</v>
      </c>
      <c r="G2464">
        <v>114.50475</v>
      </c>
      <c r="H2464">
        <v>-24.504750000000001</v>
      </c>
      <c r="I2464">
        <v>18.471959999999999</v>
      </c>
      <c r="J2464">
        <f>PI()/180*Table_soltest__2[[#This Row],[Elev]]</f>
        <v>-0.42768856987808052</v>
      </c>
      <c r="K2464">
        <f>TAN(Table_soltest__2[[#This Row],[Elev Rad]])</f>
        <v>-0.45582638031135359</v>
      </c>
      <c r="L2464">
        <f>4/Table_soltest__2[[#This Row],[Tan(elev)]]</f>
        <v>-8.7752709645014129</v>
      </c>
      <c r="M2464" s="1" t="b">
        <f>ABS(Table_soltest__2[[#This Row],[Shadowdist]])&lt;$S$2</f>
        <v>0</v>
      </c>
      <c r="N2464" s="1">
        <f>COS((-Table_soltest__2[[#This Row],[Azim]]+270)*PI()/180)*Table_soltest__2[[#This Row],[Shadowdist]]</f>
        <v>2.7803613980417841</v>
      </c>
      <c r="O2464" s="1">
        <f>SIN((-Table_soltest__2[[#This Row],[Azim]]+270)*PI()/180)*Table_soltest__2[[#This Row],[Shadowdist]]</f>
        <v>8.3231587150973336</v>
      </c>
    </row>
    <row r="2465" spans="1:15" hidden="1" x14ac:dyDescent="0.25">
      <c r="A2465">
        <v>2023</v>
      </c>
      <c r="B2465">
        <v>6</v>
      </c>
      <c r="C2465">
        <v>21</v>
      </c>
      <c r="D2465">
        <v>2</v>
      </c>
      <c r="E2465">
        <v>30</v>
      </c>
      <c r="F2465">
        <v>-1</v>
      </c>
      <c r="G2465">
        <v>112.34192</v>
      </c>
      <c r="H2465">
        <v>-22.341919999999998</v>
      </c>
      <c r="I2465">
        <v>25.590530000000001</v>
      </c>
      <c r="J2465">
        <f>PI()/180*Table_soltest__2[[#This Row],[Elev]]</f>
        <v>-0.38994006521717151</v>
      </c>
      <c r="K2465">
        <f>TAN(Table_soltest__2[[#This Row],[Elev Rad]])</f>
        <v>-0.41098485514623129</v>
      </c>
      <c r="L2465">
        <f>4/Table_soltest__2[[#This Row],[Tan(elev)]]</f>
        <v>-9.7327187362579863</v>
      </c>
      <c r="M2465" s="1" t="b">
        <f>ABS(Table_soltest__2[[#This Row],[Shadowdist]])&lt;$S$2</f>
        <v>0</v>
      </c>
      <c r="N2465" s="1">
        <f>COS((-Table_soltest__2[[#This Row],[Azim]]+270)*PI()/180)*Table_soltest__2[[#This Row],[Shadowdist]]</f>
        <v>4.203918272852305</v>
      </c>
      <c r="O2465" s="1">
        <f>SIN((-Table_soltest__2[[#This Row],[Azim]]+270)*PI()/180)*Table_soltest__2[[#This Row],[Shadowdist]]</f>
        <v>8.7779772814860806</v>
      </c>
    </row>
    <row r="2466" spans="1:15" hidden="1" x14ac:dyDescent="0.25">
      <c r="A2466">
        <v>2023</v>
      </c>
      <c r="B2466">
        <v>6</v>
      </c>
      <c r="C2466">
        <v>21</v>
      </c>
      <c r="D2466">
        <v>3</v>
      </c>
      <c r="E2466">
        <v>0</v>
      </c>
      <c r="F2466">
        <v>-1</v>
      </c>
      <c r="G2466">
        <v>109.55073</v>
      </c>
      <c r="H2466">
        <v>-19.550730000000001</v>
      </c>
      <c r="I2466">
        <v>32.324750000000002</v>
      </c>
      <c r="J2466">
        <f>PI()/180*Table_soltest__2[[#This Row],[Elev]]</f>
        <v>-0.34122460966843099</v>
      </c>
      <c r="K2466">
        <f>TAN(Table_soltest__2[[#This Row],[Elev Rad]])</f>
        <v>-0.35511532066066293</v>
      </c>
      <c r="L2466">
        <f>4/Table_soltest__2[[#This Row],[Tan(elev)]]</f>
        <v>-11.263946575321865</v>
      </c>
      <c r="M2466" s="1" t="b">
        <f>ABS(Table_soltest__2[[#This Row],[Shadowdist]])&lt;$S$2</f>
        <v>0</v>
      </c>
      <c r="N2466" s="1">
        <f>COS((-Table_soltest__2[[#This Row],[Azim]]+270)*PI()/180)*Table_soltest__2[[#This Row],[Shadowdist]]</f>
        <v>6.0230285241382155</v>
      </c>
      <c r="O2466" s="1">
        <f>SIN((-Table_soltest__2[[#This Row],[Azim]]+270)*PI()/180)*Table_soltest__2[[#This Row],[Shadowdist]]</f>
        <v>9.518383258154854</v>
      </c>
    </row>
    <row r="2467" spans="1:15" hidden="1" x14ac:dyDescent="0.25">
      <c r="A2467">
        <v>2023</v>
      </c>
      <c r="B2467">
        <v>6</v>
      </c>
      <c r="C2467">
        <v>21</v>
      </c>
      <c r="D2467">
        <v>3</v>
      </c>
      <c r="E2467">
        <v>30</v>
      </c>
      <c r="F2467">
        <v>-1</v>
      </c>
      <c r="G2467">
        <v>106.20482</v>
      </c>
      <c r="H2467">
        <v>-16.204820000000002</v>
      </c>
      <c r="I2467">
        <v>38.642240000000001</v>
      </c>
      <c r="J2467">
        <f>PI()/180*Table_soltest__2[[#This Row],[Elev]]</f>
        <v>-0.28282746369302753</v>
      </c>
      <c r="K2467">
        <f>TAN(Table_soltest__2[[#This Row],[Elev Rad]])</f>
        <v>-0.29061808446326332</v>
      </c>
      <c r="L2467">
        <f>4/Table_soltest__2[[#This Row],[Tan(elev)]]</f>
        <v>-13.763768374523284</v>
      </c>
      <c r="M2467" s="1" t="b">
        <f>ABS(Table_soltest__2[[#This Row],[Shadowdist]])&lt;$S$2</f>
        <v>0</v>
      </c>
      <c r="N2467" s="1">
        <f>COS((-Table_soltest__2[[#This Row],[Azim]]+270)*PI()/180)*Table_soltest__2[[#This Row],[Shadowdist]]</f>
        <v>8.594862034450367</v>
      </c>
      <c r="O2467" s="1">
        <f>SIN((-Table_soltest__2[[#This Row],[Azim]]+270)*PI()/180)*Table_soltest__2[[#This Row],[Shadowdist]]</f>
        <v>10.750333319311128</v>
      </c>
    </row>
    <row r="2468" spans="1:15" hidden="1" x14ac:dyDescent="0.25">
      <c r="A2468">
        <v>2023</v>
      </c>
      <c r="B2468">
        <v>6</v>
      </c>
      <c r="C2468">
        <v>21</v>
      </c>
      <c r="D2468">
        <v>4</v>
      </c>
      <c r="E2468">
        <v>0</v>
      </c>
      <c r="F2468">
        <v>-1</v>
      </c>
      <c r="G2468">
        <v>102.37888</v>
      </c>
      <c r="H2468">
        <v>-12.378880000000001</v>
      </c>
      <c r="I2468">
        <v>44.543810000000001</v>
      </c>
      <c r="J2468">
        <f>PI()/180*Table_soltest__2[[#This Row],[Elev]]</f>
        <v>-0.21605221370927566</v>
      </c>
      <c r="K2468">
        <f>TAN(Table_soltest__2[[#This Row],[Elev Rad]])</f>
        <v>-0.21947785828902214</v>
      </c>
      <c r="L2468">
        <f>4/Table_soltest__2[[#This Row],[Tan(elev)]]</f>
        <v>-18.225073049202759</v>
      </c>
      <c r="M2468" s="1" t="b">
        <f>ABS(Table_soltest__2[[#This Row],[Shadowdist]])&lt;$S$2</f>
        <v>0</v>
      </c>
      <c r="N2468" s="1">
        <f>COS((-Table_soltest__2[[#This Row],[Azim]]+270)*PI()/180)*Table_soltest__2[[#This Row],[Shadowdist]]</f>
        <v>12.784058248340017</v>
      </c>
      <c r="O2468" s="1">
        <f>SIN((-Table_soltest__2[[#This Row],[Azim]]+270)*PI()/180)*Table_soltest__2[[#This Row],[Shadowdist]]</f>
        <v>12.989270277880369</v>
      </c>
    </row>
    <row r="2469" spans="1:15" hidden="1" x14ac:dyDescent="0.25">
      <c r="A2469">
        <v>2023</v>
      </c>
      <c r="B2469">
        <v>6</v>
      </c>
      <c r="C2469">
        <v>21</v>
      </c>
      <c r="D2469">
        <v>4</v>
      </c>
      <c r="E2469">
        <v>30</v>
      </c>
      <c r="F2469">
        <v>-1</v>
      </c>
      <c r="G2469">
        <v>98.143799999999999</v>
      </c>
      <c r="H2469">
        <v>-8.1438000000000006</v>
      </c>
      <c r="I2469">
        <v>50.054780000000001</v>
      </c>
      <c r="J2469">
        <f>PI()/180*Table_soltest__2[[#This Row],[Elev]]</f>
        <v>-0.14213612362391423</v>
      </c>
      <c r="K2469">
        <f>TAN(Table_soltest__2[[#This Row],[Elev Rad]])</f>
        <v>-0.14310109917289865</v>
      </c>
      <c r="L2469">
        <f>4/Table_soltest__2[[#This Row],[Tan(elev)]]</f>
        <v>-27.952266077055711</v>
      </c>
      <c r="M2469" s="1" t="b">
        <f>ABS(Table_soltest__2[[#This Row],[Shadowdist]])&lt;$S$2</f>
        <v>0</v>
      </c>
      <c r="N2469" s="1">
        <f>COS((-Table_soltest__2[[#This Row],[Azim]]+270)*PI()/180)*Table_soltest__2[[#This Row],[Shadowdist]]</f>
        <v>21.429846759095273</v>
      </c>
      <c r="O2469" s="1">
        <f>SIN((-Table_soltest__2[[#This Row],[Azim]]+270)*PI()/180)*Table_soltest__2[[#This Row],[Shadowdist]]</f>
        <v>17.94688961141215</v>
      </c>
    </row>
    <row r="2470" spans="1:15" hidden="1" x14ac:dyDescent="0.25">
      <c r="A2470">
        <v>2023</v>
      </c>
      <c r="B2470">
        <v>6</v>
      </c>
      <c r="C2470">
        <v>21</v>
      </c>
      <c r="D2470">
        <v>5</v>
      </c>
      <c r="E2470">
        <v>0</v>
      </c>
      <c r="F2470">
        <v>-1</v>
      </c>
      <c r="G2470">
        <v>93.564040000000006</v>
      </c>
      <c r="H2470">
        <v>-3.5640399999999999</v>
      </c>
      <c r="I2470">
        <v>55.216670000000001</v>
      </c>
      <c r="J2470">
        <f>PI()/180*Table_soltest__2[[#This Row],[Elev]]</f>
        <v>-6.2204232672778699E-2</v>
      </c>
      <c r="K2470">
        <f>TAN(Table_soltest__2[[#This Row],[Elev Rad]])</f>
        <v>-6.2284587369763174E-2</v>
      </c>
      <c r="L2470">
        <f>4/Table_soltest__2[[#This Row],[Tan(elev)]]</f>
        <v>-64.221345422958521</v>
      </c>
      <c r="M2470" s="1" t="b">
        <f>ABS(Table_soltest__2[[#This Row],[Shadowdist]])&lt;$S$2</f>
        <v>0</v>
      </c>
      <c r="N2470" s="1">
        <f>COS((-Table_soltest__2[[#This Row],[Azim]]+270)*PI()/180)*Table_soltest__2[[#This Row],[Shadowdist]]</f>
        <v>52.745968536360934</v>
      </c>
      <c r="O2470" s="1">
        <f>SIN((-Table_soltest__2[[#This Row],[Azim]]+270)*PI()/180)*Table_soltest__2[[#This Row],[Shadowdist]]</f>
        <v>36.63664846975194</v>
      </c>
    </row>
    <row r="2471" spans="1:15" x14ac:dyDescent="0.25">
      <c r="A2471">
        <v>2023</v>
      </c>
      <c r="B2471">
        <v>6</v>
      </c>
      <c r="C2471">
        <v>21</v>
      </c>
      <c r="D2471">
        <v>5</v>
      </c>
      <c r="E2471">
        <v>30</v>
      </c>
      <c r="F2471">
        <v>21.368790000000001</v>
      </c>
      <c r="G2471">
        <v>88.335380000000001</v>
      </c>
      <c r="H2471">
        <v>1.66462</v>
      </c>
      <c r="I2471">
        <v>60.080710000000003</v>
      </c>
      <c r="J2471">
        <f>PI()/180*Table_soltest__2[[#This Row],[Elev]]</f>
        <v>2.905309979454801E-2</v>
      </c>
      <c r="K2471">
        <f>TAN(Table_soltest__2[[#This Row],[Elev Rad]])</f>
        <v>2.9061276960852495E-2</v>
      </c>
      <c r="L2471">
        <f>4/Table_soltest__2[[#This Row],[Tan(elev)]]</f>
        <v>137.64020092400861</v>
      </c>
      <c r="M2471" s="1" t="b">
        <f>ABS(Table_soltest__2[[#This Row],[Shadowdist]])&lt;$S$2</f>
        <v>0</v>
      </c>
      <c r="N2471" s="1">
        <f>COS((-Table_soltest__2[[#This Row],[Azim]]+270)*PI()/180)*Table_soltest__2[[#This Row],[Shadowdist]]</f>
        <v>-119.29673608046578</v>
      </c>
      <c r="O2471" s="1">
        <f>SIN((-Table_soltest__2[[#This Row],[Azim]]+270)*PI()/180)*Table_soltest__2[[#This Row],[Shadowdist]]</f>
        <v>-68.652120658790679</v>
      </c>
    </row>
    <row r="2472" spans="1:15" x14ac:dyDescent="0.25">
      <c r="A2472">
        <v>2023</v>
      </c>
      <c r="B2472">
        <v>6</v>
      </c>
      <c r="C2472">
        <v>21</v>
      </c>
      <c r="D2472">
        <v>6</v>
      </c>
      <c r="E2472">
        <v>0</v>
      </c>
      <c r="F2472">
        <v>8.2055600000000002</v>
      </c>
      <c r="G2472">
        <v>83.460660000000004</v>
      </c>
      <c r="H2472">
        <v>6.5393400000000002</v>
      </c>
      <c r="I2472">
        <v>64.703789999999998</v>
      </c>
      <c r="J2472">
        <f>PI()/180*Table_soltest__2[[#This Row],[Elev]]</f>
        <v>0.11413301390736599</v>
      </c>
      <c r="K2472">
        <f>TAN(Table_soltest__2[[#This Row],[Elev Rad]])</f>
        <v>0.11463118849254654</v>
      </c>
      <c r="L2472">
        <f>4/Table_soltest__2[[#This Row],[Tan(elev)]]</f>
        <v>34.894517387474224</v>
      </c>
      <c r="M2472" s="1" t="b">
        <f>ABS(Table_soltest__2[[#This Row],[Shadowdist]])&lt;$S$2</f>
        <v>0</v>
      </c>
      <c r="N2472" s="1">
        <f>COS((-Table_soltest__2[[#This Row],[Azim]]+270)*PI()/180)*Table_soltest__2[[#This Row],[Shadowdist]]</f>
        <v>-31.54851060801612</v>
      </c>
      <c r="O2472" s="1">
        <f>SIN((-Table_soltest__2[[#This Row],[Azim]]+270)*PI()/180)*Table_soltest__2[[#This Row],[Shadowdist]]</f>
        <v>-14.910359557054132</v>
      </c>
    </row>
    <row r="2473" spans="1:15" x14ac:dyDescent="0.25">
      <c r="A2473">
        <v>2023</v>
      </c>
      <c r="B2473">
        <v>6</v>
      </c>
      <c r="C2473">
        <v>21</v>
      </c>
      <c r="D2473">
        <v>6</v>
      </c>
      <c r="E2473">
        <v>30</v>
      </c>
      <c r="F2473">
        <v>4.7907400000000004</v>
      </c>
      <c r="G2473">
        <v>78.216419999999999</v>
      </c>
      <c r="H2473">
        <v>11.783580000000001</v>
      </c>
      <c r="I2473">
        <v>69.146699999999996</v>
      </c>
      <c r="J2473">
        <f>PI()/180*Table_soltest__2[[#This Row],[Elev]]</f>
        <v>0.20566226867215343</v>
      </c>
      <c r="K2473">
        <f>TAN(Table_soltest__2[[#This Row],[Elev Rad]])</f>
        <v>0.20861181161656084</v>
      </c>
      <c r="L2473">
        <f>4/Table_soltest__2[[#This Row],[Tan(elev)]]</f>
        <v>19.174369701329301</v>
      </c>
      <c r="M2473" s="1" t="b">
        <f>ABS(Table_soltest__2[[#This Row],[Shadowdist]])&lt;$S$2</f>
        <v>0</v>
      </c>
      <c r="N2473" s="1">
        <f>COS((-Table_soltest__2[[#This Row],[Azim]]+270)*PI()/180)*Table_soltest__2[[#This Row],[Shadowdist]]</f>
        <v>-17.918351271349039</v>
      </c>
      <c r="O2473" s="1">
        <f>SIN((-Table_soltest__2[[#This Row],[Azim]]+270)*PI()/180)*Table_soltest__2[[#This Row],[Shadowdist]]</f>
        <v>-6.8256238659773363</v>
      </c>
    </row>
    <row r="2474" spans="1:15" x14ac:dyDescent="0.25">
      <c r="A2474">
        <v>2023</v>
      </c>
      <c r="B2474">
        <v>6</v>
      </c>
      <c r="C2474">
        <v>21</v>
      </c>
      <c r="D2474">
        <v>7</v>
      </c>
      <c r="E2474">
        <v>0</v>
      </c>
      <c r="F2474">
        <v>3.3453400000000002</v>
      </c>
      <c r="G2474">
        <v>72.782700000000006</v>
      </c>
      <c r="H2474">
        <v>17.217300000000002</v>
      </c>
      <c r="I2474">
        <v>73.474239999999995</v>
      </c>
      <c r="J2474">
        <f>PI()/180*Table_soltest__2[[#This Row],[Elev]]</f>
        <v>0.30049857330361973</v>
      </c>
      <c r="K2474">
        <f>TAN(Table_soltest__2[[#This Row],[Elev Rad]])</f>
        <v>0.30988261516135457</v>
      </c>
      <c r="L2474">
        <f>4/Table_soltest__2[[#This Row],[Tan(elev)]]</f>
        <v>12.908113602685381</v>
      </c>
      <c r="M2474" s="1" t="b">
        <f>ABS(Table_soltest__2[[#This Row],[Shadowdist]])&lt;$S$2</f>
        <v>0</v>
      </c>
      <c r="N2474" s="1">
        <f>COS((-Table_soltest__2[[#This Row],[Azim]]+270)*PI()/180)*Table_soltest__2[[#This Row],[Shadowdist]]</f>
        <v>-12.374904543415139</v>
      </c>
      <c r="O2474" s="1">
        <f>SIN((-Table_soltest__2[[#This Row],[Azim]]+270)*PI()/180)*Table_soltest__2[[#This Row],[Shadowdist]]</f>
        <v>-3.6716664229195306</v>
      </c>
    </row>
    <row r="2475" spans="1:15" x14ac:dyDescent="0.25">
      <c r="A2475">
        <v>2023</v>
      </c>
      <c r="B2475">
        <v>6</v>
      </c>
      <c r="C2475">
        <v>21</v>
      </c>
      <c r="D2475">
        <v>7</v>
      </c>
      <c r="E2475">
        <v>30</v>
      </c>
      <c r="F2475">
        <v>2.5685500000000001</v>
      </c>
      <c r="G2475">
        <v>67.215689999999995</v>
      </c>
      <c r="H2475">
        <v>22.784310000000001</v>
      </c>
      <c r="I2475">
        <v>77.757360000000006</v>
      </c>
      <c r="J2475">
        <f>PI()/180*Table_soltest__2[[#This Row],[Elev]]</f>
        <v>0.39766122729506925</v>
      </c>
      <c r="K2475">
        <f>TAN(Table_soltest__2[[#This Row],[Elev Rad]])</f>
        <v>0.42003909910908638</v>
      </c>
      <c r="L2475">
        <f>4/Table_soltest__2[[#This Row],[Tan(elev)]]</f>
        <v>9.5229230052252323</v>
      </c>
      <c r="M2475" s="1" t="b">
        <f>ABS(Table_soltest__2[[#This Row],[Shadowdist]])&lt;$S$2</f>
        <v>0</v>
      </c>
      <c r="N2475" s="1">
        <f>COS((-Table_soltest__2[[#This Row],[Azim]]+270)*PI()/180)*Table_soltest__2[[#This Row],[Shadowdist]]</f>
        <v>-9.3063560608260278</v>
      </c>
      <c r="O2475" s="1">
        <f>SIN((-Table_soltest__2[[#This Row],[Azim]]+270)*PI()/180)*Table_soltest__2[[#This Row],[Shadowdist]]</f>
        <v>-2.0193561925957098</v>
      </c>
    </row>
    <row r="2476" spans="1:15" x14ac:dyDescent="0.25">
      <c r="A2476">
        <v>2023</v>
      </c>
      <c r="B2476">
        <v>6</v>
      </c>
      <c r="C2476">
        <v>21</v>
      </c>
      <c r="D2476">
        <v>8</v>
      </c>
      <c r="E2476">
        <v>0</v>
      </c>
      <c r="F2476">
        <v>2.0925400000000001</v>
      </c>
      <c r="G2476">
        <v>61.552619999999997</v>
      </c>
      <c r="H2476">
        <v>28.447379999999999</v>
      </c>
      <c r="I2476">
        <v>82.077340000000007</v>
      </c>
      <c r="J2476">
        <f>PI()/180*Table_soltest__2[[#This Row],[Elev]]</f>
        <v>0.49650044456598447</v>
      </c>
      <c r="K2476">
        <f>TAN(Table_soltest__2[[#This Row],[Elev Rad]])</f>
        <v>0.54176715685934762</v>
      </c>
      <c r="L2476">
        <f>4/Table_soltest__2[[#This Row],[Tan(elev)]]</f>
        <v>7.3832456422574744</v>
      </c>
      <c r="M2476" s="1" t="b">
        <f>ABS(Table_soltest__2[[#This Row],[Shadowdist]])&lt;$S$2</f>
        <v>0</v>
      </c>
      <c r="N2476" s="1">
        <f>COS((-Table_soltest__2[[#This Row],[Azim]]+270)*PI()/180)*Table_soltest__2[[#This Row],[Shadowdist]]</f>
        <v>-7.3127727664576234</v>
      </c>
      <c r="O2476" s="1">
        <f>SIN((-Table_soltest__2[[#This Row],[Azim]]+270)*PI()/180)*Table_soltest__2[[#This Row],[Shadowdist]]</f>
        <v>-1.0176790653588677</v>
      </c>
    </row>
    <row r="2477" spans="1:15" x14ac:dyDescent="0.25">
      <c r="A2477">
        <v>2023</v>
      </c>
      <c r="B2477">
        <v>6</v>
      </c>
      <c r="C2477">
        <v>21</v>
      </c>
      <c r="D2477">
        <v>8</v>
      </c>
      <c r="E2477">
        <v>30</v>
      </c>
      <c r="F2477">
        <v>1.7765299999999999</v>
      </c>
      <c r="G2477">
        <v>55.826549999999997</v>
      </c>
      <c r="H2477">
        <v>34.173450000000003</v>
      </c>
      <c r="I2477">
        <v>86.532910000000001</v>
      </c>
      <c r="J2477">
        <f>PI()/180*Table_soltest__2[[#This Row],[Elev]]</f>
        <v>0.59643921926565624</v>
      </c>
      <c r="K2477">
        <f>TAN(Table_soltest__2[[#This Row],[Elev Rad]])</f>
        <v>0.67892210978107981</v>
      </c>
      <c r="L2477">
        <f>4/Table_soltest__2[[#This Row],[Tan(elev)]]</f>
        <v>5.8916920547628218</v>
      </c>
      <c r="M2477" s="1" t="b">
        <f>ABS(Table_soltest__2[[#This Row],[Shadowdist]])&lt;$S$2</f>
        <v>1</v>
      </c>
      <c r="N2477" s="1">
        <f>COS((-Table_soltest__2[[#This Row],[Azim]]+270)*PI()/180)*Table_soltest__2[[#This Row],[Shadowdist]]</f>
        <v>-5.8809084867103349</v>
      </c>
      <c r="O2477" s="1">
        <f>SIN((-Table_soltest__2[[#This Row],[Azim]]+270)*PI()/180)*Table_soltest__2[[#This Row],[Shadowdist]]</f>
        <v>-0.35630133187194635</v>
      </c>
    </row>
    <row r="2478" spans="1:15" x14ac:dyDescent="0.25">
      <c r="A2478">
        <v>2023</v>
      </c>
      <c r="B2478">
        <v>6</v>
      </c>
      <c r="C2478">
        <v>21</v>
      </c>
      <c r="D2478">
        <v>9</v>
      </c>
      <c r="E2478">
        <v>0</v>
      </c>
      <c r="F2478">
        <v>1.55572</v>
      </c>
      <c r="G2478">
        <v>50.071680000000001</v>
      </c>
      <c r="H2478">
        <v>39.928319999999999</v>
      </c>
      <c r="I2478">
        <v>91.252020000000002</v>
      </c>
      <c r="J2478">
        <f>PI()/180*Table_soltest__2[[#This Row],[Elev]]</f>
        <v>0.6968806487899023</v>
      </c>
      <c r="K2478">
        <f>TAN(Table_soltest__2[[#This Row],[Elev Rad]])</f>
        <v>0.83696996274822222</v>
      </c>
      <c r="L2478">
        <f>4/Table_soltest__2[[#This Row],[Tan(elev)]]</f>
        <v>4.7791440290949634</v>
      </c>
      <c r="M2478" s="1" t="b">
        <f>ABS(Table_soltest__2[[#This Row],[Shadowdist]])&lt;$S$2</f>
        <v>1</v>
      </c>
      <c r="N2478" s="1">
        <f>COS((-Table_soltest__2[[#This Row],[Azim]]+270)*PI()/180)*Table_soltest__2[[#This Row],[Shadowdist]]</f>
        <v>-4.7780030436354117</v>
      </c>
      <c r="O2478" s="1">
        <f>SIN((-Table_soltest__2[[#This Row],[Azim]]+270)*PI()/180)*Table_soltest__2[[#This Row],[Shadowdist]]</f>
        <v>0.10442492923044053</v>
      </c>
    </row>
    <row r="2479" spans="1:15" x14ac:dyDescent="0.25">
      <c r="A2479">
        <v>2023</v>
      </c>
      <c r="B2479">
        <v>6</v>
      </c>
      <c r="C2479">
        <v>21</v>
      </c>
      <c r="D2479">
        <v>9</v>
      </c>
      <c r="E2479">
        <v>30</v>
      </c>
      <c r="F2479">
        <v>1.39636</v>
      </c>
      <c r="G2479">
        <v>44.32761</v>
      </c>
      <c r="H2479">
        <v>45.67239</v>
      </c>
      <c r="I2479">
        <v>96.411770000000004</v>
      </c>
      <c r="J2479">
        <f>PI()/180*Table_soltest__2[[#This Row],[Elev]]</f>
        <v>0.79713358275493296</v>
      </c>
      <c r="K2479">
        <f>TAN(Table_soltest__2[[#This Row],[Elev Rad]])</f>
        <v>1.0237506529107423</v>
      </c>
      <c r="L2479">
        <f>4/Table_soltest__2[[#This Row],[Tan(elev)]]</f>
        <v>3.9072014153320866</v>
      </c>
      <c r="M2479" s="1" t="b">
        <f>ABS(Table_soltest__2[[#This Row],[Shadowdist]])&lt;$S$2</f>
        <v>1</v>
      </c>
      <c r="N2479" s="1">
        <f>COS((-Table_soltest__2[[#This Row],[Azim]]+270)*PI()/180)*Table_soltest__2[[#This Row],[Shadowdist]]</f>
        <v>-3.8827618691463992</v>
      </c>
      <c r="O2479" s="1">
        <f>SIN((-Table_soltest__2[[#This Row],[Azim]]+270)*PI()/180)*Table_soltest__2[[#This Row],[Shadowdist]]</f>
        <v>0.43632919622209715</v>
      </c>
    </row>
    <row r="2480" spans="1:15" x14ac:dyDescent="0.25">
      <c r="A2480">
        <v>2023</v>
      </c>
      <c r="B2480">
        <v>6</v>
      </c>
      <c r="C2480">
        <v>21</v>
      </c>
      <c r="D2480">
        <v>10</v>
      </c>
      <c r="E2480">
        <v>0</v>
      </c>
      <c r="F2480">
        <v>1.27928</v>
      </c>
      <c r="G2480">
        <v>38.646099999999997</v>
      </c>
      <c r="H2480">
        <v>51.353900000000003</v>
      </c>
      <c r="I2480">
        <v>102.27276000000001</v>
      </c>
      <c r="J2480">
        <f>PI()/180*Table_soltest__2[[#This Row],[Elev]]</f>
        <v>0.89629463873991611</v>
      </c>
      <c r="K2480">
        <f>TAN(Table_soltest__2[[#This Row],[Elev Rad]])</f>
        <v>1.2506132722285894</v>
      </c>
      <c r="L2480">
        <f>4/Table_soltest__2[[#This Row],[Tan(elev)]]</f>
        <v>3.1984307929756821</v>
      </c>
      <c r="M2480" s="1" t="b">
        <f>ABS(Table_soltest__2[[#This Row],[Shadowdist]])&lt;$S$2</f>
        <v>1</v>
      </c>
      <c r="N2480" s="1">
        <f>COS((-Table_soltest__2[[#This Row],[Azim]]+270)*PI()/180)*Table_soltest__2[[#This Row],[Shadowdist]]</f>
        <v>-3.1253362370374265</v>
      </c>
      <c r="O2480" s="1">
        <f>SIN((-Table_soltest__2[[#This Row],[Azim]]+270)*PI()/180)*Table_soltest__2[[#This Row],[Shadowdist]]</f>
        <v>0.67987715281202787</v>
      </c>
    </row>
    <row r="2481" spans="1:15" x14ac:dyDescent="0.25">
      <c r="A2481">
        <v>2023</v>
      </c>
      <c r="B2481">
        <v>6</v>
      </c>
      <c r="C2481">
        <v>21</v>
      </c>
      <c r="D2481">
        <v>10</v>
      </c>
      <c r="E2481">
        <v>30</v>
      </c>
      <c r="F2481">
        <v>1.1929399999999999</v>
      </c>
      <c r="G2481">
        <v>33.103200000000001</v>
      </c>
      <c r="H2481">
        <v>56.896799999999999</v>
      </c>
      <c r="I2481">
        <v>109.23985999999999</v>
      </c>
      <c r="J2481">
        <f>PI()/180*Table_soltest__2[[#This Row],[Elev]]</f>
        <v>0.99303649384870962</v>
      </c>
      <c r="K2481">
        <f>TAN(Table_soltest__2[[#This Row],[Elev Rad]])</f>
        <v>1.5338096434682478</v>
      </c>
      <c r="L2481">
        <f>4/Table_soltest__2[[#This Row],[Tan(elev)]]</f>
        <v>2.6078855463153867</v>
      </c>
      <c r="M2481" s="1" t="b">
        <f>ABS(Table_soltest__2[[#This Row],[Shadowdist]])&lt;$S$2</f>
        <v>1</v>
      </c>
      <c r="N2481" s="1">
        <f>COS((-Table_soltest__2[[#This Row],[Azim]]+270)*PI()/180)*Table_soltest__2[[#This Row],[Shadowdist]]</f>
        <v>-2.4622282356545506</v>
      </c>
      <c r="O2481" s="1">
        <f>SIN((-Table_soltest__2[[#This Row],[Azim]]+270)*PI()/180)*Table_soltest__2[[#This Row],[Shadowdist]]</f>
        <v>0.85935972574131125</v>
      </c>
    </row>
    <row r="2482" spans="1:15" x14ac:dyDescent="0.25">
      <c r="A2482">
        <v>2023</v>
      </c>
      <c r="B2482">
        <v>6</v>
      </c>
      <c r="C2482">
        <v>21</v>
      </c>
      <c r="D2482">
        <v>11</v>
      </c>
      <c r="E2482">
        <v>0</v>
      </c>
      <c r="F2482">
        <v>1.1300699999999999</v>
      </c>
      <c r="G2482">
        <v>27.822929999999999</v>
      </c>
      <c r="H2482">
        <v>62.177070000000001</v>
      </c>
      <c r="I2482">
        <v>117.96706</v>
      </c>
      <c r="J2482">
        <f>PI()/180*Table_soltest__2[[#This Row],[Elev]]</f>
        <v>1.0851945907429907</v>
      </c>
      <c r="K2482">
        <f>TAN(Table_soltest__2[[#This Row],[Elev Rad]])</f>
        <v>1.8948302860306059</v>
      </c>
      <c r="L2482">
        <f>4/Table_soltest__2[[#This Row],[Tan(elev)]]</f>
        <v>2.1110070012546709</v>
      </c>
      <c r="M2482" s="1" t="b">
        <f>ABS(Table_soltest__2[[#This Row],[Shadowdist]])&lt;$S$2</f>
        <v>1</v>
      </c>
      <c r="N2482" s="1">
        <f>COS((-Table_soltest__2[[#This Row],[Azim]]+270)*PI()/180)*Table_soltest__2[[#This Row],[Shadowdist]]</f>
        <v>-1.8644780126593354</v>
      </c>
      <c r="O2482" s="1">
        <f>SIN((-Table_soltest__2[[#This Row],[Azim]]+270)*PI()/180)*Table_soltest__2[[#This Row],[Shadowdist]]</f>
        <v>0.98998600982848906</v>
      </c>
    </row>
    <row r="2483" spans="1:15" x14ac:dyDescent="0.25">
      <c r="A2483">
        <v>2023</v>
      </c>
      <c r="B2483">
        <v>6</v>
      </c>
      <c r="C2483">
        <v>21</v>
      </c>
      <c r="D2483">
        <v>11</v>
      </c>
      <c r="E2483">
        <v>30</v>
      </c>
      <c r="F2483">
        <v>1.0860300000000001</v>
      </c>
      <c r="G2483">
        <v>23.02477</v>
      </c>
      <c r="H2483">
        <v>66.975229999999996</v>
      </c>
      <c r="I2483">
        <v>129.50787</v>
      </c>
      <c r="J2483">
        <f>PI()/180*Table_soltest__2[[#This Row],[Elev]]</f>
        <v>1.1689382807804818</v>
      </c>
      <c r="K2483">
        <f>TAN(Table_soltest__2[[#This Row],[Elev Rad]])</f>
        <v>2.3530235460194331</v>
      </c>
      <c r="L2483">
        <f>4/Table_soltest__2[[#This Row],[Tan(elev)]]</f>
        <v>1.6999404900842268</v>
      </c>
      <c r="M2483" s="1" t="b">
        <f>ABS(Table_soltest__2[[#This Row],[Shadowdist]])&lt;$S$2</f>
        <v>1</v>
      </c>
      <c r="N2483" s="1">
        <f>COS((-Table_soltest__2[[#This Row],[Azim]]+270)*PI()/180)*Table_soltest__2[[#This Row],[Shadowdist]]</f>
        <v>-1.3115673361718734</v>
      </c>
      <c r="O2483" s="1">
        <f>SIN((-Table_soltest__2[[#This Row],[Azim]]+270)*PI()/180)*Table_soltest__2[[#This Row],[Shadowdist]]</f>
        <v>1.0814752852075804</v>
      </c>
    </row>
    <row r="2484" spans="1:15" x14ac:dyDescent="0.25">
      <c r="A2484">
        <v>2023</v>
      </c>
      <c r="B2484">
        <v>6</v>
      </c>
      <c r="C2484">
        <v>21</v>
      </c>
      <c r="D2484">
        <v>12</v>
      </c>
      <c r="E2484">
        <v>0</v>
      </c>
      <c r="F2484">
        <v>1.05785</v>
      </c>
      <c r="G2484">
        <v>19.109059999999999</v>
      </c>
      <c r="H2484">
        <v>70.890940000000001</v>
      </c>
      <c r="I2484">
        <v>145.34630000000001</v>
      </c>
      <c r="J2484">
        <f>PI()/180*Table_soltest__2[[#This Row],[Elev]]</f>
        <v>1.2372803128337491</v>
      </c>
      <c r="K2484">
        <f>TAN(Table_soltest__2[[#This Row],[Elev Rad]])</f>
        <v>2.8863515394396884</v>
      </c>
      <c r="L2484">
        <f>4/Table_soltest__2[[#This Row],[Tan(elev)]]</f>
        <v>1.3858325797614028</v>
      </c>
      <c r="M2484" s="1" t="b">
        <f>ABS(Table_soltest__2[[#This Row],[Shadowdist]])&lt;$S$2</f>
        <v>1</v>
      </c>
      <c r="N2484" s="1">
        <f>COS((-Table_soltest__2[[#This Row],[Azim]]+270)*PI()/180)*Table_soltest__2[[#This Row],[Shadowdist]]</f>
        <v>-0.78800515541612237</v>
      </c>
      <c r="O2484" s="1">
        <f>SIN((-Table_soltest__2[[#This Row],[Azim]]+270)*PI()/180)*Table_soltest__2[[#This Row],[Shadowdist]]</f>
        <v>1.13999114652955</v>
      </c>
    </row>
    <row r="2485" spans="1:15" x14ac:dyDescent="0.25">
      <c r="A2485">
        <v>2023</v>
      </c>
      <c r="B2485">
        <v>6</v>
      </c>
      <c r="C2485">
        <v>21</v>
      </c>
      <c r="D2485">
        <v>12</v>
      </c>
      <c r="E2485">
        <v>30</v>
      </c>
      <c r="F2485">
        <v>1.04379</v>
      </c>
      <c r="G2485">
        <v>16.732890000000001</v>
      </c>
      <c r="H2485">
        <v>73.267110000000002</v>
      </c>
      <c r="I2485">
        <v>166.47421</v>
      </c>
      <c r="J2485">
        <f>PI()/180*Table_soltest__2[[#This Row],[Elev]]</f>
        <v>1.2787523029208627</v>
      </c>
      <c r="K2485">
        <f>TAN(Table_soltest__2[[#This Row],[Elev Rad]])</f>
        <v>3.3262352261101418</v>
      </c>
      <c r="L2485">
        <f>4/Table_soltest__2[[#This Row],[Tan(elev)]]</f>
        <v>1.2025607715897444</v>
      </c>
      <c r="M2485" s="1" t="b">
        <f>ABS(Table_soltest__2[[#This Row],[Shadowdist]])&lt;$S$2</f>
        <v>1</v>
      </c>
      <c r="N2485" s="1">
        <f>COS((-Table_soltest__2[[#This Row],[Azim]]+270)*PI()/180)*Table_soltest__2[[#This Row],[Shadowdist]]</f>
        <v>-0.28125854949454421</v>
      </c>
      <c r="O2485" s="1">
        <f>SIN((-Table_soltest__2[[#This Row],[Azim]]+270)*PI()/180)*Table_soltest__2[[#This Row],[Shadowdist]]</f>
        <v>1.1692074399792136</v>
      </c>
    </row>
    <row r="2486" spans="1:15" x14ac:dyDescent="0.25">
      <c r="A2486">
        <v>2023</v>
      </c>
      <c r="B2486">
        <v>6</v>
      </c>
      <c r="C2486">
        <v>21</v>
      </c>
      <c r="D2486">
        <v>13</v>
      </c>
      <c r="E2486">
        <v>0</v>
      </c>
      <c r="F2486">
        <v>1.04298</v>
      </c>
      <c r="G2486">
        <v>16.584859999999999</v>
      </c>
      <c r="H2486">
        <v>73.415139999999994</v>
      </c>
      <c r="I2486">
        <v>190.62388999999999</v>
      </c>
      <c r="J2486">
        <f>PI()/180*Table_soltest__2[[#This Row],[Elev]]</f>
        <v>1.2813359138125897</v>
      </c>
      <c r="K2486">
        <f>TAN(Table_soltest__2[[#This Row],[Elev Rad]])</f>
        <v>3.3576737395714784</v>
      </c>
      <c r="L2486">
        <f>4/Table_soltest__2[[#This Row],[Tan(elev)]]</f>
        <v>1.191300975094292</v>
      </c>
      <c r="M2486" s="1" t="b">
        <f>ABS(Table_soltest__2[[#This Row],[Shadowdist]])&lt;$S$2</f>
        <v>1</v>
      </c>
      <c r="N2486" s="1">
        <f>COS((-Table_soltest__2[[#This Row],[Azim]]+270)*PI()/180)*Table_soltest__2[[#This Row],[Shadowdist]]</f>
        <v>0.21962965172404669</v>
      </c>
      <c r="O2486" s="1">
        <f>SIN((-Table_soltest__2[[#This Row],[Azim]]+270)*PI()/180)*Table_soltest__2[[#This Row],[Shadowdist]]</f>
        <v>1.170880365086111</v>
      </c>
    </row>
    <row r="2487" spans="1:15" x14ac:dyDescent="0.25">
      <c r="A2487">
        <v>2023</v>
      </c>
      <c r="B2487">
        <v>6</v>
      </c>
      <c r="C2487">
        <v>21</v>
      </c>
      <c r="D2487">
        <v>13</v>
      </c>
      <c r="E2487">
        <v>30</v>
      </c>
      <c r="F2487">
        <v>1.0553900000000001</v>
      </c>
      <c r="G2487">
        <v>18.71857</v>
      </c>
      <c r="H2487">
        <v>71.28143</v>
      </c>
      <c r="I2487">
        <v>212.34210999999999</v>
      </c>
      <c r="J2487">
        <f>PI()/180*Table_soltest__2[[#This Row],[Elev]]</f>
        <v>1.2440956490298616</v>
      </c>
      <c r="K2487">
        <f>TAN(Table_soltest__2[[#This Row],[Elev Rad]])</f>
        <v>2.9512227284425459</v>
      </c>
      <c r="L2487">
        <f>4/Table_soltest__2[[#This Row],[Tan(elev)]]</f>
        <v>1.3553704237399009</v>
      </c>
      <c r="M2487" s="1" t="b">
        <f>ABS(Table_soltest__2[[#This Row],[Shadowdist]])&lt;$S$2</f>
        <v>1</v>
      </c>
      <c r="N2487" s="1">
        <f>COS((-Table_soltest__2[[#This Row],[Azim]]+270)*PI()/180)*Table_soltest__2[[#This Row],[Shadowdist]]</f>
        <v>0.7250871741136905</v>
      </c>
      <c r="O2487" s="1">
        <f>SIN((-Table_soltest__2[[#This Row],[Azim]]+270)*PI()/180)*Table_soltest__2[[#This Row],[Shadowdist]]</f>
        <v>1.1451102896597782</v>
      </c>
    </row>
    <row r="2488" spans="1:15" x14ac:dyDescent="0.25">
      <c r="A2488">
        <v>2023</v>
      </c>
      <c r="B2488">
        <v>6</v>
      </c>
      <c r="C2488">
        <v>21</v>
      </c>
      <c r="D2488">
        <v>14</v>
      </c>
      <c r="E2488">
        <v>0</v>
      </c>
      <c r="F2488">
        <v>1.0817600000000001</v>
      </c>
      <c r="G2488">
        <v>22.485589999999998</v>
      </c>
      <c r="H2488">
        <v>67.514409999999998</v>
      </c>
      <c r="I2488">
        <v>228.81036</v>
      </c>
      <c r="J2488">
        <f>PI()/180*Table_soltest__2[[#This Row],[Elev]]</f>
        <v>1.1783487470413847</v>
      </c>
      <c r="K2488">
        <f>TAN(Table_soltest__2[[#This Row],[Elev Rad]])</f>
        <v>2.4159319684947502</v>
      </c>
      <c r="L2488">
        <f>4/Table_soltest__2[[#This Row],[Tan(elev)]]</f>
        <v>1.6556757608088633</v>
      </c>
      <c r="M2488" s="1" t="b">
        <f>ABS(Table_soltest__2[[#This Row],[Shadowdist]])&lt;$S$2</f>
        <v>1</v>
      </c>
      <c r="N2488" s="1">
        <f>COS((-Table_soltest__2[[#This Row],[Azim]]+270)*PI()/180)*Table_soltest__2[[#This Row],[Shadowdist]]</f>
        <v>1.2459523001059529</v>
      </c>
      <c r="O2488" s="1">
        <f>SIN((-Table_soltest__2[[#This Row],[Azim]]+270)*PI()/180)*Table_soltest__2[[#This Row],[Shadowdist]]</f>
        <v>1.0903509025954414</v>
      </c>
    </row>
    <row r="2489" spans="1:15" x14ac:dyDescent="0.25">
      <c r="A2489">
        <v>2023</v>
      </c>
      <c r="B2489">
        <v>6</v>
      </c>
      <c r="C2489">
        <v>21</v>
      </c>
      <c r="D2489">
        <v>14</v>
      </c>
      <c r="E2489">
        <v>30</v>
      </c>
      <c r="F2489">
        <v>1.1237200000000001</v>
      </c>
      <c r="G2489">
        <v>27.201740000000001</v>
      </c>
      <c r="H2489">
        <v>62.798259999999999</v>
      </c>
      <c r="I2489">
        <v>240.79328000000001</v>
      </c>
      <c r="J2489">
        <f>PI()/180*Table_soltest__2[[#This Row],[Elev]]</f>
        <v>1.0960364015234543</v>
      </c>
      <c r="K2489">
        <f>TAN(Table_soltest__2[[#This Row],[Elev Rad]])</f>
        <v>1.9456442185489433</v>
      </c>
      <c r="L2489">
        <f>4/Table_soltest__2[[#This Row],[Tan(elev)]]</f>
        <v>2.0558743278271039</v>
      </c>
      <c r="M2489" s="1" t="b">
        <f>ABS(Table_soltest__2[[#This Row],[Shadowdist]])&lt;$S$2</f>
        <v>1</v>
      </c>
      <c r="N2489" s="1">
        <f>COS((-Table_soltest__2[[#This Row],[Azim]]+270)*PI()/180)*Table_soltest__2[[#This Row],[Shadowdist]]</f>
        <v>1.7945004410880949</v>
      </c>
      <c r="O2489" s="1">
        <f>SIN((-Table_soltest__2[[#This Row],[Azim]]+270)*PI()/180)*Table_soltest__2[[#This Row],[Shadowdist]]</f>
        <v>1.0031886257096314</v>
      </c>
    </row>
    <row r="2490" spans="1:15" x14ac:dyDescent="0.25">
      <c r="A2490">
        <v>2023</v>
      </c>
      <c r="B2490">
        <v>6</v>
      </c>
      <c r="C2490">
        <v>21</v>
      </c>
      <c r="D2490">
        <v>15</v>
      </c>
      <c r="E2490">
        <v>0</v>
      </c>
      <c r="F2490">
        <v>1.18407</v>
      </c>
      <c r="G2490">
        <v>32.4373</v>
      </c>
      <c r="H2490">
        <v>57.5627</v>
      </c>
      <c r="I2490">
        <v>249.79957999999999</v>
      </c>
      <c r="J2490">
        <f>PI()/180*Table_soltest__2[[#This Row],[Elev]]</f>
        <v>1.0046586413377399</v>
      </c>
      <c r="K2490">
        <f>TAN(Table_soltest__2[[#This Row],[Elev Rad]])</f>
        <v>1.5734827352246636</v>
      </c>
      <c r="L2490">
        <f>4/Table_soltest__2[[#This Row],[Tan(elev)]]</f>
        <v>2.5421314835264943</v>
      </c>
      <c r="M2490" s="1" t="b">
        <f>ABS(Table_soltest__2[[#This Row],[Shadowdist]])&lt;$S$2</f>
        <v>1</v>
      </c>
      <c r="N2490" s="1">
        <f>COS((-Table_soltest__2[[#This Row],[Azim]]+270)*PI()/180)*Table_soltest__2[[#This Row],[Shadowdist]]</f>
        <v>2.3857662256010546</v>
      </c>
      <c r="O2490" s="1">
        <f>SIN((-Table_soltest__2[[#This Row],[Azim]]+270)*PI()/180)*Table_soltest__2[[#This Row],[Shadowdist]]</f>
        <v>0.87781091148260038</v>
      </c>
    </row>
    <row r="2491" spans="1:15" x14ac:dyDescent="0.25">
      <c r="A2491">
        <v>2023</v>
      </c>
      <c r="B2491">
        <v>6</v>
      </c>
      <c r="C2491">
        <v>21</v>
      </c>
      <c r="D2491">
        <v>15</v>
      </c>
      <c r="E2491">
        <v>30</v>
      </c>
      <c r="F2491">
        <v>1.2672000000000001</v>
      </c>
      <c r="G2491">
        <v>37.95599</v>
      </c>
      <c r="H2491">
        <v>52.04401</v>
      </c>
      <c r="I2491">
        <v>256.94110999999998</v>
      </c>
      <c r="J2491">
        <f>PI()/180*Table_soltest__2[[#This Row],[Elev]]</f>
        <v>0.90833933044085402</v>
      </c>
      <c r="K2491">
        <f>TAN(Table_soltest__2[[#This Row],[Elev Rad]])</f>
        <v>1.2819701183581329</v>
      </c>
      <c r="L2491">
        <f>4/Table_soltest__2[[#This Row],[Tan(elev)]]</f>
        <v>3.1201975324689704</v>
      </c>
      <c r="M2491" s="1" t="b">
        <f>ABS(Table_soltest__2[[#This Row],[Shadowdist]])&lt;$S$2</f>
        <v>1</v>
      </c>
      <c r="N2491" s="1">
        <f>COS((-Table_soltest__2[[#This Row],[Azim]]+270)*PI()/180)*Table_soltest__2[[#This Row],[Shadowdist]]</f>
        <v>3.0395040446604593</v>
      </c>
      <c r="O2491" s="1">
        <f>SIN((-Table_soltest__2[[#This Row],[Azim]]+270)*PI()/180)*Table_soltest__2[[#This Row],[Shadowdist]]</f>
        <v>0.70501617294793884</v>
      </c>
    </row>
    <row r="2492" spans="1:15" x14ac:dyDescent="0.25">
      <c r="A2492">
        <v>2023</v>
      </c>
      <c r="B2492">
        <v>6</v>
      </c>
      <c r="C2492">
        <v>21</v>
      </c>
      <c r="D2492">
        <v>16</v>
      </c>
      <c r="E2492">
        <v>0</v>
      </c>
      <c r="F2492">
        <v>1.37999</v>
      </c>
      <c r="G2492">
        <v>43.625259999999997</v>
      </c>
      <c r="H2492">
        <v>46.374740000000003</v>
      </c>
      <c r="I2492">
        <v>262.91232000000002</v>
      </c>
      <c r="J2492">
        <f>PI()/180*Table_soltest__2[[#This Row],[Elev]]</f>
        <v>0.80939190275631523</v>
      </c>
      <c r="K2492">
        <f>TAN(Table_soltest__2[[#This Row],[Elev Rad]])</f>
        <v>1.0491768526963341</v>
      </c>
      <c r="L2492">
        <f>4/Table_soltest__2[[#This Row],[Tan(elev)]]</f>
        <v>3.8125126280857153</v>
      </c>
      <c r="M2492" s="1" t="b">
        <f>ABS(Table_soltest__2[[#This Row],[Shadowdist]])&lt;$S$2</f>
        <v>1</v>
      </c>
      <c r="N2492" s="1">
        <f>COS((-Table_soltest__2[[#This Row],[Azim]]+270)*PI()/180)*Table_soltest__2[[#This Row],[Shadowdist]]</f>
        <v>3.7833792834757429</v>
      </c>
      <c r="O2492" s="1">
        <f>SIN((-Table_soltest__2[[#This Row],[Azim]]+270)*PI()/180)*Table_soltest__2[[#This Row],[Shadowdist]]</f>
        <v>0.47041868232418277</v>
      </c>
    </row>
    <row r="2493" spans="1:15" x14ac:dyDescent="0.25">
      <c r="A2493">
        <v>2023</v>
      </c>
      <c r="B2493">
        <v>6</v>
      </c>
      <c r="C2493">
        <v>21</v>
      </c>
      <c r="D2493">
        <v>16</v>
      </c>
      <c r="E2493">
        <v>30</v>
      </c>
      <c r="F2493">
        <v>1.53332</v>
      </c>
      <c r="G2493">
        <v>49.364800000000002</v>
      </c>
      <c r="H2493">
        <v>40.635199999999998</v>
      </c>
      <c r="I2493">
        <v>268.14195000000001</v>
      </c>
      <c r="J2493">
        <f>PI()/180*Table_soltest__2[[#This Row],[Elev]]</f>
        <v>0.70921803220639978</v>
      </c>
      <c r="K2493">
        <f>TAN(Table_soltest__2[[#This Row],[Elev Rad]])</f>
        <v>0.8581699007883733</v>
      </c>
      <c r="L2493">
        <f>4/Table_soltest__2[[#This Row],[Tan(elev)]]</f>
        <v>4.6610816766299168</v>
      </c>
      <c r="M2493" s="1" t="b">
        <f>ABS(Table_soltest__2[[#This Row],[Shadowdist]])&lt;$S$2</f>
        <v>1</v>
      </c>
      <c r="N2493" s="1">
        <f>COS((-Table_soltest__2[[#This Row],[Azim]]+270)*PI()/180)*Table_soltest__2[[#This Row],[Shadowdist]]</f>
        <v>4.6586309877207697</v>
      </c>
      <c r="O2493" s="1">
        <f>SIN((-Table_soltest__2[[#This Row],[Azim]]+270)*PI()/180)*Table_soltest__2[[#This Row],[Shadowdist]]</f>
        <v>0.15112814583314507</v>
      </c>
    </row>
    <row r="2494" spans="1:15" x14ac:dyDescent="0.25">
      <c r="A2494">
        <v>2023</v>
      </c>
      <c r="B2494">
        <v>6</v>
      </c>
      <c r="C2494">
        <v>21</v>
      </c>
      <c r="D2494">
        <v>17</v>
      </c>
      <c r="E2494">
        <v>0</v>
      </c>
      <c r="F2494">
        <v>1.74516</v>
      </c>
      <c r="G2494">
        <v>55.120660000000001</v>
      </c>
      <c r="H2494">
        <v>34.879339999999999</v>
      </c>
      <c r="I2494">
        <v>272.90436</v>
      </c>
      <c r="J2494">
        <f>PI()/180*Table_soltest__2[[#This Row],[Elev]]</f>
        <v>0.60875932392255894</v>
      </c>
      <c r="K2494">
        <f>TAN(Table_soltest__2[[#This Row],[Elev Rad]])</f>
        <v>0.6970737303762522</v>
      </c>
      <c r="L2494">
        <f>4/Table_soltest__2[[#This Row],[Tan(elev)]]</f>
        <v>5.7382739094772113</v>
      </c>
      <c r="M2494" s="1" t="b">
        <f>ABS(Table_soltest__2[[#This Row],[Shadowdist]])&lt;$S$2</f>
        <v>1</v>
      </c>
      <c r="N2494" s="1">
        <f>COS((-Table_soltest__2[[#This Row],[Azim]]+270)*PI()/180)*Table_soltest__2[[#This Row],[Shadowdist]]</f>
        <v>5.7309031216262056</v>
      </c>
      <c r="O2494" s="1">
        <f>SIN((-Table_soltest__2[[#This Row],[Azim]]+270)*PI()/180)*Table_soltest__2[[#This Row],[Shadowdist]]</f>
        <v>-0.2907522497279813</v>
      </c>
    </row>
    <row r="2495" spans="1:15" x14ac:dyDescent="0.25">
      <c r="A2495">
        <v>2023</v>
      </c>
      <c r="B2495">
        <v>6</v>
      </c>
      <c r="C2495">
        <v>21</v>
      </c>
      <c r="D2495">
        <v>17</v>
      </c>
      <c r="E2495">
        <v>30</v>
      </c>
      <c r="F2495">
        <v>2.0468600000000001</v>
      </c>
      <c r="G2495">
        <v>60.85219</v>
      </c>
      <c r="H2495">
        <v>29.14781</v>
      </c>
      <c r="I2495">
        <v>277.38463000000002</v>
      </c>
      <c r="J2495">
        <f>PI()/180*Table_soltest__2[[#This Row],[Elev]]</f>
        <v>0.50872525424572834</v>
      </c>
      <c r="K2495">
        <f>TAN(Table_soltest__2[[#This Row],[Elev Rad]])</f>
        <v>0.55768631625139109</v>
      </c>
      <c r="L2495">
        <f>4/Table_soltest__2[[#This Row],[Tan(elev)]]</f>
        <v>7.1724908491333679</v>
      </c>
      <c r="M2495" s="1" t="b">
        <f>ABS(Table_soltest__2[[#This Row],[Shadowdist]])&lt;$S$2</f>
        <v>0</v>
      </c>
      <c r="N2495" s="1">
        <f>COS((-Table_soltest__2[[#This Row],[Azim]]+270)*PI()/180)*Table_soltest__2[[#This Row],[Shadowdist]]</f>
        <v>7.1129998935702021</v>
      </c>
      <c r="O2495" s="1">
        <f>SIN((-Table_soltest__2[[#This Row],[Azim]]+270)*PI()/180)*Table_soltest__2[[#This Row],[Shadowdist]]</f>
        <v>-0.9218771582874814</v>
      </c>
    </row>
    <row r="2496" spans="1:15" x14ac:dyDescent="0.25">
      <c r="A2496">
        <v>2023</v>
      </c>
      <c r="B2496">
        <v>6</v>
      </c>
      <c r="C2496">
        <v>21</v>
      </c>
      <c r="D2496">
        <v>18</v>
      </c>
      <c r="E2496">
        <v>0</v>
      </c>
      <c r="F2496">
        <v>2.4979100000000001</v>
      </c>
      <c r="G2496">
        <v>66.524799999999999</v>
      </c>
      <c r="H2496">
        <v>23.475200000000001</v>
      </c>
      <c r="I2496">
        <v>281.71548000000001</v>
      </c>
      <c r="J2496">
        <f>PI()/180*Table_soltest__2[[#This Row],[Elev]]</f>
        <v>0.40971953256417287</v>
      </c>
      <c r="K2496">
        <f>TAN(Table_soltest__2[[#This Row],[Elev Rad]])</f>
        <v>0.43429779629760512</v>
      </c>
      <c r="L2496">
        <f>4/Table_soltest__2[[#This Row],[Tan(elev)]]</f>
        <v>9.210270082187975</v>
      </c>
      <c r="M2496" s="1" t="b">
        <f>ABS(Table_soltest__2[[#This Row],[Shadowdist]])&lt;$S$2</f>
        <v>0</v>
      </c>
      <c r="N2496" s="1">
        <f>COS((-Table_soltest__2[[#This Row],[Azim]]+270)*PI()/180)*Table_soltest__2[[#This Row],[Shadowdist]]</f>
        <v>9.0184016108184508</v>
      </c>
      <c r="O2496" s="1">
        <f>SIN((-Table_soltest__2[[#This Row],[Azim]]+270)*PI()/180)*Table_soltest__2[[#This Row],[Shadowdist]]</f>
        <v>-1.8701623921023689</v>
      </c>
    </row>
    <row r="2497" spans="1:15" x14ac:dyDescent="0.25">
      <c r="A2497">
        <v>2023</v>
      </c>
      <c r="B2497">
        <v>6</v>
      </c>
      <c r="C2497">
        <v>21</v>
      </c>
      <c r="D2497">
        <v>18</v>
      </c>
      <c r="E2497">
        <v>30</v>
      </c>
      <c r="F2497">
        <v>3.22519</v>
      </c>
      <c r="G2497">
        <v>72.105429999999998</v>
      </c>
      <c r="H2497">
        <v>17.894570000000002</v>
      </c>
      <c r="I2497">
        <v>285.99847</v>
      </c>
      <c r="J2497">
        <f>PI()/180*Table_soltest__2[[#This Row],[Elev]]</f>
        <v>0.31231916472860172</v>
      </c>
      <c r="K2497">
        <f>TAN(Table_soltest__2[[#This Row],[Elev Rad]])</f>
        <v>0.32288654430631902</v>
      </c>
      <c r="L2497">
        <f>4/Table_soltest__2[[#This Row],[Tan(elev)]]</f>
        <v>12.388252376987387</v>
      </c>
      <c r="M2497" s="1" t="b">
        <f>ABS(Table_soltest__2[[#This Row],[Shadowdist]])&lt;$S$2</f>
        <v>0</v>
      </c>
      <c r="N2497" s="1">
        <f>COS((-Table_soltest__2[[#This Row],[Azim]]+270)*PI()/180)*Table_soltest__2[[#This Row],[Shadowdist]]</f>
        <v>11.908443669007491</v>
      </c>
      <c r="O2497" s="1">
        <f>SIN((-Table_soltest__2[[#This Row],[Azim]]+270)*PI()/180)*Table_soltest__2[[#This Row],[Shadowdist]]</f>
        <v>-3.4143471320311019</v>
      </c>
    </row>
    <row r="2498" spans="1:15" x14ac:dyDescent="0.25">
      <c r="A2498">
        <v>2023</v>
      </c>
      <c r="B2498">
        <v>6</v>
      </c>
      <c r="C2498">
        <v>21</v>
      </c>
      <c r="D2498">
        <v>19</v>
      </c>
      <c r="E2498">
        <v>0</v>
      </c>
      <c r="F2498">
        <v>4.5514200000000002</v>
      </c>
      <c r="G2498">
        <v>77.558009999999996</v>
      </c>
      <c r="H2498">
        <v>12.441990000000001</v>
      </c>
      <c r="I2498">
        <v>290.31657000000001</v>
      </c>
      <c r="J2498">
        <f>PI()/180*Table_soltest__2[[#This Row],[Elev]]</f>
        <v>0.21715369100020929</v>
      </c>
      <c r="K2498">
        <f>TAN(Table_soltest__2[[#This Row],[Elev Rad]])</f>
        <v>0.22063267396872632</v>
      </c>
      <c r="L2498">
        <f>4/Table_soltest__2[[#This Row],[Tan(elev)]]</f>
        <v>18.129681012554748</v>
      </c>
      <c r="M2498" s="1" t="b">
        <f>ABS(Table_soltest__2[[#This Row],[Shadowdist]])&lt;$S$2</f>
        <v>0</v>
      </c>
      <c r="N2498" s="1">
        <f>COS((-Table_soltest__2[[#This Row],[Azim]]+270)*PI()/180)*Table_soltest__2[[#This Row],[Shadowdist]]</f>
        <v>17.001807472411492</v>
      </c>
      <c r="O2498" s="1">
        <f>SIN((-Table_soltest__2[[#This Row],[Azim]]+270)*PI()/180)*Table_soltest__2[[#This Row],[Shadowdist]]</f>
        <v>-6.2947498987680932</v>
      </c>
    </row>
    <row r="2499" spans="1:15" x14ac:dyDescent="0.25">
      <c r="A2499">
        <v>2023</v>
      </c>
      <c r="B2499">
        <v>6</v>
      </c>
      <c r="C2499">
        <v>21</v>
      </c>
      <c r="D2499">
        <v>19</v>
      </c>
      <c r="E2499">
        <v>30</v>
      </c>
      <c r="F2499">
        <v>7.56534</v>
      </c>
      <c r="G2499">
        <v>82.830179999999999</v>
      </c>
      <c r="H2499">
        <v>7.1698199999999996</v>
      </c>
      <c r="I2499">
        <v>294.74169999999998</v>
      </c>
      <c r="J2499">
        <f>PI()/180*Table_soltest__2[[#This Row],[Elev]]</f>
        <v>0.12513696577533984</v>
      </c>
      <c r="K2499">
        <f>TAN(Table_soltest__2[[#This Row],[Elev Rad]])</f>
        <v>0.12579426732769231</v>
      </c>
      <c r="L2499">
        <f>4/Table_soltest__2[[#This Row],[Tan(elev)]]</f>
        <v>31.797951408867114</v>
      </c>
      <c r="M2499" s="1" t="b">
        <f>ABS(Table_soltest__2[[#This Row],[Shadowdist]])&lt;$S$2</f>
        <v>0</v>
      </c>
      <c r="N2499" s="1">
        <f>COS((-Table_soltest__2[[#This Row],[Azim]]+270)*PI()/180)*Table_soltest__2[[#This Row],[Shadowdist]]</f>
        <v>28.879020693509357</v>
      </c>
      <c r="O2499" s="1">
        <f>SIN((-Table_soltest__2[[#This Row],[Azim]]+270)*PI()/180)*Table_soltest__2[[#This Row],[Shadowdist]]</f>
        <v>-13.308338648551604</v>
      </c>
    </row>
    <row r="2500" spans="1:15" x14ac:dyDescent="0.25">
      <c r="A2500">
        <v>2023</v>
      </c>
      <c r="B2500">
        <v>6</v>
      </c>
      <c r="C2500">
        <v>21</v>
      </c>
      <c r="D2500">
        <v>20</v>
      </c>
      <c r="E2500">
        <v>0</v>
      </c>
      <c r="F2500">
        <v>18.308959999999999</v>
      </c>
      <c r="G2500">
        <v>87.777559999999994</v>
      </c>
      <c r="H2500">
        <v>2.2224400000000002</v>
      </c>
      <c r="I2500">
        <v>299.33929999999998</v>
      </c>
      <c r="J2500">
        <f>PI()/180*Table_soltest__2[[#This Row],[Elev]]</f>
        <v>3.8788895428022781E-2</v>
      </c>
      <c r="K2500">
        <f>TAN(Table_soltest__2[[#This Row],[Elev Rad]])</f>
        <v>3.8808360787821274E-2</v>
      </c>
      <c r="L2500">
        <f>4/Table_soltest__2[[#This Row],[Tan(elev)]]</f>
        <v>103.07057342280915</v>
      </c>
      <c r="M2500" s="1" t="b">
        <f>ABS(Table_soltest__2[[#This Row],[Shadowdist]])&lt;$S$2</f>
        <v>0</v>
      </c>
      <c r="N2500" s="1">
        <f>COS((-Table_soltest__2[[#This Row],[Azim]]+270)*PI()/180)*Table_soltest__2[[#This Row],[Shadowdist]]</f>
        <v>89.850060672312338</v>
      </c>
      <c r="O2500" s="1">
        <f>SIN((-Table_soltest__2[[#This Row],[Azim]]+270)*PI()/180)*Table_soltest__2[[#This Row],[Shadowdist]]</f>
        <v>-50.502571250268872</v>
      </c>
    </row>
    <row r="2501" spans="1:15" hidden="1" x14ac:dyDescent="0.25">
      <c r="A2501">
        <v>2023</v>
      </c>
      <c r="B2501">
        <v>6</v>
      </c>
      <c r="C2501">
        <v>21</v>
      </c>
      <c r="D2501">
        <v>20</v>
      </c>
      <c r="E2501">
        <v>30</v>
      </c>
      <c r="F2501">
        <v>-1</v>
      </c>
      <c r="G2501">
        <v>92.980969999999999</v>
      </c>
      <c r="H2501">
        <v>-2.9809700000000001</v>
      </c>
      <c r="I2501">
        <v>304.17059</v>
      </c>
      <c r="J2501">
        <f>PI()/180*Table_soltest__2[[#This Row],[Elev]]</f>
        <v>-5.202774140317537E-2</v>
      </c>
      <c r="K2501">
        <f>TAN(Table_soltest__2[[#This Row],[Elev Rad]])</f>
        <v>-5.207473667427865E-2</v>
      </c>
      <c r="L2501">
        <f>4/Table_soltest__2[[#This Row],[Tan(elev)]]</f>
        <v>-76.812678382216873</v>
      </c>
      <c r="M2501" s="1" t="b">
        <f>ABS(Table_soltest__2[[#This Row],[Shadowdist]])&lt;$S$2</f>
        <v>0</v>
      </c>
      <c r="N2501" s="1">
        <f>COS((-Table_soltest__2[[#This Row],[Azim]]+270)*PI()/180)*Table_soltest__2[[#This Row],[Shadowdist]]</f>
        <v>-63.552427629176933</v>
      </c>
      <c r="O2501" s="1">
        <f>SIN((-Table_soltest__2[[#This Row],[Azim]]+270)*PI()/180)*Table_soltest__2[[#This Row],[Shadowdist]]</f>
        <v>43.142513866117213</v>
      </c>
    </row>
    <row r="2502" spans="1:15" hidden="1" x14ac:dyDescent="0.25">
      <c r="A2502">
        <v>2023</v>
      </c>
      <c r="B2502">
        <v>6</v>
      </c>
      <c r="C2502">
        <v>21</v>
      </c>
      <c r="D2502">
        <v>21</v>
      </c>
      <c r="E2502">
        <v>0</v>
      </c>
      <c r="F2502">
        <v>-1</v>
      </c>
      <c r="G2502">
        <v>97.599040000000002</v>
      </c>
      <c r="H2502">
        <v>-7.5990399999999996</v>
      </c>
      <c r="I2502">
        <v>309.29298999999997</v>
      </c>
      <c r="J2502">
        <f>PI()/180*Table_soltest__2[[#This Row],[Elev]]</f>
        <v>-0.13262826799074989</v>
      </c>
      <c r="K2502">
        <f>TAN(Table_soltest__2[[#This Row],[Elev Rad]])</f>
        <v>-0.13341143401676075</v>
      </c>
      <c r="L2502">
        <f>4/Table_soltest__2[[#This Row],[Tan(elev)]]</f>
        <v>-29.98243763347504</v>
      </c>
      <c r="M2502" s="1" t="b">
        <f>ABS(Table_soltest__2[[#This Row],[Shadowdist]])&lt;$S$2</f>
        <v>0</v>
      </c>
      <c r="N2502" s="1">
        <f>COS((-Table_soltest__2[[#This Row],[Azim]]+270)*PI()/180)*Table_soltest__2[[#This Row],[Shadowdist]]</f>
        <v>-23.203939070309254</v>
      </c>
      <c r="O2502" s="1">
        <f>SIN((-Table_soltest__2[[#This Row],[Azim]]+270)*PI()/180)*Table_soltest__2[[#This Row],[Shadowdist]]</f>
        <v>18.98746370810478</v>
      </c>
    </row>
    <row r="2503" spans="1:15" hidden="1" x14ac:dyDescent="0.25">
      <c r="A2503">
        <v>2023</v>
      </c>
      <c r="B2503">
        <v>6</v>
      </c>
      <c r="C2503">
        <v>21</v>
      </c>
      <c r="D2503">
        <v>21</v>
      </c>
      <c r="E2503">
        <v>30</v>
      </c>
      <c r="F2503">
        <v>-1</v>
      </c>
      <c r="G2503">
        <v>101.87983</v>
      </c>
      <c r="H2503">
        <v>-11.87983</v>
      </c>
      <c r="I2503">
        <v>314.75860999999998</v>
      </c>
      <c r="J2503">
        <f>PI()/180*Table_soltest__2[[#This Row],[Elev]]</f>
        <v>-0.20734214807719797</v>
      </c>
      <c r="K2503">
        <f>TAN(Table_soltest__2[[#This Row],[Elev Rad]])</f>
        <v>-0.21036541369176989</v>
      </c>
      <c r="L2503">
        <f>4/Table_soltest__2[[#This Row],[Tan(elev)]]</f>
        <v>-19.014532521305291</v>
      </c>
      <c r="M2503" s="1" t="b">
        <f>ABS(Table_soltest__2[[#This Row],[Shadowdist]])&lt;$S$2</f>
        <v>0</v>
      </c>
      <c r="N2503" s="1">
        <f>COS((-Table_soltest__2[[#This Row],[Azim]]+270)*PI()/180)*Table_soltest__2[[#This Row],[Shadowdist]]</f>
        <v>-13.501831139358787</v>
      </c>
      <c r="O2503" s="1">
        <f>SIN((-Table_soltest__2[[#This Row],[Azim]]+270)*PI()/180)*Table_soltest__2[[#This Row],[Shadowdist]]</f>
        <v>13.388539983434264</v>
      </c>
    </row>
    <row r="2504" spans="1:15" hidden="1" x14ac:dyDescent="0.25">
      <c r="A2504">
        <v>2023</v>
      </c>
      <c r="B2504">
        <v>6</v>
      </c>
      <c r="C2504">
        <v>21</v>
      </c>
      <c r="D2504">
        <v>22</v>
      </c>
      <c r="E2504">
        <v>0</v>
      </c>
      <c r="F2504">
        <v>-1</v>
      </c>
      <c r="G2504">
        <v>105.75979</v>
      </c>
      <c r="H2504">
        <v>-15.759790000000001</v>
      </c>
      <c r="I2504">
        <v>320.61045000000001</v>
      </c>
      <c r="J2504">
        <f>PI()/180*Table_soltest__2[[#This Row],[Elev]]</f>
        <v>-0.27506022492287718</v>
      </c>
      <c r="K2504">
        <f>TAN(Table_soltest__2[[#This Row],[Elev Rad]])</f>
        <v>-0.28221363582388787</v>
      </c>
      <c r="L2504">
        <f>4/Table_soltest__2[[#This Row],[Tan(elev)]]</f>
        <v>-14.173659569363096</v>
      </c>
      <c r="M2504" s="1" t="b">
        <f>ABS(Table_soltest__2[[#This Row],[Shadowdist]])&lt;$S$2</f>
        <v>0</v>
      </c>
      <c r="N2504" s="1">
        <f>COS((-Table_soltest__2[[#This Row],[Azim]]+270)*PI()/180)*Table_soltest__2[[#This Row],[Shadowdist]]</f>
        <v>-8.9944564770163051</v>
      </c>
      <c r="O2504" s="1">
        <f>SIN((-Table_soltest__2[[#This Row],[Azim]]+270)*PI()/180)*Table_soltest__2[[#This Row],[Shadowdist]]</f>
        <v>10.954103261849301</v>
      </c>
    </row>
    <row r="2505" spans="1:15" hidden="1" x14ac:dyDescent="0.25">
      <c r="A2505">
        <v>2023</v>
      </c>
      <c r="B2505">
        <v>6</v>
      </c>
      <c r="C2505">
        <v>21</v>
      </c>
      <c r="D2505">
        <v>22</v>
      </c>
      <c r="E2505">
        <v>30</v>
      </c>
      <c r="F2505">
        <v>-1</v>
      </c>
      <c r="G2505">
        <v>109.16869</v>
      </c>
      <c r="H2505">
        <v>-19.168690000000002</v>
      </c>
      <c r="I2505">
        <v>326.87626</v>
      </c>
      <c r="J2505">
        <f>PI()/180*Table_soltest__2[[#This Row],[Elev]]</f>
        <v>-0.33455675379411187</v>
      </c>
      <c r="K2505">
        <f>TAN(Table_soltest__2[[#This Row],[Elev Rad]])</f>
        <v>-0.34762422903311818</v>
      </c>
      <c r="L2505">
        <f>4/Table_soltest__2[[#This Row],[Tan(elev)]]</f>
        <v>-11.506677802998938</v>
      </c>
      <c r="M2505" s="1" t="b">
        <f>ABS(Table_soltest__2[[#This Row],[Shadowdist]])&lt;$S$2</f>
        <v>0</v>
      </c>
      <c r="N2505" s="1">
        <f>COS((-Table_soltest__2[[#This Row],[Azim]]+270)*PI()/180)*Table_soltest__2[[#This Row],[Shadowdist]]</f>
        <v>-6.2878127568482167</v>
      </c>
      <c r="O2505" s="1">
        <f>SIN((-Table_soltest__2[[#This Row],[Azim]]+270)*PI()/180)*Table_soltest__2[[#This Row],[Shadowdist]]</f>
        <v>9.6367548893206418</v>
      </c>
    </row>
    <row r="2506" spans="1:15" hidden="1" x14ac:dyDescent="0.25">
      <c r="A2506">
        <v>2023</v>
      </c>
      <c r="B2506">
        <v>6</v>
      </c>
      <c r="C2506">
        <v>21</v>
      </c>
      <c r="D2506">
        <v>23</v>
      </c>
      <c r="E2506">
        <v>0</v>
      </c>
      <c r="F2506">
        <v>-1</v>
      </c>
      <c r="G2506">
        <v>112.03212000000001</v>
      </c>
      <c r="H2506">
        <v>-22.032119999999999</v>
      </c>
      <c r="I2506">
        <v>333.56033000000002</v>
      </c>
      <c r="J2506">
        <f>PI()/180*Table_soltest__2[[#This Row],[Elev]]</f>
        <v>-0.38453303519449306</v>
      </c>
      <c r="K2506">
        <f>TAN(Table_soltest__2[[#This Row],[Elev Rad]])</f>
        <v>-0.40467848412326751</v>
      </c>
      <c r="L2506">
        <f>4/Table_soltest__2[[#This Row],[Tan(elev)]]</f>
        <v>-9.8843900946845888</v>
      </c>
      <c r="M2506" s="1" t="b">
        <f>ABS(Table_soltest__2[[#This Row],[Shadowdist]])&lt;$S$2</f>
        <v>0</v>
      </c>
      <c r="N2506" s="1">
        <f>COS((-Table_soltest__2[[#This Row],[Azim]]+270)*PI()/180)*Table_soltest__2[[#This Row],[Shadowdist]]</f>
        <v>-4.4010764681084353</v>
      </c>
      <c r="O2506" s="1">
        <f>SIN((-Table_soltest__2[[#This Row],[Azim]]+270)*PI()/180)*Table_soltest__2[[#This Row],[Shadowdist]]</f>
        <v>8.850519389604262</v>
      </c>
    </row>
    <row r="2507" spans="1:15" hidden="1" x14ac:dyDescent="0.25">
      <c r="A2507">
        <v>2023</v>
      </c>
      <c r="B2507">
        <v>6</v>
      </c>
      <c r="C2507">
        <v>21</v>
      </c>
      <c r="D2507">
        <v>23</v>
      </c>
      <c r="E2507">
        <v>30</v>
      </c>
      <c r="F2507">
        <v>-1</v>
      </c>
      <c r="G2507">
        <v>114.27596</v>
      </c>
      <c r="H2507">
        <v>-24.275960000000001</v>
      </c>
      <c r="I2507">
        <v>340.63479000000001</v>
      </c>
      <c r="J2507">
        <f>PI()/180*Table_soltest__2[[#This Row],[Elev]]</f>
        <v>-0.42369543108244268</v>
      </c>
      <c r="K2507">
        <f>TAN(Table_soltest__2[[#This Row],[Elev Rad]])</f>
        <v>-0.45101229327313125</v>
      </c>
      <c r="L2507">
        <f>4/Table_soltest__2[[#This Row],[Tan(elev)]]</f>
        <v>-8.8689378530478677</v>
      </c>
      <c r="M2507" s="1" t="b">
        <f>ABS(Table_soltest__2[[#This Row],[Shadowdist]])&lt;$S$2</f>
        <v>0</v>
      </c>
      <c r="N2507" s="1">
        <f>COS((-Table_soltest__2[[#This Row],[Azim]]+270)*PI()/180)*Table_soltest__2[[#This Row],[Shadowdist]]</f>
        <v>-2.9408364320882172</v>
      </c>
      <c r="O2507" s="1">
        <f>SIN((-Table_soltest__2[[#This Row],[Azim]]+270)*PI()/180)*Table_soltest__2[[#This Row],[Shadowdist]]</f>
        <v>8.3671703532871824</v>
      </c>
    </row>
    <row r="2508" spans="1:15" hidden="1" x14ac:dyDescent="0.25">
      <c r="A2508">
        <v>2023</v>
      </c>
      <c r="B2508">
        <v>6</v>
      </c>
      <c r="C2508">
        <v>22</v>
      </c>
      <c r="D2508">
        <v>0</v>
      </c>
      <c r="E2508">
        <v>0</v>
      </c>
      <c r="F2508">
        <v>-1</v>
      </c>
      <c r="G2508">
        <v>115.83313</v>
      </c>
      <c r="H2508">
        <v>-25.833130000000001</v>
      </c>
      <c r="I2508">
        <v>348.03312</v>
      </c>
      <c r="J2508">
        <f>PI()/180*Table_soltest__2[[#This Row],[Elev]]</f>
        <v>-0.45087317459572274</v>
      </c>
      <c r="K2508">
        <f>TAN(Table_soltest__2[[#This Row],[Elev Rad]])</f>
        <v>-0.48413244339282618</v>
      </c>
      <c r="L2508">
        <f>4/Table_soltest__2[[#This Row],[Tan(elev)]]</f>
        <v>-8.2622019131124222</v>
      </c>
      <c r="M2508" s="1" t="b">
        <f>ABS(Table_soltest__2[[#This Row],[Shadowdist]])&lt;$S$2</f>
        <v>0</v>
      </c>
      <c r="N2508" s="1">
        <f>COS((-Table_soltest__2[[#This Row],[Azim]]+270)*PI()/180)*Table_soltest__2[[#This Row],[Shadowdist]]</f>
        <v>-1.7131364587553171</v>
      </c>
      <c r="O2508" s="1">
        <f>SIN((-Table_soltest__2[[#This Row],[Azim]]+270)*PI()/180)*Table_soltest__2[[#This Row],[Shadowdist]]</f>
        <v>8.0826446121750184</v>
      </c>
    </row>
    <row r="2509" spans="1:15" hidden="1" x14ac:dyDescent="0.25">
      <c r="A2509">
        <v>2023</v>
      </c>
      <c r="B2509">
        <v>6</v>
      </c>
      <c r="C2509">
        <v>22</v>
      </c>
      <c r="D2509">
        <v>0</v>
      </c>
      <c r="E2509">
        <v>30</v>
      </c>
      <c r="F2509">
        <v>-1</v>
      </c>
      <c r="G2509">
        <v>116.6516</v>
      </c>
      <c r="H2509">
        <v>-26.651599999999998</v>
      </c>
      <c r="I2509">
        <v>355.64996000000002</v>
      </c>
      <c r="J2509">
        <f>PI()/180*Table_soltest__2[[#This Row],[Elev]]</f>
        <v>-0.46515817092452072</v>
      </c>
      <c r="K2509">
        <f>TAN(Table_soltest__2[[#This Row],[Elev Rad]])</f>
        <v>-0.50188963104424777</v>
      </c>
      <c r="L2509">
        <f>4/Table_soltest__2[[#This Row],[Tan(elev)]]</f>
        <v>-7.9698797356651321</v>
      </c>
      <c r="M2509" s="1" t="b">
        <f>ABS(Table_soltest__2[[#This Row],[Shadowdist]])&lt;$S$2</f>
        <v>0</v>
      </c>
      <c r="N2509" s="1">
        <f>COS((-Table_soltest__2[[#This Row],[Azim]]+270)*PI()/180)*Table_soltest__2[[#This Row],[Shadowdist]]</f>
        <v>-0.60451220974992947</v>
      </c>
      <c r="O2509" s="1">
        <f>SIN((-Table_soltest__2[[#This Row],[Azim]]+270)*PI()/180)*Table_soltest__2[[#This Row],[Shadowdist]]</f>
        <v>7.9469206608112666</v>
      </c>
    </row>
    <row r="2510" spans="1:15" hidden="1" x14ac:dyDescent="0.25">
      <c r="A2510">
        <v>2023</v>
      </c>
      <c r="B2510">
        <v>6</v>
      </c>
      <c r="C2510">
        <v>22</v>
      </c>
      <c r="D2510">
        <v>1</v>
      </c>
      <c r="E2510">
        <v>0</v>
      </c>
      <c r="F2510">
        <v>-1</v>
      </c>
      <c r="G2510">
        <v>116.70201</v>
      </c>
      <c r="H2510">
        <v>-26.702010000000001</v>
      </c>
      <c r="I2510">
        <v>3.3500200000000002</v>
      </c>
      <c r="J2510">
        <f>PI()/180*Table_soltest__2[[#This Row],[Elev]]</f>
        <v>-0.4660379914004511</v>
      </c>
      <c r="K2510">
        <f>TAN(Table_soltest__2[[#This Row],[Elev Rad]])</f>
        <v>-0.50299155918261851</v>
      </c>
      <c r="L2510">
        <f>4/Table_soltest__2[[#This Row],[Tan(elev)]]</f>
        <v>-7.9524197314566489</v>
      </c>
      <c r="M2510" s="1" t="b">
        <f>ABS(Table_soltest__2[[#This Row],[Shadowdist]])&lt;$S$2</f>
        <v>0</v>
      </c>
      <c r="N2510" s="1">
        <f>COS((-Table_soltest__2[[#This Row],[Azim]]+270)*PI()/180)*Table_soltest__2[[#This Row],[Shadowdist]]</f>
        <v>0.46470418774080607</v>
      </c>
      <c r="O2510" s="1">
        <f>SIN((-Table_soltest__2[[#This Row],[Azim]]+270)*PI()/180)*Table_soltest__2[[#This Row],[Shadowdist]]</f>
        <v>7.9388304934138247</v>
      </c>
    </row>
    <row r="2511" spans="1:15" hidden="1" x14ac:dyDescent="0.25">
      <c r="A2511">
        <v>2023</v>
      </c>
      <c r="B2511">
        <v>6</v>
      </c>
      <c r="C2511">
        <v>22</v>
      </c>
      <c r="D2511">
        <v>1</v>
      </c>
      <c r="E2511">
        <v>30</v>
      </c>
      <c r="F2511">
        <v>-1</v>
      </c>
      <c r="G2511">
        <v>115.98251999999999</v>
      </c>
      <c r="H2511">
        <v>-25.982520000000001</v>
      </c>
      <c r="I2511">
        <v>10.985849999999999</v>
      </c>
      <c r="J2511">
        <f>PI()/180*Table_soltest__2[[#This Row],[Elev]]</f>
        <v>-0.45348052196527711</v>
      </c>
      <c r="K2511">
        <f>TAN(Table_soltest__2[[#This Row],[Elev Rad]])</f>
        <v>-0.48735498697303076</v>
      </c>
      <c r="L2511">
        <f>4/Table_soltest__2[[#This Row],[Tan(elev)]]</f>
        <v>-8.207569650295488</v>
      </c>
      <c r="M2511" s="1" t="b">
        <f>ABS(Table_soltest__2[[#This Row],[Shadowdist]])&lt;$S$2</f>
        <v>0</v>
      </c>
      <c r="N2511" s="1">
        <f>COS((-Table_soltest__2[[#This Row],[Azim]]+270)*PI()/180)*Table_soltest__2[[#This Row],[Shadowdist]]</f>
        <v>1.5640883379938668</v>
      </c>
      <c r="O2511" s="1">
        <f>SIN((-Table_soltest__2[[#This Row],[Azim]]+270)*PI()/180)*Table_soltest__2[[#This Row],[Shadowdist]]</f>
        <v>8.0571599981260889</v>
      </c>
    </row>
    <row r="2512" spans="1:15" hidden="1" x14ac:dyDescent="0.25">
      <c r="A2512">
        <v>2023</v>
      </c>
      <c r="B2512">
        <v>6</v>
      </c>
      <c r="C2512">
        <v>22</v>
      </c>
      <c r="D2512">
        <v>2</v>
      </c>
      <c r="E2512">
        <v>0</v>
      </c>
      <c r="F2512">
        <v>-1</v>
      </c>
      <c r="G2512">
        <v>114.51908</v>
      </c>
      <c r="H2512">
        <v>-24.519079999999999</v>
      </c>
      <c r="I2512">
        <v>18.419409999999999</v>
      </c>
      <c r="J2512">
        <f>PI()/180*Table_soltest__2[[#This Row],[Elev]]</f>
        <v>-0.42793867555989124</v>
      </c>
      <c r="K2512">
        <f>TAN(Table_soltest__2[[#This Row],[Elev Rad]])</f>
        <v>-0.45612848682161533</v>
      </c>
      <c r="L2512">
        <f>4/Table_soltest__2[[#This Row],[Tan(elev)]]</f>
        <v>-8.7694588598767726</v>
      </c>
      <c r="M2512" s="1" t="b">
        <f>ABS(Table_soltest__2[[#This Row],[Shadowdist]])&lt;$S$2</f>
        <v>0</v>
      </c>
      <c r="N2512" s="1">
        <f>COS((-Table_soltest__2[[#This Row],[Azim]]+270)*PI()/180)*Table_soltest__2[[#This Row],[Shadowdist]]</f>
        <v>2.7708900204483178</v>
      </c>
      <c r="O2512" s="1">
        <f>SIN((-Table_soltest__2[[#This Row],[Azim]]+270)*PI()/180)*Table_soltest__2[[#This Row],[Shadowdist]]</f>
        <v>8.3201909346872043</v>
      </c>
    </row>
    <row r="2513" spans="1:15" hidden="1" x14ac:dyDescent="0.25">
      <c r="A2513">
        <v>2023</v>
      </c>
      <c r="B2513">
        <v>6</v>
      </c>
      <c r="C2513">
        <v>22</v>
      </c>
      <c r="D2513">
        <v>2</v>
      </c>
      <c r="E2513">
        <v>30</v>
      </c>
      <c r="F2513">
        <v>-1</v>
      </c>
      <c r="G2513">
        <v>112.36114999999999</v>
      </c>
      <c r="H2513">
        <v>-22.361149999999999</v>
      </c>
      <c r="I2513">
        <v>25.54073</v>
      </c>
      <c r="J2513">
        <f>PI()/180*Table_soltest__2[[#This Row],[Elev]]</f>
        <v>-0.39027569203232998</v>
      </c>
      <c r="K2513">
        <f>TAN(Table_soltest__2[[#This Row],[Elev Rad]])</f>
        <v>-0.41137722633791762</v>
      </c>
      <c r="L2513">
        <f>4/Table_soltest__2[[#This Row],[Tan(elev)]]</f>
        <v>-9.7234356787516472</v>
      </c>
      <c r="M2513" s="1" t="b">
        <f>ABS(Table_soltest__2[[#This Row],[Shadowdist]])&lt;$S$2</f>
        <v>0</v>
      </c>
      <c r="N2513" s="1">
        <f>COS((-Table_soltest__2[[#This Row],[Azim]]+270)*PI()/180)*Table_soltest__2[[#This Row],[Shadowdist]]</f>
        <v>4.1922846820364592</v>
      </c>
      <c r="O2513" s="1">
        <f>SIN((-Table_soltest__2[[#This Row],[Azim]]+270)*PI()/180)*Table_soltest__2[[#This Row],[Shadowdist]]</f>
        <v>8.7732519936214626</v>
      </c>
    </row>
    <row r="2514" spans="1:15" hidden="1" x14ac:dyDescent="0.25">
      <c r="A2514">
        <v>2023</v>
      </c>
      <c r="B2514">
        <v>6</v>
      </c>
      <c r="C2514">
        <v>22</v>
      </c>
      <c r="D2514">
        <v>3</v>
      </c>
      <c r="E2514">
        <v>0</v>
      </c>
      <c r="F2514">
        <v>-1</v>
      </c>
      <c r="G2514">
        <v>109.57434000000001</v>
      </c>
      <c r="H2514">
        <v>-19.574339999999999</v>
      </c>
      <c r="I2514">
        <v>32.278080000000003</v>
      </c>
      <c r="J2514">
        <f>PI()/180*Table_soltest__2[[#This Row],[Elev]]</f>
        <v>-0.34163668190482682</v>
      </c>
      <c r="K2514">
        <f>TAN(Table_soltest__2[[#This Row],[Elev Rad]])</f>
        <v>-0.35557942598591458</v>
      </c>
      <c r="L2514">
        <f>4/Table_soltest__2[[#This Row],[Tan(elev)]]</f>
        <v>-11.24924477536687</v>
      </c>
      <c r="M2514" s="1" t="b">
        <f>ABS(Table_soltest__2[[#This Row],[Shadowdist]])&lt;$S$2</f>
        <v>0</v>
      </c>
      <c r="N2514" s="1">
        <f>COS((-Table_soltest__2[[#This Row],[Azim]]+270)*PI()/180)*Table_soltest__2[[#This Row],[Shadowdist]]</f>
        <v>6.0074221873256706</v>
      </c>
      <c r="O2514" s="1">
        <f>SIN((-Table_soltest__2[[#This Row],[Azim]]+270)*PI()/180)*Table_soltest__2[[#This Row],[Shadowdist]]</f>
        <v>9.5108562537421459</v>
      </c>
    </row>
    <row r="2515" spans="1:15" hidden="1" x14ac:dyDescent="0.25">
      <c r="A2515">
        <v>2023</v>
      </c>
      <c r="B2515">
        <v>6</v>
      </c>
      <c r="C2515">
        <v>22</v>
      </c>
      <c r="D2515">
        <v>3</v>
      </c>
      <c r="E2515">
        <v>30</v>
      </c>
      <c r="F2515">
        <v>-1</v>
      </c>
      <c r="G2515">
        <v>106.23224</v>
      </c>
      <c r="H2515">
        <v>-16.232240000000001</v>
      </c>
      <c r="I2515">
        <v>38.59881</v>
      </c>
      <c r="J2515">
        <f>PI()/180*Table_soltest__2[[#This Row],[Elev]]</f>
        <v>-0.28330603297392437</v>
      </c>
      <c r="K2515">
        <f>TAN(Table_soltest__2[[#This Row],[Elev Rad]])</f>
        <v>-0.29113714539641011</v>
      </c>
      <c r="L2515">
        <f>4/Table_soltest__2[[#This Row],[Tan(elev)]]</f>
        <v>-13.739229305671836</v>
      </c>
      <c r="M2515" s="1" t="b">
        <f>ABS(Table_soltest__2[[#This Row],[Shadowdist]])&lt;$S$2</f>
        <v>0</v>
      </c>
      <c r="N2515" s="1">
        <f>COS((-Table_soltest__2[[#This Row],[Azim]]+270)*PI()/180)*Table_soltest__2[[#This Row],[Shadowdist]]</f>
        <v>8.571401825073675</v>
      </c>
      <c r="O2515" s="1">
        <f>SIN((-Table_soltest__2[[#This Row],[Azim]]+270)*PI()/180)*Table_soltest__2[[#This Row],[Shadowdist]]</f>
        <v>10.73766700298326</v>
      </c>
    </row>
    <row r="2516" spans="1:15" hidden="1" x14ac:dyDescent="0.25">
      <c r="A2516">
        <v>2023</v>
      </c>
      <c r="B2516">
        <v>6</v>
      </c>
      <c r="C2516">
        <v>22</v>
      </c>
      <c r="D2516">
        <v>4</v>
      </c>
      <c r="E2516">
        <v>0</v>
      </c>
      <c r="F2516">
        <v>-1</v>
      </c>
      <c r="G2516">
        <v>102.40957</v>
      </c>
      <c r="H2516">
        <v>-12.40957</v>
      </c>
      <c r="I2516">
        <v>44.503500000000003</v>
      </c>
      <c r="J2516">
        <f>PI()/180*Table_soltest__2[[#This Row],[Elev]]</f>
        <v>-0.21658785525671273</v>
      </c>
      <c r="K2516">
        <f>TAN(Table_soltest__2[[#This Row],[Elev Rad]])</f>
        <v>-0.22003936803944593</v>
      </c>
      <c r="L2516">
        <f>4/Table_soltest__2[[#This Row],[Tan(elev)]]</f>
        <v>-18.178565206944828</v>
      </c>
      <c r="M2516" s="1" t="b">
        <f>ABS(Table_soltest__2[[#This Row],[Shadowdist]])&lt;$S$2</f>
        <v>0</v>
      </c>
      <c r="N2516" s="1">
        <f>COS((-Table_soltest__2[[#This Row],[Azim]]+270)*PI()/180)*Table_soltest__2[[#This Row],[Shadowdist]]</f>
        <v>12.742316781367478</v>
      </c>
      <c r="O2516" s="1">
        <f>SIN((-Table_soltest__2[[#This Row],[Azim]]+270)*PI()/180)*Table_soltest__2[[#This Row],[Shadowdist]]</f>
        <v>12.965091439184908</v>
      </c>
    </row>
    <row r="2517" spans="1:15" hidden="1" x14ac:dyDescent="0.25">
      <c r="A2517">
        <v>2023</v>
      </c>
      <c r="B2517">
        <v>6</v>
      </c>
      <c r="C2517">
        <v>22</v>
      </c>
      <c r="D2517">
        <v>4</v>
      </c>
      <c r="E2517">
        <v>30</v>
      </c>
      <c r="F2517">
        <v>-1</v>
      </c>
      <c r="G2517">
        <v>98.177250000000001</v>
      </c>
      <c r="H2517">
        <v>-8.1772500000000008</v>
      </c>
      <c r="I2517">
        <v>50.01735</v>
      </c>
      <c r="J2517">
        <f>PI()/180*Table_soltest__2[[#This Row],[Elev]]</f>
        <v>-0.14271993625870633</v>
      </c>
      <c r="K2517">
        <f>TAN(Table_soltest__2[[#This Row],[Elev Rad]])</f>
        <v>-0.14369691692362482</v>
      </c>
      <c r="L2517">
        <f>4/Table_soltest__2[[#This Row],[Tan(elev)]]</f>
        <v>-27.836366190974072</v>
      </c>
      <c r="M2517" s="1" t="b">
        <f>ABS(Table_soltest__2[[#This Row],[Shadowdist]])&lt;$S$2</f>
        <v>0</v>
      </c>
      <c r="N2517" s="1">
        <f>COS((-Table_soltest__2[[#This Row],[Azim]]+270)*PI()/180)*Table_soltest__2[[#This Row],[Shadowdist]]</f>
        <v>21.329310882585244</v>
      </c>
      <c r="O2517" s="1">
        <f>SIN((-Table_soltest__2[[#This Row],[Azim]]+270)*PI()/180)*Table_soltest__2[[#This Row],[Shadowdist]]</f>
        <v>17.88641327913551</v>
      </c>
    </row>
    <row r="2518" spans="1:15" hidden="1" x14ac:dyDescent="0.25">
      <c r="A2518">
        <v>2023</v>
      </c>
      <c r="B2518">
        <v>6</v>
      </c>
      <c r="C2518">
        <v>22</v>
      </c>
      <c r="D2518">
        <v>5</v>
      </c>
      <c r="E2518">
        <v>0</v>
      </c>
      <c r="F2518">
        <v>-1</v>
      </c>
      <c r="G2518">
        <v>93.599800000000002</v>
      </c>
      <c r="H2518">
        <v>-3.5998000000000001</v>
      </c>
      <c r="I2518">
        <v>55.18177</v>
      </c>
      <c r="J2518">
        <f>PI()/180*Table_soltest__2[[#This Row],[Elev]]</f>
        <v>-6.2828362413291872E-2</v>
      </c>
      <c r="K2518">
        <f>TAN(Table_soltest__2[[#This Row],[Elev Rad]])</f>
        <v>-6.2911162778997665E-2</v>
      </c>
      <c r="L2518">
        <f>4/Table_soltest__2[[#This Row],[Tan(elev)]]</f>
        <v>-63.581721006361128</v>
      </c>
      <c r="M2518" s="1" t="b">
        <f>ABS(Table_soltest__2[[#This Row],[Shadowdist]])&lt;$S$2</f>
        <v>0</v>
      </c>
      <c r="N2518" s="1">
        <f>COS((-Table_soltest__2[[#This Row],[Azim]]+270)*PI()/180)*Table_soltest__2[[#This Row],[Shadowdist]]</f>
        <v>52.19853173022728</v>
      </c>
      <c r="O2518" s="1">
        <f>SIN((-Table_soltest__2[[#This Row],[Azim]]+270)*PI()/180)*Table_soltest__2[[#This Row],[Shadowdist]]</f>
        <v>36.303560863077884</v>
      </c>
    </row>
    <row r="2519" spans="1:15" x14ac:dyDescent="0.25">
      <c r="A2519">
        <v>2023</v>
      </c>
      <c r="B2519">
        <v>6</v>
      </c>
      <c r="C2519">
        <v>22</v>
      </c>
      <c r="D2519">
        <v>5</v>
      </c>
      <c r="E2519">
        <v>30</v>
      </c>
      <c r="F2519">
        <v>21.580729999999999</v>
      </c>
      <c r="G2519">
        <v>88.368989999999997</v>
      </c>
      <c r="H2519">
        <v>1.6310100000000001</v>
      </c>
      <c r="I2519">
        <v>60.04795</v>
      </c>
      <c r="J2519">
        <f>PI()/180*Table_soltest__2[[#This Row],[Elev]]</f>
        <v>2.8466494632952716E-2</v>
      </c>
      <c r="K2519">
        <f>TAN(Table_soltest__2[[#This Row],[Elev Rad]])</f>
        <v>2.8474186318365985E-2</v>
      </c>
      <c r="L2519">
        <f>4/Table_soltest__2[[#This Row],[Tan(elev)]]</f>
        <v>140.47811429189045</v>
      </c>
      <c r="M2519" s="1" t="b">
        <f>ABS(Table_soltest__2[[#This Row],[Shadowdist]])&lt;$S$2</f>
        <v>0</v>
      </c>
      <c r="N2519" s="1">
        <f>COS((-Table_soltest__2[[#This Row],[Azim]]+270)*PI()/180)*Table_soltest__2[[#This Row],[Shadowdist]]</f>
        <v>-121.71635508231856</v>
      </c>
      <c r="O2519" s="1">
        <f>SIN((-Table_soltest__2[[#This Row],[Azim]]+270)*PI()/180)*Table_soltest__2[[#This Row],[Shadowdist]]</f>
        <v>-70.137219081457587</v>
      </c>
    </row>
    <row r="2520" spans="1:15" x14ac:dyDescent="0.25">
      <c r="A2520">
        <v>2023</v>
      </c>
      <c r="B2520">
        <v>6</v>
      </c>
      <c r="C2520">
        <v>22</v>
      </c>
      <c r="D2520">
        <v>6</v>
      </c>
      <c r="E2520">
        <v>0</v>
      </c>
      <c r="F2520">
        <v>8.2481000000000009</v>
      </c>
      <c r="G2520">
        <v>83.499210000000005</v>
      </c>
      <c r="H2520">
        <v>6.5007900000000003</v>
      </c>
      <c r="I2520">
        <v>64.672749999999994</v>
      </c>
      <c r="J2520">
        <f>PI()/180*Table_soltest__2[[#This Row],[Elev]]</f>
        <v>0.11346018948072219</v>
      </c>
      <c r="K2520">
        <f>TAN(Table_soltest__2[[#This Row],[Elev Rad]])</f>
        <v>0.11394957541247046</v>
      </c>
      <c r="L2520">
        <f>4/Table_soltest__2[[#This Row],[Tan(elev)]]</f>
        <v>35.103246199215292</v>
      </c>
      <c r="M2520" s="1" t="b">
        <f>ABS(Table_soltest__2[[#This Row],[Shadowdist]])&lt;$S$2</f>
        <v>0</v>
      </c>
      <c r="N2520" s="1">
        <f>COS((-Table_soltest__2[[#This Row],[Azim]]+270)*PI()/180)*Table_soltest__2[[#This Row],[Shadowdist]]</f>
        <v>-31.729093918848218</v>
      </c>
      <c r="O2520" s="1">
        <f>SIN((-Table_soltest__2[[#This Row],[Azim]]+270)*PI()/180)*Table_soltest__2[[#This Row],[Shadowdist]]</f>
        <v>-15.01674041900012</v>
      </c>
    </row>
    <row r="2521" spans="1:15" x14ac:dyDescent="0.25">
      <c r="A2521">
        <v>2023</v>
      </c>
      <c r="B2521">
        <v>6</v>
      </c>
      <c r="C2521">
        <v>22</v>
      </c>
      <c r="D2521">
        <v>6</v>
      </c>
      <c r="E2521">
        <v>30</v>
      </c>
      <c r="F2521">
        <v>4.8062100000000001</v>
      </c>
      <c r="G2521">
        <v>78.256720000000001</v>
      </c>
      <c r="H2521">
        <v>11.74328</v>
      </c>
      <c r="I2521">
        <v>69.11694</v>
      </c>
      <c r="J2521">
        <f>PI()/180*Table_soltest__2[[#This Row],[Elev]]</f>
        <v>0.2049589009835997</v>
      </c>
      <c r="K2521">
        <f>TAN(Table_soltest__2[[#This Row],[Elev Rad]])</f>
        <v>0.20787794170868698</v>
      </c>
      <c r="L2521">
        <f>4/Table_soltest__2[[#This Row],[Tan(elev)]]</f>
        <v>19.242060832050488</v>
      </c>
      <c r="M2521" s="1" t="b">
        <f>ABS(Table_soltest__2[[#This Row],[Shadowdist]])&lt;$S$2</f>
        <v>0</v>
      </c>
      <c r="N2521" s="1">
        <f>COS((-Table_soltest__2[[#This Row],[Azim]]+270)*PI()/180)*Table_soltest__2[[#This Row],[Shadowdist]]</f>
        <v>-17.978048051244489</v>
      </c>
      <c r="O2521" s="1">
        <f>SIN((-Table_soltest__2[[#This Row],[Azim]]+270)*PI()/180)*Table_soltest__2[[#This Row],[Shadowdist]]</f>
        <v>-6.8590592162100315</v>
      </c>
    </row>
    <row r="2522" spans="1:15" x14ac:dyDescent="0.25">
      <c r="A2522">
        <v>2023</v>
      </c>
      <c r="B2522">
        <v>6</v>
      </c>
      <c r="C2522">
        <v>22</v>
      </c>
      <c r="D2522">
        <v>7</v>
      </c>
      <c r="E2522">
        <v>0</v>
      </c>
      <c r="F2522">
        <v>3.3529900000000001</v>
      </c>
      <c r="G2522">
        <v>72.824150000000003</v>
      </c>
      <c r="H2522">
        <v>17.175850000000001</v>
      </c>
      <c r="I2522">
        <v>73.44529</v>
      </c>
      <c r="J2522">
        <f>PI()/180*Table_soltest__2[[#This Row],[Elev]]</f>
        <v>0.29977513432866804</v>
      </c>
      <c r="K2522">
        <f>TAN(Table_soltest__2[[#This Row],[Elev Rad]])</f>
        <v>0.30908988391893233</v>
      </c>
      <c r="L2522">
        <f>4/Table_soltest__2[[#This Row],[Tan(elev)]]</f>
        <v>12.941219393155922</v>
      </c>
      <c r="M2522" s="1" t="b">
        <f>ABS(Table_soltest__2[[#This Row],[Shadowdist]])&lt;$S$2</f>
        <v>0</v>
      </c>
      <c r="N2522" s="1">
        <f>COS((-Table_soltest__2[[#This Row],[Azim]]+270)*PI()/180)*Table_soltest__2[[#This Row],[Shadowdist]]</f>
        <v>-12.404781263151838</v>
      </c>
      <c r="O2522" s="1">
        <f>SIN((-Table_soltest__2[[#This Row],[Azim]]+270)*PI()/180)*Table_soltest__2[[#This Row],[Shadowdist]]</f>
        <v>-3.6873515149971845</v>
      </c>
    </row>
    <row r="2523" spans="1:15" x14ac:dyDescent="0.25">
      <c r="A2523">
        <v>2023</v>
      </c>
      <c r="B2523">
        <v>6</v>
      </c>
      <c r="C2523">
        <v>22</v>
      </c>
      <c r="D2523">
        <v>7</v>
      </c>
      <c r="E2523">
        <v>30</v>
      </c>
      <c r="F2523">
        <v>2.5730200000000001</v>
      </c>
      <c r="G2523">
        <v>67.257990000000007</v>
      </c>
      <c r="H2523">
        <v>22.742010000000001</v>
      </c>
      <c r="I2523">
        <v>77.728710000000007</v>
      </c>
      <c r="J2523">
        <f>PI()/180*Table_soltest__2[[#This Row],[Elev]]</f>
        <v>0.39692295302147562</v>
      </c>
      <c r="K2523">
        <f>TAN(Table_soltest__2[[#This Row],[Elev Rad]])</f>
        <v>0.41917083809869132</v>
      </c>
      <c r="L2523">
        <f>4/Table_soltest__2[[#This Row],[Tan(elev)]]</f>
        <v>9.5426485729387096</v>
      </c>
      <c r="M2523" s="1" t="b">
        <f>ABS(Table_soltest__2[[#This Row],[Shadowdist]])&lt;$S$2</f>
        <v>0</v>
      </c>
      <c r="N2523" s="1">
        <f>COS((-Table_soltest__2[[#This Row],[Azim]]+270)*PI()/180)*Table_soltest__2[[#This Row],[Shadowdist]]</f>
        <v>-9.3246200267775752</v>
      </c>
      <c r="O2523" s="1">
        <f>SIN((-Table_soltest__2[[#This Row],[Azim]]+270)*PI()/180)*Table_soltest__2[[#This Row],[Shadowdist]]</f>
        <v>-2.0282019482358655</v>
      </c>
    </row>
    <row r="2524" spans="1:15" x14ac:dyDescent="0.25">
      <c r="A2524">
        <v>2023</v>
      </c>
      <c r="B2524">
        <v>6</v>
      </c>
      <c r="C2524">
        <v>22</v>
      </c>
      <c r="D2524">
        <v>8</v>
      </c>
      <c r="E2524">
        <v>0</v>
      </c>
      <c r="F2524">
        <v>2.0954100000000002</v>
      </c>
      <c r="G2524">
        <v>61.595529999999997</v>
      </c>
      <c r="H2524">
        <v>28.40447</v>
      </c>
      <c r="I2524">
        <v>82.048389999999998</v>
      </c>
      <c r="J2524">
        <f>PI()/180*Table_soltest__2[[#This Row],[Elev]]</f>
        <v>0.49575152378395376</v>
      </c>
      <c r="K2524">
        <f>TAN(Table_soltest__2[[#This Row],[Elev Rad]])</f>
        <v>0.54079881181711364</v>
      </c>
      <c r="L2524">
        <f>4/Table_soltest__2[[#This Row],[Tan(elev)]]</f>
        <v>7.3964659547970912</v>
      </c>
      <c r="M2524" s="1" t="b">
        <f>ABS(Table_soltest__2[[#This Row],[Shadowdist]])&lt;$S$2</f>
        <v>0</v>
      </c>
      <c r="N2524" s="1">
        <f>COS((-Table_soltest__2[[#This Row],[Azim]]+270)*PI()/180)*Table_soltest__2[[#This Row],[Shadowdist]]</f>
        <v>-7.3253508300545507</v>
      </c>
      <c r="O2524" s="1">
        <f>SIN((-Table_soltest__2[[#This Row],[Azim]]+270)*PI()/180)*Table_soltest__2[[#This Row],[Shadowdist]]</f>
        <v>-1.0232027350879942</v>
      </c>
    </row>
    <row r="2525" spans="1:15" x14ac:dyDescent="0.25">
      <c r="A2525">
        <v>2023</v>
      </c>
      <c r="B2525">
        <v>6</v>
      </c>
      <c r="C2525">
        <v>22</v>
      </c>
      <c r="D2525">
        <v>8</v>
      </c>
      <c r="E2525">
        <v>30</v>
      </c>
      <c r="F2525">
        <v>1.7785</v>
      </c>
      <c r="G2525">
        <v>55.869840000000003</v>
      </c>
      <c r="H2525">
        <v>34.130159999999997</v>
      </c>
      <c r="I2525">
        <v>86.502889999999994</v>
      </c>
      <c r="J2525">
        <f>PI()/180*Table_soltest__2[[#This Row],[Elev]]</f>
        <v>0.59568366623246782</v>
      </c>
      <c r="K2525">
        <f>TAN(Table_soltest__2[[#This Row],[Elev Rad]])</f>
        <v>0.67781886145005388</v>
      </c>
      <c r="L2525">
        <f>4/Table_soltest__2[[#This Row],[Tan(elev)]]</f>
        <v>5.9012816365759191</v>
      </c>
      <c r="M2525" s="1" t="b">
        <f>ABS(Table_soltest__2[[#This Row],[Shadowdist]])&lt;$S$2</f>
        <v>1</v>
      </c>
      <c r="N2525" s="1">
        <f>COS((-Table_soltest__2[[#This Row],[Azim]]+270)*PI()/180)*Table_soltest__2[[#This Row],[Shadowdist]]</f>
        <v>-5.8902927210146006</v>
      </c>
      <c r="O2525" s="1">
        <f>SIN((-Table_soltest__2[[#This Row],[Azim]]+270)*PI()/180)*Table_soltest__2[[#This Row],[Shadowdist]]</f>
        <v>-0.35996751929941623</v>
      </c>
    </row>
    <row r="2526" spans="1:15" x14ac:dyDescent="0.25">
      <c r="A2526">
        <v>2023</v>
      </c>
      <c r="B2526">
        <v>6</v>
      </c>
      <c r="C2526">
        <v>22</v>
      </c>
      <c r="D2526">
        <v>9</v>
      </c>
      <c r="E2526">
        <v>0</v>
      </c>
      <c r="F2526">
        <v>1.5571200000000001</v>
      </c>
      <c r="G2526">
        <v>50.115119999999997</v>
      </c>
      <c r="H2526">
        <v>39.884880000000003</v>
      </c>
      <c r="I2526">
        <v>91.219939999999994</v>
      </c>
      <c r="J2526">
        <f>PI()/180*Table_soltest__2[[#This Row],[Elev]]</f>
        <v>0.69612247776283598</v>
      </c>
      <c r="K2526">
        <f>TAN(Table_soltest__2[[#This Row],[Elev Rad]])</f>
        <v>0.83568149609557363</v>
      </c>
      <c r="L2526">
        <f>4/Table_soltest__2[[#This Row],[Tan(elev)]]</f>
        <v>4.7865125872579277</v>
      </c>
      <c r="M2526" s="1" t="b">
        <f>ABS(Table_soltest__2[[#This Row],[Shadowdist]])&lt;$S$2</f>
        <v>1</v>
      </c>
      <c r="N2526" s="1">
        <f>COS((-Table_soltest__2[[#This Row],[Azim]]+270)*PI()/180)*Table_soltest__2[[#This Row],[Shadowdist]]</f>
        <v>-4.7854276503577768</v>
      </c>
      <c r="O2526" s="1">
        <f>SIN((-Table_soltest__2[[#This Row],[Azim]]+270)*PI()/180)*Table_soltest__2[[#This Row],[Shadowdist]]</f>
        <v>0.10190658060119867</v>
      </c>
    </row>
    <row r="2527" spans="1:15" x14ac:dyDescent="0.25">
      <c r="A2527">
        <v>2023</v>
      </c>
      <c r="B2527">
        <v>6</v>
      </c>
      <c r="C2527">
        <v>22</v>
      </c>
      <c r="D2527">
        <v>9</v>
      </c>
      <c r="E2527">
        <v>30</v>
      </c>
      <c r="F2527">
        <v>1.3973899999999999</v>
      </c>
      <c r="G2527">
        <v>44.370910000000002</v>
      </c>
      <c r="H2527">
        <v>45.629089999999998</v>
      </c>
      <c r="I2527">
        <v>96.376170000000002</v>
      </c>
      <c r="J2527">
        <f>PI()/180*Table_soltest__2[[#This Row],[Elev]]</f>
        <v>0.79637785518881943</v>
      </c>
      <c r="K2527">
        <f>TAN(Table_soltest__2[[#This Row],[Elev Rad]])</f>
        <v>1.0222040696920607</v>
      </c>
      <c r="L2527">
        <f>4/Table_soltest__2[[#This Row],[Tan(elev)]]</f>
        <v>3.9131129669685247</v>
      </c>
      <c r="M2527" s="1" t="b">
        <f>ABS(Table_soltest__2[[#This Row],[Shadowdist]])&lt;$S$2</f>
        <v>1</v>
      </c>
      <c r="N2527" s="1">
        <f>COS((-Table_soltest__2[[#This Row],[Azim]]+270)*PI()/180)*Table_soltest__2[[#This Row],[Shadowdist]]</f>
        <v>-3.8889072111342555</v>
      </c>
      <c r="O2527" s="1">
        <f>SIN((-Table_soltest__2[[#This Row],[Azim]]+270)*PI()/180)*Table_soltest__2[[#This Row],[Shadowdist]]</f>
        <v>0.4345731186408095</v>
      </c>
    </row>
    <row r="2528" spans="1:15" x14ac:dyDescent="0.25">
      <c r="A2528">
        <v>2023</v>
      </c>
      <c r="B2528">
        <v>6</v>
      </c>
      <c r="C2528">
        <v>22</v>
      </c>
      <c r="D2528">
        <v>10</v>
      </c>
      <c r="E2528">
        <v>0</v>
      </c>
      <c r="F2528">
        <v>1.2800499999999999</v>
      </c>
      <c r="G2528">
        <v>38.688859999999998</v>
      </c>
      <c r="H2528">
        <v>51.311140000000002</v>
      </c>
      <c r="I2528">
        <v>102.23143</v>
      </c>
      <c r="J2528">
        <f>PI()/180*Table_soltest__2[[#This Row],[Elev]]</f>
        <v>0.89554833595176331</v>
      </c>
      <c r="K2528">
        <f>TAN(Table_soltest__2[[#This Row],[Elev Rad]])</f>
        <v>1.2487015107974919</v>
      </c>
      <c r="L2528">
        <f>4/Table_soltest__2[[#This Row],[Tan(elev)]]</f>
        <v>3.2033275890291604</v>
      </c>
      <c r="M2528" s="1" t="b">
        <f>ABS(Table_soltest__2[[#This Row],[Shadowdist]])&lt;$S$2</f>
        <v>1</v>
      </c>
      <c r="N2528" s="1">
        <f>COS((-Table_soltest__2[[#This Row],[Azim]]+270)*PI()/180)*Table_soltest__2[[#This Row],[Shadowdist]]</f>
        <v>-3.1306114874974407</v>
      </c>
      <c r="O2528" s="1">
        <f>SIN((-Table_soltest__2[[#This Row],[Azim]]+270)*PI()/180)*Table_soltest__2[[#This Row],[Shadowdist]]</f>
        <v>0.67865997155014002</v>
      </c>
    </row>
    <row r="2529" spans="1:15" x14ac:dyDescent="0.25">
      <c r="A2529">
        <v>2023</v>
      </c>
      <c r="B2529">
        <v>6</v>
      </c>
      <c r="C2529">
        <v>22</v>
      </c>
      <c r="D2529">
        <v>10</v>
      </c>
      <c r="E2529">
        <v>30</v>
      </c>
      <c r="F2529">
        <v>1.1935100000000001</v>
      </c>
      <c r="G2529">
        <v>33.144799999999996</v>
      </c>
      <c r="H2529">
        <v>56.855200000000004</v>
      </c>
      <c r="I2529">
        <v>109.18922999999999</v>
      </c>
      <c r="J2529">
        <f>PI()/180*Table_soltest__2[[#This Row],[Elev]]</f>
        <v>0.99231043687988008</v>
      </c>
      <c r="K2529">
        <f>TAN(Table_soltest__2[[#This Row],[Elev Rad]])</f>
        <v>1.5313781925050998</v>
      </c>
      <c r="L2529">
        <f>4/Table_soltest__2[[#This Row],[Tan(elev)]]</f>
        <v>2.6120262255116833</v>
      </c>
      <c r="M2529" s="1" t="b">
        <f>ABS(Table_soltest__2[[#This Row],[Shadowdist]])&lt;$S$2</f>
        <v>1</v>
      </c>
      <c r="N2529" s="1">
        <f>COS((-Table_soltest__2[[#This Row],[Azim]]+270)*PI()/180)*Table_soltest__2[[#This Row],[Shadowdist]]</f>
        <v>-2.4668972717090356</v>
      </c>
      <c r="O2529" s="1">
        <f>SIN((-Table_soltest__2[[#This Row],[Azim]]+270)*PI()/180)*Table_soltest__2[[#This Row],[Shadowdist]]</f>
        <v>0.85854461363130541</v>
      </c>
    </row>
    <row r="2530" spans="1:15" x14ac:dyDescent="0.25">
      <c r="A2530">
        <v>2023</v>
      </c>
      <c r="B2530">
        <v>6</v>
      </c>
      <c r="C2530">
        <v>22</v>
      </c>
      <c r="D2530">
        <v>11</v>
      </c>
      <c r="E2530">
        <v>0</v>
      </c>
      <c r="F2530">
        <v>1.1304799999999999</v>
      </c>
      <c r="G2530">
        <v>27.862300000000001</v>
      </c>
      <c r="H2530">
        <v>62.137700000000002</v>
      </c>
      <c r="I2530">
        <v>117.90119</v>
      </c>
      <c r="J2530">
        <f>PI()/180*Table_soltest__2[[#This Row],[Elev]]</f>
        <v>1.0845074546164806</v>
      </c>
      <c r="K2530">
        <f>TAN(Table_soltest__2[[#This Row],[Elev Rad]])</f>
        <v>1.8916801698280106</v>
      </c>
      <c r="L2530">
        <f>4/Table_soltest__2[[#This Row],[Tan(elev)]]</f>
        <v>2.1145223509763151</v>
      </c>
      <c r="M2530" s="1" t="b">
        <f>ABS(Table_soltest__2[[#This Row],[Shadowdist]])&lt;$S$2</f>
        <v>1</v>
      </c>
      <c r="N2530" s="1">
        <f>COS((-Table_soltest__2[[#This Row],[Azim]]+270)*PI()/180)*Table_soltest__2[[#This Row],[Shadowdist]]</f>
        <v>-1.8687216271838949</v>
      </c>
      <c r="O2530" s="1">
        <f>SIN((-Table_soltest__2[[#This Row],[Azim]]+270)*PI()/180)*Table_soltest__2[[#This Row],[Shadowdist]]</f>
        <v>0.98948686341637637</v>
      </c>
    </row>
    <row r="2531" spans="1:15" x14ac:dyDescent="0.25">
      <c r="A2531">
        <v>2023</v>
      </c>
      <c r="B2531">
        <v>6</v>
      </c>
      <c r="C2531">
        <v>22</v>
      </c>
      <c r="D2531">
        <v>11</v>
      </c>
      <c r="E2531">
        <v>30</v>
      </c>
      <c r="F2531">
        <v>1.0863100000000001</v>
      </c>
      <c r="G2531">
        <v>23.059940000000001</v>
      </c>
      <c r="H2531">
        <v>66.940060000000003</v>
      </c>
      <c r="I2531">
        <v>129.41714999999999</v>
      </c>
      <c r="J2531">
        <f>PI()/180*Table_soltest__2[[#This Row],[Elev]]</f>
        <v>1.1683244484825555</v>
      </c>
      <c r="K2531">
        <f>TAN(Table_soltest__2[[#This Row],[Elev Rad]])</f>
        <v>2.3490168828469229</v>
      </c>
      <c r="L2531">
        <f>4/Table_soltest__2[[#This Row],[Tan(elev)]]</f>
        <v>1.702840038830264</v>
      </c>
      <c r="M2531" s="1" t="b">
        <f>ABS(Table_soltest__2[[#This Row],[Shadowdist]])&lt;$S$2</f>
        <v>1</v>
      </c>
      <c r="N2531" s="1">
        <f>COS((-Table_soltest__2[[#This Row],[Azim]]+270)*PI()/180)*Table_soltest__2[[#This Row],[Shadowdist]]</f>
        <v>-1.3155180866855523</v>
      </c>
      <c r="O2531" s="1">
        <f>SIN((-Table_soltest__2[[#This Row],[Azim]]+270)*PI()/180)*Table_soltest__2[[#This Row],[Shadowdist]]</f>
        <v>1.0812383462709041</v>
      </c>
    </row>
    <row r="2532" spans="1:15" x14ac:dyDescent="0.25">
      <c r="A2532">
        <v>2023</v>
      </c>
      <c r="B2532">
        <v>6</v>
      </c>
      <c r="C2532">
        <v>22</v>
      </c>
      <c r="D2532">
        <v>12</v>
      </c>
      <c r="E2532">
        <v>0</v>
      </c>
      <c r="F2532">
        <v>1.05803</v>
      </c>
      <c r="G2532">
        <v>19.13635</v>
      </c>
      <c r="H2532">
        <v>70.863650000000007</v>
      </c>
      <c r="I2532">
        <v>145.21847</v>
      </c>
      <c r="J2532">
        <f>PI()/180*Table_soltest__2[[#This Row],[Elev]]</f>
        <v>1.2368040124808799</v>
      </c>
      <c r="K2532">
        <f>TAN(Table_soltest__2[[#This Row],[Elev Rad]])</f>
        <v>2.8819132701049512</v>
      </c>
      <c r="L2532">
        <f>4/Table_soltest__2[[#This Row],[Tan(elev)]]</f>
        <v>1.3879668210328657</v>
      </c>
      <c r="M2532" s="1" t="b">
        <f>ABS(Table_soltest__2[[#This Row],[Shadowdist]])&lt;$S$2</f>
        <v>1</v>
      </c>
      <c r="N2532" s="1">
        <f>COS((-Table_soltest__2[[#This Row],[Azim]]+270)*PI()/180)*Table_soltest__2[[#This Row],[Shadowdist]]</f>
        <v>-0.79176404979938064</v>
      </c>
      <c r="O2532" s="1">
        <f>SIN((-Table_soltest__2[[#This Row],[Azim]]+270)*PI()/180)*Table_soltest__2[[#This Row],[Shadowdist]]</f>
        <v>1.1399831515129348</v>
      </c>
    </row>
    <row r="2533" spans="1:15" x14ac:dyDescent="0.25">
      <c r="A2533">
        <v>2023</v>
      </c>
      <c r="B2533">
        <v>6</v>
      </c>
      <c r="C2533">
        <v>22</v>
      </c>
      <c r="D2533">
        <v>12</v>
      </c>
      <c r="E2533">
        <v>30</v>
      </c>
      <c r="F2533">
        <v>1.04386</v>
      </c>
      <c r="G2533">
        <v>16.746780000000001</v>
      </c>
      <c r="H2533">
        <v>73.253219999999999</v>
      </c>
      <c r="I2533">
        <v>166.30749</v>
      </c>
      <c r="J2533">
        <f>PI()/180*Table_soltest__2[[#This Row],[Elev]]</f>
        <v>1.2785098766877605</v>
      </c>
      <c r="K2533">
        <f>TAN(Table_soltest__2[[#This Row],[Elev Rad]])</f>
        <v>3.323312990969034</v>
      </c>
      <c r="L2533">
        <f>4/Table_soltest__2[[#This Row],[Tan(elev)]]</f>
        <v>1.2036181999317654</v>
      </c>
      <c r="M2533" s="1" t="b">
        <f>ABS(Table_soltest__2[[#This Row],[Shadowdist]])&lt;$S$2</f>
        <v>1</v>
      </c>
      <c r="N2533" s="1">
        <f>COS((-Table_soltest__2[[#This Row],[Azim]]+270)*PI()/180)*Table_soltest__2[[#This Row],[Shadowdist]]</f>
        <v>-0.28490983397646286</v>
      </c>
      <c r="O2533" s="1">
        <f>SIN((-Table_soltest__2[[#This Row],[Azim]]+270)*PI()/180)*Table_soltest__2[[#This Row],[Shadowdist]]</f>
        <v>1.1694114578327373</v>
      </c>
    </row>
    <row r="2534" spans="1:15" x14ac:dyDescent="0.25">
      <c r="A2534">
        <v>2023</v>
      </c>
      <c r="B2534">
        <v>6</v>
      </c>
      <c r="C2534">
        <v>22</v>
      </c>
      <c r="D2534">
        <v>13</v>
      </c>
      <c r="E2534">
        <v>0</v>
      </c>
      <c r="F2534">
        <v>1.0429600000000001</v>
      </c>
      <c r="G2534">
        <v>16.581489999999999</v>
      </c>
      <c r="H2534">
        <v>73.418509999999998</v>
      </c>
      <c r="I2534">
        <v>190.44910999999999</v>
      </c>
      <c r="J2534">
        <f>PI()/180*Table_soltest__2[[#This Row],[Elev]]</f>
        <v>1.281394731408382</v>
      </c>
      <c r="K2534">
        <f>TAN(Table_soltest__2[[#This Row],[Elev Rad]])</f>
        <v>3.3583958077530038</v>
      </c>
      <c r="L2534">
        <f>4/Table_soltest__2[[#This Row],[Tan(elev)]]</f>
        <v>1.191044840743853</v>
      </c>
      <c r="M2534" s="1" t="b">
        <f>ABS(Table_soltest__2[[#This Row],[Shadowdist]])&lt;$S$2</f>
        <v>1</v>
      </c>
      <c r="N2534" s="1">
        <f>COS((-Table_soltest__2[[#This Row],[Azim]]+270)*PI()/180)*Table_soltest__2[[#This Row],[Shadowdist]]</f>
        <v>0.21601042760724343</v>
      </c>
      <c r="O2534" s="1">
        <f>SIN((-Table_soltest__2[[#This Row],[Azim]]+270)*PI()/180)*Table_soltest__2[[#This Row],[Shadowdist]]</f>
        <v>1.1712930068208749</v>
      </c>
    </row>
    <row r="2535" spans="1:15" x14ac:dyDescent="0.25">
      <c r="A2535">
        <v>2023</v>
      </c>
      <c r="B2535">
        <v>6</v>
      </c>
      <c r="C2535">
        <v>22</v>
      </c>
      <c r="D2535">
        <v>13</v>
      </c>
      <c r="E2535">
        <v>30</v>
      </c>
      <c r="F2535">
        <v>1.05528</v>
      </c>
      <c r="G2535">
        <v>18.70027</v>
      </c>
      <c r="H2535">
        <v>71.299729999999997</v>
      </c>
      <c r="I2535">
        <v>212.19702000000001</v>
      </c>
      <c r="J2535">
        <f>PI()/180*Table_soltest__2[[#This Row],[Elev]]</f>
        <v>1.2444150442829764</v>
      </c>
      <c r="K2535">
        <f>TAN(Table_soltest__2[[#This Row],[Elev Rad]])</f>
        <v>2.9543268916220455</v>
      </c>
      <c r="L2535">
        <f>4/Table_soltest__2[[#This Row],[Tan(elev)]]</f>
        <v>1.353946312218631</v>
      </c>
      <c r="M2535" s="1" t="b">
        <f>ABS(Table_soltest__2[[#This Row],[Shadowdist]])&lt;$S$2</f>
        <v>1</v>
      </c>
      <c r="N2535" s="1">
        <f>COS((-Table_soltest__2[[#This Row],[Azim]]+270)*PI()/180)*Table_soltest__2[[#This Row],[Shadowdist]]</f>
        <v>0.72142627908588919</v>
      </c>
      <c r="O2535" s="1">
        <f>SIN((-Table_soltest__2[[#This Row],[Azim]]+270)*PI()/180)*Table_soltest__2[[#This Row],[Shadowdist]]</f>
        <v>1.1457376402190509</v>
      </c>
    </row>
    <row r="2536" spans="1:15" x14ac:dyDescent="0.25">
      <c r="A2536">
        <v>2023</v>
      </c>
      <c r="B2536">
        <v>6</v>
      </c>
      <c r="C2536">
        <v>22</v>
      </c>
      <c r="D2536">
        <v>14</v>
      </c>
      <c r="E2536">
        <v>0</v>
      </c>
      <c r="F2536">
        <v>1.0815399999999999</v>
      </c>
      <c r="G2536">
        <v>22.457789999999999</v>
      </c>
      <c r="H2536">
        <v>67.542209999999997</v>
      </c>
      <c r="I2536">
        <v>228.70158000000001</v>
      </c>
      <c r="J2536">
        <f>PI()/180*Table_soltest__2[[#This Row],[Elev]]</f>
        <v>1.1788339485734391</v>
      </c>
      <c r="K2536">
        <f>TAN(Table_soltest__2[[#This Row],[Elev Rad]])</f>
        <v>2.4192530523247164</v>
      </c>
      <c r="L2536">
        <f>4/Table_soltest__2[[#This Row],[Tan(elev)]]</f>
        <v>1.653402894813466</v>
      </c>
      <c r="M2536" s="1" t="b">
        <f>ABS(Table_soltest__2[[#This Row],[Shadowdist]])&lt;$S$2</f>
        <v>1</v>
      </c>
      <c r="N2536" s="1">
        <f>COS((-Table_soltest__2[[#This Row],[Azim]]+270)*PI()/180)*Table_soltest__2[[#This Row],[Shadowdist]]</f>
        <v>1.2421723851258499</v>
      </c>
      <c r="O2536" s="1">
        <f>SIN((-Table_soltest__2[[#This Row],[Azim]]+270)*PI()/180)*Table_soltest__2[[#This Row],[Shadowdist]]</f>
        <v>1.0912144144064018</v>
      </c>
    </row>
    <row r="2537" spans="1:15" x14ac:dyDescent="0.25">
      <c r="A2537">
        <v>2023</v>
      </c>
      <c r="B2537">
        <v>6</v>
      </c>
      <c r="C2537">
        <v>22</v>
      </c>
      <c r="D2537">
        <v>14</v>
      </c>
      <c r="E2537">
        <v>30</v>
      </c>
      <c r="F2537">
        <v>1.1233900000000001</v>
      </c>
      <c r="G2537">
        <v>27.168579999999999</v>
      </c>
      <c r="H2537">
        <v>62.831420000000001</v>
      </c>
      <c r="I2537">
        <v>240.71128999999999</v>
      </c>
      <c r="J2537">
        <f>PI()/180*Table_soltest__2[[#This Row],[Elev]]</f>
        <v>1.0966151527034156</v>
      </c>
      <c r="K2537">
        <f>TAN(Table_soltest__2[[#This Row],[Elev Rad]])</f>
        <v>1.9484169730608538</v>
      </c>
      <c r="L2537">
        <f>4/Table_soltest__2[[#This Row],[Tan(elev)]]</f>
        <v>2.0529486528318546</v>
      </c>
      <c r="M2537" s="1" t="b">
        <f>ABS(Table_soltest__2[[#This Row],[Shadowdist]])&lt;$S$2</f>
        <v>1</v>
      </c>
      <c r="N2537" s="1">
        <f>COS((-Table_soltest__2[[#This Row],[Azim]]+270)*PI()/180)*Table_soltest__2[[#This Row],[Shadowdist]]</f>
        <v>1.7905113725307327</v>
      </c>
      <c r="O2537" s="1">
        <f>SIN((-Table_soltest__2[[#This Row],[Azim]]+270)*PI()/180)*Table_soltest__2[[#This Row],[Shadowdist]]</f>
        <v>1.0043242484388388</v>
      </c>
    </row>
    <row r="2538" spans="1:15" x14ac:dyDescent="0.25">
      <c r="A2538">
        <v>2023</v>
      </c>
      <c r="B2538">
        <v>6</v>
      </c>
      <c r="C2538">
        <v>22</v>
      </c>
      <c r="D2538">
        <v>15</v>
      </c>
      <c r="E2538">
        <v>0</v>
      </c>
      <c r="F2538">
        <v>1.1836</v>
      </c>
      <c r="G2538">
        <v>32.40119</v>
      </c>
      <c r="H2538">
        <v>57.59881</v>
      </c>
      <c r="I2538">
        <v>249.73499000000001</v>
      </c>
      <c r="J2538">
        <f>PI()/180*Table_soltest__2[[#This Row],[Elev]]</f>
        <v>1.0052888797306352</v>
      </c>
      <c r="K2538">
        <f>TAN(Table_soltest__2[[#This Row],[Elev Rad]])</f>
        <v>1.575675522840817</v>
      </c>
      <c r="L2538">
        <f>4/Table_soltest__2[[#This Row],[Tan(elev)]]</f>
        <v>2.538593728224146</v>
      </c>
      <c r="M2538" s="1" t="b">
        <f>ABS(Table_soltest__2[[#This Row],[Shadowdist]])&lt;$S$2</f>
        <v>1</v>
      </c>
      <c r="N2538" s="1">
        <f>COS((-Table_soltest__2[[#This Row],[Azim]]+270)*PI()/180)*Table_soltest__2[[#This Row],[Shadowdist]]</f>
        <v>2.3814563759816134</v>
      </c>
      <c r="O2538" s="1">
        <f>SIN((-Table_soltest__2[[#This Row],[Azim]]+270)*PI()/180)*Table_soltest__2[[#This Row],[Shadowdist]]</f>
        <v>0.8792744999574873</v>
      </c>
    </row>
    <row r="2539" spans="1:15" x14ac:dyDescent="0.25">
      <c r="A2539">
        <v>2023</v>
      </c>
      <c r="B2539">
        <v>6</v>
      </c>
      <c r="C2539">
        <v>22</v>
      </c>
      <c r="D2539">
        <v>15</v>
      </c>
      <c r="E2539">
        <v>30</v>
      </c>
      <c r="F2539">
        <v>1.2665599999999999</v>
      </c>
      <c r="G2539">
        <v>37.918280000000003</v>
      </c>
      <c r="H2539">
        <v>52.081719999999997</v>
      </c>
      <c r="I2539">
        <v>256.88760000000002</v>
      </c>
      <c r="J2539">
        <f>PI()/180*Table_soltest__2[[#This Row],[Elev]]</f>
        <v>0.9089974941017811</v>
      </c>
      <c r="K2539">
        <f>TAN(Table_soltest__2[[#This Row],[Elev Rad]])</f>
        <v>1.2837114088246446</v>
      </c>
      <c r="L2539">
        <f>4/Table_soltest__2[[#This Row],[Tan(elev)]]</f>
        <v>3.1159651402197683</v>
      </c>
      <c r="M2539" s="1" t="b">
        <f>ABS(Table_soltest__2[[#This Row],[Shadowdist]])&lt;$S$2</f>
        <v>1</v>
      </c>
      <c r="N2539" s="1">
        <f>COS((-Table_soltest__2[[#This Row],[Azim]]+270)*PI()/180)*Table_soltest__2[[#This Row],[Shadowdist]]</f>
        <v>3.0347222458610728</v>
      </c>
      <c r="O2539" s="1">
        <f>SIN((-Table_soltest__2[[#This Row],[Azim]]+270)*PI()/180)*Table_soltest__2[[#This Row],[Shadowdist]]</f>
        <v>0.70689436660701077</v>
      </c>
    </row>
    <row r="2540" spans="1:15" x14ac:dyDescent="0.25">
      <c r="A2540">
        <v>2023</v>
      </c>
      <c r="B2540">
        <v>6</v>
      </c>
      <c r="C2540">
        <v>22</v>
      </c>
      <c r="D2540">
        <v>16</v>
      </c>
      <c r="E2540">
        <v>0</v>
      </c>
      <c r="F2540">
        <v>1.3791100000000001</v>
      </c>
      <c r="G2540">
        <v>43.586770000000001</v>
      </c>
      <c r="H2540">
        <v>46.413229999999999</v>
      </c>
      <c r="I2540">
        <v>262.86594000000002</v>
      </c>
      <c r="J2540">
        <f>PI()/180*Table_soltest__2[[#This Row],[Elev]]</f>
        <v>0.81006367998540774</v>
      </c>
      <c r="K2540">
        <f>TAN(Table_soltest__2[[#This Row],[Elev Rad]])</f>
        <v>1.0505890991175335</v>
      </c>
      <c r="L2540">
        <f>4/Table_soltest__2[[#This Row],[Tan(elev)]]</f>
        <v>3.8073876869271652</v>
      </c>
      <c r="M2540" s="1" t="b">
        <f>ABS(Table_soltest__2[[#This Row],[Shadowdist]])&lt;$S$2</f>
        <v>1</v>
      </c>
      <c r="N2540" s="1">
        <f>COS((-Table_soltest__2[[#This Row],[Azim]]+270)*PI()/180)*Table_soltest__2[[#This Row],[Shadowdist]]</f>
        <v>3.7779119823701444</v>
      </c>
      <c r="O2540" s="1">
        <f>SIN((-Table_soltest__2[[#This Row],[Azim]]+270)*PI()/180)*Table_soltest__2[[#This Row],[Shadowdist]]</f>
        <v>0.47284463836304075</v>
      </c>
    </row>
    <row r="2541" spans="1:15" x14ac:dyDescent="0.25">
      <c r="A2541">
        <v>2023</v>
      </c>
      <c r="B2541">
        <v>6</v>
      </c>
      <c r="C2541">
        <v>22</v>
      </c>
      <c r="D2541">
        <v>16</v>
      </c>
      <c r="E2541">
        <v>30</v>
      </c>
      <c r="F2541">
        <v>1.5321199999999999</v>
      </c>
      <c r="G2541">
        <v>49.326039999999999</v>
      </c>
      <c r="H2541">
        <v>40.673960000000001</v>
      </c>
      <c r="I2541">
        <v>268.10019</v>
      </c>
      <c r="J2541">
        <f>PI()/180*Table_soltest__2[[#This Row],[Elev]]</f>
        <v>0.70989452182447277</v>
      </c>
      <c r="K2541">
        <f>TAN(Table_soltest__2[[#This Row],[Elev Rad]])</f>
        <v>0.8593452774956063</v>
      </c>
      <c r="L2541">
        <f>4/Table_soltest__2[[#This Row],[Tan(elev)]]</f>
        <v>4.6547064430926035</v>
      </c>
      <c r="M2541" s="1" t="b">
        <f>ABS(Table_soltest__2[[#This Row],[Shadowdist]])&lt;$S$2</f>
        <v>1</v>
      </c>
      <c r="N2541" s="1">
        <f>COS((-Table_soltest__2[[#This Row],[Azim]]+270)*PI()/180)*Table_soltest__2[[#This Row],[Shadowdist]]</f>
        <v>4.6521478714385882</v>
      </c>
      <c r="O2541" s="1">
        <f>SIN((-Table_soltest__2[[#This Row],[Azim]]+270)*PI()/180)*Table_soltest__2[[#This Row],[Shadowdist]]</f>
        <v>0.15431219536125379</v>
      </c>
    </row>
    <row r="2542" spans="1:15" x14ac:dyDescent="0.25">
      <c r="A2542">
        <v>2023</v>
      </c>
      <c r="B2542">
        <v>6</v>
      </c>
      <c r="C2542">
        <v>22</v>
      </c>
      <c r="D2542">
        <v>17</v>
      </c>
      <c r="E2542">
        <v>0</v>
      </c>
      <c r="F2542">
        <v>1.7434799999999999</v>
      </c>
      <c r="G2542">
        <v>55.082030000000003</v>
      </c>
      <c r="H2542">
        <v>34.917969999999997</v>
      </c>
      <c r="I2542">
        <v>272.86552999999998</v>
      </c>
      <c r="J2542">
        <f>PI()/180*Table_soltest__2[[#This Row],[Elev]]</f>
        <v>0.60943354461260435</v>
      </c>
      <c r="K2542">
        <f>TAN(Table_soltest__2[[#This Row],[Elev Rad]])</f>
        <v>0.69807603406176777</v>
      </c>
      <c r="L2542">
        <f>4/Table_soltest__2[[#This Row],[Tan(elev)]]</f>
        <v>5.7300348455252488</v>
      </c>
      <c r="M2542" s="1" t="b">
        <f>ABS(Table_soltest__2[[#This Row],[Shadowdist]])&lt;$S$2</f>
        <v>1</v>
      </c>
      <c r="N2542" s="1">
        <f>COS((-Table_soltest__2[[#This Row],[Azim]]+270)*PI()/180)*Table_soltest__2[[#This Row],[Shadowdist]]</f>
        <v>5.7228700896884819</v>
      </c>
      <c r="O2542" s="1">
        <f>SIN((-Table_soltest__2[[#This Row],[Azim]]+270)*PI()/180)*Table_soltest__2[[#This Row],[Shadowdist]]</f>
        <v>-0.2864563971750485</v>
      </c>
    </row>
    <row r="2543" spans="1:15" x14ac:dyDescent="0.25">
      <c r="A2543">
        <v>2023</v>
      </c>
      <c r="B2543">
        <v>6</v>
      </c>
      <c r="C2543">
        <v>22</v>
      </c>
      <c r="D2543">
        <v>17</v>
      </c>
      <c r="E2543">
        <v>30</v>
      </c>
      <c r="F2543">
        <v>2.0444399999999998</v>
      </c>
      <c r="G2543">
        <v>60.814</v>
      </c>
      <c r="H2543">
        <v>29.186</v>
      </c>
      <c r="I2543">
        <v>277.34755999999999</v>
      </c>
      <c r="J2543">
        <f>PI()/180*Table_soltest__2[[#This Row],[Elev]]</f>
        <v>0.50939179548706504</v>
      </c>
      <c r="K2543">
        <f>TAN(Table_soltest__2[[#This Row],[Elev Rad]])</f>
        <v>0.55856048624532073</v>
      </c>
      <c r="L2543">
        <f>4/Table_soltest__2[[#This Row],[Tan(elev)]]</f>
        <v>7.1612656077558503</v>
      </c>
      <c r="M2543" s="1" t="b">
        <f>ABS(Table_soltest__2[[#This Row],[Shadowdist]])&lt;$S$2</f>
        <v>0</v>
      </c>
      <c r="N2543" s="1">
        <f>COS((-Table_soltest__2[[#This Row],[Azim]]+270)*PI()/180)*Table_soltest__2[[#This Row],[Shadowdist]]</f>
        <v>7.1024617866175905</v>
      </c>
      <c r="O2543" s="1">
        <f>SIN((-Table_soltest__2[[#This Row],[Azim]]+270)*PI()/180)*Table_soltest__2[[#This Row],[Shadowdist]]</f>
        <v>-0.91583932786468336</v>
      </c>
    </row>
    <row r="2544" spans="1:15" x14ac:dyDescent="0.25">
      <c r="A2544">
        <v>2023</v>
      </c>
      <c r="B2544">
        <v>6</v>
      </c>
      <c r="C2544">
        <v>22</v>
      </c>
      <c r="D2544">
        <v>18</v>
      </c>
      <c r="E2544">
        <v>0</v>
      </c>
      <c r="F2544">
        <v>2.4941900000000001</v>
      </c>
      <c r="G2544">
        <v>66.487319999999997</v>
      </c>
      <c r="H2544">
        <v>23.51268</v>
      </c>
      <c r="I2544">
        <v>281.67928999999998</v>
      </c>
      <c r="J2544">
        <f>PI()/180*Table_soltest__2[[#This Row],[Elev]]</f>
        <v>0.41037368196782031</v>
      </c>
      <c r="K2544">
        <f>TAN(Table_soltest__2[[#This Row],[Elev Rad]])</f>
        <v>0.43507554888063416</v>
      </c>
      <c r="L2544">
        <f>4/Table_soltest__2[[#This Row],[Tan(elev)]]</f>
        <v>9.1938055592671937</v>
      </c>
      <c r="M2544" s="1" t="b">
        <f>ABS(Table_soltest__2[[#This Row],[Shadowdist]])&lt;$S$2</f>
        <v>0</v>
      </c>
      <c r="N2544" s="1">
        <f>COS((-Table_soltest__2[[#This Row],[Azim]]+270)*PI()/180)*Table_soltest__2[[#This Row],[Shadowdist]]</f>
        <v>9.0034574289281135</v>
      </c>
      <c r="O2544" s="1">
        <f>SIN((-Table_soltest__2[[#This Row],[Azim]]+270)*PI()/180)*Table_soltest__2[[#This Row],[Shadowdist]]</f>
        <v>-1.8611327161413032</v>
      </c>
    </row>
    <row r="2545" spans="1:15" x14ac:dyDescent="0.25">
      <c r="A2545">
        <v>2023</v>
      </c>
      <c r="B2545">
        <v>6</v>
      </c>
      <c r="C2545">
        <v>22</v>
      </c>
      <c r="D2545">
        <v>18</v>
      </c>
      <c r="E2545">
        <v>30</v>
      </c>
      <c r="F2545">
        <v>3.2189700000000001</v>
      </c>
      <c r="G2545">
        <v>72.068939999999998</v>
      </c>
      <c r="H2545">
        <v>17.931059999999999</v>
      </c>
      <c r="I2545">
        <v>285.96247</v>
      </c>
      <c r="J2545">
        <f>PI()/180*Table_soltest__2[[#This Row],[Elev]]</f>
        <v>0.31295603537265443</v>
      </c>
      <c r="K2545">
        <f>TAN(Table_soltest__2[[#This Row],[Elev Rad]])</f>
        <v>0.32358995710100108</v>
      </c>
      <c r="L2545">
        <f>4/Table_soltest__2[[#This Row],[Tan(elev)]]</f>
        <v>12.361323064026653</v>
      </c>
      <c r="M2545" s="1" t="b">
        <f>ABS(Table_soltest__2[[#This Row],[Shadowdist]])&lt;$S$2</f>
        <v>0</v>
      </c>
      <c r="N2545" s="1">
        <f>COS((-Table_soltest__2[[#This Row],[Azim]]+270)*PI()/180)*Table_soltest__2[[#This Row],[Shadowdist]]</f>
        <v>11.884695642265308</v>
      </c>
      <c r="O2545" s="1">
        <f>SIN((-Table_soltest__2[[#This Row],[Azim]]+270)*PI()/180)*Table_soltest__2[[#This Row],[Shadowdist]]</f>
        <v>-3.3994583956797064</v>
      </c>
    </row>
    <row r="2546" spans="1:15" x14ac:dyDescent="0.25">
      <c r="A2546">
        <v>2023</v>
      </c>
      <c r="B2546">
        <v>6</v>
      </c>
      <c r="C2546">
        <v>22</v>
      </c>
      <c r="D2546">
        <v>19</v>
      </c>
      <c r="E2546">
        <v>0</v>
      </c>
      <c r="F2546">
        <v>4.5393100000000004</v>
      </c>
      <c r="G2546">
        <v>77.522829999999999</v>
      </c>
      <c r="H2546">
        <v>12.477169999999999</v>
      </c>
      <c r="I2546">
        <v>290.28017999999997</v>
      </c>
      <c r="J2546">
        <f>PI()/180*Table_soltest__2[[#This Row],[Elev]]</f>
        <v>0.21776769783106087</v>
      </c>
      <c r="K2546">
        <f>TAN(Table_soltest__2[[#This Row],[Elev Rad]])</f>
        <v>0.22127665722238402</v>
      </c>
      <c r="L2546">
        <f>4/Table_soltest__2[[#This Row],[Tan(elev)]]</f>
        <v>18.076918054578087</v>
      </c>
      <c r="M2546" s="1" t="b">
        <f>ABS(Table_soltest__2[[#This Row],[Shadowdist]])&lt;$S$2</f>
        <v>0</v>
      </c>
      <c r="N2546" s="1">
        <f>COS((-Table_soltest__2[[#This Row],[Azim]]+270)*PI()/180)*Table_soltest__2[[#This Row],[Shadowdist]]</f>
        <v>16.956309874276133</v>
      </c>
      <c r="O2546" s="1">
        <f>SIN((-Table_soltest__2[[#This Row],[Azim]]+270)*PI()/180)*Table_soltest__2[[#This Row],[Shadowdist]]</f>
        <v>-6.2656621197968319</v>
      </c>
    </row>
    <row r="2547" spans="1:15" x14ac:dyDescent="0.25">
      <c r="A2547">
        <v>2023</v>
      </c>
      <c r="B2547">
        <v>6</v>
      </c>
      <c r="C2547">
        <v>22</v>
      </c>
      <c r="D2547">
        <v>19</v>
      </c>
      <c r="E2547">
        <v>30</v>
      </c>
      <c r="F2547">
        <v>7.5341500000000003</v>
      </c>
      <c r="G2547">
        <v>82.79683</v>
      </c>
      <c r="H2547">
        <v>7.2031700000000001</v>
      </c>
      <c r="I2547">
        <v>294.70442000000003</v>
      </c>
      <c r="J2547">
        <f>PI()/180*Table_soltest__2[[#This Row],[Elev]]</f>
        <v>0.12571903308087995</v>
      </c>
      <c r="K2547">
        <f>TAN(Table_soltest__2[[#This Row],[Elev Rad]])</f>
        <v>0.12638558874511197</v>
      </c>
      <c r="L2547">
        <f>4/Table_soltest__2[[#This Row],[Tan(elev)]]</f>
        <v>31.6491780409157</v>
      </c>
      <c r="M2547" s="1" t="b">
        <f>ABS(Table_soltest__2[[#This Row],[Shadowdist]])&lt;$S$2</f>
        <v>0</v>
      </c>
      <c r="N2547" s="1">
        <f>COS((-Table_soltest__2[[#This Row],[Azim]]+270)*PI()/180)*Table_soltest__2[[#This Row],[Shadowdist]]</f>
        <v>28.752516741599987</v>
      </c>
      <c r="O2547" s="1">
        <f>SIN((-Table_soltest__2[[#This Row],[Azim]]+270)*PI()/180)*Table_soltest__2[[#This Row],[Shadowdist]]</f>
        <v>-13.227367526820791</v>
      </c>
    </row>
    <row r="2548" spans="1:15" x14ac:dyDescent="0.25">
      <c r="A2548">
        <v>2023</v>
      </c>
      <c r="B2548">
        <v>6</v>
      </c>
      <c r="C2548">
        <v>22</v>
      </c>
      <c r="D2548">
        <v>20</v>
      </c>
      <c r="E2548">
        <v>0</v>
      </c>
      <c r="F2548">
        <v>18.168430000000001</v>
      </c>
      <c r="G2548">
        <v>87.748090000000005</v>
      </c>
      <c r="H2548">
        <v>2.2519100000000001</v>
      </c>
      <c r="I2548">
        <v>299.30067000000003</v>
      </c>
      <c r="J2548">
        <f>PI()/180*Table_soltest__2[[#This Row],[Elev]]</f>
        <v>3.9303243958585511E-2</v>
      </c>
      <c r="K2548">
        <f>TAN(Table_soltest__2[[#This Row],[Elev Rad]])</f>
        <v>3.9323494300998692E-2</v>
      </c>
      <c r="L2548">
        <f>4/Table_soltest__2[[#This Row],[Tan(elev)]]</f>
        <v>101.72036008250703</v>
      </c>
      <c r="M2548" s="1" t="b">
        <f>ABS(Table_soltest__2[[#This Row],[Shadowdist]])&lt;$S$2</f>
        <v>0</v>
      </c>
      <c r="N2548" s="1">
        <f>COS((-Table_soltest__2[[#This Row],[Azim]]+270)*PI()/180)*Table_soltest__2[[#This Row],[Shadowdist]]</f>
        <v>88.706618288074338</v>
      </c>
      <c r="O2548" s="1">
        <f>SIN((-Table_soltest__2[[#This Row],[Azim]]+270)*PI()/180)*Table_soltest__2[[#This Row],[Shadowdist]]</f>
        <v>-49.78119652246987</v>
      </c>
    </row>
    <row r="2549" spans="1:15" hidden="1" x14ac:dyDescent="0.25">
      <c r="A2549">
        <v>2023</v>
      </c>
      <c r="B2549">
        <v>6</v>
      </c>
      <c r="C2549">
        <v>22</v>
      </c>
      <c r="D2549">
        <v>20</v>
      </c>
      <c r="E2549">
        <v>30</v>
      </c>
      <c r="F2549">
        <v>-1</v>
      </c>
      <c r="G2549">
        <v>92.951130000000006</v>
      </c>
      <c r="H2549">
        <v>-2.95113</v>
      </c>
      <c r="I2549">
        <v>304.13018</v>
      </c>
      <c r="J2549">
        <f>PI()/180*Table_soltest__2[[#This Row],[Elev]]</f>
        <v>-5.1506935154380255E-2</v>
      </c>
      <c r="K2549">
        <f>TAN(Table_soltest__2[[#This Row],[Elev Rad]])</f>
        <v>-5.1552532229865188E-2</v>
      </c>
      <c r="L2549">
        <f>4/Table_soltest__2[[#This Row],[Tan(elev)]]</f>
        <v>-77.590756980948797</v>
      </c>
      <c r="M2549" s="1" t="b">
        <f>ABS(Table_soltest__2[[#This Row],[Shadowdist]])&lt;$S$2</f>
        <v>0</v>
      </c>
      <c r="N2549" s="1">
        <f>COS((-Table_soltest__2[[#This Row],[Azim]]+270)*PI()/180)*Table_soltest__2[[#This Row],[Shadowdist]]</f>
        <v>-64.226905858273341</v>
      </c>
      <c r="O2549" s="1">
        <f>SIN((-Table_soltest__2[[#This Row],[Azim]]+270)*PI()/180)*Table_soltest__2[[#This Row],[Shadowdist]]</f>
        <v>43.534240923084312</v>
      </c>
    </row>
    <row r="2550" spans="1:15" hidden="1" x14ac:dyDescent="0.25">
      <c r="A2550">
        <v>2023</v>
      </c>
      <c r="B2550">
        <v>6</v>
      </c>
      <c r="C2550">
        <v>22</v>
      </c>
      <c r="D2550">
        <v>21</v>
      </c>
      <c r="E2550">
        <v>0</v>
      </c>
      <c r="F2550">
        <v>-1</v>
      </c>
      <c r="G2550">
        <v>97.571799999999996</v>
      </c>
      <c r="H2550">
        <v>-7.5717999999999996</v>
      </c>
      <c r="I2550">
        <v>309.25045</v>
      </c>
      <c r="J2550">
        <f>PI()/180*Table_soltest__2[[#This Row],[Elev]]</f>
        <v>-0.13215284030250665</v>
      </c>
      <c r="K2550">
        <f>TAN(Table_soltest__2[[#This Row],[Elev Rad]])</f>
        <v>-0.13292757502967104</v>
      </c>
      <c r="L2550">
        <f>4/Table_soltest__2[[#This Row],[Tan(elev)]]</f>
        <v>-30.09157429605672</v>
      </c>
      <c r="M2550" s="1" t="b">
        <f>ABS(Table_soltest__2[[#This Row],[Shadowdist]])&lt;$S$2</f>
        <v>0</v>
      </c>
      <c r="N2550" s="1">
        <f>COS((-Table_soltest__2[[#This Row],[Azim]]+270)*PI()/180)*Table_soltest__2[[#This Row],[Shadowdist]]</f>
        <v>-23.302544250263153</v>
      </c>
      <c r="O2550" s="1">
        <f>SIN((-Table_soltest__2[[#This Row],[Azim]]+270)*PI()/180)*Table_soltest__2[[#This Row],[Shadowdist]]</f>
        <v>19.039282420291713</v>
      </c>
    </row>
    <row r="2551" spans="1:15" hidden="1" x14ac:dyDescent="0.25">
      <c r="A2551">
        <v>2023</v>
      </c>
      <c r="B2551">
        <v>6</v>
      </c>
      <c r="C2551">
        <v>22</v>
      </c>
      <c r="D2551">
        <v>21</v>
      </c>
      <c r="E2551">
        <v>30</v>
      </c>
      <c r="F2551">
        <v>-1</v>
      </c>
      <c r="G2551">
        <v>101.85565</v>
      </c>
      <c r="H2551">
        <v>-11.855650000000001</v>
      </c>
      <c r="I2551">
        <v>314.71364</v>
      </c>
      <c r="J2551">
        <f>PI()/180*Table_soltest__2[[#This Row],[Elev]]</f>
        <v>-0.20692012746406574</v>
      </c>
      <c r="K2551">
        <f>TAN(Table_soltest__2[[#This Row],[Elev Rad]])</f>
        <v>-0.20992475623892612</v>
      </c>
      <c r="L2551">
        <f>4/Table_soltest__2[[#This Row],[Tan(elev)]]</f>
        <v>-19.054446324793609</v>
      </c>
      <c r="M2551" s="1" t="b">
        <f>ABS(Table_soltest__2[[#This Row],[Shadowdist]])&lt;$S$2</f>
        <v>0</v>
      </c>
      <c r="N2551" s="1">
        <f>COS((-Table_soltest__2[[#This Row],[Azim]]+270)*PI()/180)*Table_soltest__2[[#This Row],[Shadowdist]]</f>
        <v>-13.540699330079033</v>
      </c>
      <c r="O2551" s="1">
        <f>SIN((-Table_soltest__2[[#This Row],[Azim]]+270)*PI()/180)*Table_soltest__2[[#This Row],[Shadowdist]]</f>
        <v>13.406020527988085</v>
      </c>
    </row>
    <row r="2552" spans="1:15" hidden="1" x14ac:dyDescent="0.25">
      <c r="A2552">
        <v>2023</v>
      </c>
      <c r="B2552">
        <v>6</v>
      </c>
      <c r="C2552">
        <v>22</v>
      </c>
      <c r="D2552">
        <v>22</v>
      </c>
      <c r="E2552">
        <v>0</v>
      </c>
      <c r="F2552">
        <v>-1</v>
      </c>
      <c r="G2552">
        <v>105.73916</v>
      </c>
      <c r="H2552">
        <v>-15.73916</v>
      </c>
      <c r="I2552">
        <v>320.56286999999998</v>
      </c>
      <c r="J2552">
        <f>PI()/180*Table_soltest__2[[#This Row],[Elev]]</f>
        <v>-0.27470016349819071</v>
      </c>
      <c r="K2552">
        <f>TAN(Table_soltest__2[[#This Row],[Elev Rad]])</f>
        <v>-0.28182493695455674</v>
      </c>
      <c r="L2552">
        <f>4/Table_soltest__2[[#This Row],[Tan(elev)]]</f>
        <v>-14.193208178185403</v>
      </c>
      <c r="M2552" s="1" t="b">
        <f>ABS(Table_soltest__2[[#This Row],[Shadowdist]])&lt;$S$2</f>
        <v>0</v>
      </c>
      <c r="N2552" s="1">
        <f>COS((-Table_soltest__2[[#This Row],[Azim]]+270)*PI()/180)*Table_soltest__2[[#This Row],[Shadowdist]]</f>
        <v>-9.0159678500763256</v>
      </c>
      <c r="O2552" s="1">
        <f>SIN((-Table_soltest__2[[#This Row],[Azim]]+270)*PI()/180)*Table_soltest__2[[#This Row],[Shadowdist]]</f>
        <v>10.961728062477151</v>
      </c>
    </row>
    <row r="2553" spans="1:15" hidden="1" x14ac:dyDescent="0.25">
      <c r="A2553">
        <v>2023</v>
      </c>
      <c r="B2553">
        <v>6</v>
      </c>
      <c r="C2553">
        <v>22</v>
      </c>
      <c r="D2553">
        <v>22</v>
      </c>
      <c r="E2553">
        <v>30</v>
      </c>
      <c r="F2553">
        <v>-1</v>
      </c>
      <c r="G2553">
        <v>109.15215999999999</v>
      </c>
      <c r="H2553">
        <v>-19.152159999999999</v>
      </c>
      <c r="I2553">
        <v>326.82603</v>
      </c>
      <c r="J2553">
        <f>PI()/180*Table_soltest__2[[#This Row],[Elev]]</f>
        <v>-0.33426825086875717</v>
      </c>
      <c r="K2553">
        <f>TAN(Table_soltest__2[[#This Row],[Elev Rad]])</f>
        <v>-0.34730089508121326</v>
      </c>
      <c r="L2553">
        <f>4/Table_soltest__2[[#This Row],[Tan(elev)]]</f>
        <v>-11.517390414627741</v>
      </c>
      <c r="M2553" s="1" t="b">
        <f>ABS(Table_soltest__2[[#This Row],[Shadowdist]])&lt;$S$2</f>
        <v>0</v>
      </c>
      <c r="N2553" s="1">
        <f>COS((-Table_soltest__2[[#This Row],[Azim]]+270)*PI()/180)*Table_soltest__2[[#This Row],[Shadowdist]]</f>
        <v>-6.3021204381357201</v>
      </c>
      <c r="O2553" s="1">
        <f>SIN((-Table_soltest__2[[#This Row],[Azim]]+270)*PI()/180)*Table_soltest__2[[#This Row],[Shadowdist]]</f>
        <v>9.6402053892119444</v>
      </c>
    </row>
    <row r="2554" spans="1:15" hidden="1" x14ac:dyDescent="0.25">
      <c r="A2554">
        <v>2023</v>
      </c>
      <c r="B2554">
        <v>6</v>
      </c>
      <c r="C2554">
        <v>22</v>
      </c>
      <c r="D2554">
        <v>23</v>
      </c>
      <c r="E2554">
        <v>0</v>
      </c>
      <c r="F2554">
        <v>-1</v>
      </c>
      <c r="G2554">
        <v>112.02021000000001</v>
      </c>
      <c r="H2554">
        <v>-22.020209999999999</v>
      </c>
      <c r="I2554">
        <v>333.50765999999999</v>
      </c>
      <c r="J2554">
        <f>PI()/180*Table_soltest__2[[#This Row],[Elev]]</f>
        <v>-0.38432516648058052</v>
      </c>
      <c r="K2554">
        <f>TAN(Table_soltest__2[[#This Row],[Elev Rad]])</f>
        <v>-0.40443659420116723</v>
      </c>
      <c r="L2554">
        <f>4/Table_soltest__2[[#This Row],[Tan(elev)]]</f>
        <v>-9.890301860297031</v>
      </c>
      <c r="M2554" s="1" t="b">
        <f>ABS(Table_soltest__2[[#This Row],[Shadowdist]])&lt;$S$2</f>
        <v>0</v>
      </c>
      <c r="N2554" s="1">
        <f>COS((-Table_soltest__2[[#This Row],[Azim]]+270)*PI()/180)*Table_soltest__2[[#This Row],[Shadowdist]]</f>
        <v>-4.411847688921215</v>
      </c>
      <c r="O2554" s="1">
        <f>SIN((-Table_soltest__2[[#This Row],[Azim]]+270)*PI()/180)*Table_soltest__2[[#This Row],[Shadowdist]]</f>
        <v>8.8517608902158802</v>
      </c>
    </row>
    <row r="2555" spans="1:15" hidden="1" x14ac:dyDescent="0.25">
      <c r="A2555">
        <v>2023</v>
      </c>
      <c r="B2555">
        <v>6</v>
      </c>
      <c r="C2555">
        <v>22</v>
      </c>
      <c r="D2555">
        <v>23</v>
      </c>
      <c r="E2555">
        <v>30</v>
      </c>
      <c r="F2555">
        <v>-1</v>
      </c>
      <c r="G2555">
        <v>114.26916</v>
      </c>
      <c r="H2555">
        <v>-24.269159999999999</v>
      </c>
      <c r="I2555">
        <v>340.58015</v>
      </c>
      <c r="J2555">
        <f>PI()/180*Table_soltest__2[[#This Row],[Elev]]</f>
        <v>-0.42357674869330703</v>
      </c>
      <c r="K2555">
        <f>TAN(Table_soltest__2[[#This Row],[Elev Rad]])</f>
        <v>-0.45086947709521352</v>
      </c>
      <c r="L2555">
        <f>4/Table_soltest__2[[#This Row],[Tan(elev)]]</f>
        <v>-8.8717471534567629</v>
      </c>
      <c r="M2555" s="1" t="b">
        <f>ABS(Table_soltest__2[[#This Row],[Shadowdist]])&lt;$S$2</f>
        <v>0</v>
      </c>
      <c r="N2555" s="1">
        <f>COS((-Table_soltest__2[[#This Row],[Azim]]+270)*PI()/180)*Table_soltest__2[[#This Row],[Shadowdist]]</f>
        <v>-2.9497484864429162</v>
      </c>
      <c r="O2555" s="1">
        <f>SIN((-Table_soltest__2[[#This Row],[Azim]]+270)*PI()/180)*Table_soltest__2[[#This Row],[Shadowdist]]</f>
        <v>8.3670114988325377</v>
      </c>
    </row>
    <row r="2556" spans="1:15" hidden="1" x14ac:dyDescent="0.25">
      <c r="A2556">
        <v>2023</v>
      </c>
      <c r="B2556">
        <v>6</v>
      </c>
      <c r="C2556">
        <v>23</v>
      </c>
      <c r="D2556">
        <v>0</v>
      </c>
      <c r="E2556">
        <v>0</v>
      </c>
      <c r="F2556">
        <v>-1</v>
      </c>
      <c r="G2556">
        <v>115.83181999999999</v>
      </c>
      <c r="H2556">
        <v>-25.83182</v>
      </c>
      <c r="I2556">
        <v>347.97726</v>
      </c>
      <c r="J2556">
        <f>PI()/180*Table_soltest__2[[#This Row],[Elev]]</f>
        <v>-0.45085031078252163</v>
      </c>
      <c r="K2556">
        <f>TAN(Table_soltest__2[[#This Row],[Elev Rad]])</f>
        <v>-0.48410422097493117</v>
      </c>
      <c r="L2556">
        <f>4/Table_soltest__2[[#This Row],[Tan(elev)]]</f>
        <v>-8.2626835848372746</v>
      </c>
      <c r="M2556" s="1" t="b">
        <f>ABS(Table_soltest__2[[#This Row],[Shadowdist]])&lt;$S$2</f>
        <v>0</v>
      </c>
      <c r="N2556" s="1">
        <f>COS((-Table_soltest__2[[#This Row],[Azim]]+270)*PI()/180)*Table_soltest__2[[#This Row],[Shadowdist]]</f>
        <v>-1.7211160764730786</v>
      </c>
      <c r="O2556" s="1">
        <f>SIN((-Table_soltest__2[[#This Row],[Azim]]+270)*PI()/180)*Table_soltest__2[[#This Row],[Shadowdist]]</f>
        <v>8.0814416705464911</v>
      </c>
    </row>
    <row r="2557" spans="1:15" hidden="1" x14ac:dyDescent="0.25">
      <c r="A2557">
        <v>2023</v>
      </c>
      <c r="B2557">
        <v>6</v>
      </c>
      <c r="C2557">
        <v>23</v>
      </c>
      <c r="D2557">
        <v>0</v>
      </c>
      <c r="E2557">
        <v>30</v>
      </c>
      <c r="F2557">
        <v>-1</v>
      </c>
      <c r="G2557">
        <v>116.65600999999999</v>
      </c>
      <c r="H2557">
        <v>-26.656009999999998</v>
      </c>
      <c r="I2557">
        <v>355.59388000000001</v>
      </c>
      <c r="J2557">
        <f>PI()/180*Table_soltest__2[[#This Row],[Elev]]</f>
        <v>-0.46523513994453364</v>
      </c>
      <c r="K2557">
        <f>TAN(Table_soltest__2[[#This Row],[Elev Rad]])</f>
        <v>-0.50198599175974756</v>
      </c>
      <c r="L2557">
        <f>4/Table_soltest__2[[#This Row],[Tan(elev)]]</f>
        <v>-7.968349845735168</v>
      </c>
      <c r="M2557" s="1" t="b">
        <f>ABS(Table_soltest__2[[#This Row],[Shadowdist]])&lt;$S$2</f>
        <v>0</v>
      </c>
      <c r="N2557" s="1">
        <f>COS((-Table_soltest__2[[#This Row],[Azim]]+270)*PI()/180)*Table_soltest__2[[#This Row],[Shadowdist]]</f>
        <v>-0.61217267646932261</v>
      </c>
      <c r="O2557" s="1">
        <f>SIN((-Table_soltest__2[[#This Row],[Azim]]+270)*PI()/180)*Table_soltest__2[[#This Row],[Shadowdist]]</f>
        <v>7.9447998010152565</v>
      </c>
    </row>
    <row r="2558" spans="1:15" hidden="1" x14ac:dyDescent="0.25">
      <c r="A2558">
        <v>2023</v>
      </c>
      <c r="B2558">
        <v>6</v>
      </c>
      <c r="C2558">
        <v>23</v>
      </c>
      <c r="D2558">
        <v>1</v>
      </c>
      <c r="E2558">
        <v>0</v>
      </c>
      <c r="F2558">
        <v>-1</v>
      </c>
      <c r="G2558">
        <v>116.71216</v>
      </c>
      <c r="H2558">
        <v>-26.712160000000001</v>
      </c>
      <c r="I2558">
        <v>3.2948499999999998</v>
      </c>
      <c r="J2558">
        <f>PI()/180*Table_soltest__2[[#This Row],[Elev]]</f>
        <v>-0.46621514231952849</v>
      </c>
      <c r="K2558">
        <f>TAN(Table_soltest__2[[#This Row],[Elev Rad]])</f>
        <v>-0.50321354915715444</v>
      </c>
      <c r="L2558">
        <f>4/Table_soltest__2[[#This Row],[Tan(elev)]]</f>
        <v>-7.9489115638871501</v>
      </c>
      <c r="M2558" s="1" t="b">
        <f>ABS(Table_soltest__2[[#This Row],[Shadowdist]])&lt;$S$2</f>
        <v>0</v>
      </c>
      <c r="N2558" s="1">
        <f>COS((-Table_soltest__2[[#This Row],[Azim]]+270)*PI()/180)*Table_soltest__2[[#This Row],[Shadowdist]]</f>
        <v>0.45685805886468617</v>
      </c>
      <c r="O2558" s="1">
        <f>SIN((-Table_soltest__2[[#This Row],[Azim]]+270)*PI()/180)*Table_soltest__2[[#This Row],[Shadowdist]]</f>
        <v>7.9357719072910138</v>
      </c>
    </row>
    <row r="2559" spans="1:15" hidden="1" x14ac:dyDescent="0.25">
      <c r="A2559">
        <v>2023</v>
      </c>
      <c r="B2559">
        <v>6</v>
      </c>
      <c r="C2559">
        <v>23</v>
      </c>
      <c r="D2559">
        <v>1</v>
      </c>
      <c r="E2559">
        <v>30</v>
      </c>
      <c r="F2559">
        <v>-1</v>
      </c>
      <c r="G2559">
        <v>115.99823000000001</v>
      </c>
      <c r="H2559">
        <v>-25.99823</v>
      </c>
      <c r="I2559">
        <v>10.932639999999999</v>
      </c>
      <c r="J2559">
        <f>PI()/180*Table_soltest__2[[#This Row],[Elev]]</f>
        <v>-0.45375471319076538</v>
      </c>
      <c r="K2559">
        <f>TAN(Table_soltest__2[[#This Row],[Elev Rad]])</f>
        <v>-0.48769434805225359</v>
      </c>
      <c r="L2559">
        <f>4/Table_soltest__2[[#This Row],[Tan(elev)]]</f>
        <v>-8.2018584303368289</v>
      </c>
      <c r="M2559" s="1" t="b">
        <f>ABS(Table_soltest__2[[#This Row],[Shadowdist]])&lt;$S$2</f>
        <v>0</v>
      </c>
      <c r="N2559" s="1">
        <f>COS((-Table_soltest__2[[#This Row],[Azim]]+270)*PI()/180)*Table_soltest__2[[#This Row],[Shadowdist]]</f>
        <v>1.555521902786499</v>
      </c>
      <c r="O2559" s="1">
        <f>SIN((-Table_soltest__2[[#This Row],[Azim]]+270)*PI()/180)*Table_soltest__2[[#This Row],[Shadowdist]]</f>
        <v>8.053001510073047</v>
      </c>
    </row>
    <row r="2560" spans="1:15" hidden="1" x14ac:dyDescent="0.25">
      <c r="A2560">
        <v>2023</v>
      </c>
      <c r="B2560">
        <v>6</v>
      </c>
      <c r="C2560">
        <v>23</v>
      </c>
      <c r="D2560">
        <v>2</v>
      </c>
      <c r="E2560">
        <v>0</v>
      </c>
      <c r="F2560">
        <v>-1</v>
      </c>
      <c r="G2560">
        <v>114.53997</v>
      </c>
      <c r="H2560">
        <v>-24.53997</v>
      </c>
      <c r="I2560">
        <v>18.369039999999998</v>
      </c>
      <c r="J2560">
        <f>PI()/180*Table_soltest__2[[#This Row],[Elev]]</f>
        <v>-0.42830327484063285</v>
      </c>
      <c r="K2560">
        <f>TAN(Table_soltest__2[[#This Row],[Elev Rad]])</f>
        <v>-0.45656901542939515</v>
      </c>
      <c r="L2560">
        <f>4/Table_soltest__2[[#This Row],[Tan(elev)]]</f>
        <v>-8.760997493967194</v>
      </c>
      <c r="M2560" s="1" t="b">
        <f>ABS(Table_soltest__2[[#This Row],[Shadowdist]])&lt;$S$2</f>
        <v>0</v>
      </c>
      <c r="N2560" s="1">
        <f>COS((-Table_soltest__2[[#This Row],[Azim]]+270)*PI()/180)*Table_soltest__2[[#This Row],[Shadowdist]]</f>
        <v>2.7609080016578162</v>
      </c>
      <c r="O2560" s="1">
        <f>SIN((-Table_soltest__2[[#This Row],[Azim]]+270)*PI()/180)*Table_soltest__2[[#This Row],[Shadowdist]]</f>
        <v>8.3145934413945515</v>
      </c>
    </row>
    <row r="2561" spans="1:15" hidden="1" x14ac:dyDescent="0.25">
      <c r="A2561">
        <v>2023</v>
      </c>
      <c r="B2561">
        <v>6</v>
      </c>
      <c r="C2561">
        <v>23</v>
      </c>
      <c r="D2561">
        <v>2</v>
      </c>
      <c r="E2561">
        <v>30</v>
      </c>
      <c r="F2561">
        <v>-1</v>
      </c>
      <c r="G2561">
        <v>112.38670999999999</v>
      </c>
      <c r="H2561">
        <v>-22.386710000000001</v>
      </c>
      <c r="I2561">
        <v>25.493780000000001</v>
      </c>
      <c r="J2561">
        <f>PI()/180*Table_soltest__2[[#This Row],[Elev]]</f>
        <v>-0.39072179818913977</v>
      </c>
      <c r="K2561">
        <f>TAN(Table_soltest__2[[#This Row],[Elev Rad]])</f>
        <v>-0.41189892336029871</v>
      </c>
      <c r="L2561">
        <f>4/Table_soltest__2[[#This Row],[Tan(elev)]]</f>
        <v>-9.7111203092441585</v>
      </c>
      <c r="M2561" s="1" t="b">
        <f>ABS(Table_soltest__2[[#This Row],[Shadowdist]])&lt;$S$2</f>
        <v>0</v>
      </c>
      <c r="N2561" s="1">
        <f>COS((-Table_soltest__2[[#This Row],[Azim]]+270)*PI()/180)*Table_soltest__2[[#This Row],[Shadowdist]]</f>
        <v>4.1797934946921282</v>
      </c>
      <c r="O2561" s="1">
        <f>SIN((-Table_soltest__2[[#This Row],[Azim]]+270)*PI()/180)*Table_soltest__2[[#This Row],[Shadowdist]]</f>
        <v>8.7655680935318578</v>
      </c>
    </row>
    <row r="2562" spans="1:15" hidden="1" x14ac:dyDescent="0.25">
      <c r="A2562">
        <v>2023</v>
      </c>
      <c r="B2562">
        <v>6</v>
      </c>
      <c r="C2562">
        <v>23</v>
      </c>
      <c r="D2562">
        <v>3</v>
      </c>
      <c r="E2562">
        <v>0</v>
      </c>
      <c r="F2562">
        <v>-1</v>
      </c>
      <c r="G2562">
        <v>109.604</v>
      </c>
      <c r="H2562">
        <v>-19.603999999999999</v>
      </c>
      <c r="I2562">
        <v>32.234830000000002</v>
      </c>
      <c r="J2562">
        <f>PI()/180*Table_soltest__2[[#This Row],[Elev]]</f>
        <v>-0.34215434656096833</v>
      </c>
      <c r="K2562">
        <f>TAN(Table_soltest__2[[#This Row],[Elev Rad]])</f>
        <v>-0.35616264987411894</v>
      </c>
      <c r="L2562">
        <f>4/Table_soltest__2[[#This Row],[Tan(elev)]]</f>
        <v>-11.230823898614153</v>
      </c>
      <c r="M2562" s="1" t="b">
        <f>ABS(Table_soltest__2[[#This Row],[Shadowdist]])&lt;$S$2</f>
        <v>0</v>
      </c>
      <c r="N2562" s="1">
        <f>COS((-Table_soltest__2[[#This Row],[Azim]]+270)*PI()/180)*Table_soltest__2[[#This Row],[Shadowdist]]</f>
        <v>5.9904156379372395</v>
      </c>
      <c r="O2562" s="1">
        <f>SIN((-Table_soltest__2[[#This Row],[Azim]]+270)*PI()/180)*Table_soltest__2[[#This Row],[Shadowdist]]</f>
        <v>9.4998066257392715</v>
      </c>
    </row>
    <row r="2563" spans="1:15" hidden="1" x14ac:dyDescent="0.25">
      <c r="A2563">
        <v>2023</v>
      </c>
      <c r="B2563">
        <v>6</v>
      </c>
      <c r="C2563">
        <v>23</v>
      </c>
      <c r="D2563">
        <v>3</v>
      </c>
      <c r="E2563">
        <v>30</v>
      </c>
      <c r="F2563">
        <v>-1</v>
      </c>
      <c r="G2563">
        <v>106.26542000000001</v>
      </c>
      <c r="H2563">
        <v>-16.265419999999999</v>
      </c>
      <c r="I2563">
        <v>38.559260000000002</v>
      </c>
      <c r="J2563">
        <f>PI()/180*Table_soltest__2[[#This Row],[Elev]]</f>
        <v>-0.28388513321973607</v>
      </c>
      <c r="K2563">
        <f>TAN(Table_soltest__2[[#This Row],[Elev Rad]])</f>
        <v>-0.29176543666264132</v>
      </c>
      <c r="L2563">
        <f>4/Table_soltest__2[[#This Row],[Tan(elev)]]</f>
        <v>-13.709643080941994</v>
      </c>
      <c r="M2563" s="1" t="b">
        <f>ABS(Table_soltest__2[[#This Row],[Shadowdist]])&lt;$S$2</f>
        <v>0</v>
      </c>
      <c r="N2563" s="1">
        <f>COS((-Table_soltest__2[[#This Row],[Azim]]+270)*PI()/180)*Table_soltest__2[[#This Row],[Shadowdist]]</f>
        <v>8.5455460150242928</v>
      </c>
      <c r="O2563" s="1">
        <f>SIN((-Table_soltest__2[[#This Row],[Azim]]+270)*PI()/180)*Table_soltest__2[[#This Row],[Shadowdist]]</f>
        <v>10.720445732893905</v>
      </c>
    </row>
    <row r="2564" spans="1:15" hidden="1" x14ac:dyDescent="0.25">
      <c r="A2564">
        <v>2023</v>
      </c>
      <c r="B2564">
        <v>6</v>
      </c>
      <c r="C2564">
        <v>23</v>
      </c>
      <c r="D2564">
        <v>4</v>
      </c>
      <c r="E2564">
        <v>0</v>
      </c>
      <c r="F2564">
        <v>-1</v>
      </c>
      <c r="G2564">
        <v>102.4457</v>
      </c>
      <c r="H2564">
        <v>-12.4457</v>
      </c>
      <c r="I2564">
        <v>44.467460000000003</v>
      </c>
      <c r="J2564">
        <f>PI()/180*Table_soltest__2[[#This Row],[Elev]]</f>
        <v>-0.21721844271545829</v>
      </c>
      <c r="K2564">
        <f>TAN(Table_soltest__2[[#This Row],[Elev Rad]])</f>
        <v>-0.22070057868847592</v>
      </c>
      <c r="L2564">
        <f>4/Table_soltest__2[[#This Row],[Tan(elev)]]</f>
        <v>-18.12410290797694</v>
      </c>
      <c r="M2564" s="1" t="b">
        <f>ABS(Table_soltest__2[[#This Row],[Shadowdist]])&lt;$S$2</f>
        <v>0</v>
      </c>
      <c r="N2564" s="1">
        <f>COS((-Table_soltest__2[[#This Row],[Azim]]+270)*PI()/180)*Table_soltest__2[[#This Row],[Shadowdist]]</f>
        <v>12.696007940182165</v>
      </c>
      <c r="O2564" s="1">
        <f>SIN((-Table_soltest__2[[#This Row],[Azim]]+270)*PI()/180)*Table_soltest__2[[#This Row],[Shadowdist]]</f>
        <v>12.93423707072704</v>
      </c>
    </row>
    <row r="2565" spans="1:15" hidden="1" x14ac:dyDescent="0.25">
      <c r="A2565">
        <v>2023</v>
      </c>
      <c r="B2565">
        <v>6</v>
      </c>
      <c r="C2565">
        <v>23</v>
      </c>
      <c r="D2565">
        <v>4</v>
      </c>
      <c r="E2565">
        <v>30</v>
      </c>
      <c r="F2565">
        <v>-1</v>
      </c>
      <c r="G2565">
        <v>98.21584</v>
      </c>
      <c r="H2565">
        <v>-8.21584</v>
      </c>
      <c r="I2565">
        <v>49.98451</v>
      </c>
      <c r="J2565">
        <f>PI()/180*Table_soltest__2[[#This Row],[Elev]]</f>
        <v>-0.14339345881705093</v>
      </c>
      <c r="K2565">
        <f>TAN(Table_soltest__2[[#This Row],[Elev Rad]])</f>
        <v>-0.14438441355924436</v>
      </c>
      <c r="L2565">
        <f>4/Table_soltest__2[[#This Row],[Tan(elev)]]</f>
        <v>-27.703821357134956</v>
      </c>
      <c r="M2565" s="1" t="b">
        <f>ABS(Table_soltest__2[[#This Row],[Shadowdist]])&lt;$S$2</f>
        <v>0</v>
      </c>
      <c r="N2565" s="1">
        <f>COS((-Table_soltest__2[[#This Row],[Azim]]+270)*PI()/180)*Table_soltest__2[[#This Row],[Shadowdist]]</f>
        <v>21.217543297125548</v>
      </c>
      <c r="O2565" s="1">
        <f>SIN((-Table_soltest__2[[#This Row],[Azim]]+270)*PI()/180)*Table_soltest__2[[#This Row],[Shadowdist]]</f>
        <v>17.813409954937029</v>
      </c>
    </row>
    <row r="2566" spans="1:15" hidden="1" x14ac:dyDescent="0.25">
      <c r="A2566">
        <v>2023</v>
      </c>
      <c r="B2566">
        <v>6</v>
      </c>
      <c r="C2566">
        <v>23</v>
      </c>
      <c r="D2566">
        <v>5</v>
      </c>
      <c r="E2566">
        <v>0</v>
      </c>
      <c r="F2566">
        <v>-1</v>
      </c>
      <c r="G2566">
        <v>93.640410000000003</v>
      </c>
      <c r="H2566">
        <v>-3.6404100000000001</v>
      </c>
      <c r="I2566">
        <v>55.151730000000001</v>
      </c>
      <c r="J2566">
        <f>PI()/180*Table_soltest__2[[#This Row],[Elev]]</f>
        <v>-6.3537140622526772E-2</v>
      </c>
      <c r="K2566">
        <f>TAN(Table_soltest__2[[#This Row],[Elev Rad]])</f>
        <v>-6.3622778050969539E-2</v>
      </c>
      <c r="L2566">
        <f>4/Table_soltest__2[[#This Row],[Tan(elev)]]</f>
        <v>-62.870564953883594</v>
      </c>
      <c r="M2566" s="1" t="b">
        <f>ABS(Table_soltest__2[[#This Row],[Shadowdist]])&lt;$S$2</f>
        <v>0</v>
      </c>
      <c r="N2566" s="1">
        <f>COS((-Table_soltest__2[[#This Row],[Azim]]+270)*PI()/180)*Table_soltest__2[[#This Row],[Shadowdist]]</f>
        <v>51.595867619640302</v>
      </c>
      <c r="O2566" s="1">
        <f>SIN((-Table_soltest__2[[#This Row],[Azim]]+270)*PI()/180)*Table_soltest__2[[#This Row],[Shadowdist]]</f>
        <v>35.924565163646015</v>
      </c>
    </row>
    <row r="2567" spans="1:15" x14ac:dyDescent="0.25">
      <c r="A2567">
        <v>2023</v>
      </c>
      <c r="B2567">
        <v>6</v>
      </c>
      <c r="C2567">
        <v>23</v>
      </c>
      <c r="D2567">
        <v>5</v>
      </c>
      <c r="E2567">
        <v>30</v>
      </c>
      <c r="F2567">
        <v>21.822099999999999</v>
      </c>
      <c r="G2567">
        <v>88.406599999999997</v>
      </c>
      <c r="H2567">
        <v>1.5933999999999999</v>
      </c>
      <c r="I2567">
        <v>60.020299999999999</v>
      </c>
      <c r="J2567">
        <f>PI()/180*Table_soltest__2[[#This Row],[Elev]]</f>
        <v>2.7810076301277645E-2</v>
      </c>
      <c r="K2567">
        <f>TAN(Table_soltest__2[[#This Row],[Elev Rad]])</f>
        <v>2.7817247960769655E-2</v>
      </c>
      <c r="L2567">
        <f>4/Table_soltest__2[[#This Row],[Tan(elev)]]</f>
        <v>143.7956768994961</v>
      </c>
      <c r="M2567" s="1" t="b">
        <f>ABS(Table_soltest__2[[#This Row],[Shadowdist]])&lt;$S$2</f>
        <v>0</v>
      </c>
      <c r="N2567" s="1">
        <f>COS((-Table_soltest__2[[#This Row],[Azim]]+270)*PI()/180)*Table_soltest__2[[#This Row],[Shadowdist]]</f>
        <v>-124.55617486897499</v>
      </c>
      <c r="O2567" s="1">
        <f>SIN((-Table_soltest__2[[#This Row],[Azim]]+270)*PI()/180)*Table_soltest__2[[#This Row],[Shadowdist]]</f>
        <v>-71.853712478852472</v>
      </c>
    </row>
    <row r="2568" spans="1:15" x14ac:dyDescent="0.25">
      <c r="A2568">
        <v>2023</v>
      </c>
      <c r="B2568">
        <v>6</v>
      </c>
      <c r="C2568">
        <v>23</v>
      </c>
      <c r="D2568">
        <v>6</v>
      </c>
      <c r="E2568">
        <v>0</v>
      </c>
      <c r="F2568">
        <v>8.2958200000000009</v>
      </c>
      <c r="G2568">
        <v>83.542019999999994</v>
      </c>
      <c r="H2568">
        <v>6.4579800000000001</v>
      </c>
      <c r="I2568">
        <v>64.647069999999999</v>
      </c>
      <c r="J2568">
        <f>PI()/180*Table_soltest__2[[#This Row],[Elev]]</f>
        <v>0.1127130140279434</v>
      </c>
      <c r="K2568">
        <f>TAN(Table_soltest__2[[#This Row],[Elev Rad]])</f>
        <v>0.11319276255019665</v>
      </c>
      <c r="L2568">
        <f>4/Table_soltest__2[[#This Row],[Tan(elev)]]</f>
        <v>35.33794838010207</v>
      </c>
      <c r="M2568" s="1" t="b">
        <f>ABS(Table_soltest__2[[#This Row],[Shadowdist]])&lt;$S$2</f>
        <v>0</v>
      </c>
      <c r="N2568" s="1">
        <f>COS((-Table_soltest__2[[#This Row],[Azim]]+270)*PI()/180)*Table_soltest__2[[#This Row],[Shadowdist]]</f>
        <v>-31.934457617276109</v>
      </c>
      <c r="O2568" s="1">
        <f>SIN((-Table_soltest__2[[#This Row],[Azim]]+270)*PI()/180)*Table_soltest__2[[#This Row],[Shadowdist]]</f>
        <v>-15.131457709194912</v>
      </c>
    </row>
    <row r="2569" spans="1:15" x14ac:dyDescent="0.25">
      <c r="A2569">
        <v>2023</v>
      </c>
      <c r="B2569">
        <v>6</v>
      </c>
      <c r="C2569">
        <v>23</v>
      </c>
      <c r="D2569">
        <v>6</v>
      </c>
      <c r="E2569">
        <v>30</v>
      </c>
      <c r="F2569">
        <v>4.8233600000000001</v>
      </c>
      <c r="G2569">
        <v>78.301109999999994</v>
      </c>
      <c r="H2569">
        <v>11.69889</v>
      </c>
      <c r="I2569">
        <v>69.092799999999997</v>
      </c>
      <c r="J2569">
        <f>PI()/180*Table_soltest__2[[#This Row],[Elev]]</f>
        <v>0.20418414932863943</v>
      </c>
      <c r="K2569">
        <f>TAN(Table_soltest__2[[#This Row],[Elev Rad]])</f>
        <v>0.20706984051163413</v>
      </c>
      <c r="L2569">
        <f>4/Table_soltest__2[[#This Row],[Tan(elev)]]</f>
        <v>19.317154010051318</v>
      </c>
      <c r="M2569" s="1" t="b">
        <f>ABS(Table_soltest__2[[#This Row],[Shadowdist]])&lt;$S$2</f>
        <v>0</v>
      </c>
      <c r="N2569" s="1">
        <f>COS((-Table_soltest__2[[#This Row],[Azim]]+270)*PI()/180)*Table_soltest__2[[#This Row],[Shadowdist]]</f>
        <v>-18.045305595787383</v>
      </c>
      <c r="O2569" s="1">
        <f>SIN((-Table_soltest__2[[#This Row],[Azim]]+270)*PI()/180)*Table_soltest__2[[#This Row],[Shadowdist]]</f>
        <v>-6.8934305684968082</v>
      </c>
    </row>
    <row r="2570" spans="1:15" x14ac:dyDescent="0.25">
      <c r="A2570">
        <v>2023</v>
      </c>
      <c r="B2570">
        <v>6</v>
      </c>
      <c r="C2570">
        <v>23</v>
      </c>
      <c r="D2570">
        <v>7</v>
      </c>
      <c r="E2570">
        <v>0</v>
      </c>
      <c r="F2570">
        <v>3.3614099999999998</v>
      </c>
      <c r="G2570">
        <v>72.869529999999997</v>
      </c>
      <c r="H2570">
        <v>17.130469999999999</v>
      </c>
      <c r="I2570">
        <v>73.422250000000005</v>
      </c>
      <c r="J2570">
        <f>PI()/180*Table_soltest__2[[#This Row],[Elev]]</f>
        <v>0.29898310391411298</v>
      </c>
      <c r="K2570">
        <f>TAN(Table_soltest__2[[#This Row],[Elev Rad]])</f>
        <v>0.30822239783270311</v>
      </c>
      <c r="L2570">
        <f>4/Table_soltest__2[[#This Row],[Tan(elev)]]</f>
        <v>12.977642209412435</v>
      </c>
      <c r="M2570" s="1" t="b">
        <f>ABS(Table_soltest__2[[#This Row],[Shadowdist]])&lt;$S$2</f>
        <v>0</v>
      </c>
      <c r="N2570" s="1">
        <f>COS((-Table_soltest__2[[#This Row],[Azim]]+270)*PI()/180)*Table_soltest__2[[#This Row],[Shadowdist]]</f>
        <v>-12.438206333488832</v>
      </c>
      <c r="O2570" s="1">
        <f>SIN((-Table_soltest__2[[#This Row],[Azim]]+270)*PI()/180)*Table_soltest__2[[#This Row],[Shadowdist]]</f>
        <v>-3.7027314945971437</v>
      </c>
    </row>
    <row r="2571" spans="1:15" x14ac:dyDescent="0.25">
      <c r="A2571">
        <v>2023</v>
      </c>
      <c r="B2571">
        <v>6</v>
      </c>
      <c r="C2571">
        <v>23</v>
      </c>
      <c r="D2571">
        <v>7</v>
      </c>
      <c r="E2571">
        <v>30</v>
      </c>
      <c r="F2571">
        <v>2.5779000000000001</v>
      </c>
      <c r="G2571">
        <v>67.304060000000007</v>
      </c>
      <c r="H2571">
        <v>22.69594</v>
      </c>
      <c r="I2571">
        <v>77.706289999999996</v>
      </c>
      <c r="J2571">
        <f>PI()/180*Table_soltest__2[[#This Row],[Elev]]</f>
        <v>0.39611887983508182</v>
      </c>
      <c r="K2571">
        <f>TAN(Table_soltest__2[[#This Row],[Elev Rad]])</f>
        <v>0.41822580419753591</v>
      </c>
      <c r="L2571">
        <f>4/Table_soltest__2[[#This Row],[Tan(elev)]]</f>
        <v>9.5642113897657186</v>
      </c>
      <c r="M2571" s="1" t="b">
        <f>ABS(Table_soltest__2[[#This Row],[Shadowdist]])&lt;$S$2</f>
        <v>0</v>
      </c>
      <c r="N2571" s="1">
        <f>COS((-Table_soltest__2[[#This Row],[Azim]]+270)*PI()/180)*Table_soltest__2[[#This Row],[Shadowdist]]</f>
        <v>-9.3448940306864046</v>
      </c>
      <c r="O2571" s="1">
        <f>SIN((-Table_soltest__2[[#This Row],[Azim]]+270)*PI()/180)*Table_soltest__2[[#This Row],[Shadowdist]]</f>
        <v>-2.0364417652773459</v>
      </c>
    </row>
    <row r="2572" spans="1:15" x14ac:dyDescent="0.25">
      <c r="A2572">
        <v>2023</v>
      </c>
      <c r="B2572">
        <v>6</v>
      </c>
      <c r="C2572">
        <v>23</v>
      </c>
      <c r="D2572">
        <v>8</v>
      </c>
      <c r="E2572">
        <v>0</v>
      </c>
      <c r="F2572">
        <v>2.0985399999999998</v>
      </c>
      <c r="G2572">
        <v>61.642099999999999</v>
      </c>
      <c r="H2572">
        <v>28.357900000000001</v>
      </c>
      <c r="I2572">
        <v>82.026049999999998</v>
      </c>
      <c r="J2572">
        <f>PI()/180*Table_soltest__2[[#This Row],[Elev]]</f>
        <v>0.49493872395130001</v>
      </c>
      <c r="K2572">
        <f>TAN(Table_soltest__2[[#This Row],[Elev Rad]])</f>
        <v>0.53974875914972664</v>
      </c>
      <c r="L2572">
        <f>4/Table_soltest__2[[#This Row],[Tan(elev)]]</f>
        <v>7.4108553881647694</v>
      </c>
      <c r="M2572" s="1" t="b">
        <f>ABS(Table_soltest__2[[#This Row],[Shadowdist]])&lt;$S$2</f>
        <v>0</v>
      </c>
      <c r="N2572" s="1">
        <f>COS((-Table_soltest__2[[#This Row],[Azim]]+270)*PI()/180)*Table_soltest__2[[#This Row],[Shadowdist]]</f>
        <v>-7.3392016252124401</v>
      </c>
      <c r="O2572" s="1">
        <f>SIN((-Table_soltest__2[[#This Row],[Azim]]+270)*PI()/180)*Table_soltest__2[[#This Row],[Shadowdist]]</f>
        <v>-1.0280550027940503</v>
      </c>
    </row>
    <row r="2573" spans="1:15" x14ac:dyDescent="0.25">
      <c r="A2573">
        <v>2023</v>
      </c>
      <c r="B2573">
        <v>6</v>
      </c>
      <c r="C2573">
        <v>23</v>
      </c>
      <c r="D2573">
        <v>8</v>
      </c>
      <c r="E2573">
        <v>30</v>
      </c>
      <c r="F2573">
        <v>1.7806299999999999</v>
      </c>
      <c r="G2573">
        <v>55.916739999999997</v>
      </c>
      <c r="H2573">
        <v>34.083260000000003</v>
      </c>
      <c r="I2573">
        <v>86.479969999999994</v>
      </c>
      <c r="J2573">
        <f>PI()/180*Table_soltest__2[[#This Row],[Elev]]</f>
        <v>0.59486510681328253</v>
      </c>
      <c r="K2573">
        <f>TAN(Table_soltest__2[[#This Row],[Elev Rad]])</f>
        <v>0.67662488658608699</v>
      </c>
      <c r="L2573">
        <f>4/Table_soltest__2[[#This Row],[Tan(elev)]]</f>
        <v>5.9116950607330043</v>
      </c>
      <c r="M2573" s="1" t="b">
        <f>ABS(Table_soltest__2[[#This Row],[Shadowdist]])&lt;$S$2</f>
        <v>1</v>
      </c>
      <c r="N2573" s="1">
        <f>COS((-Table_soltest__2[[#This Row],[Azim]]+270)*PI()/180)*Table_soltest__2[[#This Row],[Shadowdist]]</f>
        <v>-5.9005420302558598</v>
      </c>
      <c r="O2573" s="1">
        <f>SIN((-Table_soltest__2[[#This Row],[Azim]]+270)*PI()/180)*Table_soltest__2[[#This Row],[Shadowdist]]</f>
        <v>-0.36296313900871824</v>
      </c>
    </row>
    <row r="2574" spans="1:15" x14ac:dyDescent="0.25">
      <c r="A2574">
        <v>2023</v>
      </c>
      <c r="B2574">
        <v>6</v>
      </c>
      <c r="C2574">
        <v>23</v>
      </c>
      <c r="D2574">
        <v>9</v>
      </c>
      <c r="E2574">
        <v>0</v>
      </c>
      <c r="F2574">
        <v>1.5586500000000001</v>
      </c>
      <c r="G2574">
        <v>50.162149999999997</v>
      </c>
      <c r="H2574">
        <v>39.837850000000003</v>
      </c>
      <c r="I2574">
        <v>91.195530000000005</v>
      </c>
      <c r="J2574">
        <f>PI()/180*Table_soltest__2[[#This Row],[Elev]]</f>
        <v>0.69530164941562311</v>
      </c>
      <c r="K2574">
        <f>TAN(Table_soltest__2[[#This Row],[Elev Rad]])</f>
        <v>0.83428838643143732</v>
      </c>
      <c r="L2574">
        <f>4/Table_soltest__2[[#This Row],[Tan(elev)]]</f>
        <v>4.7945051915555155</v>
      </c>
      <c r="M2574" s="1" t="b">
        <f>ABS(Table_soltest__2[[#This Row],[Shadowdist]])&lt;$S$2</f>
        <v>1</v>
      </c>
      <c r="N2574" s="1">
        <f>COS((-Table_soltest__2[[#This Row],[Azim]]+270)*PI()/180)*Table_soltest__2[[#This Row],[Shadowdist]]</f>
        <v>-4.7934614962438786</v>
      </c>
      <c r="O2574" s="1">
        <f>SIN((-Table_soltest__2[[#This Row],[Azim]]+270)*PI()/180)*Table_soltest__2[[#This Row],[Shadowdist]]</f>
        <v>0.10003457342432881</v>
      </c>
    </row>
    <row r="2575" spans="1:15" x14ac:dyDescent="0.25">
      <c r="A2575">
        <v>2023</v>
      </c>
      <c r="B2575">
        <v>6</v>
      </c>
      <c r="C2575">
        <v>23</v>
      </c>
      <c r="D2575">
        <v>9</v>
      </c>
      <c r="E2575">
        <v>30</v>
      </c>
      <c r="F2575">
        <v>1.3985000000000001</v>
      </c>
      <c r="G2575">
        <v>44.417850000000001</v>
      </c>
      <c r="H2575">
        <v>45.582149999999999</v>
      </c>
      <c r="I2575">
        <v>96.348960000000005</v>
      </c>
      <c r="J2575">
        <f>PI()/180*Table_soltest__2[[#This Row],[Elev]]</f>
        <v>0.79555859763793324</v>
      </c>
      <c r="K2575">
        <f>TAN(Table_soltest__2[[#This Row],[Elev Rad]])</f>
        <v>1.0205301704056229</v>
      </c>
      <c r="L2575">
        <f>4/Table_soltest__2[[#This Row],[Tan(elev)]]</f>
        <v>3.9195313534044254</v>
      </c>
      <c r="M2575" s="1" t="b">
        <f>ABS(Table_soltest__2[[#This Row],[Shadowdist]])&lt;$S$2</f>
        <v>1</v>
      </c>
      <c r="N2575" s="1">
        <f>COS((-Table_soltest__2[[#This Row],[Azim]]+270)*PI()/180)*Table_soltest__2[[#This Row],[Shadowdist]]</f>
        <v>-3.8954921744743731</v>
      </c>
      <c r="O2575" s="1">
        <f>SIN((-Table_soltest__2[[#This Row],[Azim]]+270)*PI()/180)*Table_soltest__2[[#This Row],[Shadowdist]]</f>
        <v>0.43343598019689811</v>
      </c>
    </row>
    <row r="2576" spans="1:15" x14ac:dyDescent="0.25">
      <c r="A2576">
        <v>2023</v>
      </c>
      <c r="B2576">
        <v>6</v>
      </c>
      <c r="C2576">
        <v>23</v>
      </c>
      <c r="D2576">
        <v>10</v>
      </c>
      <c r="E2576">
        <v>0</v>
      </c>
      <c r="F2576">
        <v>1.28088</v>
      </c>
      <c r="G2576">
        <v>38.735399999999998</v>
      </c>
      <c r="H2576">
        <v>51.264600000000002</v>
      </c>
      <c r="I2576">
        <v>102.19935</v>
      </c>
      <c r="J2576">
        <f>PI()/180*Table_soltest__2[[#This Row],[Elev]]</f>
        <v>0.89473605971788506</v>
      </c>
      <c r="K2576">
        <f>TAN(Table_soltest__2[[#This Row],[Elev Rad]])</f>
        <v>1.2466247943455784</v>
      </c>
      <c r="L2576">
        <f>4/Table_soltest__2[[#This Row],[Tan(elev)]]</f>
        <v>3.2086639204860505</v>
      </c>
      <c r="M2576" s="1" t="b">
        <f>ABS(Table_soltest__2[[#This Row],[Shadowdist]])&lt;$S$2</f>
        <v>1</v>
      </c>
      <c r="N2576" s="1">
        <f>COS((-Table_soltest__2[[#This Row],[Azim]]+270)*PI()/180)*Table_soltest__2[[#This Row],[Shadowdist]]</f>
        <v>-3.1362068075665608</v>
      </c>
      <c r="O2576" s="1">
        <f>SIN((-Table_soltest__2[[#This Row],[Azim]]+270)*PI()/180)*Table_soltest__2[[#This Row],[Shadowdist]]</f>
        <v>0.67803467079646706</v>
      </c>
    </row>
    <row r="2577" spans="1:15" x14ac:dyDescent="0.25">
      <c r="A2577">
        <v>2023</v>
      </c>
      <c r="B2577">
        <v>6</v>
      </c>
      <c r="C2577">
        <v>23</v>
      </c>
      <c r="D2577">
        <v>10</v>
      </c>
      <c r="E2577">
        <v>30</v>
      </c>
      <c r="F2577">
        <v>1.1941299999999999</v>
      </c>
      <c r="G2577">
        <v>33.190440000000002</v>
      </c>
      <c r="H2577">
        <v>56.809559999999998</v>
      </c>
      <c r="I2577">
        <v>109.14888000000001</v>
      </c>
      <c r="J2577">
        <f>PI()/180*Table_soltest__2[[#This Row],[Elev]]</f>
        <v>0.99151386860926982</v>
      </c>
      <c r="K2577">
        <f>TAN(Table_soltest__2[[#This Row],[Elev Rad]])</f>
        <v>1.5287168226159962</v>
      </c>
      <c r="L2577">
        <f>4/Table_soltest__2[[#This Row],[Tan(elev)]]</f>
        <v>2.6165735477124232</v>
      </c>
      <c r="M2577" s="1" t="b">
        <f>ABS(Table_soltest__2[[#This Row],[Shadowdist]])&lt;$S$2</f>
        <v>1</v>
      </c>
      <c r="N2577" s="1">
        <f>COS((-Table_soltest__2[[#This Row],[Azim]]+270)*PI()/180)*Table_soltest__2[[#This Row],[Shadowdist]]</f>
        <v>-2.4717969978815879</v>
      </c>
      <c r="O2577" s="1">
        <f>SIN((-Table_soltest__2[[#This Row],[Azim]]+270)*PI()/180)*Table_soltest__2[[#This Row],[Shadowdist]]</f>
        <v>0.85829874277663132</v>
      </c>
    </row>
    <row r="2578" spans="1:15" x14ac:dyDescent="0.25">
      <c r="A2578">
        <v>2023</v>
      </c>
      <c r="B2578">
        <v>6</v>
      </c>
      <c r="C2578">
        <v>23</v>
      </c>
      <c r="D2578">
        <v>11</v>
      </c>
      <c r="E2578">
        <v>0</v>
      </c>
      <c r="F2578">
        <v>1.1309400000000001</v>
      </c>
      <c r="G2578">
        <v>27.90616</v>
      </c>
      <c r="H2578">
        <v>62.09384</v>
      </c>
      <c r="I2578">
        <v>117.84667</v>
      </c>
      <c r="J2578">
        <f>PI()/180*Table_soltest__2[[#This Row],[Elev]]</f>
        <v>1.0837419532065558</v>
      </c>
      <c r="K2578">
        <f>TAN(Table_soltest__2[[#This Row],[Elev Rad]])</f>
        <v>1.8881804241806359</v>
      </c>
      <c r="L2578">
        <f>4/Table_soltest__2[[#This Row],[Tan(elev)]]</f>
        <v>2.1184416217723339</v>
      </c>
      <c r="M2578" s="1" t="b">
        <f>ABS(Table_soltest__2[[#This Row],[Shadowdist]])&lt;$S$2</f>
        <v>1</v>
      </c>
      <c r="N2578" s="1">
        <f>COS((-Table_soltest__2[[#This Row],[Azim]]+270)*PI()/180)*Table_soltest__2[[#This Row],[Shadowdist]]</f>
        <v>-1.8731277530466994</v>
      </c>
      <c r="O2578" s="1">
        <f>SIN((-Table_soltest__2[[#This Row],[Azim]]+270)*PI()/180)*Table_soltest__2[[#This Row],[Shadowdist]]</f>
        <v>0.98953894598627046</v>
      </c>
    </row>
    <row r="2579" spans="1:15" x14ac:dyDescent="0.25">
      <c r="A2579">
        <v>2023</v>
      </c>
      <c r="B2579">
        <v>6</v>
      </c>
      <c r="C2579">
        <v>23</v>
      </c>
      <c r="D2579">
        <v>11</v>
      </c>
      <c r="E2579">
        <v>30</v>
      </c>
      <c r="F2579">
        <v>1.0866400000000001</v>
      </c>
      <c r="G2579">
        <v>23.100239999999999</v>
      </c>
      <c r="H2579">
        <v>66.899760000000001</v>
      </c>
      <c r="I2579">
        <v>129.33846</v>
      </c>
      <c r="J2579">
        <f>PI()/180*Table_soltest__2[[#This Row],[Elev]]</f>
        <v>1.1676210807940017</v>
      </c>
      <c r="K2579">
        <f>TAN(Table_soltest__2[[#This Row],[Elev Rad]])</f>
        <v>2.3444399777460196</v>
      </c>
      <c r="L2579">
        <f>4/Table_soltest__2[[#This Row],[Tan(elev)]]</f>
        <v>1.7061643880709034</v>
      </c>
      <c r="M2579" s="1" t="b">
        <f>ABS(Table_soltest__2[[#This Row],[Shadowdist]])&lt;$S$2</f>
        <v>1</v>
      </c>
      <c r="N2579" s="1">
        <f>COS((-Table_soltest__2[[#This Row],[Azim]]+270)*PI()/180)*Table_soltest__2[[#This Row],[Shadowdist]]</f>
        <v>-1.3195729189925736</v>
      </c>
      <c r="O2579" s="1">
        <f>SIN((-Table_soltest__2[[#This Row],[Azim]]+270)*PI()/180)*Table_soltest__2[[#This Row],[Shadowdist]]</f>
        <v>1.0815379006686632</v>
      </c>
    </row>
    <row r="2580" spans="1:15" x14ac:dyDescent="0.25">
      <c r="A2580">
        <v>2023</v>
      </c>
      <c r="B2580">
        <v>6</v>
      </c>
      <c r="C2580">
        <v>23</v>
      </c>
      <c r="D2580">
        <v>12</v>
      </c>
      <c r="E2580">
        <v>0</v>
      </c>
      <c r="F2580">
        <v>1.0582400000000001</v>
      </c>
      <c r="G2580">
        <v>19.169650000000001</v>
      </c>
      <c r="H2580">
        <v>70.830349999999996</v>
      </c>
      <c r="I2580">
        <v>145.10160999999999</v>
      </c>
      <c r="J2580">
        <f>PI()/180*Table_soltest__2[[#This Row],[Elev]]</f>
        <v>1.2362228178399655</v>
      </c>
      <c r="K2580">
        <f>TAN(Table_soltest__2[[#This Row],[Elev Rad]])</f>
        <v>2.8765140503176947</v>
      </c>
      <c r="L2580">
        <f>4/Table_soltest__2[[#This Row],[Tan(elev)]]</f>
        <v>1.3905720361623899</v>
      </c>
      <c r="M2580" s="1" t="b">
        <f>ABS(Table_soltest__2[[#This Row],[Shadowdist]])&lt;$S$2</f>
        <v>1</v>
      </c>
      <c r="N2580" s="1">
        <f>COS((-Table_soltest__2[[#This Row],[Azim]]+270)*PI()/180)*Table_soltest__2[[#This Row],[Shadowdist]]</f>
        <v>-0.79557800463652484</v>
      </c>
      <c r="O2580" s="1">
        <f>SIN((-Table_soltest__2[[#This Row],[Azim]]+270)*PI()/180)*Table_soltest__2[[#This Row],[Shadowdist]]</f>
        <v>1.1405026200300379</v>
      </c>
    </row>
    <row r="2581" spans="1:15" x14ac:dyDescent="0.25">
      <c r="A2581">
        <v>2023</v>
      </c>
      <c r="B2581">
        <v>6</v>
      </c>
      <c r="C2581">
        <v>23</v>
      </c>
      <c r="D2581">
        <v>12</v>
      </c>
      <c r="E2581">
        <v>30</v>
      </c>
      <c r="F2581">
        <v>1.0439700000000001</v>
      </c>
      <c r="G2581">
        <v>16.767489999999999</v>
      </c>
      <c r="H2581">
        <v>73.232510000000005</v>
      </c>
      <c r="I2581">
        <v>166.14655999999999</v>
      </c>
      <c r="J2581">
        <f>PI()/180*Table_soltest__2[[#This Row],[Elev]]</f>
        <v>1.2781484189996726</v>
      </c>
      <c r="K2581">
        <f>TAN(Table_soltest__2[[#This Row],[Elev Rad]])</f>
        <v>3.3189646698272295</v>
      </c>
      <c r="L2581">
        <f>4/Table_soltest__2[[#This Row],[Tan(elev)]]</f>
        <v>1.2051951129109857</v>
      </c>
      <c r="M2581" s="1" t="b">
        <f>ABS(Table_soltest__2[[#This Row],[Shadowdist]])&lt;$S$2</f>
        <v>1</v>
      </c>
      <c r="N2581" s="1">
        <f>COS((-Table_soltest__2[[#This Row],[Azim]]+270)*PI()/180)*Table_soltest__2[[#This Row],[Shadowdist]]</f>
        <v>-0.28857087470747483</v>
      </c>
      <c r="O2581" s="1">
        <f>SIN((-Table_soltest__2[[#This Row],[Azim]]+270)*PI()/180)*Table_soltest__2[[#This Row],[Shadowdist]]</f>
        <v>1.1701376459438806</v>
      </c>
    </row>
    <row r="2582" spans="1:15" x14ac:dyDescent="0.25">
      <c r="A2582">
        <v>2023</v>
      </c>
      <c r="B2582">
        <v>6</v>
      </c>
      <c r="C2582">
        <v>23</v>
      </c>
      <c r="D2582">
        <v>13</v>
      </c>
      <c r="E2582">
        <v>0</v>
      </c>
      <c r="F2582">
        <v>1.04298</v>
      </c>
      <c r="G2582">
        <v>16.585080000000001</v>
      </c>
      <c r="H2582">
        <v>73.414919999999995</v>
      </c>
      <c r="I2582">
        <v>190.27144000000001</v>
      </c>
      <c r="J2582">
        <f>PI()/180*Table_soltest__2[[#This Row],[Elev]]</f>
        <v>1.2813320740882355</v>
      </c>
      <c r="K2582">
        <f>TAN(Table_soltest__2[[#This Row],[Elev Rad]])</f>
        <v>3.3576266115062521</v>
      </c>
      <c r="L2582">
        <f>4/Table_soltest__2[[#This Row],[Tan(elev)]]</f>
        <v>1.1913176963431247</v>
      </c>
      <c r="M2582" s="1" t="b">
        <f>ABS(Table_soltest__2[[#This Row],[Shadowdist]])&lt;$S$2</f>
        <v>1</v>
      </c>
      <c r="N2582" s="1">
        <f>COS((-Table_soltest__2[[#This Row],[Azim]]+270)*PI()/180)*Table_soltest__2[[#This Row],[Shadowdist]]</f>
        <v>0.21242595473733733</v>
      </c>
      <c r="O2582" s="1">
        <f>SIN((-Table_soltest__2[[#This Row],[Azim]]+270)*PI()/180)*Table_soltest__2[[#This Row],[Shadowdist]]</f>
        <v>1.172225689606835</v>
      </c>
    </row>
    <row r="2583" spans="1:15" x14ac:dyDescent="0.25">
      <c r="A2583">
        <v>2023</v>
      </c>
      <c r="B2583">
        <v>6</v>
      </c>
      <c r="C2583">
        <v>23</v>
      </c>
      <c r="D2583">
        <v>13</v>
      </c>
      <c r="E2583">
        <v>30</v>
      </c>
      <c r="F2583">
        <v>1.0551999999999999</v>
      </c>
      <c r="G2583">
        <v>18.68834</v>
      </c>
      <c r="H2583">
        <v>71.311660000000003</v>
      </c>
      <c r="I2583">
        <v>212.04275999999999</v>
      </c>
      <c r="J2583">
        <f>PI()/180*Table_soltest__2[[#This Row],[Elev]]</f>
        <v>1.2446232620627395</v>
      </c>
      <c r="K2583">
        <f>TAN(Table_soltest__2[[#This Row],[Elev Rad]])</f>
        <v>2.9563536908509036</v>
      </c>
      <c r="L2583">
        <f>4/Table_soltest__2[[#This Row],[Tan(elev)]]</f>
        <v>1.3530180818279263</v>
      </c>
      <c r="M2583" s="1" t="b">
        <f>ABS(Table_soltest__2[[#This Row],[Shadowdist]])&lt;$S$2</f>
        <v>1</v>
      </c>
      <c r="N2583" s="1">
        <f>COS((-Table_soltest__2[[#This Row],[Azim]]+270)*PI()/180)*Table_soltest__2[[#This Row],[Shadowdist]]</f>
        <v>0.71784647270186186</v>
      </c>
      <c r="O2583" s="1">
        <f>SIN((-Table_soltest__2[[#This Row],[Azim]]+270)*PI()/180)*Table_soltest__2[[#This Row],[Shadowdist]]</f>
        <v>1.1468889969752156</v>
      </c>
    </row>
    <row r="2584" spans="1:15" x14ac:dyDescent="0.25">
      <c r="A2584">
        <v>2023</v>
      </c>
      <c r="B2584">
        <v>6</v>
      </c>
      <c r="C2584">
        <v>23</v>
      </c>
      <c r="D2584">
        <v>14</v>
      </c>
      <c r="E2584">
        <v>0</v>
      </c>
      <c r="F2584">
        <v>1.0813699999999999</v>
      </c>
      <c r="G2584">
        <v>22.435549999999999</v>
      </c>
      <c r="H2584">
        <v>67.564449999999994</v>
      </c>
      <c r="I2584">
        <v>228.58170000000001</v>
      </c>
      <c r="J2584">
        <f>PI()/180*Table_soltest__2[[#This Row],[Elev]]</f>
        <v>1.1792221097990827</v>
      </c>
      <c r="K2584">
        <f>TAN(Table_soltest__2[[#This Row],[Elev Rad]])</f>
        <v>2.4219155382463002</v>
      </c>
      <c r="L2584">
        <f>4/Table_soltest__2[[#This Row],[Tan(elev)]]</f>
        <v>1.6515852583762622</v>
      </c>
      <c r="M2584" s="1" t="b">
        <f>ABS(Table_soltest__2[[#This Row],[Shadowdist]])&lt;$S$2</f>
        <v>1</v>
      </c>
      <c r="N2584" s="1">
        <f>COS((-Table_soltest__2[[#This Row],[Azim]]+270)*PI()/180)*Table_soltest__2[[#This Row],[Shadowdist]]</f>
        <v>1.2385234739371214</v>
      </c>
      <c r="O2584" s="1">
        <f>SIN((-Table_soltest__2[[#This Row],[Azim]]+270)*PI()/180)*Table_soltest__2[[#This Row],[Shadowdist]]</f>
        <v>1.0926085621998896</v>
      </c>
    </row>
    <row r="2585" spans="1:15" x14ac:dyDescent="0.25">
      <c r="A2585">
        <v>2023</v>
      </c>
      <c r="B2585">
        <v>6</v>
      </c>
      <c r="C2585">
        <v>23</v>
      </c>
      <c r="D2585">
        <v>14</v>
      </c>
      <c r="E2585">
        <v>30</v>
      </c>
      <c r="F2585">
        <v>1.1231100000000001</v>
      </c>
      <c r="G2585">
        <v>27.140329999999999</v>
      </c>
      <c r="H2585">
        <v>62.859670000000001</v>
      </c>
      <c r="I2585">
        <v>240.61848000000001</v>
      </c>
      <c r="J2585">
        <f>PI()/180*Table_soltest__2[[#This Row],[Elev]]</f>
        <v>1.097108208217104</v>
      </c>
      <c r="K2585">
        <f>TAN(Table_soltest__2[[#This Row],[Elev Rad]])</f>
        <v>1.9507841036137294</v>
      </c>
      <c r="L2585">
        <f>4/Table_soltest__2[[#This Row],[Tan(elev)]]</f>
        <v>2.0504575532424121</v>
      </c>
      <c r="M2585" s="1" t="b">
        <f>ABS(Table_soltest__2[[#This Row],[Shadowdist]])&lt;$S$2</f>
        <v>1</v>
      </c>
      <c r="N2585" s="1">
        <f>COS((-Table_soltest__2[[#This Row],[Azim]]+270)*PI()/180)*Table_soltest__2[[#This Row],[Shadowdist]]</f>
        <v>1.786711504846374</v>
      </c>
      <c r="O2585" s="1">
        <f>SIN((-Table_soltest__2[[#This Row],[Azim]]+270)*PI()/180)*Table_soltest__2[[#This Row],[Shadowdist]]</f>
        <v>1.0060010815592919</v>
      </c>
    </row>
    <row r="2586" spans="1:15" x14ac:dyDescent="0.25">
      <c r="A2586">
        <v>2023</v>
      </c>
      <c r="B2586">
        <v>6</v>
      </c>
      <c r="C2586">
        <v>23</v>
      </c>
      <c r="D2586">
        <v>15</v>
      </c>
      <c r="E2586">
        <v>0</v>
      </c>
      <c r="F2586">
        <v>1.1831799999999999</v>
      </c>
      <c r="G2586">
        <v>32.369540000000001</v>
      </c>
      <c r="H2586">
        <v>57.630459999999999</v>
      </c>
      <c r="I2586">
        <v>249.66046</v>
      </c>
      <c r="J2586">
        <f>PI()/180*Table_soltest__2[[#This Row],[Elev]]</f>
        <v>1.0058412764388913</v>
      </c>
      <c r="K2586">
        <f>TAN(Table_soltest__2[[#This Row],[Elev Rad]])</f>
        <v>1.5776010605087722</v>
      </c>
      <c r="L2586">
        <f>4/Table_soltest__2[[#This Row],[Tan(elev)]]</f>
        <v>2.5354952529697274</v>
      </c>
      <c r="M2586" s="1" t="b">
        <f>ABS(Table_soltest__2[[#This Row],[Shadowdist]])&lt;$S$2</f>
        <v>1</v>
      </c>
      <c r="N2586" s="1">
        <f>COS((-Table_soltest__2[[#This Row],[Azim]]+270)*PI()/180)*Table_soltest__2[[#This Row],[Shadowdist]]</f>
        <v>2.3774053234946688</v>
      </c>
      <c r="O2586" s="1">
        <f>SIN((-Table_soltest__2[[#This Row],[Azim]]+270)*PI()/180)*Table_soltest__2[[#This Row],[Shadowdist]]</f>
        <v>0.88129456236336245</v>
      </c>
    </row>
    <row r="2587" spans="1:15" x14ac:dyDescent="0.25">
      <c r="A2587">
        <v>2023</v>
      </c>
      <c r="B2587">
        <v>6</v>
      </c>
      <c r="C2587">
        <v>23</v>
      </c>
      <c r="D2587">
        <v>15</v>
      </c>
      <c r="E2587">
        <v>30</v>
      </c>
      <c r="F2587">
        <v>1.2659800000000001</v>
      </c>
      <c r="G2587">
        <v>37.88476</v>
      </c>
      <c r="H2587">
        <v>52.11524</v>
      </c>
      <c r="I2587">
        <v>256.82511</v>
      </c>
      <c r="J2587">
        <f>PI()/180*Table_soltest__2[[#This Row],[Elev]]</f>
        <v>0.90958252846704968</v>
      </c>
      <c r="K2587">
        <f>TAN(Table_soltest__2[[#This Row],[Elev Rad]])</f>
        <v>1.285261694550077</v>
      </c>
      <c r="L2587">
        <f>4/Table_soltest__2[[#This Row],[Tan(elev)]]</f>
        <v>3.1122066556260775</v>
      </c>
      <c r="M2587" s="1" t="b">
        <f>ABS(Table_soltest__2[[#This Row],[Shadowdist]])&lt;$S$2</f>
        <v>1</v>
      </c>
      <c r="N2587" s="1">
        <f>COS((-Table_soltest__2[[#This Row],[Azim]]+270)*PI()/180)*Table_soltest__2[[#This Row],[Shadowdist]]</f>
        <v>3.0302899052200756</v>
      </c>
      <c r="O2587" s="1">
        <f>SIN((-Table_soltest__2[[#This Row],[Azim]]+270)*PI()/180)*Table_soltest__2[[#This Row],[Shadowdist]]</f>
        <v>0.70934713479689115</v>
      </c>
    </row>
    <row r="2588" spans="1:15" x14ac:dyDescent="0.25">
      <c r="A2588">
        <v>2023</v>
      </c>
      <c r="B2588">
        <v>6</v>
      </c>
      <c r="C2588">
        <v>23</v>
      </c>
      <c r="D2588">
        <v>16</v>
      </c>
      <c r="E2588">
        <v>0</v>
      </c>
      <c r="F2588">
        <v>1.37832</v>
      </c>
      <c r="G2588">
        <v>43.552300000000002</v>
      </c>
      <c r="H2588">
        <v>46.447699999999998</v>
      </c>
      <c r="I2588">
        <v>262.81141000000002</v>
      </c>
      <c r="J2588">
        <f>PI()/180*Table_soltest__2[[#This Row],[Elev]]</f>
        <v>0.81066529497857021</v>
      </c>
      <c r="K2588">
        <f>TAN(Table_soltest__2[[#This Row],[Elev Rad]])</f>
        <v>1.051855539719019</v>
      </c>
      <c r="L2588">
        <f>4/Table_soltest__2[[#This Row],[Tan(elev)]]</f>
        <v>3.8028035685095269</v>
      </c>
      <c r="M2588" s="1" t="b">
        <f>ABS(Table_soltest__2[[#This Row],[Shadowdist]])&lt;$S$2</f>
        <v>1</v>
      </c>
      <c r="N2588" s="1">
        <f>COS((-Table_soltest__2[[#This Row],[Azim]]+270)*PI()/180)*Table_soltest__2[[#This Row],[Shadowdist]]</f>
        <v>3.7729121663463179</v>
      </c>
      <c r="O2588" s="1">
        <f>SIN((-Table_soltest__2[[#This Row],[Azim]]+270)*PI()/180)*Table_soltest__2[[#This Row],[Shadowdist]]</f>
        <v>0.47586633176211057</v>
      </c>
    </row>
    <row r="2589" spans="1:15" x14ac:dyDescent="0.25">
      <c r="A2589">
        <v>2023</v>
      </c>
      <c r="B2589">
        <v>6</v>
      </c>
      <c r="C2589">
        <v>23</v>
      </c>
      <c r="D2589">
        <v>16</v>
      </c>
      <c r="E2589">
        <v>30</v>
      </c>
      <c r="F2589">
        <v>1.53104</v>
      </c>
      <c r="G2589">
        <v>49.291260000000001</v>
      </c>
      <c r="H2589">
        <v>40.708739999999999</v>
      </c>
      <c r="I2589">
        <v>268.05097000000001</v>
      </c>
      <c r="J2589">
        <f>PI()/180*Table_soltest__2[[#This Row],[Elev]]</f>
        <v>0.71050154733831639</v>
      </c>
      <c r="K2589">
        <f>TAN(Table_soltest__2[[#This Row],[Elev Rad]])</f>
        <v>0.86040112666208801</v>
      </c>
      <c r="L2589">
        <f>4/Table_soltest__2[[#This Row],[Tan(elev)]]</f>
        <v>4.6489943772132589</v>
      </c>
      <c r="M2589" s="1" t="b">
        <f>ABS(Table_soltest__2[[#This Row],[Shadowdist]])&lt;$S$2</f>
        <v>1</v>
      </c>
      <c r="N2589" s="1">
        <f>COS((-Table_soltest__2[[#This Row],[Azim]]+270)*PI()/180)*Table_soltest__2[[#This Row],[Shadowdist]]</f>
        <v>4.6463048315071864</v>
      </c>
      <c r="O2589" s="1">
        <f>SIN((-Table_soltest__2[[#This Row],[Azim]]+270)*PI()/180)*Table_soltest__2[[#This Row],[Shadowdist]]</f>
        <v>0.15811430066086307</v>
      </c>
    </row>
    <row r="2590" spans="1:15" x14ac:dyDescent="0.25">
      <c r="A2590">
        <v>2023</v>
      </c>
      <c r="B2590">
        <v>6</v>
      </c>
      <c r="C2590">
        <v>23</v>
      </c>
      <c r="D2590">
        <v>17</v>
      </c>
      <c r="E2590">
        <v>0</v>
      </c>
      <c r="F2590">
        <v>1.7419800000000001</v>
      </c>
      <c r="G2590">
        <v>55.047370000000001</v>
      </c>
      <c r="H2590">
        <v>34.952629999999999</v>
      </c>
      <c r="I2590">
        <v>272.81981999999999</v>
      </c>
      <c r="J2590">
        <f>PI()/180*Table_soltest__2[[#This Row],[Elev]]</f>
        <v>0.61003847573134562</v>
      </c>
      <c r="K2590">
        <f>TAN(Table_soltest__2[[#This Row],[Elev Rad]])</f>
        <v>0.69897613446563678</v>
      </c>
      <c r="L2590">
        <f>4/Table_soltest__2[[#This Row],[Tan(elev)]]</f>
        <v>5.7226560432681683</v>
      </c>
      <c r="M2590" s="1" t="b">
        <f>ABS(Table_soltest__2[[#This Row],[Shadowdist]])&lt;$S$2</f>
        <v>1</v>
      </c>
      <c r="N2590" s="1">
        <f>COS((-Table_soltest__2[[#This Row],[Azim]]+270)*PI()/180)*Table_soltest__2[[#This Row],[Shadowdist]]</f>
        <v>5.7157269326490958</v>
      </c>
      <c r="O2590" s="1">
        <f>SIN((-Table_soltest__2[[#This Row],[Azim]]+270)*PI()/180)*Table_soltest__2[[#This Row],[Shadowdist]]</f>
        <v>-0.28152765573464744</v>
      </c>
    </row>
    <row r="2591" spans="1:15" x14ac:dyDescent="0.25">
      <c r="A2591">
        <v>2023</v>
      </c>
      <c r="B2591">
        <v>6</v>
      </c>
      <c r="C2591">
        <v>23</v>
      </c>
      <c r="D2591">
        <v>17</v>
      </c>
      <c r="E2591">
        <v>30</v>
      </c>
      <c r="F2591">
        <v>2.0422799999999999</v>
      </c>
      <c r="G2591">
        <v>60.779829999999997</v>
      </c>
      <c r="H2591">
        <v>29.22017</v>
      </c>
      <c r="I2591">
        <v>277.30408</v>
      </c>
      <c r="J2591">
        <f>PI()/180*Table_soltest__2[[#This Row],[Elev]]</f>
        <v>0.50998817449247147</v>
      </c>
      <c r="K2591">
        <f>TAN(Table_soltest__2[[#This Row],[Elev Rad]])</f>
        <v>0.5593431902496222</v>
      </c>
      <c r="L2591">
        <f>4/Table_soltest__2[[#This Row],[Tan(elev)]]</f>
        <v>7.1512446557450549</v>
      </c>
      <c r="M2591" s="1" t="b">
        <f>ABS(Table_soltest__2[[#This Row],[Shadowdist]])&lt;$S$2</f>
        <v>0</v>
      </c>
      <c r="N2591" s="1">
        <f>COS((-Table_soltest__2[[#This Row],[Azim]]+270)*PI()/180)*Table_soltest__2[[#This Row],[Shadowdist]]</f>
        <v>7.0932151077677119</v>
      </c>
      <c r="O2591" s="1">
        <f>SIN((-Table_soltest__2[[#This Row],[Azim]]+270)*PI()/180)*Table_soltest__2[[#This Row],[Shadowdist]]</f>
        <v>-0.90917520932881857</v>
      </c>
    </row>
    <row r="2592" spans="1:15" x14ac:dyDescent="0.25">
      <c r="A2592">
        <v>2023</v>
      </c>
      <c r="B2592">
        <v>6</v>
      </c>
      <c r="C2592">
        <v>23</v>
      </c>
      <c r="D2592">
        <v>18</v>
      </c>
      <c r="E2592">
        <v>0</v>
      </c>
      <c r="F2592">
        <v>2.4908999999999999</v>
      </c>
      <c r="G2592">
        <v>66.453959999999995</v>
      </c>
      <c r="H2592">
        <v>23.546040000000001</v>
      </c>
      <c r="I2592">
        <v>281.63709</v>
      </c>
      <c r="J2592">
        <f>PI()/180*Table_soltest__2[[#This Row],[Elev]]</f>
        <v>0.41095592380628565</v>
      </c>
      <c r="K2592">
        <f>TAN(Table_soltest__2[[#This Row],[Elev Rad]])</f>
        <v>0.43576817923844996</v>
      </c>
      <c r="L2592">
        <f>4/Table_soltest__2[[#This Row],[Tan(elev)]]</f>
        <v>9.1791924940238054</v>
      </c>
      <c r="M2592" s="1" t="b">
        <f>ABS(Table_soltest__2[[#This Row],[Shadowdist]])&lt;$S$2</f>
        <v>0</v>
      </c>
      <c r="N2592" s="1">
        <f>COS((-Table_soltest__2[[#This Row],[Azim]]+270)*PI()/180)*Table_soltest__2[[#This Row],[Shadowdist]]</f>
        <v>8.9905130729389189</v>
      </c>
      <c r="O2592" s="1">
        <f>SIN((-Table_soltest__2[[#This Row],[Azim]]+270)*PI()/180)*Table_soltest__2[[#This Row],[Shadowdist]]</f>
        <v>-1.8515532743233099</v>
      </c>
    </row>
    <row r="2593" spans="1:15" x14ac:dyDescent="0.25">
      <c r="A2593">
        <v>2023</v>
      </c>
      <c r="B2593">
        <v>6</v>
      </c>
      <c r="C2593">
        <v>23</v>
      </c>
      <c r="D2593">
        <v>18</v>
      </c>
      <c r="E2593">
        <v>30</v>
      </c>
      <c r="F2593">
        <v>3.2134900000000002</v>
      </c>
      <c r="G2593">
        <v>72.036709999999999</v>
      </c>
      <c r="H2593">
        <v>17.963290000000001</v>
      </c>
      <c r="I2593">
        <v>285.92079999999999</v>
      </c>
      <c r="J2593">
        <f>PI()/180*Table_soltest__2[[#This Row],[Elev]]</f>
        <v>0.31351855499057218</v>
      </c>
      <c r="K2593">
        <f>TAN(Table_soltest__2[[#This Row],[Elev Rad]])</f>
        <v>0.3242114916078695</v>
      </c>
      <c r="L2593">
        <f>4/Table_soltest__2[[#This Row],[Tan(elev)]]</f>
        <v>12.337625604085494</v>
      </c>
      <c r="M2593" s="1" t="b">
        <f>ABS(Table_soltest__2[[#This Row],[Shadowdist]])&lt;$S$2</f>
        <v>0</v>
      </c>
      <c r="N2593" s="1">
        <f>COS((-Table_soltest__2[[#This Row],[Azim]]+270)*PI()/180)*Table_soltest__2[[#This Row],[Shadowdist]]</f>
        <v>11.864376384792052</v>
      </c>
      <c r="O2593" s="1">
        <f>SIN((-Table_soltest__2[[#This Row],[Azim]]+270)*PI()/180)*Table_soltest__2[[#This Row],[Shadowdist]]</f>
        <v>-3.3843136005067032</v>
      </c>
    </row>
    <row r="2594" spans="1:15" x14ac:dyDescent="0.25">
      <c r="A2594">
        <v>2023</v>
      </c>
      <c r="B2594">
        <v>6</v>
      </c>
      <c r="C2594">
        <v>23</v>
      </c>
      <c r="D2594">
        <v>19</v>
      </c>
      <c r="E2594">
        <v>0</v>
      </c>
      <c r="F2594">
        <v>4.5287699999999997</v>
      </c>
      <c r="G2594">
        <v>77.492080000000001</v>
      </c>
      <c r="H2594">
        <v>12.50792</v>
      </c>
      <c r="I2594">
        <v>290.23840999999999</v>
      </c>
      <c r="J2594">
        <f>PI()/180*Table_soltest__2[[#This Row],[Elev]]</f>
        <v>0.21830438657604914</v>
      </c>
      <c r="K2594">
        <f>TAN(Table_soltest__2[[#This Row],[Elev Rad]])</f>
        <v>0.22183969096916406</v>
      </c>
      <c r="L2594">
        <f>4/Table_soltest__2[[#This Row],[Tan(elev)]]</f>
        <v>18.031038460813598</v>
      </c>
      <c r="M2594" s="1" t="b">
        <f>ABS(Table_soltest__2[[#This Row],[Shadowdist]])&lt;$S$2</f>
        <v>0</v>
      </c>
      <c r="N2594" s="1">
        <f>COS((-Table_soltest__2[[#This Row],[Azim]]+270)*PI()/180)*Table_soltest__2[[#This Row],[Shadowdist]]</f>
        <v>16.917826137485036</v>
      </c>
      <c r="O2594" s="1">
        <f>SIN((-Table_soltest__2[[#This Row],[Azim]]+270)*PI()/180)*Table_soltest__2[[#This Row],[Shadowdist]]</f>
        <v>-6.2374278959493674</v>
      </c>
    </row>
    <row r="2595" spans="1:15" x14ac:dyDescent="0.25">
      <c r="A2595">
        <v>2023</v>
      </c>
      <c r="B2595">
        <v>6</v>
      </c>
      <c r="C2595">
        <v>23</v>
      </c>
      <c r="D2595">
        <v>19</v>
      </c>
      <c r="E2595">
        <v>30</v>
      </c>
      <c r="F2595">
        <v>7.5074399999999999</v>
      </c>
      <c r="G2595">
        <v>82.768050000000002</v>
      </c>
      <c r="H2595">
        <v>7.2319500000000003</v>
      </c>
      <c r="I2595">
        <v>294.66201999999998</v>
      </c>
      <c r="J2595">
        <f>PI()/180*Table_soltest__2[[#This Row],[Elev]]</f>
        <v>0.12622133883960393</v>
      </c>
      <c r="K2595">
        <f>TAN(Table_soltest__2[[#This Row],[Elev Rad]])</f>
        <v>0.12689595043580387</v>
      </c>
      <c r="L2595">
        <f>4/Table_soltest__2[[#This Row],[Tan(elev)]]</f>
        <v>31.521888494176835</v>
      </c>
      <c r="M2595" s="1" t="b">
        <f>ABS(Table_soltest__2[[#This Row],[Shadowdist]])&lt;$S$2</f>
        <v>0</v>
      </c>
      <c r="N2595" s="1">
        <f>COS((-Table_soltest__2[[#This Row],[Azim]]+270)*PI()/180)*Table_soltest__2[[#This Row],[Shadowdist]]</f>
        <v>28.646618551948183</v>
      </c>
      <c r="O2595" s="1">
        <f>SIN((-Table_soltest__2[[#This Row],[Azim]]+270)*PI()/180)*Table_soltest__2[[#This Row],[Shadowdist]]</f>
        <v>-13.152973039525929</v>
      </c>
    </row>
    <row r="2596" spans="1:15" x14ac:dyDescent="0.25">
      <c r="A2596">
        <v>2023</v>
      </c>
      <c r="B2596">
        <v>6</v>
      </c>
      <c r="C2596">
        <v>23</v>
      </c>
      <c r="D2596">
        <v>20</v>
      </c>
      <c r="E2596">
        <v>0</v>
      </c>
      <c r="F2596">
        <v>18.05059</v>
      </c>
      <c r="G2596">
        <v>87.723060000000004</v>
      </c>
      <c r="H2596">
        <v>2.2769400000000002</v>
      </c>
      <c r="I2596">
        <v>299.25718000000001</v>
      </c>
      <c r="J2596">
        <f>PI()/180*Table_soltest__2[[#This Row],[Elev]]</f>
        <v>3.9740099870359688E-2</v>
      </c>
      <c r="K2596">
        <f>TAN(Table_soltest__2[[#This Row],[Elev Rad]])</f>
        <v>3.9761033283507149E-2</v>
      </c>
      <c r="L2596">
        <f>4/Table_soltest__2[[#This Row],[Tan(elev)]]</f>
        <v>100.6010073098175</v>
      </c>
      <c r="M2596" s="1" t="b">
        <f>ABS(Table_soltest__2[[#This Row],[Shadowdist]])&lt;$S$2</f>
        <v>0</v>
      </c>
      <c r="N2596" s="1">
        <f>COS((-Table_soltest__2[[#This Row],[Azim]]+270)*PI()/180)*Table_soltest__2[[#This Row],[Shadowdist]]</f>
        <v>87.767816556114639</v>
      </c>
      <c r="O2596" s="1">
        <f>SIN((-Table_soltest__2[[#This Row],[Azim]]+270)*PI()/180)*Table_soltest__2[[#This Row],[Shadowdist]]</f>
        <v>-49.166788065951224</v>
      </c>
    </row>
    <row r="2597" spans="1:15" hidden="1" x14ac:dyDescent="0.25">
      <c r="A2597">
        <v>2023</v>
      </c>
      <c r="B2597">
        <v>6</v>
      </c>
      <c r="C2597">
        <v>23</v>
      </c>
      <c r="D2597">
        <v>20</v>
      </c>
      <c r="E2597">
        <v>30</v>
      </c>
      <c r="F2597">
        <v>-1</v>
      </c>
      <c r="G2597">
        <v>92.926410000000004</v>
      </c>
      <c r="H2597">
        <v>-2.9264100000000002</v>
      </c>
      <c r="I2597">
        <v>304.08519000000001</v>
      </c>
      <c r="J2597">
        <f>PI()/180*Table_soltest__2[[#This Row],[Elev]]</f>
        <v>-5.1075489763287261E-2</v>
      </c>
      <c r="K2597">
        <f>TAN(Table_soltest__2[[#This Row],[Elev Rad]])</f>
        <v>-5.1119949796771577E-2</v>
      </c>
      <c r="L2597">
        <f>4/Table_soltest__2[[#This Row],[Tan(elev)]]</f>
        <v>-78.247338189925514</v>
      </c>
      <c r="M2597" s="1" t="b">
        <f>ABS(Table_soltest__2[[#This Row],[Shadowdist]])&lt;$S$2</f>
        <v>0</v>
      </c>
      <c r="N2597" s="1">
        <f>COS((-Table_soltest__2[[#This Row],[Azim]]+270)*PI()/180)*Table_soltest__2[[#This Row],[Shadowdist]]</f>
        <v>-64.804854155516637</v>
      </c>
      <c r="O2597" s="1">
        <f>SIN((-Table_soltest__2[[#This Row],[Azim]]+270)*PI()/180)*Table_soltest__2[[#This Row],[Shadowdist]]</f>
        <v>43.851759505073382</v>
      </c>
    </row>
    <row r="2598" spans="1:15" hidden="1" x14ac:dyDescent="0.25">
      <c r="A2598">
        <v>2023</v>
      </c>
      <c r="B2598">
        <v>6</v>
      </c>
      <c r="C2598">
        <v>23</v>
      </c>
      <c r="D2598">
        <v>21</v>
      </c>
      <c r="E2598">
        <v>0</v>
      </c>
      <c r="F2598">
        <v>-1</v>
      </c>
      <c r="G2598">
        <v>97.549940000000007</v>
      </c>
      <c r="H2598">
        <v>-7.5499400000000003</v>
      </c>
      <c r="I2598">
        <v>309.20362</v>
      </c>
      <c r="J2598">
        <f>PI()/180*Table_soltest__2[[#This Row],[Elev]]</f>
        <v>-0.1317713113280207</v>
      </c>
      <c r="K2598">
        <f>TAN(Table_soltest__2[[#This Row],[Elev Rad]])</f>
        <v>-0.13253932420890785</v>
      </c>
      <c r="L2598">
        <f>4/Table_soltest__2[[#This Row],[Tan(elev)]]</f>
        <v>-30.179722311660644</v>
      </c>
      <c r="M2598" s="1" t="b">
        <f>ABS(Table_soltest__2[[#This Row],[Shadowdist]])&lt;$S$2</f>
        <v>0</v>
      </c>
      <c r="N2598" s="1">
        <f>COS((-Table_soltest__2[[#This Row],[Azim]]+270)*PI()/180)*Table_soltest__2[[#This Row],[Shadowdist]]</f>
        <v>-23.386404286895395</v>
      </c>
      <c r="O2598" s="1">
        <f>SIN((-Table_soltest__2[[#This Row],[Azim]]+270)*PI()/180)*Table_soltest__2[[#This Row],[Shadowdist]]</f>
        <v>19.07594645984382</v>
      </c>
    </row>
    <row r="2599" spans="1:15" hidden="1" x14ac:dyDescent="0.25">
      <c r="A2599">
        <v>2023</v>
      </c>
      <c r="B2599">
        <v>6</v>
      </c>
      <c r="C2599">
        <v>23</v>
      </c>
      <c r="D2599">
        <v>21</v>
      </c>
      <c r="E2599">
        <v>30</v>
      </c>
      <c r="F2599">
        <v>-1</v>
      </c>
      <c r="G2599">
        <v>101.83712</v>
      </c>
      <c r="H2599">
        <v>-11.837120000000001</v>
      </c>
      <c r="I2599">
        <v>314.66471000000001</v>
      </c>
      <c r="J2599">
        <f>PI()/180*Table_soltest__2[[#This Row],[Elev]]</f>
        <v>-0.20659671795367118</v>
      </c>
      <c r="K2599">
        <f>TAN(Table_soltest__2[[#This Row],[Elev Rad]])</f>
        <v>-0.20958711749888609</v>
      </c>
      <c r="L2599">
        <f>4/Table_soltest__2[[#This Row],[Tan(elev)]]</f>
        <v>-19.08514248267792</v>
      </c>
      <c r="M2599" s="1" t="b">
        <f>ABS(Table_soltest__2[[#This Row],[Shadowdist]])&lt;$S$2</f>
        <v>0</v>
      </c>
      <c r="N2599" s="1">
        <f>COS((-Table_soltest__2[[#This Row],[Azim]]+270)*PI()/180)*Table_soltest__2[[#This Row],[Shadowdist]]</f>
        <v>-13.573975100757098</v>
      </c>
      <c r="O2599" s="1">
        <f>SIN((-Table_soltest__2[[#This Row],[Azim]]+270)*PI()/180)*Table_soltest__2[[#This Row],[Shadowdist]]</f>
        <v>13.416030096423601</v>
      </c>
    </row>
    <row r="2600" spans="1:15" hidden="1" x14ac:dyDescent="0.25">
      <c r="A2600">
        <v>2023</v>
      </c>
      <c r="B2600">
        <v>6</v>
      </c>
      <c r="C2600">
        <v>23</v>
      </c>
      <c r="D2600">
        <v>22</v>
      </c>
      <c r="E2600">
        <v>0</v>
      </c>
      <c r="F2600">
        <v>-1</v>
      </c>
      <c r="G2600">
        <v>105.72448</v>
      </c>
      <c r="H2600">
        <v>-15.72448</v>
      </c>
      <c r="I2600">
        <v>320.51172000000003</v>
      </c>
      <c r="J2600">
        <f>PI()/180*Table_soltest__2[[#This Row],[Elev]]</f>
        <v>-0.27444394916399795</v>
      </c>
      <c r="K2600">
        <f>TAN(Table_soltest__2[[#This Row],[Elev Rad]])</f>
        <v>-0.28154839268380816</v>
      </c>
      <c r="L2600">
        <f>4/Table_soltest__2[[#This Row],[Tan(elev)]]</f>
        <v>-14.207149122290264</v>
      </c>
      <c r="M2600" s="1" t="b">
        <f>ABS(Table_soltest__2[[#This Row],[Shadowdist]])&lt;$S$2</f>
        <v>0</v>
      </c>
      <c r="N2600" s="1">
        <f>COS((-Table_soltest__2[[#This Row],[Azim]]+270)*PI()/180)*Table_soltest__2[[#This Row],[Shadowdist]]</f>
        <v>-9.0346155146403095</v>
      </c>
      <c r="O2600" s="1">
        <f>SIN((-Table_soltest__2[[#This Row],[Azim]]+270)*PI()/180)*Table_soltest__2[[#This Row],[Shadowdist]]</f>
        <v>10.964433805975283</v>
      </c>
    </row>
    <row r="2601" spans="1:15" hidden="1" x14ac:dyDescent="0.25">
      <c r="A2601">
        <v>2023</v>
      </c>
      <c r="B2601">
        <v>6</v>
      </c>
      <c r="C2601">
        <v>23</v>
      </c>
      <c r="D2601">
        <v>22</v>
      </c>
      <c r="E2601">
        <v>30</v>
      </c>
      <c r="F2601">
        <v>-1</v>
      </c>
      <c r="G2601">
        <v>109.14183</v>
      </c>
      <c r="H2601">
        <v>-19.141829999999999</v>
      </c>
      <c r="I2601">
        <v>326.77271999999999</v>
      </c>
      <c r="J2601">
        <f>PI()/180*Table_soltest__2[[#This Row],[Elev]]</f>
        <v>-0.33408795835702615</v>
      </c>
      <c r="K2601">
        <f>TAN(Table_soltest__2[[#This Row],[Elev Rad]])</f>
        <v>-0.3470988687110616</v>
      </c>
      <c r="L2601">
        <f>4/Table_soltest__2[[#This Row],[Tan(elev)]]</f>
        <v>-11.524094027888502</v>
      </c>
      <c r="M2601" s="1" t="b">
        <f>ABS(Table_soltest__2[[#This Row],[Shadowdist]])&lt;$S$2</f>
        <v>0</v>
      </c>
      <c r="N2601" s="1">
        <f>COS((-Table_soltest__2[[#This Row],[Azim]]+270)*PI()/180)*Table_soltest__2[[#This Row],[Shadowdist]]</f>
        <v>-6.3147606160980949</v>
      </c>
      <c r="O2601" s="1">
        <f>SIN((-Table_soltest__2[[#This Row],[Azim]]+270)*PI()/180)*Table_soltest__2[[#This Row],[Shadowdist]]</f>
        <v>9.6399450996876457</v>
      </c>
    </row>
    <row r="2602" spans="1:15" hidden="1" x14ac:dyDescent="0.25">
      <c r="A2602">
        <v>2023</v>
      </c>
      <c r="B2602">
        <v>6</v>
      </c>
      <c r="C2602">
        <v>23</v>
      </c>
      <c r="D2602">
        <v>23</v>
      </c>
      <c r="E2602">
        <v>0</v>
      </c>
      <c r="F2602">
        <v>-1</v>
      </c>
      <c r="G2602">
        <v>112.01474</v>
      </c>
      <c r="H2602">
        <v>-22.01474</v>
      </c>
      <c r="I2602">
        <v>333.45249000000001</v>
      </c>
      <c r="J2602">
        <f>PI()/180*Table_soltest__2[[#This Row],[Elev]]</f>
        <v>-0.38422969697049647</v>
      </c>
      <c r="K2602">
        <f>TAN(Table_soltest__2[[#This Row],[Elev Rad]])</f>
        <v>-0.40432551313138249</v>
      </c>
      <c r="L2602">
        <f>4/Table_soltest__2[[#This Row],[Tan(elev)]]</f>
        <v>-9.8930190405774141</v>
      </c>
      <c r="M2602" s="1" t="b">
        <f>ABS(Table_soltest__2[[#This Row],[Shadowdist]])&lt;$S$2</f>
        <v>0</v>
      </c>
      <c r="N2602" s="1">
        <f>COS((-Table_soltest__2[[#This Row],[Azim]]+270)*PI()/180)*Table_soltest__2[[#This Row],[Shadowdist]]</f>
        <v>-4.4215834023624749</v>
      </c>
      <c r="O2602" s="1">
        <f>SIN((-Table_soltest__2[[#This Row],[Azim]]+270)*PI()/180)*Table_soltest__2[[#This Row],[Shadowdist]]</f>
        <v>8.849939319180665</v>
      </c>
    </row>
    <row r="2603" spans="1:15" hidden="1" x14ac:dyDescent="0.25">
      <c r="A2603">
        <v>2023</v>
      </c>
      <c r="B2603">
        <v>6</v>
      </c>
      <c r="C2603">
        <v>23</v>
      </c>
      <c r="D2603">
        <v>23</v>
      </c>
      <c r="E2603">
        <v>30</v>
      </c>
      <c r="F2603">
        <v>-1</v>
      </c>
      <c r="G2603">
        <v>114.26900000000001</v>
      </c>
      <c r="H2603">
        <v>-24.268999999999998</v>
      </c>
      <c r="I2603">
        <v>340.52368000000001</v>
      </c>
      <c r="J2603">
        <f>PI()/180*Table_soltest__2[[#This Row],[Elev]]</f>
        <v>-0.42357395616650378</v>
      </c>
      <c r="K2603">
        <f>TAN(Table_soltest__2[[#This Row],[Elev Rad]])</f>
        <v>-0.45086611689861789</v>
      </c>
      <c r="L2603">
        <f>4/Table_soltest__2[[#This Row],[Tan(elev)]]</f>
        <v>-8.8718132724518828</v>
      </c>
      <c r="M2603" s="1" t="b">
        <f>ABS(Table_soltest__2[[#This Row],[Shadowdist]])&lt;$S$2</f>
        <v>0</v>
      </c>
      <c r="N2603" s="1">
        <f>COS((-Table_soltest__2[[#This Row],[Azim]]+270)*PI()/180)*Table_soltest__2[[#This Row],[Shadowdist]]</f>
        <v>-2.9580155190020667</v>
      </c>
      <c r="O2603" s="1">
        <f>SIN((-Table_soltest__2[[#This Row],[Azim]]+270)*PI()/180)*Table_soltest__2[[#This Row],[Shadowdist]]</f>
        <v>8.3641625361177852</v>
      </c>
    </row>
    <row r="2604" spans="1:15" hidden="1" x14ac:dyDescent="0.25">
      <c r="A2604">
        <v>2023</v>
      </c>
      <c r="B2604">
        <v>6</v>
      </c>
      <c r="C2604">
        <v>24</v>
      </c>
      <c r="D2604">
        <v>0</v>
      </c>
      <c r="E2604">
        <v>0</v>
      </c>
      <c r="F2604">
        <v>-1</v>
      </c>
      <c r="G2604">
        <v>115.83729</v>
      </c>
      <c r="H2604">
        <v>-25.837289999999999</v>
      </c>
      <c r="I2604">
        <v>347.92036000000002</v>
      </c>
      <c r="J2604">
        <f>PI()/180*Table_soltest__2[[#This Row],[Elev]]</f>
        <v>-0.45094578029260568</v>
      </c>
      <c r="K2604">
        <f>TAN(Table_soltest__2[[#This Row],[Elev Rad]])</f>
        <v>-0.48422206987013744</v>
      </c>
      <c r="L2604">
        <f>4/Table_soltest__2[[#This Row],[Tan(elev)]]</f>
        <v>-8.2606726312015315</v>
      </c>
      <c r="M2604" s="1" t="b">
        <f>ABS(Table_soltest__2[[#This Row],[Shadowdist]])&lt;$S$2</f>
        <v>0</v>
      </c>
      <c r="N2604" s="1">
        <f>COS((-Table_soltest__2[[#This Row],[Azim]]+270)*PI()/180)*Table_soltest__2[[#This Row],[Shadowdist]]</f>
        <v>-1.728720009828304</v>
      </c>
      <c r="O2604" s="1">
        <f>SIN((-Table_soltest__2[[#This Row],[Azim]]+270)*PI()/180)*Table_soltest__2[[#This Row],[Shadowdist]]</f>
        <v>8.0777620321164001</v>
      </c>
    </row>
    <row r="2605" spans="1:15" hidden="1" x14ac:dyDescent="0.25">
      <c r="A2605">
        <v>2023</v>
      </c>
      <c r="B2605">
        <v>6</v>
      </c>
      <c r="C2605">
        <v>24</v>
      </c>
      <c r="D2605">
        <v>0</v>
      </c>
      <c r="E2605">
        <v>30</v>
      </c>
      <c r="F2605">
        <v>-1</v>
      </c>
      <c r="G2605">
        <v>116.66726</v>
      </c>
      <c r="H2605">
        <v>-26.667259999999999</v>
      </c>
      <c r="I2605">
        <v>355.5376</v>
      </c>
      <c r="J2605">
        <f>PI()/180*Table_soltest__2[[#This Row],[Elev]]</f>
        <v>-0.46543148948538304</v>
      </c>
      <c r="K2605">
        <f>TAN(Table_soltest__2[[#This Row],[Elev Rad]])</f>
        <v>-0.50223184364429541</v>
      </c>
      <c r="L2605">
        <f>4/Table_soltest__2[[#This Row],[Tan(elev)]]</f>
        <v>-7.9644491893926803</v>
      </c>
      <c r="M2605" s="1" t="b">
        <f>ABS(Table_soltest__2[[#This Row],[Shadowdist]])&lt;$S$2</f>
        <v>0</v>
      </c>
      <c r="N2605" s="1">
        <f>COS((-Table_soltest__2[[#This Row],[Azim]]+270)*PI()/180)*Table_soltest__2[[#This Row],[Shadowdist]]</f>
        <v>-0.61967283872459755</v>
      </c>
      <c r="O2605" s="1">
        <f>SIN((-Table_soltest__2[[#This Row],[Azim]]+270)*PI()/180)*Table_soltest__2[[#This Row],[Shadowdist]]</f>
        <v>7.9403058167406071</v>
      </c>
    </row>
    <row r="2606" spans="1:15" hidden="1" x14ac:dyDescent="0.25">
      <c r="A2606">
        <v>2023</v>
      </c>
      <c r="B2606">
        <v>6</v>
      </c>
      <c r="C2606">
        <v>24</v>
      </c>
      <c r="D2606">
        <v>1</v>
      </c>
      <c r="E2606">
        <v>0</v>
      </c>
      <c r="F2606">
        <v>-1</v>
      </c>
      <c r="G2606">
        <v>116.72914</v>
      </c>
      <c r="H2606">
        <v>-26.729140000000001</v>
      </c>
      <c r="I2606">
        <v>3.2403200000000001</v>
      </c>
      <c r="J2606">
        <f>PI()/180*Table_soltest__2[[#This Row],[Elev]]</f>
        <v>-0.46651149922651713</v>
      </c>
      <c r="K2606">
        <f>TAN(Table_soltest__2[[#This Row],[Elev Rad]])</f>
        <v>-0.50358500611537871</v>
      </c>
      <c r="L2606">
        <f>4/Table_soltest__2[[#This Row],[Tan(elev)]]</f>
        <v>-7.9430482469200872</v>
      </c>
      <c r="M2606" s="1" t="b">
        <f>ABS(Table_soltest__2[[#This Row],[Shadowdist]])&lt;$S$2</f>
        <v>0</v>
      </c>
      <c r="N2606" s="1">
        <f>COS((-Table_soltest__2[[#This Row],[Azim]]+270)*PI()/180)*Table_soltest__2[[#This Row],[Shadowdist]]</f>
        <v>0.44897373766819942</v>
      </c>
      <c r="O2606" s="1">
        <f>SIN((-Table_soltest__2[[#This Row],[Azim]]+270)*PI()/180)*Table_soltest__2[[#This Row],[Shadowdist]]</f>
        <v>7.9303491748966835</v>
      </c>
    </row>
    <row r="2607" spans="1:15" hidden="1" x14ac:dyDescent="0.25">
      <c r="A2607">
        <v>2023</v>
      </c>
      <c r="B2607">
        <v>6</v>
      </c>
      <c r="C2607">
        <v>24</v>
      </c>
      <c r="D2607">
        <v>1</v>
      </c>
      <c r="E2607">
        <v>30</v>
      </c>
      <c r="F2607">
        <v>-1</v>
      </c>
      <c r="G2607">
        <v>116.02065</v>
      </c>
      <c r="H2607">
        <v>-26.02065</v>
      </c>
      <c r="I2607">
        <v>10.88091</v>
      </c>
      <c r="J2607">
        <f>PI()/180*Table_soltest__2[[#This Row],[Elev]]</f>
        <v>-0.45414601600906251</v>
      </c>
      <c r="K2607">
        <f>TAN(Table_soltest__2[[#This Row],[Elev Rad]])</f>
        <v>-0.48817881307163563</v>
      </c>
      <c r="L2607">
        <f>4/Table_soltest__2[[#This Row],[Tan(elev)]]</f>
        <v>-8.1937189670970785</v>
      </c>
      <c r="M2607" s="1" t="b">
        <f>ABS(Table_soltest__2[[#This Row],[Shadowdist]])&lt;$S$2</f>
        <v>0</v>
      </c>
      <c r="N2607" s="1">
        <f>COS((-Table_soltest__2[[#This Row],[Azim]]+270)*PI()/180)*Table_soltest__2[[#This Row],[Shadowdist]]</f>
        <v>1.5467140740071863</v>
      </c>
      <c r="O2607" s="1">
        <f>SIN((-Table_soltest__2[[#This Row],[Azim]]+270)*PI()/180)*Table_soltest__2[[#This Row],[Shadowdist]]</f>
        <v>8.0464095151212955</v>
      </c>
    </row>
    <row r="2608" spans="1:15" hidden="1" x14ac:dyDescent="0.25">
      <c r="A2608">
        <v>2023</v>
      </c>
      <c r="B2608">
        <v>6</v>
      </c>
      <c r="C2608">
        <v>24</v>
      </c>
      <c r="D2608">
        <v>2</v>
      </c>
      <c r="E2608">
        <v>0</v>
      </c>
      <c r="F2608">
        <v>-1</v>
      </c>
      <c r="G2608">
        <v>114.56738</v>
      </c>
      <c r="H2608">
        <v>-24.56738</v>
      </c>
      <c r="I2608">
        <v>18.320920000000001</v>
      </c>
      <c r="J2608">
        <f>PI()/180*Table_soltest__2[[#This Row],[Elev]]</f>
        <v>-0.42878166958860453</v>
      </c>
      <c r="K2608">
        <f>TAN(Table_soltest__2[[#This Row],[Elev Rad]])</f>
        <v>-0.45714726042624815</v>
      </c>
      <c r="L2608">
        <f>4/Table_soltest__2[[#This Row],[Tan(elev)]]</f>
        <v>-8.749915719215652</v>
      </c>
      <c r="M2608" s="1" t="b">
        <f>ABS(Table_soltest__2[[#This Row],[Shadowdist]])&lt;$S$2</f>
        <v>0</v>
      </c>
      <c r="N2608" s="1">
        <f>COS((-Table_soltest__2[[#This Row],[Azim]]+270)*PI()/180)*Table_soltest__2[[#This Row],[Shadowdist]]</f>
        <v>2.7504405622029657</v>
      </c>
      <c r="O2608" s="1">
        <f>SIN((-Table_soltest__2[[#This Row],[Azim]]+270)*PI()/180)*Table_soltest__2[[#This Row],[Shadowdist]]</f>
        <v>8.3063892159689807</v>
      </c>
    </row>
    <row r="2609" spans="1:15" hidden="1" x14ac:dyDescent="0.25">
      <c r="A2609">
        <v>2023</v>
      </c>
      <c r="B2609">
        <v>6</v>
      </c>
      <c r="C2609">
        <v>24</v>
      </c>
      <c r="D2609">
        <v>2</v>
      </c>
      <c r="E2609">
        <v>30</v>
      </c>
      <c r="F2609">
        <v>-1</v>
      </c>
      <c r="G2609">
        <v>112.41856</v>
      </c>
      <c r="H2609">
        <v>-22.418559999999999</v>
      </c>
      <c r="I2609">
        <v>25.449760000000001</v>
      </c>
      <c r="J2609">
        <f>PI()/180*Table_soltest__2[[#This Row],[Elev]]</f>
        <v>-0.39127768555589998</v>
      </c>
      <c r="K2609">
        <f>TAN(Table_soltest__2[[#This Row],[Elev Rad]])</f>
        <v>-0.4125492719565676</v>
      </c>
      <c r="L2609">
        <f>4/Table_soltest__2[[#This Row],[Tan(elev)]]</f>
        <v>-9.6958115597428858</v>
      </c>
      <c r="M2609" s="1" t="b">
        <f>ABS(Table_soltest__2[[#This Row],[Shadowdist]])&lt;$S$2</f>
        <v>0</v>
      </c>
      <c r="N2609" s="1">
        <f>COS((-Table_soltest__2[[#This Row],[Azim]]+270)*PI()/180)*Table_soltest__2[[#This Row],[Shadowdist]]</f>
        <v>4.1664792607950467</v>
      </c>
      <c r="O2609" s="1">
        <f>SIN((-Table_soltest__2[[#This Row],[Azim]]+270)*PI()/180)*Table_soltest__2[[#This Row],[Shadowdist]]</f>
        <v>8.7549535904771378</v>
      </c>
    </row>
    <row r="2610" spans="1:15" hidden="1" x14ac:dyDescent="0.25">
      <c r="A2610">
        <v>2023</v>
      </c>
      <c r="B2610">
        <v>6</v>
      </c>
      <c r="C2610">
        <v>24</v>
      </c>
      <c r="D2610">
        <v>3</v>
      </c>
      <c r="E2610">
        <v>0</v>
      </c>
      <c r="F2610">
        <v>-1</v>
      </c>
      <c r="G2610">
        <v>109.63967</v>
      </c>
      <c r="H2610">
        <v>-19.639669999999999</v>
      </c>
      <c r="I2610">
        <v>32.195070000000001</v>
      </c>
      <c r="J2610">
        <f>PI()/180*Table_soltest__2[[#This Row],[Elev]]</f>
        <v>-0.34277690550515472</v>
      </c>
      <c r="K2610">
        <f>TAN(Table_soltest__2[[#This Row],[Elev Rad]])</f>
        <v>-0.35686433723899558</v>
      </c>
      <c r="L2610">
        <f>4/Table_soltest__2[[#This Row],[Tan(elev)]]</f>
        <v>-11.208741201060841</v>
      </c>
      <c r="M2610" s="1" t="b">
        <f>ABS(Table_soltest__2[[#This Row],[Shadowdist]])&lt;$S$2</f>
        <v>0</v>
      </c>
      <c r="N2610" s="1">
        <f>COS((-Table_soltest__2[[#This Row],[Azim]]+270)*PI()/180)*Table_soltest__2[[#This Row],[Shadowdist]]</f>
        <v>5.9720561349010888</v>
      </c>
      <c r="O2610" s="1">
        <f>SIN((-Table_soltest__2[[#This Row],[Azim]]+270)*PI()/180)*Table_soltest__2[[#This Row],[Shadowdist]]</f>
        <v>9.4852741043129107</v>
      </c>
    </row>
    <row r="2611" spans="1:15" hidden="1" x14ac:dyDescent="0.25">
      <c r="A2611">
        <v>2023</v>
      </c>
      <c r="B2611">
        <v>6</v>
      </c>
      <c r="C2611">
        <v>24</v>
      </c>
      <c r="D2611">
        <v>3</v>
      </c>
      <c r="E2611">
        <v>30</v>
      </c>
      <c r="F2611">
        <v>-1</v>
      </c>
      <c r="G2611">
        <v>106.30428999999999</v>
      </c>
      <c r="H2611">
        <v>-16.304290000000002</v>
      </c>
      <c r="I2611">
        <v>38.523670000000003</v>
      </c>
      <c r="J2611">
        <f>PI()/180*Table_soltest__2[[#This Row],[Elev]]</f>
        <v>-0.28456354269998629</v>
      </c>
      <c r="K2611">
        <f>TAN(Table_soltest__2[[#This Row],[Elev Rad]])</f>
        <v>-0.29250174300904119</v>
      </c>
      <c r="L2611">
        <f>4/Table_soltest__2[[#This Row],[Tan(elev)]]</f>
        <v>-13.67513218502893</v>
      </c>
      <c r="M2611" s="1" t="b">
        <f>ABS(Table_soltest__2[[#This Row],[Shadowdist]])&lt;$S$2</f>
        <v>0</v>
      </c>
      <c r="N2611" s="1">
        <f>COS((-Table_soltest__2[[#This Row],[Azim]]+270)*PI()/180)*Table_soltest__2[[#This Row],[Shadowdist]]</f>
        <v>8.5173905322864787</v>
      </c>
      <c r="O2611" s="1">
        <f>SIN((-Table_soltest__2[[#This Row],[Azim]]+270)*PI()/180)*Table_soltest__2[[#This Row],[Shadowdist]]</f>
        <v>10.698752207548822</v>
      </c>
    </row>
    <row r="2612" spans="1:15" hidden="1" x14ac:dyDescent="0.25">
      <c r="A2612">
        <v>2023</v>
      </c>
      <c r="B2612">
        <v>6</v>
      </c>
      <c r="C2612">
        <v>24</v>
      </c>
      <c r="D2612">
        <v>4</v>
      </c>
      <c r="E2612">
        <v>0</v>
      </c>
      <c r="F2612">
        <v>-1</v>
      </c>
      <c r="G2612">
        <v>102.48721999999999</v>
      </c>
      <c r="H2612">
        <v>-12.487220000000001</v>
      </c>
      <c r="I2612">
        <v>44.435769999999998</v>
      </c>
      <c r="J2612">
        <f>PI()/180*Table_soltest__2[[#This Row],[Elev]]</f>
        <v>-0.21794310342088632</v>
      </c>
      <c r="K2612">
        <f>TAN(Table_soltest__2[[#This Row],[Elev Rad]])</f>
        <v>-0.22146065840263501</v>
      </c>
      <c r="L2612">
        <f>4/Table_soltest__2[[#This Row],[Tan(elev)]]</f>
        <v>-18.0618987988722</v>
      </c>
      <c r="M2612" s="1" t="b">
        <f>ABS(Table_soltest__2[[#This Row],[Shadowdist]])&lt;$S$2</f>
        <v>0</v>
      </c>
      <c r="N2612" s="1">
        <f>COS((-Table_soltest__2[[#This Row],[Azim]]+270)*PI()/180)*Table_soltest__2[[#This Row],[Shadowdist]]</f>
        <v>12.645302466495023</v>
      </c>
      <c r="O2612" s="1">
        <f>SIN((-Table_soltest__2[[#This Row],[Azim]]+270)*PI()/180)*Table_soltest__2[[#This Row],[Shadowdist]]</f>
        <v>12.89684123154022</v>
      </c>
    </row>
    <row r="2613" spans="1:15" hidden="1" x14ac:dyDescent="0.25">
      <c r="A2613">
        <v>2023</v>
      </c>
      <c r="B2613">
        <v>6</v>
      </c>
      <c r="C2613">
        <v>24</v>
      </c>
      <c r="D2613">
        <v>4</v>
      </c>
      <c r="E2613">
        <v>30</v>
      </c>
      <c r="F2613">
        <v>-1</v>
      </c>
      <c r="G2613">
        <v>98.259519999999995</v>
      </c>
      <c r="H2613">
        <v>-8.2595200000000002</v>
      </c>
      <c r="I2613">
        <v>49.956319999999998</v>
      </c>
      <c r="J2613">
        <f>PI()/180*Table_soltest__2[[#This Row],[Elev]]</f>
        <v>-0.14415581863432206</v>
      </c>
      <c r="K2613">
        <f>TAN(Table_soltest__2[[#This Row],[Elev Rad]])</f>
        <v>-0.14516275200878018</v>
      </c>
      <c r="L2613">
        <f>4/Table_soltest__2[[#This Row],[Tan(elev)]]</f>
        <v>-27.55527809060867</v>
      </c>
      <c r="M2613" s="1" t="b">
        <f>ABS(Table_soltest__2[[#This Row],[Shadowdist]])&lt;$S$2</f>
        <v>0</v>
      </c>
      <c r="N2613" s="1">
        <f>COS((-Table_soltest__2[[#This Row],[Azim]]+270)*PI()/180)*Table_soltest__2[[#This Row],[Shadowdist]]</f>
        <v>21.095058464194683</v>
      </c>
      <c r="O2613" s="1">
        <f>SIN((-Table_soltest__2[[#This Row],[Azim]]+270)*PI()/180)*Table_soltest__2[[#This Row],[Shadowdist]]</f>
        <v>17.72827851323942</v>
      </c>
    </row>
    <row r="2614" spans="1:15" hidden="1" x14ac:dyDescent="0.25">
      <c r="A2614">
        <v>2023</v>
      </c>
      <c r="B2614">
        <v>6</v>
      </c>
      <c r="C2614">
        <v>24</v>
      </c>
      <c r="D2614">
        <v>5</v>
      </c>
      <c r="E2614">
        <v>0</v>
      </c>
      <c r="F2614">
        <v>-1</v>
      </c>
      <c r="G2614">
        <v>93.685820000000007</v>
      </c>
      <c r="H2614">
        <v>-3.6858200000000001</v>
      </c>
      <c r="I2614">
        <v>55.126620000000003</v>
      </c>
      <c r="J2614">
        <f>PI()/180*Table_soltest__2[[#This Row],[Elev]]</f>
        <v>-6.4329694635857401E-2</v>
      </c>
      <c r="K2614">
        <f>TAN(Table_soltest__2[[#This Row],[Elev Rad]])</f>
        <v>-6.4418580504870815E-2</v>
      </c>
      <c r="L2614">
        <f>4/Table_soltest__2[[#This Row],[Tan(elev)]]</f>
        <v>-62.09388609079258</v>
      </c>
      <c r="M2614" s="1" t="b">
        <f>ABS(Table_soltest__2[[#This Row],[Shadowdist]])&lt;$S$2</f>
        <v>0</v>
      </c>
      <c r="N2614" s="1">
        <f>COS((-Table_soltest__2[[#This Row],[Azim]]+270)*PI()/180)*Table_soltest__2[[#This Row],[Shadowdist]]</f>
        <v>50.942917629750973</v>
      </c>
      <c r="O2614" s="1">
        <f>SIN((-Table_soltest__2[[#This Row],[Azim]]+270)*PI()/180)*Table_soltest__2[[#This Row],[Shadowdist]]</f>
        <v>35.503096107589435</v>
      </c>
    </row>
    <row r="2615" spans="1:15" x14ac:dyDescent="0.25">
      <c r="A2615">
        <v>2023</v>
      </c>
      <c r="B2615">
        <v>6</v>
      </c>
      <c r="C2615">
        <v>24</v>
      </c>
      <c r="D2615">
        <v>5</v>
      </c>
      <c r="E2615">
        <v>30</v>
      </c>
      <c r="F2615">
        <v>22.09385</v>
      </c>
      <c r="G2615">
        <v>88.44811</v>
      </c>
      <c r="H2615">
        <v>1.55189</v>
      </c>
      <c r="I2615">
        <v>59.99783</v>
      </c>
      <c r="J2615">
        <f>PI()/180*Table_soltest__2[[#This Row],[Elev]]</f>
        <v>2.70855901287748E-2</v>
      </c>
      <c r="K2615">
        <f>TAN(Table_soltest__2[[#This Row],[Elev Rad]])</f>
        <v>2.7092215666262652E-2</v>
      </c>
      <c r="L2615">
        <f>4/Table_soltest__2[[#This Row],[Tan(elev)]]</f>
        <v>147.64388595138468</v>
      </c>
      <c r="M2615" s="1" t="b">
        <f>ABS(Table_soltest__2[[#This Row],[Shadowdist]])&lt;$S$2</f>
        <v>0</v>
      </c>
      <c r="N2615" s="1">
        <f>COS((-Table_soltest__2[[#This Row],[Azim]]+270)*PI()/180)*Table_soltest__2[[#This Row],[Shadowdist]]</f>
        <v>-127.86055994960338</v>
      </c>
      <c r="O2615" s="1">
        <f>SIN((-Table_soltest__2[[#This Row],[Azim]]+270)*PI()/180)*Table_soltest__2[[#This Row],[Shadowdist]]</f>
        <v>-73.826785574067671</v>
      </c>
    </row>
    <row r="2616" spans="1:15" x14ac:dyDescent="0.25">
      <c r="A2616">
        <v>2023</v>
      </c>
      <c r="B2616">
        <v>6</v>
      </c>
      <c r="C2616">
        <v>24</v>
      </c>
      <c r="D2616">
        <v>6</v>
      </c>
      <c r="E2616">
        <v>0</v>
      </c>
      <c r="F2616">
        <v>8.3488299999999995</v>
      </c>
      <c r="G2616">
        <v>83.589020000000005</v>
      </c>
      <c r="H2616">
        <v>6.4109800000000003</v>
      </c>
      <c r="I2616">
        <v>64.626810000000006</v>
      </c>
      <c r="J2616">
        <f>PI()/180*Table_soltest__2[[#This Row],[Elev]]</f>
        <v>0.11189270927950608</v>
      </c>
      <c r="K2616">
        <f>TAN(Table_soltest__2[[#This Row],[Elev Rad]])</f>
        <v>0.11236202451373355</v>
      </c>
      <c r="L2616">
        <f>4/Table_soltest__2[[#This Row],[Tan(elev)]]</f>
        <v>35.599216170327161</v>
      </c>
      <c r="M2616" s="1" t="b">
        <f>ABS(Table_soltest__2[[#This Row],[Shadowdist]])&lt;$S$2</f>
        <v>0</v>
      </c>
      <c r="N2616" s="1">
        <f>COS((-Table_soltest__2[[#This Row],[Azim]]+270)*PI()/180)*Table_soltest__2[[#This Row],[Shadowdist]]</f>
        <v>-32.165169910015706</v>
      </c>
      <c r="O2616" s="1">
        <f>SIN((-Table_soltest__2[[#This Row],[Azim]]+270)*PI()/180)*Table_soltest__2[[#This Row],[Shadowdist]]</f>
        <v>-15.254705392156971</v>
      </c>
    </row>
    <row r="2617" spans="1:15" x14ac:dyDescent="0.25">
      <c r="A2617">
        <v>2023</v>
      </c>
      <c r="B2617">
        <v>6</v>
      </c>
      <c r="C2617">
        <v>24</v>
      </c>
      <c r="D2617">
        <v>6</v>
      </c>
      <c r="E2617">
        <v>30</v>
      </c>
      <c r="F2617">
        <v>4.8422200000000002</v>
      </c>
      <c r="G2617">
        <v>78.349519999999998</v>
      </c>
      <c r="H2617">
        <v>11.65048</v>
      </c>
      <c r="I2617">
        <v>69.07432</v>
      </c>
      <c r="J2617">
        <f>PI()/180*Table_soltest__2[[#This Row],[Elev]]</f>
        <v>0.20333923543774896</v>
      </c>
      <c r="K2617">
        <f>TAN(Table_soltest__2[[#This Row],[Elev Rad]])</f>
        <v>0.20618885239617482</v>
      </c>
      <c r="L2617">
        <f>4/Table_soltest__2[[#This Row],[Tan(elev)]]</f>
        <v>19.39969088296942</v>
      </c>
      <c r="M2617" s="1" t="b">
        <f>ABS(Table_soltest__2[[#This Row],[Shadowdist]])&lt;$S$2</f>
        <v>0</v>
      </c>
      <c r="N2617" s="1">
        <f>COS((-Table_soltest__2[[#This Row],[Azim]]+270)*PI()/180)*Table_soltest__2[[#This Row],[Shadowdist]]</f>
        <v>-18.120174383244933</v>
      </c>
      <c r="O2617" s="1">
        <f>SIN((-Table_soltest__2[[#This Row],[Azim]]+270)*PI()/180)*Table_soltest__2[[#This Row],[Shadowdist]]</f>
        <v>-6.9287290808315554</v>
      </c>
    </row>
    <row r="2618" spans="1:15" x14ac:dyDescent="0.25">
      <c r="A2618">
        <v>2023</v>
      </c>
      <c r="B2618">
        <v>6</v>
      </c>
      <c r="C2618">
        <v>24</v>
      </c>
      <c r="D2618">
        <v>7</v>
      </c>
      <c r="E2618">
        <v>0</v>
      </c>
      <c r="F2618">
        <v>3.3706</v>
      </c>
      <c r="G2618">
        <v>72.918760000000006</v>
      </c>
      <c r="H2618">
        <v>17.081240000000001</v>
      </c>
      <c r="I2618">
        <v>73.405150000000006</v>
      </c>
      <c r="J2618">
        <f>PI()/180*Table_soltest__2[[#This Row],[Elev]]</f>
        <v>0.29812387832335624</v>
      </c>
      <c r="K2618">
        <f>TAN(Table_soltest__2[[#This Row],[Elev Rad]])</f>
        <v>0.30728179378273962</v>
      </c>
      <c r="L2618">
        <f>4/Table_soltest__2[[#This Row],[Tan(elev)]]</f>
        <v>13.017367383725174</v>
      </c>
      <c r="M2618" s="1" t="b">
        <f>ABS(Table_soltest__2[[#This Row],[Shadowdist]])&lt;$S$2</f>
        <v>0</v>
      </c>
      <c r="N2618" s="1">
        <f>COS((-Table_soltest__2[[#This Row],[Azim]]+270)*PI()/180)*Table_soltest__2[[#This Row],[Shadowdist]]</f>
        <v>-12.475171245779274</v>
      </c>
      <c r="O2618" s="1">
        <f>SIN((-Table_soltest__2[[#This Row],[Azim]]+270)*PI()/180)*Table_soltest__2[[#This Row],[Shadowdist]]</f>
        <v>-3.7177891268002226</v>
      </c>
    </row>
    <row r="2619" spans="1:15" x14ac:dyDescent="0.25">
      <c r="A2619">
        <v>2023</v>
      </c>
      <c r="B2619">
        <v>6</v>
      </c>
      <c r="C2619">
        <v>24</v>
      </c>
      <c r="D2619">
        <v>7</v>
      </c>
      <c r="E2619">
        <v>30</v>
      </c>
      <c r="F2619">
        <v>2.5832000000000002</v>
      </c>
      <c r="G2619">
        <v>67.353840000000005</v>
      </c>
      <c r="H2619">
        <v>22.646159999999998</v>
      </c>
      <c r="I2619">
        <v>77.690150000000003</v>
      </c>
      <c r="J2619">
        <f>PI()/180*Table_soltest__2[[#This Row],[Elev]]</f>
        <v>0.39525005493343901</v>
      </c>
      <c r="K2619">
        <f>TAN(Table_soltest__2[[#This Row],[Elev Rad]])</f>
        <v>0.41720538120863099</v>
      </c>
      <c r="L2619">
        <f>4/Table_soltest__2[[#This Row],[Tan(elev)]]</f>
        <v>9.5876040438695309</v>
      </c>
      <c r="M2619" s="1" t="b">
        <f>ABS(Table_soltest__2[[#This Row],[Shadowdist]])&lt;$S$2</f>
        <v>0</v>
      </c>
      <c r="N2619" s="1">
        <f>COS((-Table_soltest__2[[#This Row],[Azim]]+270)*PI()/180)*Table_soltest__2[[#This Row],[Shadowdist]]</f>
        <v>-9.3671748342525021</v>
      </c>
      <c r="O2619" s="1">
        <f>SIN((-Table_soltest__2[[#This Row],[Azim]]+270)*PI()/180)*Table_soltest__2[[#This Row],[Shadowdist]]</f>
        <v>-2.0440613803332801</v>
      </c>
    </row>
    <row r="2620" spans="1:15" x14ac:dyDescent="0.25">
      <c r="A2620">
        <v>2023</v>
      </c>
      <c r="B2620">
        <v>6</v>
      </c>
      <c r="C2620">
        <v>24</v>
      </c>
      <c r="D2620">
        <v>8</v>
      </c>
      <c r="E2620">
        <v>0</v>
      </c>
      <c r="F2620">
        <v>2.1019199999999998</v>
      </c>
      <c r="G2620">
        <v>61.692270000000001</v>
      </c>
      <c r="H2620">
        <v>28.307729999999999</v>
      </c>
      <c r="I2620">
        <v>82.010379999999998</v>
      </c>
      <c r="J2620">
        <f>PI()/180*Table_soltest__2[[#This Row],[Elev]]</f>
        <v>0.49406309226557443</v>
      </c>
      <c r="K2620">
        <f>TAN(Table_soltest__2[[#This Row],[Elev Rad]])</f>
        <v>0.53861856466810243</v>
      </c>
      <c r="L2620">
        <f>4/Table_soltest__2[[#This Row],[Tan(elev)]]</f>
        <v>7.4264057394026253</v>
      </c>
      <c r="M2620" s="1" t="b">
        <f>ABS(Table_soltest__2[[#This Row],[Shadowdist]])&lt;$S$2</f>
        <v>0</v>
      </c>
      <c r="N2620" s="1">
        <f>COS((-Table_soltest__2[[#This Row],[Azim]]+270)*PI()/180)*Table_soltest__2[[#This Row],[Shadowdist]]</f>
        <v>-7.354319592903944</v>
      </c>
      <c r="O2620" s="1">
        <f>SIN((-Table_soltest__2[[#This Row],[Azim]]+270)*PI()/180)*Table_soltest__2[[#This Row],[Shadowdist]]</f>
        <v>-1.032223586080758</v>
      </c>
    </row>
    <row r="2621" spans="1:15" x14ac:dyDescent="0.25">
      <c r="A2621">
        <v>2023</v>
      </c>
      <c r="B2621">
        <v>6</v>
      </c>
      <c r="C2621">
        <v>24</v>
      </c>
      <c r="D2621">
        <v>8</v>
      </c>
      <c r="E2621">
        <v>30</v>
      </c>
      <c r="F2621">
        <v>1.78294</v>
      </c>
      <c r="G2621">
        <v>55.96716</v>
      </c>
      <c r="H2621">
        <v>34.03284</v>
      </c>
      <c r="I2621">
        <v>86.464179999999999</v>
      </c>
      <c r="J2621">
        <f>PI()/180*Table_soltest__2[[#This Row],[Elev]]</f>
        <v>0.59398511180442704</v>
      </c>
      <c r="K2621">
        <f>TAN(Table_soltest__2[[#This Row],[Elev Rad]])</f>
        <v>0.67534277424633404</v>
      </c>
      <c r="L2621">
        <f>4/Table_soltest__2[[#This Row],[Tan(elev)]]</f>
        <v>5.922918186936851</v>
      </c>
      <c r="M2621" s="1" t="b">
        <f>ABS(Table_soltest__2[[#This Row],[Shadowdist]])&lt;$S$2</f>
        <v>1</v>
      </c>
      <c r="N2621" s="1">
        <f>COS((-Table_soltest__2[[#This Row],[Azim]]+270)*PI()/180)*Table_soltest__2[[#This Row],[Shadowdist]]</f>
        <v>-5.911643540367141</v>
      </c>
      <c r="O2621" s="1">
        <f>SIN((-Table_soltest__2[[#This Row],[Azim]]+270)*PI()/180)*Table_soltest__2[[#This Row],[Shadowdist]]</f>
        <v>-0.36528139944810267</v>
      </c>
    </row>
    <row r="2622" spans="1:15" x14ac:dyDescent="0.25">
      <c r="A2622">
        <v>2023</v>
      </c>
      <c r="B2622">
        <v>6</v>
      </c>
      <c r="C2622">
        <v>24</v>
      </c>
      <c r="D2622">
        <v>9</v>
      </c>
      <c r="E2622">
        <v>0</v>
      </c>
      <c r="F2622">
        <v>1.56029</v>
      </c>
      <c r="G2622">
        <v>50.212679999999999</v>
      </c>
      <c r="H2622">
        <v>39.787320000000001</v>
      </c>
      <c r="I2622">
        <v>91.178830000000005</v>
      </c>
      <c r="J2622">
        <f>PI()/180*Table_soltest__2[[#This Row],[Elev]]</f>
        <v>0.69441973454459027</v>
      </c>
      <c r="K2622">
        <f>TAN(Table_soltest__2[[#This Row],[Elev Rad]])</f>
        <v>0.83279372542199825</v>
      </c>
      <c r="L2622">
        <f>4/Table_soltest__2[[#This Row],[Tan(elev)]]</f>
        <v>4.8031101554866975</v>
      </c>
      <c r="M2622" s="1" t="b">
        <f>ABS(Table_soltest__2[[#This Row],[Shadowdist]])&lt;$S$2</f>
        <v>1</v>
      </c>
      <c r="N2622" s="1">
        <f>COS((-Table_soltest__2[[#This Row],[Azim]]+270)*PI()/180)*Table_soltest__2[[#This Row],[Shadowdist]]</f>
        <v>-4.8020935924232235</v>
      </c>
      <c r="O2622" s="1">
        <f>SIN((-Table_soltest__2[[#This Row],[Azim]]+270)*PI()/180)*Table_soltest__2[[#This Row],[Shadowdist]]</f>
        <v>9.8814449081444836E-2</v>
      </c>
    </row>
    <row r="2623" spans="1:15" x14ac:dyDescent="0.25">
      <c r="A2623">
        <v>2023</v>
      </c>
      <c r="B2623">
        <v>6</v>
      </c>
      <c r="C2623">
        <v>24</v>
      </c>
      <c r="D2623">
        <v>9</v>
      </c>
      <c r="E2623">
        <v>30</v>
      </c>
      <c r="F2623">
        <v>1.39971</v>
      </c>
      <c r="G2623">
        <v>44.468339999999998</v>
      </c>
      <c r="H2623">
        <v>45.531660000000002</v>
      </c>
      <c r="I2623">
        <v>96.330169999999995</v>
      </c>
      <c r="J2623">
        <f>PI()/180*Table_soltest__2[[#This Row],[Elev]]</f>
        <v>0.7946773808986014</v>
      </c>
      <c r="K2623">
        <f>TAN(Table_soltest__2[[#This Row],[Elev Rad]])</f>
        <v>1.018732798371411</v>
      </c>
      <c r="L2623">
        <f>4/Table_soltest__2[[#This Row],[Tan(elev)]]</f>
        <v>3.9264466662843955</v>
      </c>
      <c r="M2623" s="1" t="b">
        <f>ABS(Table_soltest__2[[#This Row],[Shadowdist]])&lt;$S$2</f>
        <v>1</v>
      </c>
      <c r="N2623" s="1">
        <f>COS((-Table_soltest__2[[#This Row],[Azim]]+270)*PI()/180)*Table_soltest__2[[#This Row],[Shadowdist]]</f>
        <v>-3.9025072596425789</v>
      </c>
      <c r="O2623" s="1">
        <f>SIN((-Table_soltest__2[[#This Row],[Azim]]+270)*PI()/180)*Table_soltest__2[[#This Row],[Shadowdist]]</f>
        <v>0.43292090687886015</v>
      </c>
    </row>
    <row r="2624" spans="1:15" x14ac:dyDescent="0.25">
      <c r="A2624">
        <v>2023</v>
      </c>
      <c r="B2624">
        <v>6</v>
      </c>
      <c r="C2624">
        <v>24</v>
      </c>
      <c r="D2624">
        <v>10</v>
      </c>
      <c r="E2624">
        <v>0</v>
      </c>
      <c r="F2624">
        <v>1.2817799999999999</v>
      </c>
      <c r="G2624">
        <v>38.785640000000001</v>
      </c>
      <c r="H2624">
        <v>51.214359999999999</v>
      </c>
      <c r="I2624">
        <v>102.17657</v>
      </c>
      <c r="J2624">
        <f>PI()/180*Table_soltest__2[[#This Row],[Elev]]</f>
        <v>0.89385920630168314</v>
      </c>
      <c r="K2624">
        <f>TAN(Table_soltest__2[[#This Row],[Elev Rad]])</f>
        <v>1.244387691199186</v>
      </c>
      <c r="L2624">
        <f>4/Table_soltest__2[[#This Row],[Tan(elev)]]</f>
        <v>3.2144323093916958</v>
      </c>
      <c r="M2624" s="1" t="b">
        <f>ABS(Table_soltest__2[[#This Row],[Shadowdist]])&lt;$S$2</f>
        <v>1</v>
      </c>
      <c r="N2624" s="1">
        <f>COS((-Table_soltest__2[[#This Row],[Azim]]+270)*PI()/180)*Table_soltest__2[[#This Row],[Shadowdist]]</f>
        <v>-3.1421147497944673</v>
      </c>
      <c r="O2624" s="1">
        <f>SIN((-Table_soltest__2[[#This Row],[Azim]]+270)*PI()/180)*Table_soltest__2[[#This Row],[Shadowdist]]</f>
        <v>0.6780044032196868</v>
      </c>
    </row>
    <row r="2625" spans="1:15" x14ac:dyDescent="0.25">
      <c r="A2625">
        <v>2023</v>
      </c>
      <c r="B2625">
        <v>6</v>
      </c>
      <c r="C2625">
        <v>24</v>
      </c>
      <c r="D2625">
        <v>10</v>
      </c>
      <c r="E2625">
        <v>30</v>
      </c>
      <c r="F2625">
        <v>1.1948000000000001</v>
      </c>
      <c r="G2625">
        <v>33.24006</v>
      </c>
      <c r="H2625">
        <v>56.75994</v>
      </c>
      <c r="I2625">
        <v>109.11886</v>
      </c>
      <c r="J2625">
        <f>PI()/180*Table_soltest__2[[#This Row],[Elev]]</f>
        <v>0.99064783623443031</v>
      </c>
      <c r="K2625">
        <f>TAN(Table_soltest__2[[#This Row],[Elev Rad]])</f>
        <v>1.5258307143746586</v>
      </c>
      <c r="L2625">
        <f>4/Table_soltest__2[[#This Row],[Tan(elev)]]</f>
        <v>2.6215227956263463</v>
      </c>
      <c r="M2625" s="1" t="b">
        <f>ABS(Table_soltest__2[[#This Row],[Shadowdist]])&lt;$S$2</f>
        <v>1</v>
      </c>
      <c r="N2625" s="1">
        <f>COS((-Table_soltest__2[[#This Row],[Azim]]+270)*PI()/180)*Table_soltest__2[[#This Row],[Shadowdist]]</f>
        <v>-2.4769226154494093</v>
      </c>
      <c r="O2625" s="1">
        <f>SIN((-Table_soltest__2[[#This Row],[Azim]]+270)*PI()/180)*Table_soltest__2[[#This Row],[Shadowdist]]</f>
        <v>0.85862455419340966</v>
      </c>
    </row>
    <row r="2626" spans="1:15" x14ac:dyDescent="0.25">
      <c r="A2626">
        <v>2023</v>
      </c>
      <c r="B2626">
        <v>6</v>
      </c>
      <c r="C2626">
        <v>24</v>
      </c>
      <c r="D2626">
        <v>11</v>
      </c>
      <c r="E2626">
        <v>0</v>
      </c>
      <c r="F2626">
        <v>1.13144</v>
      </c>
      <c r="G2626">
        <v>27.954419999999999</v>
      </c>
      <c r="H2626">
        <v>62.045580000000001</v>
      </c>
      <c r="I2626">
        <v>117.80356999999999</v>
      </c>
      <c r="J2626">
        <f>PI()/180*Table_soltest__2[[#This Row],[Elev]]</f>
        <v>1.0828996573095433</v>
      </c>
      <c r="K2626">
        <f>TAN(Table_soltest__2[[#This Row],[Elev Rad]])</f>
        <v>1.8843412585560242</v>
      </c>
      <c r="L2626">
        <f>4/Table_soltest__2[[#This Row],[Tan(elev)]]</f>
        <v>2.1227577445633234</v>
      </c>
      <c r="M2626" s="1" t="b">
        <f>ABS(Table_soltest__2[[#This Row],[Shadowdist]])&lt;$S$2</f>
        <v>1</v>
      </c>
      <c r="N2626" s="1">
        <f>COS((-Table_soltest__2[[#This Row],[Azim]]+270)*PI()/180)*Table_soltest__2[[#This Row],[Shadowdist]]</f>
        <v>-1.87768942540363</v>
      </c>
      <c r="O2626" s="1">
        <f>SIN((-Table_soltest__2[[#This Row],[Azim]]+270)*PI()/180)*Table_soltest__2[[#This Row],[Shadowdist]]</f>
        <v>0.99014285021452997</v>
      </c>
    </row>
    <row r="2627" spans="1:15" x14ac:dyDescent="0.25">
      <c r="A2627">
        <v>2023</v>
      </c>
      <c r="B2627">
        <v>6</v>
      </c>
      <c r="C2627">
        <v>24</v>
      </c>
      <c r="D2627">
        <v>11</v>
      </c>
      <c r="E2627">
        <v>30</v>
      </c>
      <c r="F2627">
        <v>1.087</v>
      </c>
      <c r="G2627">
        <v>23.145610000000001</v>
      </c>
      <c r="H2627">
        <v>66.854389999999995</v>
      </c>
      <c r="I2627">
        <v>129.27191999999999</v>
      </c>
      <c r="J2627">
        <f>PI()/180*Table_soltest__2[[#This Row],[Elev]]</f>
        <v>1.1668292249123717</v>
      </c>
      <c r="K2627">
        <f>TAN(Table_soltest__2[[#This Row],[Elev Rad]])</f>
        <v>2.3393052973877233</v>
      </c>
      <c r="L2627">
        <f>4/Table_soltest__2[[#This Row],[Tan(elev)]]</f>
        <v>1.7099093497829276</v>
      </c>
      <c r="M2627" s="1" t="b">
        <f>ABS(Table_soltest__2[[#This Row],[Shadowdist]])&lt;$S$2</f>
        <v>1</v>
      </c>
      <c r="N2627" s="1">
        <f>COS((-Table_soltest__2[[#This Row],[Azim]]+270)*PI()/180)*Table_soltest__2[[#This Row],[Shadowdist]]</f>
        <v>-1.3237272284180106</v>
      </c>
      <c r="O2627" s="1">
        <f>SIN((-Table_soltest__2[[#This Row],[Azim]]+270)*PI()/180)*Table_soltest__2[[#This Row],[Shadowdist]]</f>
        <v>1.0823752626607124</v>
      </c>
    </row>
    <row r="2628" spans="1:15" x14ac:dyDescent="0.25">
      <c r="A2628">
        <v>2023</v>
      </c>
      <c r="B2628">
        <v>6</v>
      </c>
      <c r="C2628">
        <v>24</v>
      </c>
      <c r="D2628">
        <v>12</v>
      </c>
      <c r="E2628">
        <v>0</v>
      </c>
      <c r="F2628">
        <v>1.0584899999999999</v>
      </c>
      <c r="G2628">
        <v>19.20889</v>
      </c>
      <c r="H2628">
        <v>70.791110000000003</v>
      </c>
      <c r="I2628">
        <v>144.99596</v>
      </c>
      <c r="J2628">
        <f>PI()/180*Table_soltest__2[[#This Row],[Elev]]</f>
        <v>1.235537950641483</v>
      </c>
      <c r="K2628">
        <f>TAN(Table_soltest__2[[#This Row],[Elev Rad]])</f>
        <v>2.87017485122428</v>
      </c>
      <c r="L2628">
        <f>4/Table_soltest__2[[#This Row],[Tan(elev)]]</f>
        <v>1.3936433169894824</v>
      </c>
      <c r="M2628" s="1" t="b">
        <f>ABS(Table_soltest__2[[#This Row],[Shadowdist]])&lt;$S$2</f>
        <v>1</v>
      </c>
      <c r="N2628" s="1">
        <f>COS((-Table_soltest__2[[#This Row],[Azim]]+270)*PI()/180)*Table_soltest__2[[#This Row],[Shadowdist]]</f>
        <v>-0.79944146142517558</v>
      </c>
      <c r="O2628" s="1">
        <f>SIN((-Table_soltest__2[[#This Row],[Azim]]+270)*PI()/180)*Table_soltest__2[[#This Row],[Shadowdist]]</f>
        <v>1.1415494053013326</v>
      </c>
    </row>
    <row r="2629" spans="1:15" x14ac:dyDescent="0.25">
      <c r="A2629">
        <v>2023</v>
      </c>
      <c r="B2629">
        <v>6</v>
      </c>
      <c r="C2629">
        <v>24</v>
      </c>
      <c r="D2629">
        <v>12</v>
      </c>
      <c r="E2629">
        <v>30</v>
      </c>
      <c r="F2629">
        <v>1.04413</v>
      </c>
      <c r="G2629">
        <v>16.794969999999999</v>
      </c>
      <c r="H2629">
        <v>73.205029999999994</v>
      </c>
      <c r="I2629">
        <v>165.99186</v>
      </c>
      <c r="J2629">
        <f>PI()/180*Table_soltest__2[[#This Row],[Elev]]</f>
        <v>1.2776688025212244</v>
      </c>
      <c r="K2629">
        <f>TAN(Table_soltest__2[[#This Row],[Elev Rad]])</f>
        <v>3.3132109837801305</v>
      </c>
      <c r="L2629">
        <f>4/Table_soltest__2[[#This Row],[Tan(elev)]]</f>
        <v>1.2072880415953149</v>
      </c>
      <c r="M2629" s="1" t="b">
        <f>ABS(Table_soltest__2[[#This Row],[Shadowdist]])&lt;$S$2</f>
        <v>1</v>
      </c>
      <c r="N2629" s="1">
        <f>COS((-Table_soltest__2[[#This Row],[Azim]]+270)*PI()/180)*Table_soltest__2[[#This Row],[Shadowdist]]</f>
        <v>-0.29223583292897165</v>
      </c>
      <c r="O2629" s="1">
        <f>SIN((-Table_soltest__2[[#This Row],[Azim]]+270)*PI()/180)*Table_soltest__2[[#This Row],[Shadowdist]]</f>
        <v>1.1713849210790452</v>
      </c>
    </row>
    <row r="2630" spans="1:15" x14ac:dyDescent="0.25">
      <c r="A2630">
        <v>2023</v>
      </c>
      <c r="B2630">
        <v>6</v>
      </c>
      <c r="C2630">
        <v>24</v>
      </c>
      <c r="D2630">
        <v>13</v>
      </c>
      <c r="E2630">
        <v>0</v>
      </c>
      <c r="F2630">
        <v>1.04304</v>
      </c>
      <c r="G2630">
        <v>16.59564</v>
      </c>
      <c r="H2630">
        <v>73.404359999999997</v>
      </c>
      <c r="I2630">
        <v>190.09138999999999</v>
      </c>
      <c r="J2630">
        <f>PI()/180*Table_soltest__2[[#This Row],[Elev]]</f>
        <v>1.2811477673192249</v>
      </c>
      <c r="K2630">
        <f>TAN(Table_soltest__2[[#This Row],[Elev Rad]])</f>
        <v>3.3553658925223595</v>
      </c>
      <c r="L2630">
        <f>4/Table_soltest__2[[#This Row],[Tan(elev)]]</f>
        <v>1.1921203612739366</v>
      </c>
      <c r="M2630" s="1" t="b">
        <f>ABS(Table_soltest__2[[#This Row],[Shadowdist]])&lt;$S$2</f>
        <v>1</v>
      </c>
      <c r="N2630" s="1">
        <f>COS((-Table_soltest__2[[#This Row],[Azim]]+270)*PI()/180)*Table_soltest__2[[#This Row],[Shadowdist]]</f>
        <v>0.20888187533367142</v>
      </c>
      <c r="O2630" s="1">
        <f>SIN((-Table_soltest__2[[#This Row],[Azim]]+270)*PI()/180)*Table_soltest__2[[#This Row],[Shadowdist]]</f>
        <v>1.1736776891127265</v>
      </c>
    </row>
    <row r="2631" spans="1:15" x14ac:dyDescent="0.25">
      <c r="A2631">
        <v>2023</v>
      </c>
      <c r="B2631">
        <v>6</v>
      </c>
      <c r="C2631">
        <v>24</v>
      </c>
      <c r="D2631">
        <v>13</v>
      </c>
      <c r="E2631">
        <v>30</v>
      </c>
      <c r="F2631">
        <v>1.0551699999999999</v>
      </c>
      <c r="G2631">
        <v>18.68282</v>
      </c>
      <c r="H2631">
        <v>71.317179999999993</v>
      </c>
      <c r="I2631">
        <v>211.87971999999999</v>
      </c>
      <c r="J2631">
        <f>PI()/180*Table_soltest__2[[#This Row],[Elev]]</f>
        <v>1.2447196042374495</v>
      </c>
      <c r="K2631">
        <f>TAN(Table_soltest__2[[#This Row],[Elev Rad]])</f>
        <v>2.9572923335964063</v>
      </c>
      <c r="L2631">
        <f>4/Table_soltest__2[[#This Row],[Tan(elev)]]</f>
        <v>1.3525886347311298</v>
      </c>
      <c r="M2631" s="1" t="b">
        <f>ABS(Table_soltest__2[[#This Row],[Shadowdist]])&lt;$S$2</f>
        <v>1</v>
      </c>
      <c r="N2631" s="1">
        <f>COS((-Table_soltest__2[[#This Row],[Azim]]+270)*PI()/180)*Table_soltest__2[[#This Row],[Shadowdist]]</f>
        <v>0.71435319362133731</v>
      </c>
      <c r="O2631" s="1">
        <f>SIN((-Table_soltest__2[[#This Row],[Azim]]+270)*PI()/180)*Table_soltest__2[[#This Row],[Shadowdist]]</f>
        <v>1.1485623751311105</v>
      </c>
    </row>
    <row r="2632" spans="1:15" x14ac:dyDescent="0.25">
      <c r="A2632">
        <v>2023</v>
      </c>
      <c r="B2632">
        <v>6</v>
      </c>
      <c r="C2632">
        <v>24</v>
      </c>
      <c r="D2632">
        <v>14</v>
      </c>
      <c r="E2632">
        <v>0</v>
      </c>
      <c r="F2632">
        <v>1.08124</v>
      </c>
      <c r="G2632">
        <v>22.418939999999999</v>
      </c>
      <c r="H2632">
        <v>67.581059999999994</v>
      </c>
      <c r="I2632">
        <v>228.45097000000001</v>
      </c>
      <c r="J2632">
        <f>PI()/180*Table_soltest__2[[#This Row],[Elev]]</f>
        <v>1.179512008987839</v>
      </c>
      <c r="K2632">
        <f>TAN(Table_soltest__2[[#This Row],[Elev Rad]])</f>
        <v>2.4239072903101797</v>
      </c>
      <c r="L2632">
        <f>4/Table_soltest__2[[#This Row],[Tan(elev)]]</f>
        <v>1.6502281320702381</v>
      </c>
      <c r="M2632" s="1" t="b">
        <f>ABS(Table_soltest__2[[#This Row],[Shadowdist]])&lt;$S$2</f>
        <v>1</v>
      </c>
      <c r="N2632" s="1">
        <f>COS((-Table_soltest__2[[#This Row],[Azim]]+270)*PI()/180)*Table_soltest__2[[#This Row],[Shadowdist]]</f>
        <v>1.2350116235953656</v>
      </c>
      <c r="O2632" s="1">
        <f>SIN((-Table_soltest__2[[#This Row],[Azim]]+270)*PI()/180)*Table_soltest__2[[#This Row],[Shadowdist]]</f>
        <v>1.0945314876513905</v>
      </c>
    </row>
    <row r="2633" spans="1:15" x14ac:dyDescent="0.25">
      <c r="A2633">
        <v>2023</v>
      </c>
      <c r="B2633">
        <v>6</v>
      </c>
      <c r="C2633">
        <v>24</v>
      </c>
      <c r="D2633">
        <v>14</v>
      </c>
      <c r="E2633">
        <v>30</v>
      </c>
      <c r="F2633">
        <v>1.12287</v>
      </c>
      <c r="G2633">
        <v>27.117069999999998</v>
      </c>
      <c r="H2633">
        <v>62.882930000000002</v>
      </c>
      <c r="I2633">
        <v>240.51499999999999</v>
      </c>
      <c r="J2633">
        <f>PI()/180*Table_soltest__2[[#This Row],[Elev]]</f>
        <v>1.0975141718011179</v>
      </c>
      <c r="K2633">
        <f>TAN(Table_soltest__2[[#This Row],[Elev Rad]])</f>
        <v>1.9527365317413059</v>
      </c>
      <c r="L2633">
        <f>4/Table_soltest__2[[#This Row],[Tan(elev)]]</f>
        <v>2.04840741952684</v>
      </c>
      <c r="M2633" s="1" t="b">
        <f>ABS(Table_soltest__2[[#This Row],[Shadowdist]])&lt;$S$2</f>
        <v>1</v>
      </c>
      <c r="N2633" s="1">
        <f>COS((-Table_soltest__2[[#This Row],[Azim]]+270)*PI()/180)*Table_soltest__2[[#This Row],[Shadowdist]]</f>
        <v>1.7831070769637249</v>
      </c>
      <c r="O2633" s="1">
        <f>SIN((-Table_soltest__2[[#This Row],[Azim]]+270)*PI()/180)*Table_soltest__2[[#This Row],[Shadowdist]]</f>
        <v>1.0082172922810282</v>
      </c>
    </row>
    <row r="2634" spans="1:15" x14ac:dyDescent="0.25">
      <c r="A2634">
        <v>2023</v>
      </c>
      <c r="B2634">
        <v>6</v>
      </c>
      <c r="C2634">
        <v>24</v>
      </c>
      <c r="D2634">
        <v>15</v>
      </c>
      <c r="E2634">
        <v>0</v>
      </c>
      <c r="F2634">
        <v>1.18283</v>
      </c>
      <c r="G2634">
        <v>32.342440000000003</v>
      </c>
      <c r="H2634">
        <v>57.657559999999997</v>
      </c>
      <c r="I2634">
        <v>249.57611</v>
      </c>
      <c r="J2634">
        <f>PI()/180*Table_soltest__2[[#This Row],[Elev]]</f>
        <v>1.0063142606661817</v>
      </c>
      <c r="K2634">
        <f>TAN(Table_soltest__2[[#This Row],[Elev Rad]])</f>
        <v>1.5792524521149673</v>
      </c>
      <c r="L2634">
        <f>4/Table_soltest__2[[#This Row],[Tan(elev)]]</f>
        <v>2.5328439380563368</v>
      </c>
      <c r="M2634" s="1" t="b">
        <f>ABS(Table_soltest__2[[#This Row],[Shadowdist]])&lt;$S$2</f>
        <v>1</v>
      </c>
      <c r="N2634" s="1">
        <f>COS((-Table_soltest__2[[#This Row],[Azim]]+270)*PI()/180)*Table_soltest__2[[#This Row],[Shadowdist]]</f>
        <v>2.3736206746630306</v>
      </c>
      <c r="O2634" s="1">
        <f>SIN((-Table_soltest__2[[#This Row],[Azim]]+270)*PI()/180)*Table_soltest__2[[#This Row],[Shadowdist]]</f>
        <v>0.88386837671734364</v>
      </c>
    </row>
    <row r="2635" spans="1:15" x14ac:dyDescent="0.25">
      <c r="A2635">
        <v>2023</v>
      </c>
      <c r="B2635">
        <v>6</v>
      </c>
      <c r="C2635">
        <v>24</v>
      </c>
      <c r="D2635">
        <v>15</v>
      </c>
      <c r="E2635">
        <v>30</v>
      </c>
      <c r="F2635">
        <v>1.2654799999999999</v>
      </c>
      <c r="G2635">
        <v>37.855499999999999</v>
      </c>
      <c r="H2635">
        <v>52.144500000000001</v>
      </c>
      <c r="I2635">
        <v>256.75371000000001</v>
      </c>
      <c r="J2635">
        <f>PI()/180*Table_soltest__2[[#This Row],[Elev]]</f>
        <v>0.91009321180618319</v>
      </c>
      <c r="K2635">
        <f>TAN(Table_soltest__2[[#This Row],[Elev Rad]])</f>
        <v>1.2866168640827071</v>
      </c>
      <c r="L2635">
        <f>4/Table_soltest__2[[#This Row],[Tan(elev)]]</f>
        <v>3.1089286264344111</v>
      </c>
      <c r="M2635" s="1" t="b">
        <f>ABS(Table_soltest__2[[#This Row],[Shadowdist]])&lt;$S$2</f>
        <v>1</v>
      </c>
      <c r="N2635" s="1">
        <f>COS((-Table_soltest__2[[#This Row],[Azim]]+270)*PI()/180)*Table_soltest__2[[#This Row],[Shadowdist]]</f>
        <v>3.0262127746391143</v>
      </c>
      <c r="O2635" s="1">
        <f>SIN((-Table_soltest__2[[#This Row],[Azim]]+270)*PI()/180)*Table_soltest__2[[#This Row],[Shadowdist]]</f>
        <v>0.71237170555433171</v>
      </c>
    </row>
    <row r="2636" spans="1:15" x14ac:dyDescent="0.25">
      <c r="A2636">
        <v>2023</v>
      </c>
      <c r="B2636">
        <v>6</v>
      </c>
      <c r="C2636">
        <v>24</v>
      </c>
      <c r="D2636">
        <v>16</v>
      </c>
      <c r="E2636">
        <v>0</v>
      </c>
      <c r="F2636">
        <v>1.3776299999999999</v>
      </c>
      <c r="G2636">
        <v>43.521949999999997</v>
      </c>
      <c r="H2636">
        <v>46.478050000000003</v>
      </c>
      <c r="I2636">
        <v>262.74880000000002</v>
      </c>
      <c r="J2636">
        <f>PI()/180*Table_soltest__2[[#This Row],[Elev]]</f>
        <v>0.81119500240655051</v>
      </c>
      <c r="K2636">
        <f>TAN(Table_soltest__2[[#This Row],[Elev Rad]])</f>
        <v>1.0529719376199966</v>
      </c>
      <c r="L2636">
        <f>4/Table_soltest__2[[#This Row],[Tan(elev)]]</f>
        <v>3.7987717023504817</v>
      </c>
      <c r="M2636" s="1" t="b">
        <f>ABS(Table_soltest__2[[#This Row],[Shadowdist]])&lt;$S$2</f>
        <v>1</v>
      </c>
      <c r="N2636" s="1">
        <f>COS((-Table_soltest__2[[#This Row],[Azim]]+270)*PI()/180)*Table_soltest__2[[#This Row],[Shadowdist]]</f>
        <v>3.7683902900558235</v>
      </c>
      <c r="O2636" s="1">
        <f>SIN((-Table_soltest__2[[#This Row],[Azim]]+270)*PI()/180)*Table_soltest__2[[#This Row],[Shadowdist]]</f>
        <v>0.47947999790582074</v>
      </c>
    </row>
    <row r="2637" spans="1:15" x14ac:dyDescent="0.25">
      <c r="A2637">
        <v>2023</v>
      </c>
      <c r="B2637">
        <v>6</v>
      </c>
      <c r="C2637">
        <v>24</v>
      </c>
      <c r="D2637">
        <v>16</v>
      </c>
      <c r="E2637">
        <v>30</v>
      </c>
      <c r="F2637">
        <v>1.53009</v>
      </c>
      <c r="G2637">
        <v>49.260509999999996</v>
      </c>
      <c r="H2637">
        <v>40.739490000000004</v>
      </c>
      <c r="I2637">
        <v>267.99435999999997</v>
      </c>
      <c r="J2637">
        <f>PI()/180*Table_soltest__2[[#This Row],[Elev]]</f>
        <v>0.71103823608330474</v>
      </c>
      <c r="K2637">
        <f>TAN(Table_soltest__2[[#This Row],[Elev Rad]])</f>
        <v>0.86133555234833103</v>
      </c>
      <c r="L2637">
        <f>4/Table_soltest__2[[#This Row],[Tan(elev)]]</f>
        <v>4.6439508842918027</v>
      </c>
      <c r="M2637" s="1" t="b">
        <f>ABS(Table_soltest__2[[#This Row],[Shadowdist]])&lt;$S$2</f>
        <v>1</v>
      </c>
      <c r="N2637" s="1">
        <f>COS((-Table_soltest__2[[#This Row],[Azim]]+270)*PI()/180)*Table_soltest__2[[#This Row],[Shadowdist]]</f>
        <v>4.6411059386354907</v>
      </c>
      <c r="O2637" s="1">
        <f>SIN((-Table_soltest__2[[#This Row],[Azim]]+270)*PI()/180)*Table_soltest__2[[#This Row],[Shadowdist]]</f>
        <v>0.16252840390834877</v>
      </c>
    </row>
    <row r="2638" spans="1:15" x14ac:dyDescent="0.25">
      <c r="A2638">
        <v>2023</v>
      </c>
      <c r="B2638">
        <v>6</v>
      </c>
      <c r="C2638">
        <v>24</v>
      </c>
      <c r="D2638">
        <v>17</v>
      </c>
      <c r="E2638">
        <v>0</v>
      </c>
      <c r="F2638">
        <v>1.7406600000000001</v>
      </c>
      <c r="G2638">
        <v>55.016759999999998</v>
      </c>
      <c r="H2638">
        <v>34.983240000000002</v>
      </c>
      <c r="I2638">
        <v>272.76729</v>
      </c>
      <c r="J2638">
        <f>PI()/180*Table_soltest__2[[#This Row],[Elev]]</f>
        <v>0.61057272101538118</v>
      </c>
      <c r="K2638">
        <f>TAN(Table_soltest__2[[#This Row],[Elev Rad]])</f>
        <v>0.69977169186190646</v>
      </c>
      <c r="L2638">
        <f>4/Table_soltest__2[[#This Row],[Tan(elev)]]</f>
        <v>5.7161500622539663</v>
      </c>
      <c r="M2638" s="1" t="b">
        <f>ABS(Table_soltest__2[[#This Row],[Shadowdist]])&lt;$S$2</f>
        <v>1</v>
      </c>
      <c r="N2638" s="1">
        <f>COS((-Table_soltest__2[[#This Row],[Azim]]+270)*PI()/180)*Table_soltest__2[[#This Row],[Shadowdist]]</f>
        <v>5.7094842468506029</v>
      </c>
      <c r="O2638" s="1">
        <f>SIN((-Table_soltest__2[[#This Row],[Azim]]+270)*PI()/180)*Table_soltest__2[[#This Row],[Shadowdist]]</f>
        <v>-0.27597313124800388</v>
      </c>
    </row>
    <row r="2639" spans="1:15" x14ac:dyDescent="0.25">
      <c r="A2639">
        <v>2023</v>
      </c>
      <c r="B2639">
        <v>6</v>
      </c>
      <c r="C2639">
        <v>24</v>
      </c>
      <c r="D2639">
        <v>17</v>
      </c>
      <c r="E2639">
        <v>30</v>
      </c>
      <c r="F2639">
        <v>2.0403799999999999</v>
      </c>
      <c r="G2639">
        <v>60.749760000000002</v>
      </c>
      <c r="H2639">
        <v>29.250240000000002</v>
      </c>
      <c r="I2639">
        <v>277.25425999999999</v>
      </c>
      <c r="J2639">
        <f>PI()/180*Table_soltest__2[[#This Row],[Elev]]</f>
        <v>0.51051299499854619</v>
      </c>
      <c r="K2639">
        <f>TAN(Table_soltest__2[[#This Row],[Elev Rad]])</f>
        <v>0.56003241100804069</v>
      </c>
      <c r="L2639">
        <f>4/Table_soltest__2[[#This Row],[Tan(elev)]]</f>
        <v>7.1424437610675531</v>
      </c>
      <c r="M2639" s="1" t="b">
        <f>ABS(Table_soltest__2[[#This Row],[Shadowdist]])&lt;$S$2</f>
        <v>0</v>
      </c>
      <c r="N2639" s="1">
        <f>COS((-Table_soltest__2[[#This Row],[Azim]]+270)*PI()/180)*Table_soltest__2[[#This Row],[Shadowdist]]</f>
        <v>7.0852725264908978</v>
      </c>
      <c r="O2639" s="1">
        <f>SIN((-Table_soltest__2[[#This Row],[Azim]]+270)*PI()/180)*Table_soltest__2[[#This Row],[Shadowdist]]</f>
        <v>-0.90189583953254138</v>
      </c>
    </row>
    <row r="2640" spans="1:15" x14ac:dyDescent="0.25">
      <c r="A2640">
        <v>2023</v>
      </c>
      <c r="B2640">
        <v>6</v>
      </c>
      <c r="C2640">
        <v>24</v>
      </c>
      <c r="D2640">
        <v>18</v>
      </c>
      <c r="E2640">
        <v>0</v>
      </c>
      <c r="F2640">
        <v>2.4880300000000002</v>
      </c>
      <c r="G2640">
        <v>66.424800000000005</v>
      </c>
      <c r="H2640">
        <v>23.575199999999999</v>
      </c>
      <c r="I2640">
        <v>281.58893999999998</v>
      </c>
      <c r="J2640">
        <f>PI()/180*Table_soltest__2[[#This Row],[Elev]]</f>
        <v>0.41146486181616715</v>
      </c>
      <c r="K2640">
        <f>TAN(Table_soltest__2[[#This Row],[Elev Rad]])</f>
        <v>0.43637389586247666</v>
      </c>
      <c r="L2640">
        <f>4/Table_soltest__2[[#This Row],[Tan(elev)]]</f>
        <v>9.1664511510115645</v>
      </c>
      <c r="M2640" s="1" t="b">
        <f>ABS(Table_soltest__2[[#This Row],[Shadowdist]])&lt;$S$2</f>
        <v>0</v>
      </c>
      <c r="N2640" s="1">
        <f>COS((-Table_soltest__2[[#This Row],[Azim]]+270)*PI()/180)*Table_soltest__2[[#This Row],[Shadowdist]]</f>
        <v>8.9795843004803917</v>
      </c>
      <c r="O2640" s="1">
        <f>SIN((-Table_soltest__2[[#This Row],[Azim]]+270)*PI()/180)*Table_soltest__2[[#This Row],[Shadowdist]]</f>
        <v>-1.8414376162247015</v>
      </c>
    </row>
    <row r="2641" spans="1:15" x14ac:dyDescent="0.25">
      <c r="A2641">
        <v>2023</v>
      </c>
      <c r="B2641">
        <v>6</v>
      </c>
      <c r="C2641">
        <v>24</v>
      </c>
      <c r="D2641">
        <v>18</v>
      </c>
      <c r="E2641">
        <v>30</v>
      </c>
      <c r="F2641">
        <v>3.2087699999999999</v>
      </c>
      <c r="G2641">
        <v>72.008799999999994</v>
      </c>
      <c r="H2641">
        <v>17.991199999999999</v>
      </c>
      <c r="I2641">
        <v>285.87351000000001</v>
      </c>
      <c r="J2641">
        <f>PI()/180*Table_soltest__2[[#This Row],[Elev]]</f>
        <v>0.31400567638480381</v>
      </c>
      <c r="K2641">
        <f>TAN(Table_soltest__2[[#This Row],[Elev Rad]])</f>
        <v>0.32474990091144029</v>
      </c>
      <c r="L2641">
        <f>4/Table_soltest__2[[#This Row],[Tan(elev)]]</f>
        <v>12.317170809825143</v>
      </c>
      <c r="M2641" s="1" t="b">
        <f>ABS(Table_soltest__2[[#This Row],[Shadowdist]])&lt;$S$2</f>
        <v>0</v>
      </c>
      <c r="N2641" s="1">
        <f>COS((-Table_soltest__2[[#This Row],[Azim]]+270)*PI()/180)*Table_soltest__2[[#This Row],[Shadowdist]]</f>
        <v>11.847490832006931</v>
      </c>
      <c r="O2641" s="1">
        <f>SIN((-Table_soltest__2[[#This Row],[Azim]]+270)*PI()/180)*Table_soltest__2[[#This Row],[Shadowdist]]</f>
        <v>-3.3689253099349443</v>
      </c>
    </row>
    <row r="2642" spans="1:15" x14ac:dyDescent="0.25">
      <c r="A2642">
        <v>2023</v>
      </c>
      <c r="B2642">
        <v>6</v>
      </c>
      <c r="C2642">
        <v>24</v>
      </c>
      <c r="D2642">
        <v>19</v>
      </c>
      <c r="E2642">
        <v>0</v>
      </c>
      <c r="F2642">
        <v>4.5198099999999997</v>
      </c>
      <c r="G2642">
        <v>77.465800000000002</v>
      </c>
      <c r="H2642">
        <v>12.5342</v>
      </c>
      <c r="I2642">
        <v>290.19132000000002</v>
      </c>
      <c r="J2642">
        <f>PI()/180*Table_soltest__2[[#This Row],[Elev]]</f>
        <v>0.21876305910347327</v>
      </c>
      <c r="K2642">
        <f>TAN(Table_soltest__2[[#This Row],[Elev Rad]])</f>
        <v>0.2223209850844671</v>
      </c>
      <c r="L2642">
        <f>4/Table_soltest__2[[#This Row],[Tan(elev)]]</f>
        <v>17.99200376194927</v>
      </c>
      <c r="M2642" s="1" t="b">
        <f>ABS(Table_soltest__2[[#This Row],[Shadowdist]])&lt;$S$2</f>
        <v>0</v>
      </c>
      <c r="N2642" s="1">
        <f>COS((-Table_soltest__2[[#This Row],[Azim]]+270)*PI()/180)*Table_soltest__2[[#This Row],[Shadowdist]]</f>
        <v>16.886310978490684</v>
      </c>
      <c r="O2642" s="1">
        <f>SIN((-Table_soltest__2[[#This Row],[Azim]]+270)*PI()/180)*Table_soltest__2[[#This Row],[Shadowdist]]</f>
        <v>-6.2100483820741399</v>
      </c>
    </row>
    <row r="2643" spans="1:15" x14ac:dyDescent="0.25">
      <c r="A2643">
        <v>2023</v>
      </c>
      <c r="B2643">
        <v>6</v>
      </c>
      <c r="C2643">
        <v>24</v>
      </c>
      <c r="D2643">
        <v>19</v>
      </c>
      <c r="E2643">
        <v>30</v>
      </c>
      <c r="F2643">
        <v>7.4851599999999996</v>
      </c>
      <c r="G2643">
        <v>82.74391</v>
      </c>
      <c r="H2643">
        <v>7.2560900000000004</v>
      </c>
      <c r="I2643">
        <v>294.61457999999999</v>
      </c>
      <c r="J2643">
        <f>PI()/180*Table_soltest__2[[#This Row],[Elev]]</f>
        <v>0.12664266132103535</v>
      </c>
      <c r="K2643">
        <f>TAN(Table_soltest__2[[#This Row],[Elev Rad]])</f>
        <v>0.12732408021205399</v>
      </c>
      <c r="L2643">
        <f>4/Table_soltest__2[[#This Row],[Tan(elev)]]</f>
        <v>31.415895511187937</v>
      </c>
      <c r="M2643" s="1" t="b">
        <f>ABS(Table_soltest__2[[#This Row],[Shadowdist]])&lt;$S$2</f>
        <v>0</v>
      </c>
      <c r="N2643" s="1">
        <f>COS((-Table_soltest__2[[#This Row],[Azim]]+270)*PI()/180)*Table_soltest__2[[#This Row],[Shadowdist]]</f>
        <v>28.561137768646763</v>
      </c>
      <c r="O2643" s="1">
        <f>SIN((-Table_soltest__2[[#This Row],[Azim]]+270)*PI()/180)*Table_soltest__2[[#This Row],[Shadowdist]]</f>
        <v>-13.085102220856271</v>
      </c>
    </row>
    <row r="2644" spans="1:15" x14ac:dyDescent="0.25">
      <c r="A2644">
        <v>2023</v>
      </c>
      <c r="B2644">
        <v>6</v>
      </c>
      <c r="C2644">
        <v>24</v>
      </c>
      <c r="D2644">
        <v>20</v>
      </c>
      <c r="E2644">
        <v>0</v>
      </c>
      <c r="F2644">
        <v>17.955020000000001</v>
      </c>
      <c r="G2644">
        <v>87.702560000000005</v>
      </c>
      <c r="H2644">
        <v>2.2974399999999999</v>
      </c>
      <c r="I2644">
        <v>299.20891</v>
      </c>
      <c r="J2644">
        <f>PI()/180*Table_soltest__2[[#This Row],[Elev]]</f>
        <v>4.0097892367018523E-2</v>
      </c>
      <c r="K2644">
        <f>TAN(Table_soltest__2[[#This Row],[Elev Rad]])</f>
        <v>4.0119396541991738E-2</v>
      </c>
      <c r="L2644">
        <f>4/Table_soltest__2[[#This Row],[Tan(elev)]]</f>
        <v>99.702396964354207</v>
      </c>
      <c r="M2644" s="1" t="b">
        <f>ABS(Table_soltest__2[[#This Row],[Shadowdist]])&lt;$S$2</f>
        <v>0</v>
      </c>
      <c r="N2644" s="1">
        <f>COS((-Table_soltest__2[[#This Row],[Azim]]+270)*PI()/180)*Table_soltest__2[[#This Row],[Shadowdist]]</f>
        <v>87.024858343888752</v>
      </c>
      <c r="O2644" s="1">
        <f>SIN((-Table_soltest__2[[#This Row],[Azim]]+270)*PI()/180)*Table_soltest__2[[#This Row],[Shadowdist]]</f>
        <v>-48.654311121048288</v>
      </c>
    </row>
    <row r="2645" spans="1:15" hidden="1" x14ac:dyDescent="0.25">
      <c r="A2645">
        <v>2023</v>
      </c>
      <c r="B2645">
        <v>6</v>
      </c>
      <c r="C2645">
        <v>24</v>
      </c>
      <c r="D2645">
        <v>20</v>
      </c>
      <c r="E2645">
        <v>30</v>
      </c>
      <c r="F2645">
        <v>-1</v>
      </c>
      <c r="G2645">
        <v>92.906859999999995</v>
      </c>
      <c r="H2645">
        <v>-2.90686</v>
      </c>
      <c r="I2645">
        <v>304.03568999999999</v>
      </c>
      <c r="J2645">
        <f>PI()/180*Table_soltest__2[[#This Row],[Elev]]</f>
        <v>-5.0734277894522367E-2</v>
      </c>
      <c r="K2645">
        <f>TAN(Table_soltest__2[[#This Row],[Elev Rad]])</f>
        <v>-5.0777852210181433E-2</v>
      </c>
      <c r="L2645">
        <f>4/Table_soltest__2[[#This Row],[Tan(elev)]]</f>
        <v>-78.774501596543757</v>
      </c>
      <c r="M2645" s="1" t="b">
        <f>ABS(Table_soltest__2[[#This Row],[Shadowdist]])&lt;$S$2</f>
        <v>0</v>
      </c>
      <c r="N2645" s="1">
        <f>COS((-Table_soltest__2[[#This Row],[Azim]]+270)*PI()/180)*Table_soltest__2[[#This Row],[Shadowdist]]</f>
        <v>-65.279569728113216</v>
      </c>
      <c r="O2645" s="1">
        <f>SIN((-Table_soltest__2[[#This Row],[Azim]]+270)*PI()/180)*Table_soltest__2[[#This Row],[Shadowdist]]</f>
        <v>44.090813985412865</v>
      </c>
    </row>
    <row r="2646" spans="1:15" hidden="1" x14ac:dyDescent="0.25">
      <c r="A2646">
        <v>2023</v>
      </c>
      <c r="B2646">
        <v>6</v>
      </c>
      <c r="C2646">
        <v>24</v>
      </c>
      <c r="D2646">
        <v>21</v>
      </c>
      <c r="E2646">
        <v>0</v>
      </c>
      <c r="F2646">
        <v>-1</v>
      </c>
      <c r="G2646">
        <v>97.533519999999996</v>
      </c>
      <c r="H2646">
        <v>-7.5335200000000002</v>
      </c>
      <c r="I2646">
        <v>309.15255999999999</v>
      </c>
      <c r="J2646">
        <f>PI()/180*Table_soltest__2[[#This Row],[Elev]]</f>
        <v>-0.13148472826484323</v>
      </c>
      <c r="K2646">
        <f>TAN(Table_soltest__2[[#This Row],[Elev Rad]])</f>
        <v>-0.13224771790317882</v>
      </c>
      <c r="L2646">
        <f>4/Table_soltest__2[[#This Row],[Tan(elev)]]</f>
        <v>-30.246268619383507</v>
      </c>
      <c r="M2646" s="1" t="b">
        <f>ABS(Table_soltest__2[[#This Row],[Shadowdist]])&lt;$S$2</f>
        <v>0</v>
      </c>
      <c r="N2646" s="1">
        <f>COS((-Table_soltest__2[[#This Row],[Azim]]+270)*PI()/180)*Table_soltest__2[[#This Row],[Shadowdist]]</f>
        <v>-23.454999317334011</v>
      </c>
      <c r="O2646" s="1">
        <f>SIN((-Table_soltest__2[[#This Row],[Azim]]+270)*PI()/180)*Table_soltest__2[[#This Row],[Shadowdist]]</f>
        <v>19.097114243250591</v>
      </c>
    </row>
    <row r="2647" spans="1:15" hidden="1" x14ac:dyDescent="0.25">
      <c r="A2647">
        <v>2023</v>
      </c>
      <c r="B2647">
        <v>6</v>
      </c>
      <c r="C2647">
        <v>24</v>
      </c>
      <c r="D2647">
        <v>21</v>
      </c>
      <c r="E2647">
        <v>30</v>
      </c>
      <c r="F2647">
        <v>-1</v>
      </c>
      <c r="G2647">
        <v>101.82429999999999</v>
      </c>
      <c r="H2647">
        <v>-11.824299999999999</v>
      </c>
      <c r="I2647">
        <v>314.61189000000002</v>
      </c>
      <c r="J2647">
        <f>PI()/180*Table_soltest__2[[#This Row],[Elev]]</f>
        <v>-0.20637296674356551</v>
      </c>
      <c r="K2647">
        <f>TAN(Table_soltest__2[[#This Row],[Elev Rad]])</f>
        <v>-0.20935354857251798</v>
      </c>
      <c r="L2647">
        <f>4/Table_soltest__2[[#This Row],[Tan(elev)]]</f>
        <v>-19.106435153710517</v>
      </c>
      <c r="M2647" s="1" t="b">
        <f>ABS(Table_soltest__2[[#This Row],[Shadowdist]])&lt;$S$2</f>
        <v>0</v>
      </c>
      <c r="N2647" s="1">
        <f>COS((-Table_soltest__2[[#This Row],[Azim]]+270)*PI()/180)*Table_soltest__2[[#This Row],[Shadowdist]]</f>
        <v>-13.601495173310079</v>
      </c>
      <c r="O2647" s="1">
        <f>SIN((-Table_soltest__2[[#This Row],[Azim]]+270)*PI()/180)*Table_soltest__2[[#This Row],[Shadowdist]]</f>
        <v>13.418464641432257</v>
      </c>
    </row>
    <row r="2648" spans="1:15" hidden="1" x14ac:dyDescent="0.25">
      <c r="A2648">
        <v>2023</v>
      </c>
      <c r="B2648">
        <v>6</v>
      </c>
      <c r="C2648">
        <v>24</v>
      </c>
      <c r="D2648">
        <v>22</v>
      </c>
      <c r="E2648">
        <v>0</v>
      </c>
      <c r="F2648">
        <v>-1</v>
      </c>
      <c r="G2648">
        <v>105.71576</v>
      </c>
      <c r="H2648">
        <v>-15.71576</v>
      </c>
      <c r="I2648">
        <v>320.45708000000002</v>
      </c>
      <c r="J2648">
        <f>PI()/180*Table_soltest__2[[#This Row],[Elev]]</f>
        <v>-0.27429175645322401</v>
      </c>
      <c r="K2648">
        <f>TAN(Table_soltest__2[[#This Row],[Elev Rad]])</f>
        <v>-0.28138414277011686</v>
      </c>
      <c r="L2648">
        <f>4/Table_soltest__2[[#This Row],[Tan(elev)]]</f>
        <v>-14.215442137647004</v>
      </c>
      <c r="M2648" s="1" t="b">
        <f>ABS(Table_soltest__2[[#This Row],[Shadowdist]])&lt;$S$2</f>
        <v>0</v>
      </c>
      <c r="N2648" s="1">
        <f>COS((-Table_soltest__2[[#This Row],[Azim]]+270)*PI()/180)*Table_soltest__2[[#This Row],[Shadowdist]]</f>
        <v>-9.0503474126257721</v>
      </c>
      <c r="O2648" s="1">
        <f>SIN((-Table_soltest__2[[#This Row],[Azim]]+270)*PI()/180)*Table_soltest__2[[#This Row],[Shadowdist]]</f>
        <v>10.962208120610009</v>
      </c>
    </row>
    <row r="2649" spans="1:15" hidden="1" x14ac:dyDescent="0.25">
      <c r="A2649">
        <v>2023</v>
      </c>
      <c r="B2649">
        <v>6</v>
      </c>
      <c r="C2649">
        <v>24</v>
      </c>
      <c r="D2649">
        <v>22</v>
      </c>
      <c r="E2649">
        <v>30</v>
      </c>
      <c r="F2649">
        <v>-1</v>
      </c>
      <c r="G2649">
        <v>109.13773</v>
      </c>
      <c r="H2649">
        <v>-19.137730000000001</v>
      </c>
      <c r="I2649">
        <v>326.71640000000002</v>
      </c>
      <c r="J2649">
        <f>PI()/180*Table_soltest__2[[#This Row],[Elev]]</f>
        <v>-0.33401639985769443</v>
      </c>
      <c r="K2649">
        <f>TAN(Table_soltest__2[[#This Row],[Elev Rad]])</f>
        <v>-0.34701869100501304</v>
      </c>
      <c r="L2649">
        <f>4/Table_soltest__2[[#This Row],[Tan(elev)]]</f>
        <v>-11.52675663784985</v>
      </c>
      <c r="M2649" s="1" t="b">
        <f>ABS(Table_soltest__2[[#This Row],[Shadowdist]])&lt;$S$2</f>
        <v>0</v>
      </c>
      <c r="N2649" s="1">
        <f>COS((-Table_soltest__2[[#This Row],[Azim]]+270)*PI()/180)*Table_soltest__2[[#This Row],[Shadowdist]]</f>
        <v>-6.3256945317765405</v>
      </c>
      <c r="O2649" s="1">
        <f>SIN((-Table_soltest__2[[#This Row],[Azim]]+270)*PI()/180)*Table_soltest__2[[#This Row],[Shadowdist]]</f>
        <v>9.6359590741590413</v>
      </c>
    </row>
    <row r="2650" spans="1:15" hidden="1" x14ac:dyDescent="0.25">
      <c r="A2650">
        <v>2023</v>
      </c>
      <c r="B2650">
        <v>6</v>
      </c>
      <c r="C2650">
        <v>24</v>
      </c>
      <c r="D2650">
        <v>23</v>
      </c>
      <c r="E2650">
        <v>0</v>
      </c>
      <c r="F2650">
        <v>-1</v>
      </c>
      <c r="G2650">
        <v>112.01573999999999</v>
      </c>
      <c r="H2650">
        <v>-22.015740000000001</v>
      </c>
      <c r="I2650">
        <v>333.39488999999998</v>
      </c>
      <c r="J2650">
        <f>PI()/180*Table_soltest__2[[#This Row],[Elev]]</f>
        <v>-0.38424715026301642</v>
      </c>
      <c r="K2650">
        <f>TAN(Table_soltest__2[[#This Row],[Elev Rad]])</f>
        <v>-0.40434581981611711</v>
      </c>
      <c r="L2650">
        <f>4/Table_soltest__2[[#This Row],[Tan(elev)]]</f>
        <v>-9.8925222024530033</v>
      </c>
      <c r="M2650" s="1" t="b">
        <f>ABS(Table_soltest__2[[#This Row],[Shadowdist]])&lt;$S$2</f>
        <v>0</v>
      </c>
      <c r="N2650" s="1">
        <f>COS((-Table_soltest__2[[#This Row],[Azim]]+270)*PI()/180)*Table_soltest__2[[#This Row],[Shadowdist]]</f>
        <v>-4.430255592519404</v>
      </c>
      <c r="O2650" s="1">
        <f>SIN((-Table_soltest__2[[#This Row],[Azim]]+270)*PI()/180)*Table_soltest__2[[#This Row],[Shadowdist]]</f>
        <v>8.845045557314906</v>
      </c>
    </row>
    <row r="2651" spans="1:15" hidden="1" x14ac:dyDescent="0.25">
      <c r="A2651">
        <v>2023</v>
      </c>
      <c r="B2651">
        <v>6</v>
      </c>
      <c r="C2651">
        <v>24</v>
      </c>
      <c r="D2651">
        <v>23</v>
      </c>
      <c r="E2651">
        <v>30</v>
      </c>
      <c r="F2651">
        <v>-1</v>
      </c>
      <c r="G2651">
        <v>114.27549999999999</v>
      </c>
      <c r="H2651">
        <v>-24.275500000000001</v>
      </c>
      <c r="I2651">
        <v>340.46548000000001</v>
      </c>
      <c r="J2651">
        <f>PI()/180*Table_soltest__2[[#This Row],[Elev]]</f>
        <v>-0.42368740256788351</v>
      </c>
      <c r="K2651">
        <f>TAN(Table_soltest__2[[#This Row],[Elev Rad]])</f>
        <v>-0.45100263169664057</v>
      </c>
      <c r="L2651">
        <f>4/Table_soltest__2[[#This Row],[Tan(elev)]]</f>
        <v>-8.8691278473304642</v>
      </c>
      <c r="M2651" s="1" t="b">
        <f>ABS(Table_soltest__2[[#This Row],[Shadowdist]])&lt;$S$2</f>
        <v>0</v>
      </c>
      <c r="N2651" s="1">
        <f>COS((-Table_soltest__2[[#This Row],[Azim]]+270)*PI()/180)*Table_soltest__2[[#This Row],[Shadowdist]]</f>
        <v>-2.9656122157967499</v>
      </c>
      <c r="O2651" s="1">
        <f>SIN((-Table_soltest__2[[#This Row],[Azim]]+270)*PI()/180)*Table_soltest__2[[#This Row],[Shadowdist]]</f>
        <v>8.3586226710989777</v>
      </c>
    </row>
    <row r="2652" spans="1:15" hidden="1" x14ac:dyDescent="0.25">
      <c r="A2652">
        <v>2023</v>
      </c>
      <c r="B2652">
        <v>6</v>
      </c>
      <c r="C2652">
        <v>25</v>
      </c>
      <c r="D2652">
        <v>0</v>
      </c>
      <c r="E2652">
        <v>0</v>
      </c>
      <c r="F2652">
        <v>-1</v>
      </c>
      <c r="G2652">
        <v>115.84954999999999</v>
      </c>
      <c r="H2652">
        <v>-25.849550000000001</v>
      </c>
      <c r="I2652">
        <v>347.86248999999998</v>
      </c>
      <c r="J2652">
        <f>PI()/180*Table_soltest__2[[#This Row],[Elev]]</f>
        <v>-0.45115975765890021</v>
      </c>
      <c r="K2652">
        <f>TAN(Table_soltest__2[[#This Row],[Elev Rad]])</f>
        <v>-0.48448624610226371</v>
      </c>
      <c r="L2652">
        <f>4/Table_soltest__2[[#This Row],[Tan(elev)]]</f>
        <v>-8.2561683271307835</v>
      </c>
      <c r="M2652" s="1" t="b">
        <f>ABS(Table_soltest__2[[#This Row],[Shadowdist]])&lt;$S$2</f>
        <v>0</v>
      </c>
      <c r="N2652" s="1">
        <f>COS((-Table_soltest__2[[#This Row],[Azim]]+270)*PI()/180)*Table_soltest__2[[#This Row],[Shadowdist]]</f>
        <v>-1.7359307754641882</v>
      </c>
      <c r="O2652" s="1">
        <f>SIN((-Table_soltest__2[[#This Row],[Azim]]+270)*PI()/180)*Table_soltest__2[[#This Row],[Shadowdist]]</f>
        <v>8.071608252926664</v>
      </c>
    </row>
    <row r="2653" spans="1:15" hidden="1" x14ac:dyDescent="0.25">
      <c r="A2653">
        <v>2023</v>
      </c>
      <c r="B2653">
        <v>6</v>
      </c>
      <c r="C2653">
        <v>25</v>
      </c>
      <c r="D2653">
        <v>0</v>
      </c>
      <c r="E2653">
        <v>30</v>
      </c>
      <c r="F2653">
        <v>-1</v>
      </c>
      <c r="G2653">
        <v>116.68535</v>
      </c>
      <c r="H2653">
        <v>-26.68535</v>
      </c>
      <c r="I2653">
        <v>355.48119000000003</v>
      </c>
      <c r="J2653">
        <f>PI()/180*Table_soltest__2[[#This Row],[Elev]]</f>
        <v>-0.46574721954706882</v>
      </c>
      <c r="K2653">
        <f>TAN(Table_soltest__2[[#This Row],[Elev Rad]])</f>
        <v>-0.50262727517081995</v>
      </c>
      <c r="L2653">
        <f>4/Table_soltest__2[[#This Row],[Tan(elev)]]</f>
        <v>-7.9581833250903138</v>
      </c>
      <c r="M2653" s="1" t="b">
        <f>ABS(Table_soltest__2[[#This Row],[Shadowdist]])&lt;$S$2</f>
        <v>0</v>
      </c>
      <c r="N2653" s="1">
        <f>COS((-Table_soltest__2[[#This Row],[Azim]]+270)*PI()/180)*Table_soltest__2[[#This Row],[Shadowdist]]</f>
        <v>-0.6269964229143653</v>
      </c>
      <c r="O2653" s="1">
        <f>SIN((-Table_soltest__2[[#This Row],[Azim]]+270)*PI()/180)*Table_soltest__2[[#This Row],[Shadowdist]]</f>
        <v>7.9334454886510759</v>
      </c>
    </row>
    <row r="2654" spans="1:15" hidden="1" x14ac:dyDescent="0.25">
      <c r="A2654">
        <v>2023</v>
      </c>
      <c r="B2654">
        <v>6</v>
      </c>
      <c r="C2654">
        <v>25</v>
      </c>
      <c r="D2654">
        <v>1</v>
      </c>
      <c r="E2654">
        <v>0</v>
      </c>
      <c r="F2654">
        <v>-1</v>
      </c>
      <c r="G2654">
        <v>116.75292</v>
      </c>
      <c r="H2654">
        <v>-26.75292</v>
      </c>
      <c r="I2654">
        <v>3.1865199999999998</v>
      </c>
      <c r="J2654">
        <f>PI()/180*Table_soltest__2[[#This Row],[Elev]]</f>
        <v>-0.46692653852264138</v>
      </c>
      <c r="K2654">
        <f>TAN(Table_soltest__2[[#This Row],[Elev Rad]])</f>
        <v>-0.50410540728580855</v>
      </c>
      <c r="L2654">
        <f>4/Table_soltest__2[[#This Row],[Tan(elev)]]</f>
        <v>-7.9348484308801561</v>
      </c>
      <c r="M2654" s="1" t="b">
        <f>ABS(Table_soltest__2[[#This Row],[Shadowdist]])&lt;$S$2</f>
        <v>0</v>
      </c>
      <c r="N2654" s="1">
        <f>COS((-Table_soltest__2[[#This Row],[Azim]]+270)*PI()/180)*Table_soltest__2[[#This Row],[Shadowdist]]</f>
        <v>0.44107124506787604</v>
      </c>
      <c r="O2654" s="1">
        <f>SIN((-Table_soltest__2[[#This Row],[Azim]]+270)*PI()/180)*Table_soltest__2[[#This Row],[Shadowdist]]</f>
        <v>7.9225801212619844</v>
      </c>
    </row>
    <row r="2655" spans="1:15" hidden="1" x14ac:dyDescent="0.25">
      <c r="A2655">
        <v>2023</v>
      </c>
      <c r="B2655">
        <v>6</v>
      </c>
      <c r="C2655">
        <v>25</v>
      </c>
      <c r="D2655">
        <v>1</v>
      </c>
      <c r="E2655">
        <v>30</v>
      </c>
      <c r="F2655">
        <v>-1</v>
      </c>
      <c r="G2655">
        <v>116.04976000000001</v>
      </c>
      <c r="H2655">
        <v>-26.049759999999999</v>
      </c>
      <c r="I2655">
        <v>10.83075</v>
      </c>
      <c r="J2655">
        <f>PI()/180*Table_soltest__2[[#This Row],[Elev]]</f>
        <v>-0.45465408135431806</v>
      </c>
      <c r="K2655">
        <f>TAN(Table_soltest__2[[#This Row],[Elev Rad]])</f>
        <v>-0.48880811595316004</v>
      </c>
      <c r="L2655">
        <f>4/Table_soltest__2[[#This Row],[Tan(elev)]]</f>
        <v>-8.1831701836622113</v>
      </c>
      <c r="M2655" s="1" t="b">
        <f>ABS(Table_soltest__2[[#This Row],[Shadowdist]])&lt;$S$2</f>
        <v>0</v>
      </c>
      <c r="N2655" s="1">
        <f>COS((-Table_soltest__2[[#This Row],[Azim]]+270)*PI()/180)*Table_soltest__2[[#This Row],[Shadowdist]]</f>
        <v>1.5376869896658174</v>
      </c>
      <c r="O2655" s="1">
        <f>SIN((-Table_soltest__2[[#This Row],[Azim]]+270)*PI()/180)*Table_soltest__2[[#This Row],[Shadowdist]]</f>
        <v>8.0373996402188883</v>
      </c>
    </row>
    <row r="2656" spans="1:15" hidden="1" x14ac:dyDescent="0.25">
      <c r="A2656">
        <v>2023</v>
      </c>
      <c r="B2656">
        <v>6</v>
      </c>
      <c r="C2656">
        <v>25</v>
      </c>
      <c r="D2656">
        <v>2</v>
      </c>
      <c r="E2656">
        <v>0</v>
      </c>
      <c r="F2656">
        <v>-1</v>
      </c>
      <c r="G2656">
        <v>114.60131</v>
      </c>
      <c r="H2656">
        <v>-24.601310000000002</v>
      </c>
      <c r="I2656">
        <v>18.275130000000001</v>
      </c>
      <c r="J2656">
        <f>PI()/180*Table_soltest__2[[#This Row],[Elev]]</f>
        <v>-0.42937385980380621</v>
      </c>
      <c r="K2656">
        <f>TAN(Table_soltest__2[[#This Row],[Elev Rad]])</f>
        <v>-0.45786340265139996</v>
      </c>
      <c r="L2656">
        <f>4/Table_soltest__2[[#This Row],[Tan(elev)]]</f>
        <v>-8.7362300127871322</v>
      </c>
      <c r="M2656" s="1" t="b">
        <f>ABS(Table_soltest__2[[#This Row],[Shadowdist]])&lt;$S$2</f>
        <v>0</v>
      </c>
      <c r="N2656" s="1">
        <f>COS((-Table_soltest__2[[#This Row],[Azim]]+270)*PI()/180)*Table_soltest__2[[#This Row],[Shadowdist]]</f>
        <v>2.739509764248806</v>
      </c>
      <c r="O2656" s="1">
        <f>SIN((-Table_soltest__2[[#This Row],[Azim]]+270)*PI()/180)*Table_soltest__2[[#This Row],[Shadowdist]]</f>
        <v>8.2955892550142636</v>
      </c>
    </row>
    <row r="2657" spans="1:15" hidden="1" x14ac:dyDescent="0.25">
      <c r="A2657">
        <v>2023</v>
      </c>
      <c r="B2657">
        <v>6</v>
      </c>
      <c r="C2657">
        <v>25</v>
      </c>
      <c r="D2657">
        <v>2</v>
      </c>
      <c r="E2657">
        <v>30</v>
      </c>
      <c r="F2657">
        <v>-1</v>
      </c>
      <c r="G2657">
        <v>112.45667</v>
      </c>
      <c r="H2657">
        <v>-22.456669999999999</v>
      </c>
      <c r="I2657">
        <v>25.408740000000002</v>
      </c>
      <c r="J2657">
        <f>PI()/180*Table_soltest__2[[#This Row],[Elev]]</f>
        <v>-0.391942830533835</v>
      </c>
      <c r="K2657">
        <f>TAN(Table_soltest__2[[#This Row],[Elev Rad]])</f>
        <v>-0.41332783630581627</v>
      </c>
      <c r="L2657">
        <f>4/Table_soltest__2[[#This Row],[Tan(elev)]]</f>
        <v>-9.6775480590676892</v>
      </c>
      <c r="M2657" s="1" t="b">
        <f>ABS(Table_soltest__2[[#This Row],[Shadowdist]])&lt;$S$2</f>
        <v>0</v>
      </c>
      <c r="N2657" s="1">
        <f>COS((-Table_soltest__2[[#This Row],[Azim]]+270)*PI()/180)*Table_soltest__2[[#This Row],[Shadowdist]]</f>
        <v>4.152373850428619</v>
      </c>
      <c r="O2657" s="1">
        <f>SIN((-Table_soltest__2[[#This Row],[Azim]]+270)*PI()/180)*Table_soltest__2[[#This Row],[Shadowdist]]</f>
        <v>8.7414374013569081</v>
      </c>
    </row>
    <row r="2658" spans="1:15" hidden="1" x14ac:dyDescent="0.25">
      <c r="A2658">
        <v>2023</v>
      </c>
      <c r="B2658">
        <v>6</v>
      </c>
      <c r="C2658">
        <v>25</v>
      </c>
      <c r="D2658">
        <v>3</v>
      </c>
      <c r="E2658">
        <v>0</v>
      </c>
      <c r="F2658">
        <v>-1</v>
      </c>
      <c r="G2658">
        <v>109.68129999999999</v>
      </c>
      <c r="H2658">
        <v>-19.6813</v>
      </c>
      <c r="I2658">
        <v>32.158880000000003</v>
      </c>
      <c r="J2658">
        <f>PI()/180*Table_soltest__2[[#This Row],[Elev]]</f>
        <v>-0.34350348607275999</v>
      </c>
      <c r="K2658">
        <f>TAN(Table_soltest__2[[#This Row],[Elev Rad]])</f>
        <v>-0.35768366199526952</v>
      </c>
      <c r="L2658">
        <f>4/Table_soltest__2[[#This Row],[Tan(elev)]]</f>
        <v>-11.183066002195261</v>
      </c>
      <c r="M2658" s="1" t="b">
        <f>ABS(Table_soltest__2[[#This Row],[Shadowdist]])&lt;$S$2</f>
        <v>0</v>
      </c>
      <c r="N2658" s="1">
        <f>COS((-Table_soltest__2[[#This Row],[Azim]]+270)*PI()/180)*Table_soltest__2[[#This Row],[Shadowdist]]</f>
        <v>5.9523976077312977</v>
      </c>
      <c r="O2658" s="1">
        <f>SIN((-Table_soltest__2[[#This Row],[Azim]]+270)*PI()/180)*Table_soltest__2[[#This Row],[Shadowdist]]</f>
        <v>9.4673083782525129</v>
      </c>
    </row>
    <row r="2659" spans="1:15" hidden="1" x14ac:dyDescent="0.25">
      <c r="A2659">
        <v>2023</v>
      </c>
      <c r="B2659">
        <v>6</v>
      </c>
      <c r="C2659">
        <v>25</v>
      </c>
      <c r="D2659">
        <v>3</v>
      </c>
      <c r="E2659">
        <v>30</v>
      </c>
      <c r="F2659">
        <v>-1</v>
      </c>
      <c r="G2659">
        <v>106.34883000000001</v>
      </c>
      <c r="H2659">
        <v>-16.34883</v>
      </c>
      <c r="I2659">
        <v>38.492109999999997</v>
      </c>
      <c r="J2659">
        <f>PI()/180*Table_soltest__2[[#This Row],[Elev]]</f>
        <v>-0.28534091234882453</v>
      </c>
      <c r="K2659">
        <f>TAN(Table_soltest__2[[#This Row],[Elev Rad]])</f>
        <v>-0.29334581437919538</v>
      </c>
      <c r="L2659">
        <f>4/Table_soltest__2[[#This Row],[Tan(elev)]]</f>
        <v>-13.635783447141243</v>
      </c>
      <c r="M2659" s="1" t="b">
        <f>ABS(Table_soltest__2[[#This Row],[Shadowdist]])&lt;$S$2</f>
        <v>0</v>
      </c>
      <c r="N2659" s="1">
        <f>COS((-Table_soltest__2[[#This Row],[Azim]]+270)*PI()/180)*Table_soltest__2[[#This Row],[Shadowdist]]</f>
        <v>8.487005166101822</v>
      </c>
      <c r="O2659" s="1">
        <f>SIN((-Table_soltest__2[[#This Row],[Azim]]+270)*PI()/180)*Table_soltest__2[[#This Row],[Shadowdist]]</f>
        <v>10.672644167585281</v>
      </c>
    </row>
    <row r="2660" spans="1:15" hidden="1" x14ac:dyDescent="0.25">
      <c r="A2660">
        <v>2023</v>
      </c>
      <c r="B2660">
        <v>6</v>
      </c>
      <c r="C2660">
        <v>25</v>
      </c>
      <c r="D2660">
        <v>4</v>
      </c>
      <c r="E2660">
        <v>0</v>
      </c>
      <c r="F2660">
        <v>-1</v>
      </c>
      <c r="G2660">
        <v>102.53409000000001</v>
      </c>
      <c r="H2660">
        <v>-12.534090000000001</v>
      </c>
      <c r="I2660">
        <v>44.408470000000001</v>
      </c>
      <c r="J2660">
        <f>PI()/180*Table_soltest__2[[#This Row],[Elev]]</f>
        <v>-0.21876113924129609</v>
      </c>
      <c r="K2660">
        <f>TAN(Table_soltest__2[[#This Row],[Elev Rad]])</f>
        <v>-0.2223189703308508</v>
      </c>
      <c r="L2660">
        <f>4/Table_soltest__2[[#This Row],[Tan(elev)]]</f>
        <v>-17.992166813507986</v>
      </c>
      <c r="M2660" s="1" t="b">
        <f>ABS(Table_soltest__2[[#This Row],[Shadowdist]])&lt;$S$2</f>
        <v>0</v>
      </c>
      <c r="N2660" s="1">
        <f>COS((-Table_soltest__2[[#This Row],[Azim]]+270)*PI()/180)*Table_soltest__2[[#This Row],[Shadowdist]]</f>
        <v>12.590359731969977</v>
      </c>
      <c r="O2660" s="1">
        <f>SIN((-Table_soltest__2[[#This Row],[Azim]]+270)*PI()/180)*Table_soltest__2[[#This Row],[Shadowdist]]</f>
        <v>12.853050550927081</v>
      </c>
    </row>
    <row r="2661" spans="1:15" hidden="1" x14ac:dyDescent="0.25">
      <c r="A2661">
        <v>2023</v>
      </c>
      <c r="B2661">
        <v>6</v>
      </c>
      <c r="C2661">
        <v>25</v>
      </c>
      <c r="D2661">
        <v>4</v>
      </c>
      <c r="E2661">
        <v>30</v>
      </c>
      <c r="F2661">
        <v>-1</v>
      </c>
      <c r="G2661">
        <v>98.308220000000006</v>
      </c>
      <c r="H2661">
        <v>-8.3082200000000004</v>
      </c>
      <c r="I2661">
        <v>49.932839999999999</v>
      </c>
      <c r="J2661">
        <f>PI()/180*Table_soltest__2[[#This Row],[Elev]]</f>
        <v>-0.14500579398004329</v>
      </c>
      <c r="K2661">
        <f>TAN(Table_soltest__2[[#This Row],[Elev Rad]])</f>
        <v>-0.14603074553206855</v>
      </c>
      <c r="L2661">
        <f>4/Table_soltest__2[[#This Row],[Tan(elev)]]</f>
        <v>-27.391492013725252</v>
      </c>
      <c r="M2661" s="1" t="b">
        <f>ABS(Table_soltest__2[[#This Row],[Shadowdist]])&lt;$S$2</f>
        <v>0</v>
      </c>
      <c r="N2661" s="1">
        <f>COS((-Table_soltest__2[[#This Row],[Azim]]+270)*PI()/180)*Table_soltest__2[[#This Row],[Shadowdist]]</f>
        <v>20.962447662918034</v>
      </c>
      <c r="O2661" s="1">
        <f>SIN((-Table_soltest__2[[#This Row],[Azim]]+270)*PI()/180)*Table_soltest__2[[#This Row],[Shadowdist]]</f>
        <v>17.631495192336825</v>
      </c>
    </row>
    <row r="2662" spans="1:15" hidden="1" x14ac:dyDescent="0.25">
      <c r="A2662">
        <v>2023</v>
      </c>
      <c r="B2662">
        <v>6</v>
      </c>
      <c r="C2662">
        <v>25</v>
      </c>
      <c r="D2662">
        <v>5</v>
      </c>
      <c r="E2662">
        <v>0</v>
      </c>
      <c r="F2662">
        <v>-1</v>
      </c>
      <c r="G2662">
        <v>93.735950000000003</v>
      </c>
      <c r="H2662">
        <v>-3.7359499999999999</v>
      </c>
      <c r="I2662">
        <v>55.106490000000001</v>
      </c>
      <c r="J2662">
        <f>PI()/180*Table_soltest__2[[#This Row],[Elev]]</f>
        <v>-6.5204628189882152E-2</v>
      </c>
      <c r="K2662">
        <f>TAN(Table_soltest__2[[#This Row],[Elev Rad]])</f>
        <v>-6.5297194562107516E-2</v>
      </c>
      <c r="L2662">
        <f>4/Table_soltest__2[[#This Row],[Tan(elev)]]</f>
        <v>-61.258374526265357</v>
      </c>
      <c r="M2662" s="1" t="b">
        <f>ABS(Table_soltest__2[[#This Row],[Shadowdist]])&lt;$S$2</f>
        <v>0</v>
      </c>
      <c r="N2662" s="1">
        <f>COS((-Table_soltest__2[[#This Row],[Azim]]+270)*PI()/180)*Table_soltest__2[[#This Row],[Shadowdist]]</f>
        <v>50.24514049307961</v>
      </c>
      <c r="O2662" s="1">
        <f>SIN((-Table_soltest__2[[#This Row],[Azim]]+270)*PI()/180)*Table_soltest__2[[#This Row],[Shadowdist]]</f>
        <v>35.043035063060508</v>
      </c>
    </row>
    <row r="2663" spans="1:15" x14ac:dyDescent="0.25">
      <c r="A2663">
        <v>2023</v>
      </c>
      <c r="B2663">
        <v>6</v>
      </c>
      <c r="C2663">
        <v>25</v>
      </c>
      <c r="D2663">
        <v>5</v>
      </c>
      <c r="E2663">
        <v>30</v>
      </c>
      <c r="F2663">
        <v>22.39706</v>
      </c>
      <c r="G2663">
        <v>88.493440000000007</v>
      </c>
      <c r="H2663">
        <v>1.5065599999999999</v>
      </c>
      <c r="I2663">
        <v>59.980580000000003</v>
      </c>
      <c r="J2663">
        <f>PI()/180*Table_soltest__2[[#This Row],[Elev]]</f>
        <v>2.629443237884577E-2</v>
      </c>
      <c r="K2663">
        <f>TAN(Table_soltest__2[[#This Row],[Elev Rad]])</f>
        <v>2.6300494020666091E-2</v>
      </c>
      <c r="L2663">
        <f>4/Table_soltest__2[[#This Row],[Tan(elev)]]</f>
        <v>152.08839791590711</v>
      </c>
      <c r="M2663" s="1" t="b">
        <f>ABS(Table_soltest__2[[#This Row],[Shadowdist]])&lt;$S$2</f>
        <v>0</v>
      </c>
      <c r="N2663" s="1">
        <f>COS((-Table_soltest__2[[#This Row],[Azim]]+270)*PI()/180)*Table_soltest__2[[#This Row],[Shadowdist]]</f>
        <v>-131.6866340064108</v>
      </c>
      <c r="O2663" s="1">
        <f>SIN((-Table_soltest__2[[#This Row],[Azim]]+270)*PI()/180)*Table_soltest__2[[#This Row],[Shadowdist]]</f>
        <v>-76.088837582715826</v>
      </c>
    </row>
    <row r="2664" spans="1:15" x14ac:dyDescent="0.25">
      <c r="A2664">
        <v>2023</v>
      </c>
      <c r="B2664">
        <v>6</v>
      </c>
      <c r="C2664">
        <v>25</v>
      </c>
      <c r="D2664">
        <v>6</v>
      </c>
      <c r="E2664">
        <v>0</v>
      </c>
      <c r="F2664">
        <v>8.4072200000000006</v>
      </c>
      <c r="G2664">
        <v>83.640129999999999</v>
      </c>
      <c r="H2664">
        <v>6.3598699999999999</v>
      </c>
      <c r="I2664">
        <v>64.611999999999995</v>
      </c>
      <c r="J2664">
        <f>PI()/180*Table_soltest__2[[#This Row],[Elev]]</f>
        <v>0.11100067149881176</v>
      </c>
      <c r="K2664">
        <f>TAN(Table_soltest__2[[#This Row],[Elev Rad]])</f>
        <v>0.11145881484594024</v>
      </c>
      <c r="L2664">
        <f>4/Table_soltest__2[[#This Row],[Tan(elev)]]</f>
        <v>35.887695428386259</v>
      </c>
      <c r="M2664" s="1" t="b">
        <f>ABS(Table_soltest__2[[#This Row],[Shadowdist]])&lt;$S$2</f>
        <v>0</v>
      </c>
      <c r="N2664" s="1">
        <f>COS((-Table_soltest__2[[#This Row],[Azim]]+270)*PI()/180)*Table_soltest__2[[#This Row],[Shadowdist]]</f>
        <v>-32.421845154670777</v>
      </c>
      <c r="O2664" s="1">
        <f>SIN((-Table_soltest__2[[#This Row],[Azim]]+270)*PI()/180)*Table_soltest__2[[#This Row],[Shadowdist]]</f>
        <v>-15.386703348253873</v>
      </c>
    </row>
    <row r="2665" spans="1:15" x14ac:dyDescent="0.25">
      <c r="A2665">
        <v>2023</v>
      </c>
      <c r="B2665">
        <v>6</v>
      </c>
      <c r="C2665">
        <v>25</v>
      </c>
      <c r="D2665">
        <v>6</v>
      </c>
      <c r="E2665">
        <v>30</v>
      </c>
      <c r="F2665">
        <v>4.8627700000000003</v>
      </c>
      <c r="G2665">
        <v>78.401899999999998</v>
      </c>
      <c r="H2665">
        <v>11.598100000000001</v>
      </c>
      <c r="I2665">
        <v>69.06156</v>
      </c>
      <c r="J2665">
        <f>PI()/180*Table_soltest__2[[#This Row],[Elev]]</f>
        <v>0.20242503197555434</v>
      </c>
      <c r="K2665">
        <f>TAN(Table_soltest__2[[#This Row],[Elev Rad]])</f>
        <v>0.20523596198466121</v>
      </c>
      <c r="L2665">
        <f>4/Table_soltest__2[[#This Row],[Tan(elev)]]</f>
        <v>19.489761742140246</v>
      </c>
      <c r="M2665" s="1" t="b">
        <f>ABS(Table_soltest__2[[#This Row],[Shadowdist]])&lt;$S$2</f>
        <v>0</v>
      </c>
      <c r="N2665" s="1">
        <f>COS((-Table_soltest__2[[#This Row],[Azim]]+270)*PI()/180)*Table_soltest__2[[#This Row],[Shadowdist]]</f>
        <v>-18.20275390154038</v>
      </c>
      <c r="O2665" s="1">
        <f>SIN((-Table_soltest__2[[#This Row],[Azim]]+270)*PI()/180)*Table_soltest__2[[#This Row],[Shadowdist]]</f>
        <v>-6.9649524883770813</v>
      </c>
    </row>
    <row r="2666" spans="1:15" x14ac:dyDescent="0.25">
      <c r="A2666">
        <v>2023</v>
      </c>
      <c r="B2666">
        <v>6</v>
      </c>
      <c r="C2666">
        <v>25</v>
      </c>
      <c r="D2666">
        <v>7</v>
      </c>
      <c r="E2666">
        <v>0</v>
      </c>
      <c r="F2666">
        <v>3.38056</v>
      </c>
      <c r="G2666">
        <v>72.971770000000006</v>
      </c>
      <c r="H2666">
        <v>17.028230000000001</v>
      </c>
      <c r="I2666">
        <v>73.394049999999993</v>
      </c>
      <c r="J2666">
        <f>PI()/180*Table_soltest__2[[#This Row],[Elev]]</f>
        <v>0.29719867928687405</v>
      </c>
      <c r="K2666">
        <f>TAN(Table_soltest__2[[#This Row],[Elev Rad]])</f>
        <v>0.30626952300611354</v>
      </c>
      <c r="L2666">
        <f>4/Table_soltest__2[[#This Row],[Tan(elev)]]</f>
        <v>13.060391908208754</v>
      </c>
      <c r="M2666" s="1" t="b">
        <f>ABS(Table_soltest__2[[#This Row],[Shadowdist]])&lt;$S$2</f>
        <v>0</v>
      </c>
      <c r="N2666" s="1">
        <f>COS((-Table_soltest__2[[#This Row],[Azim]]+270)*PI()/180)*Table_soltest__2[[#This Row],[Shadowdist]]</f>
        <v>-12.5156808550348</v>
      </c>
      <c r="O2666" s="1">
        <f>SIN((-Table_soltest__2[[#This Row],[Azim]]+270)*PI()/180)*Table_soltest__2[[#This Row],[Shadowdist]]</f>
        <v>-3.7325017790913479</v>
      </c>
    </row>
    <row r="2667" spans="1:15" x14ac:dyDescent="0.25">
      <c r="A2667">
        <v>2023</v>
      </c>
      <c r="B2667">
        <v>6</v>
      </c>
      <c r="C2667">
        <v>25</v>
      </c>
      <c r="D2667">
        <v>7</v>
      </c>
      <c r="E2667">
        <v>30</v>
      </c>
      <c r="F2667">
        <v>2.5889099999999998</v>
      </c>
      <c r="G2667">
        <v>67.407250000000005</v>
      </c>
      <c r="H2667">
        <v>22.592749999999999</v>
      </c>
      <c r="I2667">
        <v>77.680319999999995</v>
      </c>
      <c r="J2667">
        <f>PI()/180*Table_soltest__2[[#This Row],[Elev]]</f>
        <v>0.39431787457994888</v>
      </c>
      <c r="K2667">
        <f>TAN(Table_soltest__2[[#This Row],[Elev Rad]])</f>
        <v>0.41611137039067581</v>
      </c>
      <c r="L2667">
        <f>4/Table_soltest__2[[#This Row],[Tan(elev)]]</f>
        <v>9.6128110996931113</v>
      </c>
      <c r="M2667" s="1" t="b">
        <f>ABS(Table_soltest__2[[#This Row],[Shadowdist]])&lt;$S$2</f>
        <v>0</v>
      </c>
      <c r="N2667" s="1">
        <f>COS((-Table_soltest__2[[#This Row],[Azim]]+270)*PI()/180)*Table_soltest__2[[#This Row],[Shadowdist]]</f>
        <v>-9.3914506016711137</v>
      </c>
      <c r="O2667" s="1">
        <f>SIN((-Table_soltest__2[[#This Row],[Azim]]+270)*PI()/180)*Table_soltest__2[[#This Row],[Shadowdist]]</f>
        <v>-2.0510467656185609</v>
      </c>
    </row>
    <row r="2668" spans="1:15" x14ac:dyDescent="0.25">
      <c r="A2668">
        <v>2023</v>
      </c>
      <c r="B2668">
        <v>6</v>
      </c>
      <c r="C2668">
        <v>25</v>
      </c>
      <c r="D2668">
        <v>8</v>
      </c>
      <c r="E2668">
        <v>0</v>
      </c>
      <c r="F2668">
        <v>2.1055600000000001</v>
      </c>
      <c r="G2668">
        <v>61.745959999999997</v>
      </c>
      <c r="H2668">
        <v>28.25404</v>
      </c>
      <c r="I2668">
        <v>82.001410000000007</v>
      </c>
      <c r="J2668">
        <f>PI()/180*Table_soltest__2[[#This Row],[Elev]]</f>
        <v>0.49312602499017866</v>
      </c>
      <c r="K2668">
        <f>TAN(Table_soltest__2[[#This Row],[Elev Rad]])</f>
        <v>0.537410254351531</v>
      </c>
      <c r="L2668">
        <f>4/Table_soltest__2[[#This Row],[Tan(elev)]]</f>
        <v>7.4431032300018574</v>
      </c>
      <c r="M2668" s="1" t="b">
        <f>ABS(Table_soltest__2[[#This Row],[Shadowdist]])&lt;$S$2</f>
        <v>0</v>
      </c>
      <c r="N2668" s="1">
        <f>COS((-Table_soltest__2[[#This Row],[Azim]]+270)*PI()/180)*Table_soltest__2[[#This Row],[Shadowdist]]</f>
        <v>-7.370692950898718</v>
      </c>
      <c r="O2668" s="1">
        <f>SIN((-Table_soltest__2[[#This Row],[Azim]]+270)*PI()/180)*Table_soltest__2[[#This Row],[Shadowdist]]</f>
        <v>-1.0356983711660575</v>
      </c>
    </row>
    <row r="2669" spans="1:15" x14ac:dyDescent="0.25">
      <c r="A2669">
        <v>2023</v>
      </c>
      <c r="B2669">
        <v>6</v>
      </c>
      <c r="C2669">
        <v>25</v>
      </c>
      <c r="D2669">
        <v>8</v>
      </c>
      <c r="E2669">
        <v>30</v>
      </c>
      <c r="F2669">
        <v>1.7854099999999999</v>
      </c>
      <c r="G2669">
        <v>56.02102</v>
      </c>
      <c r="H2669">
        <v>33.97898</v>
      </c>
      <c r="I2669">
        <v>86.455569999999994</v>
      </c>
      <c r="J2669">
        <f>PI()/180*Table_soltest__2[[#This Row],[Elev]]</f>
        <v>0.59304507746930279</v>
      </c>
      <c r="K2669">
        <f>TAN(Table_soltest__2[[#This Row],[Elev Rad]])</f>
        <v>0.67397486966541531</v>
      </c>
      <c r="L2669">
        <f>4/Table_soltest__2[[#This Row],[Tan(elev)]]</f>
        <v>5.9349393872589635</v>
      </c>
      <c r="M2669" s="1" t="b">
        <f>ABS(Table_soltest__2[[#This Row],[Shadowdist]])&lt;$S$2</f>
        <v>1</v>
      </c>
      <c r="N2669" s="1">
        <f>COS((-Table_soltest__2[[#This Row],[Azim]]+270)*PI()/180)*Table_soltest__2[[#This Row],[Shadowdist]]</f>
        <v>-5.9235867874109989</v>
      </c>
      <c r="O2669" s="1">
        <f>SIN((-Table_soltest__2[[#This Row],[Azim]]+270)*PI()/180)*Table_soltest__2[[#This Row],[Shadowdist]]</f>
        <v>-0.36691293578674161</v>
      </c>
    </row>
    <row r="2670" spans="1:15" x14ac:dyDescent="0.25">
      <c r="A2670">
        <v>2023</v>
      </c>
      <c r="B2670">
        <v>6</v>
      </c>
      <c r="C2670">
        <v>25</v>
      </c>
      <c r="D2670">
        <v>9</v>
      </c>
      <c r="E2670">
        <v>0</v>
      </c>
      <c r="F2670">
        <v>1.5620499999999999</v>
      </c>
      <c r="G2670">
        <v>50.266649999999998</v>
      </c>
      <c r="H2670">
        <v>39.733350000000002</v>
      </c>
      <c r="I2670">
        <v>91.169880000000006</v>
      </c>
      <c r="J2670">
        <f>PI()/180*Table_soltest__2[[#This Row],[Elev]]</f>
        <v>0.69347778034728902</v>
      </c>
      <c r="K2670">
        <f>TAN(Table_soltest__2[[#This Row],[Elev Rad]])</f>
        <v>0.83119973317584372</v>
      </c>
      <c r="L2670">
        <f>4/Table_soltest__2[[#This Row],[Tan(elev)]]</f>
        <v>4.8123210828242451</v>
      </c>
      <c r="M2670" s="1" t="b">
        <f>ABS(Table_soltest__2[[#This Row],[Shadowdist]])&lt;$S$2</f>
        <v>1</v>
      </c>
      <c r="N2670" s="1">
        <f>COS((-Table_soltest__2[[#This Row],[Azim]]+270)*PI()/180)*Table_soltest__2[[#This Row],[Shadowdist]]</f>
        <v>-4.8113179767038821</v>
      </c>
      <c r="O2670" s="1">
        <f>SIN((-Table_soltest__2[[#This Row],[Azim]]+270)*PI()/180)*Table_soltest__2[[#This Row],[Shadowdist]]</f>
        <v>9.8252385420296615E-2</v>
      </c>
    </row>
    <row r="2671" spans="1:15" x14ac:dyDescent="0.25">
      <c r="A2671">
        <v>2023</v>
      </c>
      <c r="B2671">
        <v>6</v>
      </c>
      <c r="C2671">
        <v>25</v>
      </c>
      <c r="D2671">
        <v>9</v>
      </c>
      <c r="E2671">
        <v>30</v>
      </c>
      <c r="F2671">
        <v>1.401</v>
      </c>
      <c r="G2671">
        <v>44.522320000000001</v>
      </c>
      <c r="H2671">
        <v>45.477679999999999</v>
      </c>
      <c r="I2671">
        <v>96.319850000000002</v>
      </c>
      <c r="J2671">
        <f>PI()/180*Table_soltest__2[[#This Row],[Elev]]</f>
        <v>0.79373525216837482</v>
      </c>
      <c r="K2671">
        <f>TAN(Table_soltest__2[[#This Row],[Elev Rad]])</f>
        <v>1.0168147532151672</v>
      </c>
      <c r="L2671">
        <f>4/Table_soltest__2[[#This Row],[Tan(elev)]]</f>
        <v>3.9338532287734851</v>
      </c>
      <c r="M2671" s="1" t="b">
        <f>ABS(Table_soltest__2[[#This Row],[Shadowdist]])&lt;$S$2</f>
        <v>1</v>
      </c>
      <c r="N2671" s="1">
        <f>COS((-Table_soltest__2[[#This Row],[Azim]]+270)*PI()/180)*Table_soltest__2[[#This Row],[Shadowdist]]</f>
        <v>-3.9099467250869688</v>
      </c>
      <c r="O2671" s="1">
        <f>SIN((-Table_soltest__2[[#This Row],[Azim]]+270)*PI()/180)*Table_soltest__2[[#This Row],[Shadowdist]]</f>
        <v>0.4330332926153132</v>
      </c>
    </row>
    <row r="2672" spans="1:15" x14ac:dyDescent="0.25">
      <c r="A2672">
        <v>2023</v>
      </c>
      <c r="B2672">
        <v>6</v>
      </c>
      <c r="C2672">
        <v>25</v>
      </c>
      <c r="D2672">
        <v>10</v>
      </c>
      <c r="E2672">
        <v>0</v>
      </c>
      <c r="F2672">
        <v>1.2827500000000001</v>
      </c>
      <c r="G2672">
        <v>38.839509999999997</v>
      </c>
      <c r="H2672">
        <v>51.160490000000003</v>
      </c>
      <c r="I2672">
        <v>102.16313</v>
      </c>
      <c r="J2672">
        <f>PI()/180*Table_soltest__2[[#This Row],[Elev]]</f>
        <v>0.89291899743363379</v>
      </c>
      <c r="K2672">
        <f>TAN(Table_soltest__2[[#This Row],[Elev Rad]])</f>
        <v>1.2419943676622009</v>
      </c>
      <c r="L2672">
        <f>4/Table_soltest__2[[#This Row],[Tan(elev)]]</f>
        <v>3.2206265214625551</v>
      </c>
      <c r="M2672" s="1" t="b">
        <f>ABS(Table_soltest__2[[#This Row],[Shadowdist]])&lt;$S$2</f>
        <v>1</v>
      </c>
      <c r="N2672" s="1">
        <f>COS((-Table_soltest__2[[#This Row],[Azim]]+270)*PI()/180)*Table_soltest__2[[#This Row],[Shadowdist]]</f>
        <v>-3.1483288667825828</v>
      </c>
      <c r="O2672" s="1">
        <f>SIN((-Table_soltest__2[[#This Row],[Azim]]+270)*PI()/180)*Table_soltest__2[[#This Row],[Shadowdist]]</f>
        <v>0.67857242600292622</v>
      </c>
    </row>
    <row r="2673" spans="1:15" x14ac:dyDescent="0.25">
      <c r="A2673">
        <v>2023</v>
      </c>
      <c r="B2673">
        <v>6</v>
      </c>
      <c r="C2673">
        <v>25</v>
      </c>
      <c r="D2673">
        <v>10</v>
      </c>
      <c r="E2673">
        <v>30</v>
      </c>
      <c r="F2673">
        <v>1.19553</v>
      </c>
      <c r="G2673">
        <v>33.293570000000003</v>
      </c>
      <c r="H2673">
        <v>56.706429999999997</v>
      </c>
      <c r="I2673">
        <v>109.09921</v>
      </c>
      <c r="J2673">
        <f>PI()/180*Table_soltest__2[[#This Row],[Elev]]</f>
        <v>0.989713910551688</v>
      </c>
      <c r="K2673">
        <f>TAN(Table_soltest__2[[#This Row],[Elev Rad]])</f>
        <v>1.5227268829598894</v>
      </c>
      <c r="L2673">
        <f>4/Table_soltest__2[[#This Row],[Tan(elev)]]</f>
        <v>2.6268663440319422</v>
      </c>
      <c r="M2673" s="1" t="b">
        <f>ABS(Table_soltest__2[[#This Row],[Shadowdist]])&lt;$S$2</f>
        <v>1</v>
      </c>
      <c r="N2673" s="1">
        <f>COS((-Table_soltest__2[[#This Row],[Azim]]+270)*PI()/180)*Table_soltest__2[[#This Row],[Shadowdist]]</f>
        <v>-2.4822663456085285</v>
      </c>
      <c r="O2673" s="1">
        <f>SIN((-Table_soltest__2[[#This Row],[Azim]]+270)*PI()/180)*Table_soltest__2[[#This Row],[Shadowdist]]</f>
        <v>0.85952346033544835</v>
      </c>
    </row>
    <row r="2674" spans="1:15" x14ac:dyDescent="0.25">
      <c r="A2674">
        <v>2023</v>
      </c>
      <c r="B2674">
        <v>6</v>
      </c>
      <c r="C2674">
        <v>25</v>
      </c>
      <c r="D2674">
        <v>11</v>
      </c>
      <c r="E2674">
        <v>0</v>
      </c>
      <c r="F2674">
        <v>1.1319900000000001</v>
      </c>
      <c r="G2674">
        <v>28.007010000000001</v>
      </c>
      <c r="H2674">
        <v>61.992989999999999</v>
      </c>
      <c r="I2674">
        <v>117.77196000000001</v>
      </c>
      <c r="J2674">
        <f>PI()/180*Table_soltest__2[[#This Row],[Elev]]</f>
        <v>1.0819817886559195</v>
      </c>
      <c r="K2674">
        <f>TAN(Table_soltest__2[[#This Row],[Elev Rad]])</f>
        <v>1.8801714859181384</v>
      </c>
      <c r="L2674">
        <f>4/Table_soltest__2[[#This Row],[Tan(elev)]]</f>
        <v>2.1274655157567675</v>
      </c>
      <c r="M2674" s="1" t="b">
        <f>ABS(Table_soltest__2[[#This Row],[Shadowdist]])&lt;$S$2</f>
        <v>1</v>
      </c>
      <c r="N2674" s="1">
        <f>COS((-Table_soltest__2[[#This Row],[Azim]]+270)*PI()/180)*Table_soltest__2[[#This Row],[Shadowdist]]</f>
        <v>-1.8824008788799673</v>
      </c>
      <c r="O2674" s="1">
        <f>SIN((-Table_soltest__2[[#This Row],[Azim]]+270)*PI()/180)*Table_soltest__2[[#This Row],[Shadowdist]]</f>
        <v>0.99130038430645995</v>
      </c>
    </row>
    <row r="2675" spans="1:15" x14ac:dyDescent="0.25">
      <c r="A2675">
        <v>2023</v>
      </c>
      <c r="B2675">
        <v>6</v>
      </c>
      <c r="C2675">
        <v>25</v>
      </c>
      <c r="D2675">
        <v>11</v>
      </c>
      <c r="E2675">
        <v>30</v>
      </c>
      <c r="F2675">
        <v>1.08741</v>
      </c>
      <c r="G2675">
        <v>23.195969999999999</v>
      </c>
      <c r="H2675">
        <v>66.804029999999997</v>
      </c>
      <c r="I2675">
        <v>129.21764999999999</v>
      </c>
      <c r="J2675">
        <f>PI()/180*Table_soltest__2[[#This Row],[Elev]]</f>
        <v>1.1659502771010675</v>
      </c>
      <c r="K2675">
        <f>TAN(Table_soltest__2[[#This Row],[Elev Rad]])</f>
        <v>2.3336281117133244</v>
      </c>
      <c r="L2675">
        <f>4/Table_soltest__2[[#This Row],[Tan(elev)]]</f>
        <v>1.7140691697715467</v>
      </c>
      <c r="M2675" s="1" t="b">
        <f>ABS(Table_soltest__2[[#This Row],[Shadowdist]])&lt;$S$2</f>
        <v>1</v>
      </c>
      <c r="N2675" s="1">
        <f>COS((-Table_soltest__2[[#This Row],[Azim]]+270)*PI()/180)*Table_soltest__2[[#This Row],[Shadowdist]]</f>
        <v>-1.3279746692031282</v>
      </c>
      <c r="O2675" s="1">
        <f>SIN((-Table_soltest__2[[#This Row],[Azim]]+270)*PI()/180)*Table_soltest__2[[#This Row],[Shadowdist]]</f>
        <v>1.0837510769158025</v>
      </c>
    </row>
    <row r="2676" spans="1:15" x14ac:dyDescent="0.25">
      <c r="A2676">
        <v>2023</v>
      </c>
      <c r="B2676">
        <v>6</v>
      </c>
      <c r="C2676">
        <v>25</v>
      </c>
      <c r="D2676">
        <v>12</v>
      </c>
      <c r="E2676">
        <v>0</v>
      </c>
      <c r="F2676">
        <v>1.0587800000000001</v>
      </c>
      <c r="G2676">
        <v>19.254010000000001</v>
      </c>
      <c r="H2676">
        <v>70.745990000000006</v>
      </c>
      <c r="I2676">
        <v>144.90174999999999</v>
      </c>
      <c r="J2676">
        <f>PI()/180*Table_soltest__2[[#This Row],[Elev]]</f>
        <v>1.2347504580829833</v>
      </c>
      <c r="K2676">
        <f>TAN(Table_soltest__2[[#This Row],[Elev Rad]])</f>
        <v>2.8629164750043778</v>
      </c>
      <c r="L2676">
        <f>4/Table_soltest__2[[#This Row],[Tan(elev)]]</f>
        <v>1.3971766326133854</v>
      </c>
      <c r="M2676" s="1" t="b">
        <f>ABS(Table_soltest__2[[#This Row],[Shadowdist]])&lt;$S$2</f>
        <v>1</v>
      </c>
      <c r="N2676" s="1">
        <f>COS((-Table_soltest__2[[#This Row],[Azim]]+270)*PI()/180)*Table_soltest__2[[#This Row],[Shadowdist]]</f>
        <v>-0.80334898741758631</v>
      </c>
      <c r="O2676" s="1">
        <f>SIN((-Table_soltest__2[[#This Row],[Azim]]+270)*PI()/180)*Table_soltest__2[[#This Row],[Shadowdist]]</f>
        <v>1.1431242045972161</v>
      </c>
    </row>
    <row r="2677" spans="1:15" x14ac:dyDescent="0.25">
      <c r="A2677">
        <v>2023</v>
      </c>
      <c r="B2677">
        <v>6</v>
      </c>
      <c r="C2677">
        <v>25</v>
      </c>
      <c r="D2677">
        <v>12</v>
      </c>
      <c r="E2677">
        <v>30</v>
      </c>
      <c r="F2677">
        <v>1.0443100000000001</v>
      </c>
      <c r="G2677">
        <v>16.829190000000001</v>
      </c>
      <c r="H2677">
        <v>73.170810000000003</v>
      </c>
      <c r="I2677">
        <v>165.84383</v>
      </c>
      <c r="J2677">
        <f>PI()/180*Table_soltest__2[[#This Row],[Elev]]</f>
        <v>1.2770715508511921</v>
      </c>
      <c r="K2677">
        <f>TAN(Table_soltest__2[[#This Row],[Elev Rad]])</f>
        <v>3.3060716080193404</v>
      </c>
      <c r="L2677">
        <f>4/Table_soltest__2[[#This Row],[Tan(elev)]]</f>
        <v>1.2098951487612788</v>
      </c>
      <c r="M2677" s="1" t="b">
        <f>ABS(Table_soltest__2[[#This Row],[Shadowdist]])&lt;$S$2</f>
        <v>1</v>
      </c>
      <c r="N2677" s="1">
        <f>COS((-Table_soltest__2[[#This Row],[Azim]]+270)*PI()/180)*Table_soltest__2[[#This Row],[Shadowdist]]</f>
        <v>-0.29589886607449478</v>
      </c>
      <c r="O2677" s="1">
        <f>SIN((-Table_soltest__2[[#This Row],[Azim]]+270)*PI()/180)*Table_soltest__2[[#This Row],[Shadowdist]]</f>
        <v>1.173153925131696</v>
      </c>
    </row>
    <row r="2678" spans="1:15" x14ac:dyDescent="0.25">
      <c r="A2678">
        <v>2023</v>
      </c>
      <c r="B2678">
        <v>6</v>
      </c>
      <c r="C2678">
        <v>25</v>
      </c>
      <c r="D2678">
        <v>13</v>
      </c>
      <c r="E2678">
        <v>0</v>
      </c>
      <c r="F2678">
        <v>1.0431299999999999</v>
      </c>
      <c r="G2678">
        <v>16.613199999999999</v>
      </c>
      <c r="H2678">
        <v>73.386799999999994</v>
      </c>
      <c r="I2678">
        <v>189.90947</v>
      </c>
      <c r="J2678">
        <f>PI()/180*Table_soltest__2[[#This Row],[Elev]]</f>
        <v>1.2808412875025745</v>
      </c>
      <c r="K2678">
        <f>TAN(Table_soltest__2[[#This Row],[Elev Rad]])</f>
        <v>3.3516127751439355</v>
      </c>
      <c r="L2678">
        <f>4/Table_soltest__2[[#This Row],[Tan(elev)]]</f>
        <v>1.1934552910361846</v>
      </c>
      <c r="M2678" s="1" t="b">
        <f>ABS(Table_soltest__2[[#This Row],[Shadowdist]])&lt;$S$2</f>
        <v>1</v>
      </c>
      <c r="N2678" s="1">
        <f>COS((-Table_soltest__2[[#This Row],[Azim]]+270)*PI()/180)*Table_soltest__2[[#This Row],[Shadowdist]]</f>
        <v>0.20538401180016755</v>
      </c>
      <c r="O2678" s="1">
        <f>SIN((-Table_soltest__2[[#This Row],[Azim]]+270)*PI()/180)*Table_soltest__2[[#This Row],[Shadowdist]]</f>
        <v>1.1756500071871445</v>
      </c>
    </row>
    <row r="2679" spans="1:15" x14ac:dyDescent="0.25">
      <c r="A2679">
        <v>2023</v>
      </c>
      <c r="B2679">
        <v>6</v>
      </c>
      <c r="C2679">
        <v>25</v>
      </c>
      <c r="D2679">
        <v>13</v>
      </c>
      <c r="E2679">
        <v>30</v>
      </c>
      <c r="F2679">
        <v>1.0551699999999999</v>
      </c>
      <c r="G2679">
        <v>18.683759999999999</v>
      </c>
      <c r="H2679">
        <v>71.316239999999993</v>
      </c>
      <c r="I2679">
        <v>211.70828</v>
      </c>
      <c r="J2679">
        <f>PI()/180*Table_soltest__2[[#This Row],[Elev]]</f>
        <v>1.2447031981424808</v>
      </c>
      <c r="K2679">
        <f>TAN(Table_soltest__2[[#This Row],[Elev Rad]])</f>
        <v>2.9571324544760329</v>
      </c>
      <c r="L2679">
        <f>4/Table_soltest__2[[#This Row],[Tan(elev)]]</f>
        <v>1.3526617632380455</v>
      </c>
      <c r="M2679" s="1" t="b">
        <f>ABS(Table_soltest__2[[#This Row],[Shadowdist]])&lt;$S$2</f>
        <v>1</v>
      </c>
      <c r="N2679" s="1">
        <f>COS((-Table_soltest__2[[#This Row],[Azim]]+270)*PI()/180)*Table_soltest__2[[#This Row],[Shadowdist]]</f>
        <v>0.7109517171313805</v>
      </c>
      <c r="O2679" s="1">
        <f>SIN((-Table_soltest__2[[#This Row],[Azim]]+270)*PI()/180)*Table_soltest__2[[#This Row],[Shadowdist]]</f>
        <v>1.1507569255208503</v>
      </c>
    </row>
    <row r="2680" spans="1:15" x14ac:dyDescent="0.25">
      <c r="A2680">
        <v>2023</v>
      </c>
      <c r="B2680">
        <v>6</v>
      </c>
      <c r="C2680">
        <v>25</v>
      </c>
      <c r="D2680">
        <v>14</v>
      </c>
      <c r="E2680">
        <v>0</v>
      </c>
      <c r="F2680">
        <v>1.0811500000000001</v>
      </c>
      <c r="G2680">
        <v>22.40802</v>
      </c>
      <c r="H2680">
        <v>67.591980000000007</v>
      </c>
      <c r="I2680">
        <v>228.30964</v>
      </c>
      <c r="J2680">
        <f>PI()/180*Table_soltest__2[[#This Row],[Elev]]</f>
        <v>1.179702598942157</v>
      </c>
      <c r="K2680">
        <f>TAN(Table_soltest__2[[#This Row],[Elev Rad]])</f>
        <v>2.4252182641332203</v>
      </c>
      <c r="L2680">
        <f>4/Table_soltest__2[[#This Row],[Tan(elev)]]</f>
        <v>1.6493360862221658</v>
      </c>
      <c r="M2680" s="1" t="b">
        <f>ABS(Table_soltest__2[[#This Row],[Shadowdist]])&lt;$S$2</f>
        <v>1</v>
      </c>
      <c r="N2680" s="1">
        <f>COS((-Table_soltest__2[[#This Row],[Azim]]+270)*PI()/180)*Table_soltest__2[[#This Row],[Shadowdist]]</f>
        <v>1.2316418816316073</v>
      </c>
      <c r="O2680" s="1">
        <f>SIN((-Table_soltest__2[[#This Row],[Azim]]+270)*PI()/180)*Table_soltest__2[[#This Row],[Shadowdist]]</f>
        <v>1.096981221683218</v>
      </c>
    </row>
    <row r="2681" spans="1:15" x14ac:dyDescent="0.25">
      <c r="A2681">
        <v>2023</v>
      </c>
      <c r="B2681">
        <v>6</v>
      </c>
      <c r="C2681">
        <v>25</v>
      </c>
      <c r="D2681">
        <v>14</v>
      </c>
      <c r="E2681">
        <v>30</v>
      </c>
      <c r="F2681">
        <v>1.12269</v>
      </c>
      <c r="G2681">
        <v>27.098859999999998</v>
      </c>
      <c r="H2681">
        <v>62.901139999999998</v>
      </c>
      <c r="I2681">
        <v>240.40101000000001</v>
      </c>
      <c r="J2681">
        <f>PI()/180*Table_soltest__2[[#This Row],[Elev]]</f>
        <v>1.097831996257906</v>
      </c>
      <c r="K2681">
        <f>TAN(Table_soltest__2[[#This Row],[Elev Rad]])</f>
        <v>1.954267228091956</v>
      </c>
      <c r="L2681">
        <f>4/Table_soltest__2[[#This Row],[Tan(elev)]]</f>
        <v>2.0468029870742859</v>
      </c>
      <c r="M2681" s="1" t="b">
        <f>ABS(Table_soltest__2[[#This Row],[Shadowdist]])&lt;$S$2</f>
        <v>1</v>
      </c>
      <c r="N2681" s="1">
        <f>COS((-Table_soltest__2[[#This Row],[Azim]]+270)*PI()/180)*Table_soltest__2[[#This Row],[Shadowdist]]</f>
        <v>1.7797026404419976</v>
      </c>
      <c r="O2681" s="1">
        <f>SIN((-Table_soltest__2[[#This Row],[Azim]]+270)*PI()/180)*Table_soltest__2[[#This Row],[Shadowdist]]</f>
        <v>1.0109703158352381</v>
      </c>
    </row>
    <row r="2682" spans="1:15" x14ac:dyDescent="0.25">
      <c r="A2682">
        <v>2023</v>
      </c>
      <c r="B2682">
        <v>6</v>
      </c>
      <c r="C2682">
        <v>25</v>
      </c>
      <c r="D2682">
        <v>15</v>
      </c>
      <c r="E2682">
        <v>0</v>
      </c>
      <c r="F2682">
        <v>1.1825399999999999</v>
      </c>
      <c r="G2682">
        <v>32.319949999999999</v>
      </c>
      <c r="H2682">
        <v>57.680050000000001</v>
      </c>
      <c r="I2682">
        <v>249.48205999999999</v>
      </c>
      <c r="J2682">
        <f>PI()/180*Table_soltest__2[[#This Row],[Elev]]</f>
        <v>1.0067067852149554</v>
      </c>
      <c r="K2682">
        <f>TAN(Table_soltest__2[[#This Row],[Elev Rad]])</f>
        <v>1.5806247987067821</v>
      </c>
      <c r="L2682">
        <f>4/Table_soltest__2[[#This Row],[Tan(elev)]]</f>
        <v>2.530644845805706</v>
      </c>
      <c r="M2682" s="1" t="b">
        <f>ABS(Table_soltest__2[[#This Row],[Shadowdist]])&lt;$S$2</f>
        <v>1</v>
      </c>
      <c r="N2682" s="1">
        <f>COS((-Table_soltest__2[[#This Row],[Azim]]+270)*PI()/180)*Table_soltest__2[[#This Row],[Shadowdist]]</f>
        <v>2.3701070360122589</v>
      </c>
      <c r="O2682" s="1">
        <f>SIN((-Table_soltest__2[[#This Row],[Azim]]+270)*PI()/180)*Table_soltest__2[[#This Row],[Shadowdist]]</f>
        <v>0.88699265693024143</v>
      </c>
    </row>
    <row r="2683" spans="1:15" x14ac:dyDescent="0.25">
      <c r="A2683">
        <v>2023</v>
      </c>
      <c r="B2683">
        <v>6</v>
      </c>
      <c r="C2683">
        <v>25</v>
      </c>
      <c r="D2683">
        <v>15</v>
      </c>
      <c r="E2683">
        <v>30</v>
      </c>
      <c r="F2683">
        <v>1.26505</v>
      </c>
      <c r="G2683">
        <v>37.830579999999998</v>
      </c>
      <c r="H2683">
        <v>52.169420000000002</v>
      </c>
      <c r="I2683">
        <v>256.67351000000002</v>
      </c>
      <c r="J2683">
        <f>PI()/180*Table_soltest__2[[#This Row],[Elev]]</f>
        <v>0.91052814785578018</v>
      </c>
      <c r="K2683">
        <f>TAN(Table_soltest__2[[#This Row],[Elev Rad]])</f>
        <v>1.2877724325797364</v>
      </c>
      <c r="L2683">
        <f>4/Table_soltest__2[[#This Row],[Tan(elev)]]</f>
        <v>3.106138863360338</v>
      </c>
      <c r="M2683" s="1" t="b">
        <f>ABS(Table_soltest__2[[#This Row],[Shadowdist]])&lt;$S$2</f>
        <v>1</v>
      </c>
      <c r="N2683" s="1">
        <f>COS((-Table_soltest__2[[#This Row],[Azim]]+270)*PI()/180)*Table_soltest__2[[#This Row],[Shadowdist]]</f>
        <v>3.0224980236589176</v>
      </c>
      <c r="O2683" s="1">
        <f>SIN((-Table_soltest__2[[#This Row],[Azim]]+270)*PI()/180)*Table_soltest__2[[#This Row],[Shadowdist]]</f>
        <v>0.71596392049836466</v>
      </c>
    </row>
    <row r="2684" spans="1:15" x14ac:dyDescent="0.25">
      <c r="A2684">
        <v>2023</v>
      </c>
      <c r="B2684">
        <v>6</v>
      </c>
      <c r="C2684">
        <v>25</v>
      </c>
      <c r="D2684">
        <v>16</v>
      </c>
      <c r="E2684">
        <v>0</v>
      </c>
      <c r="F2684">
        <v>1.37704</v>
      </c>
      <c r="G2684">
        <v>43.49577</v>
      </c>
      <c r="H2684">
        <v>46.50423</v>
      </c>
      <c r="I2684">
        <v>262.67818999999997</v>
      </c>
      <c r="J2684">
        <f>PI()/180*Table_soltest__2[[#This Row],[Elev]]</f>
        <v>0.81165192960472254</v>
      </c>
      <c r="K2684">
        <f>TAN(Table_soltest__2[[#This Row],[Elev Rad]])</f>
        <v>1.0539359466863298</v>
      </c>
      <c r="L2684">
        <f>4/Table_soltest__2[[#This Row],[Tan(elev)]]</f>
        <v>3.79529706010727</v>
      </c>
      <c r="M2684" s="1" t="b">
        <f>ABS(Table_soltest__2[[#This Row],[Shadowdist]])&lt;$S$2</f>
        <v>1</v>
      </c>
      <c r="N2684" s="1">
        <f>COS((-Table_soltest__2[[#This Row],[Azim]]+270)*PI()/180)*Table_soltest__2[[#This Row],[Shadowdist]]</f>
        <v>3.7643502184445259</v>
      </c>
      <c r="O2684" s="1">
        <f>SIN((-Table_soltest__2[[#This Row],[Azim]]+270)*PI()/180)*Table_soltest__2[[#This Row],[Shadowdist]]</f>
        <v>0.4836808941394502</v>
      </c>
    </row>
    <row r="2685" spans="1:15" x14ac:dyDescent="0.25">
      <c r="A2685">
        <v>2023</v>
      </c>
      <c r="B2685">
        <v>6</v>
      </c>
      <c r="C2685">
        <v>25</v>
      </c>
      <c r="D2685">
        <v>16</v>
      </c>
      <c r="E2685">
        <v>30</v>
      </c>
      <c r="F2685">
        <v>1.5292699999999999</v>
      </c>
      <c r="G2685">
        <v>49.233879999999999</v>
      </c>
      <c r="H2685">
        <v>40.766120000000001</v>
      </c>
      <c r="I2685">
        <v>267.93043</v>
      </c>
      <c r="J2685">
        <f>PI()/180*Table_soltest__2[[#This Row],[Elev]]</f>
        <v>0.71150301726311083</v>
      </c>
      <c r="K2685">
        <f>TAN(Table_soltest__2[[#This Row],[Elev Rad]])</f>
        <v>0.86214547848797796</v>
      </c>
      <c r="L2685">
        <f>4/Table_soltest__2[[#This Row],[Tan(elev)]]</f>
        <v>4.6395882131344699</v>
      </c>
      <c r="M2685" s="1" t="b">
        <f>ABS(Table_soltest__2[[#This Row],[Shadowdist]])&lt;$S$2</f>
        <v>1</v>
      </c>
      <c r="N2685" s="1">
        <f>COS((-Table_soltest__2[[#This Row],[Azim]]+270)*PI()/180)*Table_soltest__2[[#This Row],[Shadowdist]]</f>
        <v>4.6365618767658816</v>
      </c>
      <c r="O2685" s="1">
        <f>SIN((-Table_soltest__2[[#This Row],[Azim]]+270)*PI()/180)*Table_soltest__2[[#This Row],[Shadowdist]]</f>
        <v>0.16754924761856932</v>
      </c>
    </row>
    <row r="2686" spans="1:15" x14ac:dyDescent="0.25">
      <c r="A2686">
        <v>2023</v>
      </c>
      <c r="B2686">
        <v>6</v>
      </c>
      <c r="C2686">
        <v>25</v>
      </c>
      <c r="D2686">
        <v>17</v>
      </c>
      <c r="E2686">
        <v>0</v>
      </c>
      <c r="F2686">
        <v>1.73952</v>
      </c>
      <c r="G2686">
        <v>54.990259999999999</v>
      </c>
      <c r="H2686">
        <v>35.009740000000001</v>
      </c>
      <c r="I2686">
        <v>272.70801</v>
      </c>
      <c r="J2686">
        <f>PI()/180*Table_soltest__2[[#This Row],[Elev]]</f>
        <v>0.61103523326715958</v>
      </c>
      <c r="K2686">
        <f>TAN(Table_soltest__2[[#This Row],[Elev Rad]])</f>
        <v>0.70046091042451675</v>
      </c>
      <c r="L2686">
        <f>4/Table_soltest__2[[#This Row],[Tan(elev)]]</f>
        <v>5.7105256559938313</v>
      </c>
      <c r="M2686" s="1" t="b">
        <f>ABS(Table_soltest__2[[#This Row],[Shadowdist]])&lt;$S$2</f>
        <v>1</v>
      </c>
      <c r="N2686" s="1">
        <f>COS((-Table_soltest__2[[#This Row],[Azim]]+270)*PI()/180)*Table_soltest__2[[#This Row],[Shadowdist]]</f>
        <v>5.7041485959431135</v>
      </c>
      <c r="O2686" s="1">
        <f>SIN((-Table_soltest__2[[#This Row],[Azim]]+270)*PI()/180)*Table_soltest__2[[#This Row],[Shadowdist]]</f>
        <v>-0.26980004292806814</v>
      </c>
    </row>
    <row r="2687" spans="1:15" x14ac:dyDescent="0.25">
      <c r="A2687">
        <v>2023</v>
      </c>
      <c r="B2687">
        <v>6</v>
      </c>
      <c r="C2687">
        <v>25</v>
      </c>
      <c r="D2687">
        <v>17</v>
      </c>
      <c r="E2687">
        <v>30</v>
      </c>
      <c r="F2687">
        <v>2.0387400000000002</v>
      </c>
      <c r="G2687">
        <v>60.723860000000002</v>
      </c>
      <c r="H2687">
        <v>29.276140000000002</v>
      </c>
      <c r="I2687">
        <v>277.19815</v>
      </c>
      <c r="J2687">
        <f>PI()/180*Table_soltest__2[[#This Row],[Elev]]</f>
        <v>0.51096503527481274</v>
      </c>
      <c r="K2687">
        <f>TAN(Table_soltest__2[[#This Row],[Elev Rad]])</f>
        <v>0.56062637793209402</v>
      </c>
      <c r="L2687">
        <f>4/Table_soltest__2[[#This Row],[Tan(elev)]]</f>
        <v>7.1348765549602815</v>
      </c>
      <c r="M2687" s="1" t="b">
        <f>ABS(Table_soltest__2[[#This Row],[Shadowdist]])&lt;$S$2</f>
        <v>0</v>
      </c>
      <c r="N2687" s="1">
        <f>COS((-Table_soltest__2[[#This Row],[Azim]]+270)*PI()/180)*Table_soltest__2[[#This Row],[Shadowdist]]</f>
        <v>7.0786447922078972</v>
      </c>
      <c r="O2687" s="1">
        <f>SIN((-Table_soltest__2[[#This Row],[Azim]]+270)*PI()/180)*Table_soltest__2[[#This Row],[Shadowdist]]</f>
        <v>-0.89400859071370453</v>
      </c>
    </row>
    <row r="2688" spans="1:15" x14ac:dyDescent="0.25">
      <c r="A2688">
        <v>2023</v>
      </c>
      <c r="B2688">
        <v>6</v>
      </c>
      <c r="C2688">
        <v>25</v>
      </c>
      <c r="D2688">
        <v>18</v>
      </c>
      <c r="E2688">
        <v>0</v>
      </c>
      <c r="F2688">
        <v>2.4855800000000001</v>
      </c>
      <c r="G2688">
        <v>66.399910000000006</v>
      </c>
      <c r="H2688">
        <v>23.600090000000002</v>
      </c>
      <c r="I2688">
        <v>281.53489999999999</v>
      </c>
      <c r="J2688">
        <f>PI()/180*Table_soltest__2[[#This Row],[Elev]]</f>
        <v>0.41189927426698858</v>
      </c>
      <c r="K2688">
        <f>TAN(Table_soltest__2[[#This Row],[Elev Rad]])</f>
        <v>0.43689112816022041</v>
      </c>
      <c r="L2688">
        <f>4/Table_soltest__2[[#This Row],[Tan(elev)]]</f>
        <v>9.1555990547216748</v>
      </c>
      <c r="M2688" s="1" t="b">
        <f>ABS(Table_soltest__2[[#This Row],[Shadowdist]])&lt;$S$2</f>
        <v>0</v>
      </c>
      <c r="N2688" s="1">
        <f>COS((-Table_soltest__2[[#This Row],[Azim]]+270)*PI()/180)*Table_soltest__2[[#This Row],[Shadowdist]]</f>
        <v>8.9706841884110897</v>
      </c>
      <c r="O2688" s="1">
        <f>SIN((-Table_soltest__2[[#This Row],[Azim]]+270)*PI()/180)*Table_soltest__2[[#This Row],[Shadowdist]]</f>
        <v>-1.8307974335277222</v>
      </c>
    </row>
    <row r="2689" spans="1:15" x14ac:dyDescent="0.25">
      <c r="A2689">
        <v>2023</v>
      </c>
      <c r="B2689">
        <v>6</v>
      </c>
      <c r="C2689">
        <v>25</v>
      </c>
      <c r="D2689">
        <v>18</v>
      </c>
      <c r="E2689">
        <v>30</v>
      </c>
      <c r="F2689">
        <v>3.2048000000000001</v>
      </c>
      <c r="G2689">
        <v>71.985290000000006</v>
      </c>
      <c r="H2689">
        <v>18.014710000000001</v>
      </c>
      <c r="I2689">
        <v>285.82067000000001</v>
      </c>
      <c r="J2689">
        <f>PI()/180*Table_soltest__2[[#This Row],[Elev]]</f>
        <v>0.31441600329194769</v>
      </c>
      <c r="K2689">
        <f>TAN(Table_soltest__2[[#This Row],[Elev Rad]])</f>
        <v>0.32520356239676346</v>
      </c>
      <c r="L2689">
        <f>4/Table_soltest__2[[#This Row],[Tan(elev)]]</f>
        <v>12.299988261259617</v>
      </c>
      <c r="M2689" s="1" t="b">
        <f>ABS(Table_soltest__2[[#This Row],[Shadowdist]])&lt;$S$2</f>
        <v>0</v>
      </c>
      <c r="N2689" s="1">
        <f>COS((-Table_soltest__2[[#This Row],[Azim]]+270)*PI()/180)*Table_soltest__2[[#This Row],[Shadowdist]]</f>
        <v>11.83406105547316</v>
      </c>
      <c r="O2689" s="1">
        <f>SIN((-Table_soltest__2[[#This Row],[Azim]]+270)*PI()/180)*Table_soltest__2[[#This Row],[Shadowdist]]</f>
        <v>-3.3533133111085589</v>
      </c>
    </row>
    <row r="2690" spans="1:15" x14ac:dyDescent="0.25">
      <c r="A2690">
        <v>2023</v>
      </c>
      <c r="B2690">
        <v>6</v>
      </c>
      <c r="C2690">
        <v>25</v>
      </c>
      <c r="D2690">
        <v>19</v>
      </c>
      <c r="E2690">
        <v>0</v>
      </c>
      <c r="F2690">
        <v>4.5124199999999997</v>
      </c>
      <c r="G2690">
        <v>77.444069999999996</v>
      </c>
      <c r="H2690">
        <v>12.55593</v>
      </c>
      <c r="I2690">
        <v>290.13898</v>
      </c>
      <c r="J2690">
        <f>PI()/180*Table_soltest__2[[#This Row],[Elev]]</f>
        <v>0.21914231914993162</v>
      </c>
      <c r="K2690">
        <f>TAN(Table_soltest__2[[#This Row],[Elev Rad]])</f>
        <v>0.22271902425401702</v>
      </c>
      <c r="L2690">
        <f>4/Table_soltest__2[[#This Row],[Tan(elev)]]</f>
        <v>17.959848797819323</v>
      </c>
      <c r="M2690" s="1" t="b">
        <f>ABS(Table_soltest__2[[#This Row],[Shadowdist]])&lt;$S$2</f>
        <v>0</v>
      </c>
      <c r="N2690" s="1">
        <f>COS((-Table_soltest__2[[#This Row],[Azim]]+270)*PI()/180)*Table_soltest__2[[#This Row],[Shadowdist]]</f>
        <v>16.861787827140745</v>
      </c>
      <c r="O2690" s="1">
        <f>SIN((-Table_soltest__2[[#This Row],[Azim]]+270)*PI()/180)*Table_soltest__2[[#This Row],[Shadowdist]]</f>
        <v>-6.1835491518237564</v>
      </c>
    </row>
    <row r="2691" spans="1:15" x14ac:dyDescent="0.25">
      <c r="A2691">
        <v>2023</v>
      </c>
      <c r="B2691">
        <v>6</v>
      </c>
      <c r="C2691">
        <v>25</v>
      </c>
      <c r="D2691">
        <v>19</v>
      </c>
      <c r="E2691">
        <v>30</v>
      </c>
      <c r="F2691">
        <v>7.4672999999999998</v>
      </c>
      <c r="G2691">
        <v>82.724450000000004</v>
      </c>
      <c r="H2691">
        <v>7.27555</v>
      </c>
      <c r="I2691">
        <v>294.56214999999997</v>
      </c>
      <c r="J2691">
        <f>PI()/180*Table_soltest__2[[#This Row],[Elev]]</f>
        <v>0.12698230239347344</v>
      </c>
      <c r="K2691">
        <f>TAN(Table_soltest__2[[#This Row],[Elev Rad]])</f>
        <v>0.12766924228867191</v>
      </c>
      <c r="L2691">
        <f>4/Table_soltest__2[[#This Row],[Tan(elev)]]</f>
        <v>31.330960600170492</v>
      </c>
      <c r="M2691" s="1" t="b">
        <f>ABS(Table_soltest__2[[#This Row],[Shadowdist]])&lt;$S$2</f>
        <v>0</v>
      </c>
      <c r="N2691" s="1">
        <f>COS((-Table_soltest__2[[#This Row],[Azim]]+270)*PI()/180)*Table_soltest__2[[#This Row],[Shadowdist]]</f>
        <v>28.495850445498281</v>
      </c>
      <c r="O2691" s="1">
        <f>SIN((-Table_soltest__2[[#This Row],[Azim]]+270)*PI()/180)*Table_soltest__2[[#This Row],[Shadowdist]]</f>
        <v>-13.023655382312255</v>
      </c>
    </row>
    <row r="2692" spans="1:15" x14ac:dyDescent="0.25">
      <c r="A2692">
        <v>2023</v>
      </c>
      <c r="B2692">
        <v>6</v>
      </c>
      <c r="C2692">
        <v>25</v>
      </c>
      <c r="D2692">
        <v>20</v>
      </c>
      <c r="E2692">
        <v>0</v>
      </c>
      <c r="F2692">
        <v>17.881399999999999</v>
      </c>
      <c r="G2692">
        <v>87.686629999999994</v>
      </c>
      <c r="H2692">
        <v>2.3133699999999999</v>
      </c>
      <c r="I2692">
        <v>299.15591000000001</v>
      </c>
      <c r="J2692">
        <f>PI()/180*Table_soltest__2[[#This Row],[Elev]]</f>
        <v>4.0375923316861219E-2</v>
      </c>
      <c r="K2692">
        <f>TAN(Table_soltest__2[[#This Row],[Elev Rad]])</f>
        <v>4.039787811447234E-2</v>
      </c>
      <c r="L2692">
        <f>4/Table_soltest__2[[#This Row],[Tan(elev)]]</f>
        <v>99.015101453237463</v>
      </c>
      <c r="M2692" s="1" t="b">
        <f>ABS(Table_soltest__2[[#This Row],[Shadowdist]])&lt;$S$2</f>
        <v>0</v>
      </c>
      <c r="N2692" s="1">
        <f>COS((-Table_soltest__2[[#This Row],[Azim]]+270)*PI()/180)*Table_soltest__2[[#This Row],[Shadowdist]]</f>
        <v>86.469614266073407</v>
      </c>
      <c r="O2692" s="1">
        <f>SIN((-Table_soltest__2[[#This Row],[Azim]]+270)*PI()/180)*Table_soltest__2[[#This Row],[Shadowdist]]</f>
        <v>-48.23894821066667</v>
      </c>
    </row>
    <row r="2693" spans="1:15" hidden="1" x14ac:dyDescent="0.25">
      <c r="A2693">
        <v>2023</v>
      </c>
      <c r="B2693">
        <v>6</v>
      </c>
      <c r="C2693">
        <v>25</v>
      </c>
      <c r="D2693">
        <v>20</v>
      </c>
      <c r="E2693">
        <v>30</v>
      </c>
      <c r="F2693">
        <v>-1</v>
      </c>
      <c r="G2693">
        <v>92.892520000000005</v>
      </c>
      <c r="H2693">
        <v>-2.8925200000000002</v>
      </c>
      <c r="I2693">
        <v>303.98173000000003</v>
      </c>
      <c r="J2693">
        <f>PI()/180*Table_soltest__2[[#This Row],[Elev]]</f>
        <v>-5.0483997679786383E-2</v>
      </c>
      <c r="K2693">
        <f>TAN(Table_soltest__2[[#This Row],[Elev Rad]])</f>
        <v>-5.052692985902927E-2</v>
      </c>
      <c r="L2693">
        <f>4/Table_soltest__2[[#This Row],[Tan(elev)]]</f>
        <v>-79.165704529446913</v>
      </c>
      <c r="M2693" s="1" t="b">
        <f>ABS(Table_soltest__2[[#This Row],[Shadowdist]])&lt;$S$2</f>
        <v>0</v>
      </c>
      <c r="N2693" s="1">
        <f>COS((-Table_soltest__2[[#This Row],[Azim]]+270)*PI()/180)*Table_soltest__2[[#This Row],[Shadowdist]]</f>
        <v>-65.645456273227452</v>
      </c>
      <c r="O2693" s="1">
        <f>SIN((-Table_soltest__2[[#This Row],[Azim]]+270)*PI()/180)*Table_soltest__2[[#This Row],[Shadowdist]]</f>
        <v>44.247969945789293</v>
      </c>
    </row>
    <row r="2694" spans="1:15" hidden="1" x14ac:dyDescent="0.25">
      <c r="A2694">
        <v>2023</v>
      </c>
      <c r="B2694">
        <v>6</v>
      </c>
      <c r="C2694">
        <v>25</v>
      </c>
      <c r="D2694">
        <v>21</v>
      </c>
      <c r="E2694">
        <v>0</v>
      </c>
      <c r="F2694">
        <v>-1</v>
      </c>
      <c r="G2694">
        <v>97.522559999999999</v>
      </c>
      <c r="H2694">
        <v>-7.5225600000000004</v>
      </c>
      <c r="I2694">
        <v>309.09733999999997</v>
      </c>
      <c r="J2694">
        <f>PI()/180*Table_soltest__2[[#This Row],[Elev]]</f>
        <v>-0.13129344017882463</v>
      </c>
      <c r="K2694">
        <f>TAN(Table_soltest__2[[#This Row],[Elev Rad]])</f>
        <v>-0.13205308921327197</v>
      </c>
      <c r="L2694">
        <f>4/Table_soltest__2[[#This Row],[Tan(elev)]]</f>
        <v>-30.290847596452753</v>
      </c>
      <c r="M2694" s="1" t="b">
        <f>ABS(Table_soltest__2[[#This Row],[Shadowdist]])&lt;$S$2</f>
        <v>0</v>
      </c>
      <c r="N2694" s="1">
        <f>COS((-Table_soltest__2[[#This Row],[Azim]]+270)*PI()/180)*Table_soltest__2[[#This Row],[Shadowdist]]</f>
        <v>-23.507990322870462</v>
      </c>
      <c r="O2694" s="1">
        <f>SIN((-Table_soltest__2[[#This Row],[Azim]]+270)*PI()/180)*Table_soltest__2[[#This Row],[Shadowdist]]</f>
        <v>19.102613409985459</v>
      </c>
    </row>
    <row r="2695" spans="1:15" hidden="1" x14ac:dyDescent="0.25">
      <c r="A2695">
        <v>2023</v>
      </c>
      <c r="B2695">
        <v>6</v>
      </c>
      <c r="C2695">
        <v>25</v>
      </c>
      <c r="D2695">
        <v>21</v>
      </c>
      <c r="E2695">
        <v>30</v>
      </c>
      <c r="F2695">
        <v>-1</v>
      </c>
      <c r="G2695">
        <v>101.81721</v>
      </c>
      <c r="H2695">
        <v>-11.817209999999999</v>
      </c>
      <c r="I2695">
        <v>314.55525999999998</v>
      </c>
      <c r="J2695">
        <f>PI()/180*Table_soltest__2[[#This Row],[Elev]]</f>
        <v>-0.2062492228995991</v>
      </c>
      <c r="K2695">
        <f>TAN(Table_soltest__2[[#This Row],[Elev Rad]])</f>
        <v>-0.20922438451645395</v>
      </c>
      <c r="L2695">
        <f>4/Table_soltest__2[[#This Row],[Tan(elev)]]</f>
        <v>-19.118230455042536</v>
      </c>
      <c r="M2695" s="1" t="b">
        <f>ABS(Table_soltest__2[[#This Row],[Shadowdist]])&lt;$S$2</f>
        <v>0</v>
      </c>
      <c r="N2695" s="1">
        <f>COS((-Table_soltest__2[[#This Row],[Azim]]+270)*PI()/180)*Table_soltest__2[[#This Row],[Shadowdist]]</f>
        <v>-13.623156095395355</v>
      </c>
      <c r="O2695" s="1">
        <f>SIN((-Table_soltest__2[[#This Row],[Azim]]+270)*PI()/180)*Table_soltest__2[[#This Row],[Shadowdist]]</f>
        <v>13.413290190427114</v>
      </c>
    </row>
    <row r="2696" spans="1:15" hidden="1" x14ac:dyDescent="0.25">
      <c r="A2696">
        <v>2023</v>
      </c>
      <c r="B2696">
        <v>6</v>
      </c>
      <c r="C2696">
        <v>25</v>
      </c>
      <c r="D2696">
        <v>22</v>
      </c>
      <c r="E2696">
        <v>0</v>
      </c>
      <c r="F2696">
        <v>-1</v>
      </c>
      <c r="G2696">
        <v>105.71304000000001</v>
      </c>
      <c r="H2696">
        <v>-15.713039999999999</v>
      </c>
      <c r="I2696">
        <v>320.39902999999998</v>
      </c>
      <c r="J2696">
        <f>PI()/180*Table_soltest__2[[#This Row],[Elev]]</f>
        <v>-0.2742442834975698</v>
      </c>
      <c r="K2696">
        <f>TAN(Table_soltest__2[[#This Row],[Elev Rad]])</f>
        <v>-0.28133291173086589</v>
      </c>
      <c r="L2696">
        <f>4/Table_soltest__2[[#This Row],[Tan(elev)]]</f>
        <v>-14.218030785628654</v>
      </c>
      <c r="M2696" s="1" t="b">
        <f>ABS(Table_soltest__2[[#This Row],[Shadowdist]])&lt;$S$2</f>
        <v>0</v>
      </c>
      <c r="N2696" s="1">
        <f>COS((-Table_soltest__2[[#This Row],[Azim]]+270)*PI()/180)*Table_soltest__2[[#This Row],[Shadowdist]]</f>
        <v>-9.0630993763056829</v>
      </c>
      <c r="O2696" s="1">
        <f>SIN((-Table_soltest__2[[#This Row],[Azim]]+270)*PI()/180)*Table_soltest__2[[#This Row],[Shadowdist]]</f>
        <v>10.95502757259386</v>
      </c>
    </row>
    <row r="2697" spans="1:15" hidden="1" x14ac:dyDescent="0.25">
      <c r="A2697">
        <v>2023</v>
      </c>
      <c r="B2697">
        <v>6</v>
      </c>
      <c r="C2697">
        <v>25</v>
      </c>
      <c r="D2697">
        <v>22</v>
      </c>
      <c r="E2697">
        <v>30</v>
      </c>
      <c r="F2697">
        <v>-1</v>
      </c>
      <c r="G2697">
        <v>109.13988999999999</v>
      </c>
      <c r="H2697">
        <v>-19.139890000000001</v>
      </c>
      <c r="I2697">
        <v>326.65715999999998</v>
      </c>
      <c r="J2697">
        <f>PI()/180*Table_soltest__2[[#This Row],[Elev]]</f>
        <v>-0.33405409896953753</v>
      </c>
      <c r="K2697">
        <f>TAN(Table_soltest__2[[#This Row],[Elev Rad]])</f>
        <v>-0.34706093047085262</v>
      </c>
      <c r="L2697">
        <f>4/Table_soltest__2[[#This Row],[Tan(elev)]]</f>
        <v>-11.525353760140206</v>
      </c>
      <c r="M2697" s="1" t="b">
        <f>ABS(Table_soltest__2[[#This Row],[Shadowdist]])&lt;$S$2</f>
        <v>0</v>
      </c>
      <c r="N2697" s="1">
        <f>COS((-Table_soltest__2[[#This Row],[Azim]]+270)*PI()/180)*Table_soltest__2[[#This Row],[Shadowdist]]</f>
        <v>-6.3348829970451925</v>
      </c>
      <c r="O2697" s="1">
        <f>SIN((-Table_soltest__2[[#This Row],[Azim]]+270)*PI()/180)*Table_soltest__2[[#This Row],[Shadowdist]]</f>
        <v>9.6282416208841433</v>
      </c>
    </row>
    <row r="2698" spans="1:15" hidden="1" x14ac:dyDescent="0.25">
      <c r="A2698">
        <v>2023</v>
      </c>
      <c r="B2698">
        <v>6</v>
      </c>
      <c r="C2698">
        <v>25</v>
      </c>
      <c r="D2698">
        <v>23</v>
      </c>
      <c r="E2698">
        <v>0</v>
      </c>
      <c r="F2698">
        <v>-1</v>
      </c>
      <c r="G2698">
        <v>112.02321999999999</v>
      </c>
      <c r="H2698">
        <v>-22.023219999999998</v>
      </c>
      <c r="I2698">
        <v>333.33494000000002</v>
      </c>
      <c r="J2698">
        <f>PI()/180*Table_soltest__2[[#This Row],[Elev]]</f>
        <v>-0.38437770089106554</v>
      </c>
      <c r="K2698">
        <f>TAN(Table_soltest__2[[#This Row],[Elev Rad]])</f>
        <v>-0.40449772290932073</v>
      </c>
      <c r="L2698">
        <f>4/Table_soltest__2[[#This Row],[Tan(elev)]]</f>
        <v>-9.888807213129132</v>
      </c>
      <c r="M2698" s="1" t="b">
        <f>ABS(Table_soltest__2[[#This Row],[Shadowdist]])&lt;$S$2</f>
        <v>0</v>
      </c>
      <c r="N2698" s="1">
        <f>COS((-Table_soltest__2[[#This Row],[Azim]]+270)*PI()/180)*Table_soltest__2[[#This Row],[Shadowdist]]</f>
        <v>-4.4378407659390975</v>
      </c>
      <c r="O2698" s="1">
        <f>SIN((-Table_soltest__2[[#This Row],[Azim]]+270)*PI()/180)*Table_soltest__2[[#This Row],[Shadowdist]]</f>
        <v>8.8370853472513122</v>
      </c>
    </row>
    <row r="2699" spans="1:15" hidden="1" x14ac:dyDescent="0.25">
      <c r="A2699">
        <v>2023</v>
      </c>
      <c r="B2699">
        <v>6</v>
      </c>
      <c r="C2699">
        <v>25</v>
      </c>
      <c r="D2699">
        <v>23</v>
      </c>
      <c r="E2699">
        <v>30</v>
      </c>
      <c r="F2699">
        <v>-1</v>
      </c>
      <c r="G2699">
        <v>114.28865999999999</v>
      </c>
      <c r="H2699">
        <v>-24.28866</v>
      </c>
      <c r="I2699">
        <v>340.40561000000002</v>
      </c>
      <c r="J2699">
        <f>PI()/180*Table_soltest__2[[#This Row],[Elev]]</f>
        <v>-0.42391708789744592</v>
      </c>
      <c r="K2699">
        <f>TAN(Table_soltest__2[[#This Row],[Elev Rad]])</f>
        <v>-0.45127906443731375</v>
      </c>
      <c r="L2699">
        <f>4/Table_soltest__2[[#This Row],[Tan(elev)]]</f>
        <v>-8.8636950286791603</v>
      </c>
      <c r="M2699" s="1" t="b">
        <f>ABS(Table_soltest__2[[#This Row],[Shadowdist]])&lt;$S$2</f>
        <v>0</v>
      </c>
      <c r="N2699" s="1">
        <f>COS((-Table_soltest__2[[#This Row],[Azim]]+270)*PI()/180)*Table_soltest__2[[#This Row],[Shadowdist]]</f>
        <v>-2.9725228128318593</v>
      </c>
      <c r="O2699" s="1">
        <f>SIN((-Table_soltest__2[[#This Row],[Azim]]+270)*PI()/180)*Table_soltest__2[[#This Row],[Shadowdist]]</f>
        <v>8.350401049567969</v>
      </c>
    </row>
    <row r="2700" spans="1:15" hidden="1" x14ac:dyDescent="0.25">
      <c r="A2700">
        <v>2023</v>
      </c>
      <c r="B2700">
        <v>6</v>
      </c>
      <c r="C2700">
        <v>26</v>
      </c>
      <c r="D2700">
        <v>0</v>
      </c>
      <c r="E2700">
        <v>0</v>
      </c>
      <c r="F2700">
        <v>-1</v>
      </c>
      <c r="G2700">
        <v>115.86859</v>
      </c>
      <c r="H2700">
        <v>-25.868590000000001</v>
      </c>
      <c r="I2700">
        <v>347.80372999999997</v>
      </c>
      <c r="J2700">
        <f>PI()/180*Table_soltest__2[[#This Row],[Elev]]</f>
        <v>-0.45149206834847994</v>
      </c>
      <c r="K2700">
        <f>TAN(Table_soltest__2[[#This Row],[Elev Rad]])</f>
        <v>-0.48489662514349097</v>
      </c>
      <c r="L2700">
        <f>4/Table_soltest__2[[#This Row],[Tan(elev)]]</f>
        <v>-8.2491809441163202</v>
      </c>
      <c r="M2700" s="1" t="b">
        <f>ABS(Table_soltest__2[[#This Row],[Shadowdist]])&lt;$S$2</f>
        <v>0</v>
      </c>
      <c r="N2700" s="1">
        <f>COS((-Table_soltest__2[[#This Row],[Azim]]+270)*PI()/180)*Table_soltest__2[[#This Row],[Shadowdist]]</f>
        <v>-1.7427315804223757</v>
      </c>
      <c r="O2700" s="1">
        <f>SIN((-Table_soltest__2[[#This Row],[Azim]]+270)*PI()/180)*Table_soltest__2[[#This Row],[Shadowdist]]</f>
        <v>8.0629940398942601</v>
      </c>
    </row>
    <row r="2701" spans="1:15" hidden="1" x14ac:dyDescent="0.25">
      <c r="A2701">
        <v>2023</v>
      </c>
      <c r="B2701">
        <v>6</v>
      </c>
      <c r="C2701">
        <v>26</v>
      </c>
      <c r="D2701">
        <v>0</v>
      </c>
      <c r="E2701">
        <v>30</v>
      </c>
      <c r="F2701">
        <v>-1</v>
      </c>
      <c r="G2701">
        <v>116.71028</v>
      </c>
      <c r="H2701">
        <v>-26.710280000000001</v>
      </c>
      <c r="I2701">
        <v>355.42473000000001</v>
      </c>
      <c r="J2701">
        <f>PI()/180*Table_soltest__2[[#This Row],[Elev]]</f>
        <v>-0.46618233012959104</v>
      </c>
      <c r="K2701">
        <f>TAN(Table_soltest__2[[#This Row],[Elev Rad]])</f>
        <v>-0.50317242881624447</v>
      </c>
      <c r="L2701">
        <f>4/Table_soltest__2[[#This Row],[Tan(elev)]]</f>
        <v>-7.9495611661599526</v>
      </c>
      <c r="M2701" s="1" t="b">
        <f>ABS(Table_soltest__2[[#This Row],[Shadowdist]])&lt;$S$2</f>
        <v>0</v>
      </c>
      <c r="N2701" s="1">
        <f>COS((-Table_soltest__2[[#This Row],[Azim]]+270)*PI()/180)*Table_soltest__2[[#This Row],[Shadowdist]]</f>
        <v>-0.63412605842285852</v>
      </c>
      <c r="O2701" s="1">
        <f>SIN((-Table_soltest__2[[#This Row],[Azim]]+270)*PI()/180)*Table_soltest__2[[#This Row],[Shadowdist]]</f>
        <v>7.9242291029820358</v>
      </c>
    </row>
    <row r="2702" spans="1:15" hidden="1" x14ac:dyDescent="0.25">
      <c r="A2702">
        <v>2023</v>
      </c>
      <c r="B2702">
        <v>6</v>
      </c>
      <c r="C2702">
        <v>26</v>
      </c>
      <c r="D2702">
        <v>1</v>
      </c>
      <c r="E2702">
        <v>0</v>
      </c>
      <c r="F2702">
        <v>-1</v>
      </c>
      <c r="G2702">
        <v>116.78349</v>
      </c>
      <c r="H2702">
        <v>-26.78349</v>
      </c>
      <c r="I2702">
        <v>3.13354</v>
      </c>
      <c r="J2702">
        <f>PI()/180*Table_soltest__2[[#This Row],[Elev]]</f>
        <v>-0.46746008567497604</v>
      </c>
      <c r="K2702">
        <f>TAN(Table_soltest__2[[#This Row],[Elev Rad]])</f>
        <v>-0.50477472073193042</v>
      </c>
      <c r="L2702">
        <f>4/Table_soltest__2[[#This Row],[Tan(elev)]]</f>
        <v>-7.9243271021970827</v>
      </c>
      <c r="M2702" s="1" t="b">
        <f>ABS(Table_soltest__2[[#This Row],[Shadowdist]])&lt;$S$2</f>
        <v>0</v>
      </c>
      <c r="N2702" s="1">
        <f>COS((-Table_soltest__2[[#This Row],[Azim]]+270)*PI()/180)*Table_soltest__2[[#This Row],[Shadowdist]]</f>
        <v>0.43317011143986972</v>
      </c>
      <c r="O2702" s="1">
        <f>SIN((-Table_soltest__2[[#This Row],[Azim]]+270)*PI()/180)*Table_soltest__2[[#This Row],[Shadowdist]]</f>
        <v>7.912478984311452</v>
      </c>
    </row>
    <row r="2703" spans="1:15" hidden="1" x14ac:dyDescent="0.25">
      <c r="A2703">
        <v>2023</v>
      </c>
      <c r="B2703">
        <v>6</v>
      </c>
      <c r="C2703">
        <v>26</v>
      </c>
      <c r="D2703">
        <v>1</v>
      </c>
      <c r="E2703">
        <v>30</v>
      </c>
      <c r="F2703">
        <v>-1</v>
      </c>
      <c r="G2703">
        <v>116.08555</v>
      </c>
      <c r="H2703">
        <v>-26.085550000000001</v>
      </c>
      <c r="I2703">
        <v>10.78224</v>
      </c>
      <c r="J2703">
        <f>PI()/180*Table_soltest__2[[#This Row],[Elev]]</f>
        <v>-0.45527873469360686</v>
      </c>
      <c r="K2703">
        <f>TAN(Table_soltest__2[[#This Row],[Elev Rad]])</f>
        <v>-0.48958225629583463</v>
      </c>
      <c r="L2703">
        <f>4/Table_soltest__2[[#This Row],[Tan(elev)]]</f>
        <v>-8.1702307397001803</v>
      </c>
      <c r="M2703" s="1" t="b">
        <f>ABS(Table_soltest__2[[#This Row],[Shadowdist]])&lt;$S$2</f>
        <v>0</v>
      </c>
      <c r="N2703" s="1">
        <f>COS((-Table_soltest__2[[#This Row],[Azim]]+270)*PI()/180)*Table_soltest__2[[#This Row],[Shadowdist]]</f>
        <v>1.5284608307352889</v>
      </c>
      <c r="O2703" s="1">
        <f>SIN((-Table_soltest__2[[#This Row],[Azim]]+270)*PI()/180)*Table_soltest__2[[#This Row],[Shadowdist]]</f>
        <v>8.0259876544167277</v>
      </c>
    </row>
    <row r="2704" spans="1:15" hidden="1" x14ac:dyDescent="0.25">
      <c r="A2704">
        <v>2023</v>
      </c>
      <c r="B2704">
        <v>6</v>
      </c>
      <c r="C2704">
        <v>26</v>
      </c>
      <c r="D2704">
        <v>2</v>
      </c>
      <c r="E2704">
        <v>0</v>
      </c>
      <c r="F2704">
        <v>-1</v>
      </c>
      <c r="G2704">
        <v>114.64171</v>
      </c>
      <c r="H2704">
        <v>-24.64171</v>
      </c>
      <c r="I2704">
        <v>18.231760000000001</v>
      </c>
      <c r="J2704">
        <f>PI()/180*Table_soltest__2[[#This Row],[Elev]]</f>
        <v>-0.43007897282161189</v>
      </c>
      <c r="K2704">
        <f>TAN(Table_soltest__2[[#This Row],[Elev Rad]])</f>
        <v>-0.45871661037908185</v>
      </c>
      <c r="L2704">
        <f>4/Table_soltest__2[[#This Row],[Tan(elev)]]</f>
        <v>-8.7199807233804183</v>
      </c>
      <c r="M2704" s="1" t="b">
        <f>ABS(Table_soltest__2[[#This Row],[Shadowdist]])&lt;$S$2</f>
        <v>0</v>
      </c>
      <c r="N2704" s="1">
        <f>COS((-Table_soltest__2[[#This Row],[Azim]]+270)*PI()/180)*Table_soltest__2[[#This Row],[Shadowdist]]</f>
        <v>2.7281458632269144</v>
      </c>
      <c r="O2704" s="1">
        <f>SIN((-Table_soltest__2[[#This Row],[Azim]]+270)*PI()/180)*Table_soltest__2[[#This Row],[Shadowdist]]</f>
        <v>8.2822269930909265</v>
      </c>
    </row>
    <row r="2705" spans="1:15" hidden="1" x14ac:dyDescent="0.25">
      <c r="A2705">
        <v>2023</v>
      </c>
      <c r="B2705">
        <v>6</v>
      </c>
      <c r="C2705">
        <v>26</v>
      </c>
      <c r="D2705">
        <v>2</v>
      </c>
      <c r="E2705">
        <v>30</v>
      </c>
      <c r="F2705">
        <v>-1</v>
      </c>
      <c r="G2705">
        <v>112.501</v>
      </c>
      <c r="H2705">
        <v>-22.501000000000001</v>
      </c>
      <c r="I2705">
        <v>25.370799999999999</v>
      </c>
      <c r="J2705">
        <f>PI()/180*Table_soltest__2[[#This Row],[Elev]]</f>
        <v>-0.39271653499124409</v>
      </c>
      <c r="K2705">
        <f>TAN(Table_soltest__2[[#This Row],[Elev Rad]])</f>
        <v>-0.4142340103250236</v>
      </c>
      <c r="L2705">
        <f>4/Table_soltest__2[[#This Row],[Tan(elev)]]</f>
        <v>-9.6563775554340641</v>
      </c>
      <c r="M2705" s="1" t="b">
        <f>ABS(Table_soltest__2[[#This Row],[Shadowdist]])&lt;$S$2</f>
        <v>0</v>
      </c>
      <c r="N2705" s="1">
        <f>COS((-Table_soltest__2[[#This Row],[Azim]]+270)*PI()/180)*Table_soltest__2[[#This Row],[Shadowdist]]</f>
        <v>4.1375135283577773</v>
      </c>
      <c r="O2705" s="1">
        <f>SIN((-Table_soltest__2[[#This Row],[Azim]]+270)*PI()/180)*Table_soltest__2[[#This Row],[Shadowdist]]</f>
        <v>8.7250564064507419</v>
      </c>
    </row>
    <row r="2706" spans="1:15" hidden="1" x14ac:dyDescent="0.25">
      <c r="A2706">
        <v>2023</v>
      </c>
      <c r="B2706">
        <v>6</v>
      </c>
      <c r="C2706">
        <v>26</v>
      </c>
      <c r="D2706">
        <v>3</v>
      </c>
      <c r="E2706">
        <v>0</v>
      </c>
      <c r="F2706">
        <v>-1</v>
      </c>
      <c r="G2706">
        <v>109.72886</v>
      </c>
      <c r="H2706">
        <v>-19.728860000000001</v>
      </c>
      <c r="I2706">
        <v>32.126330000000003</v>
      </c>
      <c r="J2706">
        <f>PI()/180*Table_soltest__2[[#This Row],[Elev]]</f>
        <v>-0.34433356466500847</v>
      </c>
      <c r="K2706">
        <f>TAN(Table_soltest__2[[#This Row],[Elev Rad]])</f>
        <v>-0.3586202171356549</v>
      </c>
      <c r="L2706">
        <f>4/Table_soltest__2[[#This Row],[Tan(elev)]]</f>
        <v>-11.153860850201104</v>
      </c>
      <c r="M2706" s="1" t="b">
        <f>ABS(Table_soltest__2[[#This Row],[Shadowdist]])&lt;$S$2</f>
        <v>0</v>
      </c>
      <c r="N2706" s="1">
        <f>COS((-Table_soltest__2[[#This Row],[Azim]]+270)*PI()/180)*Table_soltest__2[[#This Row],[Shadowdist]]</f>
        <v>5.9314872814147508</v>
      </c>
      <c r="O2706" s="1">
        <f>SIN((-Table_soltest__2[[#This Row],[Azim]]+270)*PI()/180)*Table_soltest__2[[#This Row],[Shadowdist]]</f>
        <v>9.4459552452922377</v>
      </c>
    </row>
    <row r="2707" spans="1:15" hidden="1" x14ac:dyDescent="0.25">
      <c r="A2707">
        <v>2023</v>
      </c>
      <c r="B2707">
        <v>6</v>
      </c>
      <c r="C2707">
        <v>26</v>
      </c>
      <c r="D2707">
        <v>3</v>
      </c>
      <c r="E2707">
        <v>30</v>
      </c>
      <c r="F2707">
        <v>-1</v>
      </c>
      <c r="G2707">
        <v>106.39897000000001</v>
      </c>
      <c r="H2707">
        <v>-16.398969999999998</v>
      </c>
      <c r="I2707">
        <v>38.464640000000003</v>
      </c>
      <c r="J2707">
        <f>PI()/180*Table_soltest__2[[#This Row],[Elev]]</f>
        <v>-0.28621602043577449</v>
      </c>
      <c r="K2707">
        <f>TAN(Table_soltest__2[[#This Row],[Elev Rad]])</f>
        <v>-0.29429647134833575</v>
      </c>
      <c r="L2707">
        <f>4/Table_soltest__2[[#This Row],[Tan(elev)]]</f>
        <v>-13.591736189271234</v>
      </c>
      <c r="M2707" s="1" t="b">
        <f>ABS(Table_soltest__2[[#This Row],[Shadowdist]])&lt;$S$2</f>
        <v>0</v>
      </c>
      <c r="N2707" s="1">
        <f>COS((-Table_soltest__2[[#This Row],[Azim]]+270)*PI()/180)*Table_soltest__2[[#This Row],[Shadowdist]]</f>
        <v>8.4544884942579799</v>
      </c>
      <c r="O2707" s="1">
        <f>SIN((-Table_soltest__2[[#This Row],[Azim]]+270)*PI()/180)*Table_soltest__2[[#This Row],[Shadowdist]]</f>
        <v>10.642223308087685</v>
      </c>
    </row>
    <row r="2708" spans="1:15" hidden="1" x14ac:dyDescent="0.25">
      <c r="A2708">
        <v>2023</v>
      </c>
      <c r="B2708">
        <v>6</v>
      </c>
      <c r="C2708">
        <v>26</v>
      </c>
      <c r="D2708">
        <v>4</v>
      </c>
      <c r="E2708">
        <v>0</v>
      </c>
      <c r="F2708">
        <v>-1</v>
      </c>
      <c r="G2708">
        <v>102.58623</v>
      </c>
      <c r="H2708">
        <v>-12.58623</v>
      </c>
      <c r="I2708">
        <v>44.385640000000002</v>
      </c>
      <c r="J2708">
        <f>PI()/180*Table_soltest__2[[#This Row],[Elev]]</f>
        <v>-0.2196711539132859</v>
      </c>
      <c r="K2708">
        <f>TAN(Table_soltest__2[[#This Row],[Elev Rad]])</f>
        <v>-0.22327415664815461</v>
      </c>
      <c r="L2708">
        <f>4/Table_soltest__2[[#This Row],[Tan(elev)]]</f>
        <v>-17.915194754507027</v>
      </c>
      <c r="M2708" s="1" t="b">
        <f>ABS(Table_soltest__2[[#This Row],[Shadowdist]])&lt;$S$2</f>
        <v>0</v>
      </c>
      <c r="N2708" s="1">
        <f>COS((-Table_soltest__2[[#This Row],[Azim]]+270)*PI()/180)*Table_soltest__2[[#This Row],[Shadowdist]]</f>
        <v>12.531396580198656</v>
      </c>
      <c r="O2708" s="1">
        <f>SIN((-Table_soltest__2[[#This Row],[Azim]]+270)*PI()/180)*Table_soltest__2[[#This Row],[Shadowdist]]</f>
        <v>12.803058339385224</v>
      </c>
    </row>
    <row r="2709" spans="1:15" hidden="1" x14ac:dyDescent="0.25">
      <c r="A2709">
        <v>2023</v>
      </c>
      <c r="B2709">
        <v>6</v>
      </c>
      <c r="C2709">
        <v>26</v>
      </c>
      <c r="D2709">
        <v>4</v>
      </c>
      <c r="E2709">
        <v>30</v>
      </c>
      <c r="F2709">
        <v>-1</v>
      </c>
      <c r="G2709">
        <v>98.361890000000002</v>
      </c>
      <c r="H2709">
        <v>-8.3618900000000007</v>
      </c>
      <c r="I2709">
        <v>49.914140000000003</v>
      </c>
      <c r="J2709">
        <f>PI()/180*Table_soltest__2[[#This Row],[Elev]]</f>
        <v>-0.14594251218958865</v>
      </c>
      <c r="K2709">
        <f>TAN(Table_soltest__2[[#This Row],[Elev Rad]])</f>
        <v>-0.14698757040102431</v>
      </c>
      <c r="L2709">
        <f>4/Table_soltest__2[[#This Row],[Tan(elev)]]</f>
        <v>-27.213185367217452</v>
      </c>
      <c r="M2709" s="1" t="b">
        <f>ABS(Table_soltest__2[[#This Row],[Shadowdist]])&lt;$S$2</f>
        <v>0</v>
      </c>
      <c r="N2709" s="1">
        <f>COS((-Table_soltest__2[[#This Row],[Azim]]+270)*PI()/180)*Table_soltest__2[[#This Row],[Shadowdist]]</f>
        <v>20.820273129772961</v>
      </c>
      <c r="O2709" s="1">
        <f>SIN((-Table_soltest__2[[#This Row],[Azim]]+270)*PI()/180)*Table_soltest__2[[#This Row],[Shadowdist]]</f>
        <v>17.523518043823056</v>
      </c>
    </row>
    <row r="2710" spans="1:15" hidden="1" x14ac:dyDescent="0.25">
      <c r="A2710">
        <v>2023</v>
      </c>
      <c r="B2710">
        <v>6</v>
      </c>
      <c r="C2710">
        <v>26</v>
      </c>
      <c r="D2710">
        <v>5</v>
      </c>
      <c r="E2710">
        <v>0</v>
      </c>
      <c r="F2710">
        <v>-1</v>
      </c>
      <c r="G2710">
        <v>93.790760000000006</v>
      </c>
      <c r="H2710">
        <v>-3.7907600000000001</v>
      </c>
      <c r="I2710">
        <v>55.091389999999997</v>
      </c>
      <c r="J2710">
        <f>PI()/180*Table_soltest__2[[#This Row],[Elev]]</f>
        <v>-6.6161243152900243E-2</v>
      </c>
      <c r="K2710">
        <f>TAN(Table_soltest__2[[#This Row],[Elev Rad]])</f>
        <v>-6.6257948572803538E-2</v>
      </c>
      <c r="L2710">
        <f>4/Table_soltest__2[[#This Row],[Tan(elev)]]</f>
        <v>-60.370115377249299</v>
      </c>
      <c r="M2710" s="1" t="b">
        <f>ABS(Table_soltest__2[[#This Row],[Shadowdist]])&lt;$S$2</f>
        <v>0</v>
      </c>
      <c r="N2710" s="1">
        <f>COS((-Table_soltest__2[[#This Row],[Azim]]+270)*PI()/180)*Table_soltest__2[[#This Row],[Shadowdist]]</f>
        <v>49.507472313151659</v>
      </c>
      <c r="O2710" s="1">
        <f>SIN((-Table_soltest__2[[#This Row],[Azim]]+270)*PI()/180)*Table_soltest__2[[#This Row],[Shadowdist]]</f>
        <v>34.547952411465921</v>
      </c>
    </row>
    <row r="2711" spans="1:15" x14ac:dyDescent="0.25">
      <c r="A2711">
        <v>2023</v>
      </c>
      <c r="B2711">
        <v>6</v>
      </c>
      <c r="C2711">
        <v>26</v>
      </c>
      <c r="D2711">
        <v>5</v>
      </c>
      <c r="E2711">
        <v>30</v>
      </c>
      <c r="F2711">
        <v>22.732939999999999</v>
      </c>
      <c r="G2711">
        <v>88.542469999999994</v>
      </c>
      <c r="H2711">
        <v>1.45753</v>
      </c>
      <c r="I2711">
        <v>59.968589999999999</v>
      </c>
      <c r="J2711">
        <f>PI()/180*Table_soltest__2[[#This Row],[Elev]]</f>
        <v>2.543869744659295E-2</v>
      </c>
      <c r="K2711">
        <f>TAN(Table_soltest__2[[#This Row],[Elev Rad]])</f>
        <v>2.5444186226139958E-2</v>
      </c>
      <c r="L2711">
        <f>4/Table_soltest__2[[#This Row],[Tan(elev)]]</f>
        <v>157.2068355595755</v>
      </c>
      <c r="M2711" s="1" t="b">
        <f>ABS(Table_soltest__2[[#This Row],[Shadowdist]])&lt;$S$2</f>
        <v>0</v>
      </c>
      <c r="N2711" s="1">
        <f>COS((-Table_soltest__2[[#This Row],[Azim]]+270)*PI()/180)*Table_soltest__2[[#This Row],[Shadowdist]]</f>
        <v>-136.10200177132509</v>
      </c>
      <c r="O2711" s="1">
        <f>SIN((-Table_soltest__2[[#This Row],[Azim]]+270)*PI()/180)*Table_soltest__2[[#This Row],[Shadowdist]]</f>
        <v>-78.678041793715408</v>
      </c>
    </row>
    <row r="2712" spans="1:15" x14ac:dyDescent="0.25">
      <c r="A2712">
        <v>2023</v>
      </c>
      <c r="B2712">
        <v>6</v>
      </c>
      <c r="C2712">
        <v>26</v>
      </c>
      <c r="D2712">
        <v>6</v>
      </c>
      <c r="E2712">
        <v>0</v>
      </c>
      <c r="F2712">
        <v>8.4711099999999995</v>
      </c>
      <c r="G2712">
        <v>83.69529</v>
      </c>
      <c r="H2712">
        <v>6.30471</v>
      </c>
      <c r="I2712">
        <v>64.602699999999999</v>
      </c>
      <c r="J2712">
        <f>PI()/180*Table_soltest__2[[#This Row],[Elev]]</f>
        <v>0.1100379478834117</v>
      </c>
      <c r="K2712">
        <f>TAN(Table_soltest__2[[#This Row],[Elev Rad]])</f>
        <v>0.11048423552537165</v>
      </c>
      <c r="L2712">
        <f>4/Table_soltest__2[[#This Row],[Tan(elev)]]</f>
        <v>36.204260100812647</v>
      </c>
      <c r="M2712" s="1" t="b">
        <f>ABS(Table_soltest__2[[#This Row],[Shadowdist]])&lt;$S$2</f>
        <v>0</v>
      </c>
      <c r="N2712" s="1">
        <f>COS((-Table_soltest__2[[#This Row],[Azim]]+270)*PI()/180)*Table_soltest__2[[#This Row],[Shadowdist]]</f>
        <v>-32.705317664792283</v>
      </c>
      <c r="O2712" s="1">
        <f>SIN((-Table_soltest__2[[#This Row],[Azim]]+270)*PI()/180)*Table_soltest__2[[#This Row],[Shadowdist]]</f>
        <v>-15.527737951560121</v>
      </c>
    </row>
    <row r="2713" spans="1:15" x14ac:dyDescent="0.25">
      <c r="A2713">
        <v>2023</v>
      </c>
      <c r="B2713">
        <v>6</v>
      </c>
      <c r="C2713">
        <v>26</v>
      </c>
      <c r="D2713">
        <v>6</v>
      </c>
      <c r="E2713">
        <v>30</v>
      </c>
      <c r="F2713">
        <v>4.8850499999999997</v>
      </c>
      <c r="G2713">
        <v>78.458150000000003</v>
      </c>
      <c r="H2713">
        <v>11.54185</v>
      </c>
      <c r="I2713">
        <v>69.054540000000003</v>
      </c>
      <c r="J2713">
        <f>PI()/180*Table_soltest__2[[#This Row],[Elev]]</f>
        <v>0.20144328427130753</v>
      </c>
      <c r="K2713">
        <f>TAN(Table_soltest__2[[#This Row],[Elev Rad]])</f>
        <v>0.20421306707427225</v>
      </c>
      <c r="L2713">
        <f>4/Table_soltest__2[[#This Row],[Tan(elev)]]</f>
        <v>19.587385162503832</v>
      </c>
      <c r="M2713" s="1" t="b">
        <f>ABS(Table_soltest__2[[#This Row],[Shadowdist]])&lt;$S$2</f>
        <v>0</v>
      </c>
      <c r="N2713" s="1">
        <f>COS((-Table_soltest__2[[#This Row],[Azim]]+270)*PI()/180)*Table_soltest__2[[#This Row],[Shadowdist]]</f>
        <v>-18.293072979750537</v>
      </c>
      <c r="O2713" s="1">
        <f>SIN((-Table_soltest__2[[#This Row],[Azim]]+270)*PI()/180)*Table_soltest__2[[#This Row],[Shadowdist]]</f>
        <v>-7.0020810093711514</v>
      </c>
    </row>
    <row r="2714" spans="1:15" x14ac:dyDescent="0.25">
      <c r="A2714">
        <v>2023</v>
      </c>
      <c r="B2714">
        <v>6</v>
      </c>
      <c r="C2714">
        <v>26</v>
      </c>
      <c r="D2714">
        <v>7</v>
      </c>
      <c r="E2714">
        <v>0</v>
      </c>
      <c r="F2714">
        <v>3.39127</v>
      </c>
      <c r="G2714">
        <v>73.028490000000005</v>
      </c>
      <c r="H2714">
        <v>16.971509999999999</v>
      </c>
      <c r="I2714">
        <v>73.388959999999997</v>
      </c>
      <c r="J2714">
        <f>PI()/180*Table_soltest__2[[#This Row],[Elev]]</f>
        <v>0.2962087285351428</v>
      </c>
      <c r="K2714">
        <f>TAN(Table_soltest__2[[#This Row],[Elev Rad]])</f>
        <v>0.30518704170918637</v>
      </c>
      <c r="L2714">
        <f>4/Table_soltest__2[[#This Row],[Tan(elev)]]</f>
        <v>13.106716384805132</v>
      </c>
      <c r="M2714" s="1" t="b">
        <f>ABS(Table_soltest__2[[#This Row],[Shadowdist]])&lt;$S$2</f>
        <v>0</v>
      </c>
      <c r="N2714" s="1">
        <f>COS((-Table_soltest__2[[#This Row],[Azim]]+270)*PI()/180)*Table_soltest__2[[#This Row],[Shadowdist]]</f>
        <v>-12.559740461214661</v>
      </c>
      <c r="O2714" s="1">
        <f>SIN((-Table_soltest__2[[#This Row],[Azim]]+270)*PI()/180)*Table_soltest__2[[#This Row],[Shadowdist]]</f>
        <v>-3.7468565409749295</v>
      </c>
    </row>
    <row r="2715" spans="1:15" x14ac:dyDescent="0.25">
      <c r="A2715">
        <v>2023</v>
      </c>
      <c r="B2715">
        <v>6</v>
      </c>
      <c r="C2715">
        <v>26</v>
      </c>
      <c r="D2715">
        <v>7</v>
      </c>
      <c r="E2715">
        <v>30</v>
      </c>
      <c r="F2715">
        <v>2.59504</v>
      </c>
      <c r="G2715">
        <v>67.464219999999997</v>
      </c>
      <c r="H2715">
        <v>22.535779999999999</v>
      </c>
      <c r="I2715">
        <v>77.676829999999995</v>
      </c>
      <c r="J2715">
        <f>PI()/180*Table_soltest__2[[#This Row],[Elev]]</f>
        <v>0.39332356050508771</v>
      </c>
      <c r="K2715">
        <f>TAN(Table_soltest__2[[#This Row],[Elev Rad]])</f>
        <v>0.41494537419493166</v>
      </c>
      <c r="L2715">
        <f>4/Table_soltest__2[[#This Row],[Tan(elev)]]</f>
        <v>9.6398230918002561</v>
      </c>
      <c r="M2715" s="1" t="b">
        <f>ABS(Table_soltest__2[[#This Row],[Shadowdist]])&lt;$S$2</f>
        <v>0</v>
      </c>
      <c r="N2715" s="1">
        <f>COS((-Table_soltest__2[[#This Row],[Azim]]+270)*PI()/180)*Table_soltest__2[[#This Row],[Shadowdist]]</f>
        <v>-9.4177152690661217</v>
      </c>
      <c r="O2715" s="1">
        <f>SIN((-Table_soltest__2[[#This Row],[Azim]]+270)*PI()/180)*Table_soltest__2[[#This Row],[Shadowdist]]</f>
        <v>-2.0573838611217607</v>
      </c>
    </row>
    <row r="2716" spans="1:15" x14ac:dyDescent="0.25">
      <c r="A2716">
        <v>2023</v>
      </c>
      <c r="B2716">
        <v>6</v>
      </c>
      <c r="C2716">
        <v>26</v>
      </c>
      <c r="D2716">
        <v>8</v>
      </c>
      <c r="E2716">
        <v>0</v>
      </c>
      <c r="F2716">
        <v>2.1094400000000002</v>
      </c>
      <c r="G2716">
        <v>61.803089999999997</v>
      </c>
      <c r="H2716">
        <v>28.196909999999999</v>
      </c>
      <c r="I2716">
        <v>81.999170000000007</v>
      </c>
      <c r="J2716">
        <f>PI()/180*Table_soltest__2[[#This Row],[Elev]]</f>
        <v>0.4921289183885143</v>
      </c>
      <c r="K2716">
        <f>TAN(Table_soltest__2[[#This Row],[Elev Rad]])</f>
        <v>0.53612586143323693</v>
      </c>
      <c r="L2716">
        <f>4/Table_soltest__2[[#This Row],[Tan(elev)]]</f>
        <v>7.4609346195438384</v>
      </c>
      <c r="M2716" s="1" t="b">
        <f>ABS(Table_soltest__2[[#This Row],[Shadowdist]])&lt;$S$2</f>
        <v>0</v>
      </c>
      <c r="N2716" s="1">
        <f>COS((-Table_soltest__2[[#This Row],[Azim]]+270)*PI()/180)*Table_soltest__2[[#This Row],[Shadowdist]]</f>
        <v>-7.3883102739825119</v>
      </c>
      <c r="O2716" s="1">
        <f>SIN((-Table_soltest__2[[#This Row],[Azim]]+270)*PI()/180)*Table_soltest__2[[#This Row],[Shadowdist]]</f>
        <v>-1.0384684359537424</v>
      </c>
    </row>
    <row r="2717" spans="1:15" x14ac:dyDescent="0.25">
      <c r="A2717">
        <v>2023</v>
      </c>
      <c r="B2717">
        <v>6</v>
      </c>
      <c r="C2717">
        <v>26</v>
      </c>
      <c r="D2717">
        <v>8</v>
      </c>
      <c r="E2717">
        <v>30</v>
      </c>
      <c r="F2717">
        <v>1.7880499999999999</v>
      </c>
      <c r="G2717">
        <v>56.07826</v>
      </c>
      <c r="H2717">
        <v>33.92174</v>
      </c>
      <c r="I2717">
        <v>86.454149999999998</v>
      </c>
      <c r="J2717">
        <f>PI()/180*Table_soltest__2[[#This Row],[Elev]]</f>
        <v>0.59204605100546126</v>
      </c>
      <c r="K2717">
        <f>TAN(Table_soltest__2[[#This Row],[Elev Rad]])</f>
        <v>0.672523020372082</v>
      </c>
      <c r="L2717">
        <f>4/Table_soltest__2[[#This Row],[Tan(elev)]]</f>
        <v>5.9477517926255503</v>
      </c>
      <c r="M2717" s="1" t="b">
        <f>ABS(Table_soltest__2[[#This Row],[Shadowdist]])&lt;$S$2</f>
        <v>1</v>
      </c>
      <c r="N2717" s="1">
        <f>COS((-Table_soltest__2[[#This Row],[Azim]]+270)*PI()/180)*Table_soltest__2[[#This Row],[Shadowdist]]</f>
        <v>-5.936365569768399</v>
      </c>
      <c r="O2717" s="1">
        <f>SIN((-Table_soltest__2[[#This Row],[Azim]]+270)*PI()/180)*Table_soltest__2[[#This Row],[Shadowdist]]</f>
        <v>-0.3678521561018282</v>
      </c>
    </row>
    <row r="2718" spans="1:15" x14ac:dyDescent="0.25">
      <c r="A2718">
        <v>2023</v>
      </c>
      <c r="B2718">
        <v>6</v>
      </c>
      <c r="C2718">
        <v>26</v>
      </c>
      <c r="D2718">
        <v>9</v>
      </c>
      <c r="E2718">
        <v>0</v>
      </c>
      <c r="F2718">
        <v>1.56393</v>
      </c>
      <c r="G2718">
        <v>50.323970000000003</v>
      </c>
      <c r="H2718">
        <v>39.676029999999997</v>
      </c>
      <c r="I2718">
        <v>91.168710000000004</v>
      </c>
      <c r="J2718">
        <f>PI()/180*Table_soltest__2[[#This Row],[Elev]]</f>
        <v>0.6924773576200457</v>
      </c>
      <c r="K2718">
        <f>TAN(Table_soltest__2[[#This Row],[Elev Rad]])</f>
        <v>0.82950953031905106</v>
      </c>
      <c r="L2718">
        <f>4/Table_soltest__2[[#This Row],[Tan(elev)]]</f>
        <v>4.8221266348338343</v>
      </c>
      <c r="M2718" s="1" t="b">
        <f>ABS(Table_soltest__2[[#This Row],[Shadowdist]])&lt;$S$2</f>
        <v>1</v>
      </c>
      <c r="N2718" s="1">
        <f>COS((-Table_soltest__2[[#This Row],[Azim]]+270)*PI()/180)*Table_soltest__2[[#This Row],[Shadowdist]]</f>
        <v>-4.8211234942226673</v>
      </c>
      <c r="O2718" s="1">
        <f>SIN((-Table_soltest__2[[#This Row],[Azim]]+270)*PI()/180)*Table_soltest__2[[#This Row],[Shadowdist]]</f>
        <v>9.8354134778845845E-2</v>
      </c>
    </row>
    <row r="2719" spans="1:15" x14ac:dyDescent="0.25">
      <c r="A2719">
        <v>2023</v>
      </c>
      <c r="B2719">
        <v>6</v>
      </c>
      <c r="C2719">
        <v>26</v>
      </c>
      <c r="D2719">
        <v>9</v>
      </c>
      <c r="E2719">
        <v>30</v>
      </c>
      <c r="F2719">
        <v>1.40238</v>
      </c>
      <c r="G2719">
        <v>44.579709999999999</v>
      </c>
      <c r="H2719">
        <v>45.420290000000001</v>
      </c>
      <c r="I2719">
        <v>96.318010000000001</v>
      </c>
      <c r="J2719">
        <f>PI()/180*Table_soltest__2[[#This Row],[Elev]]</f>
        <v>0.79273360771065526</v>
      </c>
      <c r="K2719">
        <f>TAN(Table_soltest__2[[#This Row],[Elev Rad]])</f>
        <v>1.0147795684184726</v>
      </c>
      <c r="L2719">
        <f>4/Table_soltest__2[[#This Row],[Tan(elev)]]</f>
        <v>3.9417427434353787</v>
      </c>
      <c r="M2719" s="1" t="b">
        <f>ABS(Table_soltest__2[[#This Row],[Shadowdist]])&lt;$S$2</f>
        <v>1</v>
      </c>
      <c r="N2719" s="1">
        <f>COS((-Table_soltest__2[[#This Row],[Azim]]+270)*PI()/180)*Table_soltest__2[[#This Row],[Shadowdist]]</f>
        <v>-3.9178022265365327</v>
      </c>
      <c r="O2719" s="1">
        <f>SIN((-Table_soltest__2[[#This Row],[Azim]]+270)*PI()/180)*Table_soltest__2[[#This Row],[Shadowdist]]</f>
        <v>0.43377594351329835</v>
      </c>
    </row>
    <row r="2720" spans="1:15" x14ac:dyDescent="0.25">
      <c r="A2720">
        <v>2023</v>
      </c>
      <c r="B2720">
        <v>6</v>
      </c>
      <c r="C2720">
        <v>26</v>
      </c>
      <c r="D2720">
        <v>10</v>
      </c>
      <c r="E2720">
        <v>0</v>
      </c>
      <c r="F2720">
        <v>1.2837799999999999</v>
      </c>
      <c r="G2720">
        <v>38.896929999999998</v>
      </c>
      <c r="H2720">
        <v>51.103070000000002</v>
      </c>
      <c r="I2720">
        <v>102.15906</v>
      </c>
      <c r="J2720">
        <f>PI()/180*Table_soltest__2[[#This Row],[Elev]]</f>
        <v>0.89191682937713868</v>
      </c>
      <c r="K2720">
        <f>TAN(Table_soltest__2[[#This Row],[Elev Rad]])</f>
        <v>1.239449472007599</v>
      </c>
      <c r="L2720">
        <f>4/Table_soltest__2[[#This Row],[Tan(elev)]]</f>
        <v>3.2272392625421009</v>
      </c>
      <c r="M2720" s="1" t="b">
        <f>ABS(Table_soltest__2[[#This Row],[Shadowdist]])&lt;$S$2</f>
        <v>1</v>
      </c>
      <c r="N2720" s="1">
        <f>COS((-Table_soltest__2[[#This Row],[Azim]]+270)*PI()/180)*Table_soltest__2[[#This Row],[Shadowdist]]</f>
        <v>-3.1548414562710039</v>
      </c>
      <c r="O2720" s="1">
        <f>SIN((-Table_soltest__2[[#This Row],[Azim]]+270)*PI()/180)*Table_soltest__2[[#This Row],[Shadowdist]]</f>
        <v>0.67974160052709387</v>
      </c>
    </row>
    <row r="2721" spans="1:15" x14ac:dyDescent="0.25">
      <c r="A2721">
        <v>2023</v>
      </c>
      <c r="B2721">
        <v>6</v>
      </c>
      <c r="C2721">
        <v>26</v>
      </c>
      <c r="D2721">
        <v>10</v>
      </c>
      <c r="E2721">
        <v>30</v>
      </c>
      <c r="F2721">
        <v>1.1963200000000001</v>
      </c>
      <c r="G2721">
        <v>33.35089</v>
      </c>
      <c r="H2721">
        <v>56.64911</v>
      </c>
      <c r="I2721">
        <v>109.08996999999999</v>
      </c>
      <c r="J2721">
        <f>PI()/180*Table_soltest__2[[#This Row],[Elev]]</f>
        <v>0.9887134878244449</v>
      </c>
      <c r="K2721">
        <f>TAN(Table_soltest__2[[#This Row],[Elev Rad]])</f>
        <v>1.5194118318414964</v>
      </c>
      <c r="L2721">
        <f>4/Table_soltest__2[[#This Row],[Tan(elev)]]</f>
        <v>2.6325976382269451</v>
      </c>
      <c r="M2721" s="1" t="b">
        <f>ABS(Table_soltest__2[[#This Row],[Shadowdist]])&lt;$S$2</f>
        <v>1</v>
      </c>
      <c r="N2721" s="1">
        <f>COS((-Table_soltest__2[[#This Row],[Azim]]+270)*PI()/180)*Table_soltest__2[[#This Row],[Shadowdist]]</f>
        <v>-2.4878210357517321</v>
      </c>
      <c r="O2721" s="1">
        <f>SIN((-Table_soltest__2[[#This Row],[Azim]]+270)*PI()/180)*Table_soltest__2[[#This Row],[Shadowdist]]</f>
        <v>0.86099757192994908</v>
      </c>
    </row>
    <row r="2722" spans="1:15" x14ac:dyDescent="0.25">
      <c r="A2722">
        <v>2023</v>
      </c>
      <c r="B2722">
        <v>6</v>
      </c>
      <c r="C2722">
        <v>26</v>
      </c>
      <c r="D2722">
        <v>11</v>
      </c>
      <c r="E2722">
        <v>0</v>
      </c>
      <c r="F2722">
        <v>1.13259</v>
      </c>
      <c r="G2722">
        <v>28.063849999999999</v>
      </c>
      <c r="H2722">
        <v>61.936149999999998</v>
      </c>
      <c r="I2722">
        <v>117.75190000000001</v>
      </c>
      <c r="J2722">
        <f>PI()/180*Table_soltest__2[[#This Row],[Elev]]</f>
        <v>1.0809897435090858</v>
      </c>
      <c r="K2722">
        <f>TAN(Table_soltest__2[[#This Row],[Elev Rad]])</f>
        <v>1.8756808911688267</v>
      </c>
      <c r="L2722">
        <f>4/Table_soltest__2[[#This Row],[Tan(elev)]]</f>
        <v>2.132558911717338</v>
      </c>
      <c r="M2722" s="1" t="b">
        <f>ABS(Table_soltest__2[[#This Row],[Shadowdist]])&lt;$S$2</f>
        <v>1</v>
      </c>
      <c r="N2722" s="1">
        <f>COS((-Table_soltest__2[[#This Row],[Azim]]+270)*PI()/180)*Table_soltest__2[[#This Row],[Shadowdist]]</f>
        <v>-1.8872553445117677</v>
      </c>
      <c r="O2722" s="1">
        <f>SIN((-Table_soltest__2[[#This Row],[Azim]]+270)*PI()/180)*Table_soltest__2[[#This Row],[Shadowdist]]</f>
        <v>0.99301297904750829</v>
      </c>
    </row>
    <row r="2723" spans="1:15" x14ac:dyDescent="0.25">
      <c r="A2723">
        <v>2023</v>
      </c>
      <c r="B2723">
        <v>6</v>
      </c>
      <c r="C2723">
        <v>26</v>
      </c>
      <c r="D2723">
        <v>11</v>
      </c>
      <c r="E2723">
        <v>30</v>
      </c>
      <c r="F2723">
        <v>1.08786</v>
      </c>
      <c r="G2723">
        <v>23.251239999999999</v>
      </c>
      <c r="H2723">
        <v>66.748760000000004</v>
      </c>
      <c r="I2723">
        <v>129.17574999999999</v>
      </c>
      <c r="J2723">
        <f>PI()/180*Table_soltest__2[[#This Row],[Elev]]</f>
        <v>1.1649856336234903</v>
      </c>
      <c r="K2723">
        <f>TAN(Table_soltest__2[[#This Row],[Elev Rad]])</f>
        <v>2.3274241572509791</v>
      </c>
      <c r="L2723">
        <f>4/Table_soltest__2[[#This Row],[Tan(elev)]]</f>
        <v>1.7186381723925097</v>
      </c>
      <c r="M2723" s="1" t="b">
        <f>ABS(Table_soltest__2[[#This Row],[Shadowdist]])&lt;$S$2</f>
        <v>1</v>
      </c>
      <c r="N2723" s="1">
        <f>COS((-Table_soltest__2[[#This Row],[Azim]]+270)*PI()/180)*Table_soltest__2[[#This Row],[Shadowdist]]</f>
        <v>-1.3323087988665288</v>
      </c>
      <c r="O2723" s="1">
        <f>SIN((-Table_soltest__2[[#This Row],[Azim]]+270)*PI()/180)*Table_soltest__2[[#This Row],[Shadowdist]]</f>
        <v>1.0856658933887042</v>
      </c>
    </row>
    <row r="2724" spans="1:15" x14ac:dyDescent="0.25">
      <c r="A2724">
        <v>2023</v>
      </c>
      <c r="B2724">
        <v>6</v>
      </c>
      <c r="C2724">
        <v>26</v>
      </c>
      <c r="D2724">
        <v>12</v>
      </c>
      <c r="E2724">
        <v>0</v>
      </c>
      <c r="F2724">
        <v>1.05911</v>
      </c>
      <c r="G2724">
        <v>19.304929999999999</v>
      </c>
      <c r="H2724">
        <v>70.695070000000001</v>
      </c>
      <c r="I2724">
        <v>144.8192</v>
      </c>
      <c r="J2724">
        <f>PI()/180*Table_soltest__2[[#This Row],[Elev]]</f>
        <v>1.2338617364278677</v>
      </c>
      <c r="K2724">
        <f>TAN(Table_soltest__2[[#This Row],[Elev Rad]])</f>
        <v>2.8547642720705202</v>
      </c>
      <c r="L2724">
        <f>4/Table_soltest__2[[#This Row],[Tan(elev)]]</f>
        <v>1.4011664777837705</v>
      </c>
      <c r="M2724" s="1" t="b">
        <f>ABS(Table_soltest__2[[#This Row],[Shadowdist]])&lt;$S$2</f>
        <v>1</v>
      </c>
      <c r="N2724" s="1">
        <f>COS((-Table_soltest__2[[#This Row],[Azim]]+270)*PI()/180)*Table_soltest__2[[#This Row],[Shadowdist]]</f>
        <v>-0.8072939143355089</v>
      </c>
      <c r="O2724" s="1">
        <f>SIN((-Table_soltest__2[[#This Row],[Azim]]+270)*PI()/180)*Table_soltest__2[[#This Row],[Shadowdist]]</f>
        <v>1.1452266301225402</v>
      </c>
    </row>
    <row r="2725" spans="1:15" x14ac:dyDescent="0.25">
      <c r="A2725">
        <v>2023</v>
      </c>
      <c r="B2725">
        <v>6</v>
      </c>
      <c r="C2725">
        <v>26</v>
      </c>
      <c r="D2725">
        <v>12</v>
      </c>
      <c r="E2725">
        <v>30</v>
      </c>
      <c r="F2725">
        <v>1.04454</v>
      </c>
      <c r="G2725">
        <v>16.87011</v>
      </c>
      <c r="H2725">
        <v>73.129890000000003</v>
      </c>
      <c r="I2725">
        <v>165.70285000000001</v>
      </c>
      <c r="J2725">
        <f>PI()/180*Table_soltest__2[[#This Row],[Elev]]</f>
        <v>1.276357362121276</v>
      </c>
      <c r="K2725">
        <f>TAN(Table_soltest__2[[#This Row],[Elev Rad]])</f>
        <v>3.297571327353618</v>
      </c>
      <c r="L2725">
        <f>4/Table_soltest__2[[#This Row],[Tan(elev)]]</f>
        <v>1.2130139435710396</v>
      </c>
      <c r="M2725" s="1" t="b">
        <f>ABS(Table_soltest__2[[#This Row],[Shadowdist]])&lt;$S$2</f>
        <v>1</v>
      </c>
      <c r="N2725" s="1">
        <f>COS((-Table_soltest__2[[#This Row],[Azim]]+270)*PI()/180)*Table_soltest__2[[#This Row],[Shadowdist]]</f>
        <v>-0.29955477802820402</v>
      </c>
      <c r="O2725" s="1">
        <f>SIN((-Table_soltest__2[[#This Row],[Azim]]+270)*PI()/180)*Table_soltest__2[[#This Row],[Shadowdist]]</f>
        <v>1.1754444956093157</v>
      </c>
    </row>
    <row r="2726" spans="1:15" x14ac:dyDescent="0.25">
      <c r="A2726">
        <v>2023</v>
      </c>
      <c r="B2726">
        <v>6</v>
      </c>
      <c r="C2726">
        <v>26</v>
      </c>
      <c r="D2726">
        <v>13</v>
      </c>
      <c r="E2726">
        <v>0</v>
      </c>
      <c r="F2726">
        <v>1.0432699999999999</v>
      </c>
      <c r="G2726">
        <v>16.637740000000001</v>
      </c>
      <c r="H2726">
        <v>73.362260000000006</v>
      </c>
      <c r="I2726">
        <v>189.72620000000001</v>
      </c>
      <c r="J2726">
        <f>PI()/180*Table_soltest__2[[#This Row],[Elev]]</f>
        <v>1.2804129837041354</v>
      </c>
      <c r="K2726">
        <f>TAN(Table_soltest__2[[#This Row],[Elev Rad]])</f>
        <v>3.3463807131262273</v>
      </c>
      <c r="L2726">
        <f>4/Table_soltest__2[[#This Row],[Tan(elev)]]</f>
        <v>1.1953212568761054</v>
      </c>
      <c r="M2726" s="1" t="b">
        <f>ABS(Table_soltest__2[[#This Row],[Shadowdist]])&lt;$S$2</f>
        <v>1</v>
      </c>
      <c r="N2726" s="1">
        <f>COS((-Table_soltest__2[[#This Row],[Azim]]+270)*PI()/180)*Table_soltest__2[[#This Row],[Shadowdist]]</f>
        <v>0.20193769354539459</v>
      </c>
      <c r="O2726" s="1">
        <f>SIN((-Table_soltest__2[[#This Row],[Azim]]+270)*PI()/180)*Table_soltest__2[[#This Row],[Shadowdist]]</f>
        <v>1.1781400914430502</v>
      </c>
    </row>
    <row r="2727" spans="1:15" x14ac:dyDescent="0.25">
      <c r="A2727">
        <v>2023</v>
      </c>
      <c r="B2727">
        <v>6</v>
      </c>
      <c r="C2727">
        <v>26</v>
      </c>
      <c r="D2727">
        <v>13</v>
      </c>
      <c r="E2727">
        <v>30</v>
      </c>
      <c r="F2727">
        <v>1.05522</v>
      </c>
      <c r="G2727">
        <v>18.691210000000002</v>
      </c>
      <c r="H2727">
        <v>71.308790000000002</v>
      </c>
      <c r="I2727">
        <v>211.52886000000001</v>
      </c>
      <c r="J2727">
        <f>PI()/180*Table_soltest__2[[#This Row],[Elev]]</f>
        <v>1.2445731711132073</v>
      </c>
      <c r="K2727">
        <f>TAN(Table_soltest__2[[#This Row],[Elev Rad]])</f>
        <v>2.9558658758811549</v>
      </c>
      <c r="L2727">
        <f>4/Table_soltest__2[[#This Row],[Tan(elev)]]</f>
        <v>1.3532413742580875</v>
      </c>
      <c r="M2727" s="1" t="b">
        <f>ABS(Table_soltest__2[[#This Row],[Shadowdist]])&lt;$S$2</f>
        <v>1</v>
      </c>
      <c r="N2727" s="1">
        <f>COS((-Table_soltest__2[[#This Row],[Azim]]+270)*PI()/180)*Table_soltest__2[[#This Row],[Shadowdist]]</f>
        <v>0.70764777151301794</v>
      </c>
      <c r="O2727" s="1">
        <f>SIN((-Table_soltest__2[[#This Row],[Azim]]+270)*PI()/180)*Table_soltest__2[[#This Row],[Shadowdist]]</f>
        <v>1.1534716504867282</v>
      </c>
    </row>
    <row r="2728" spans="1:15" x14ac:dyDescent="0.25">
      <c r="A2728">
        <v>2023</v>
      </c>
      <c r="B2728">
        <v>6</v>
      </c>
      <c r="C2728">
        <v>26</v>
      </c>
      <c r="D2728">
        <v>14</v>
      </c>
      <c r="E2728">
        <v>0</v>
      </c>
      <c r="F2728">
        <v>1.08111</v>
      </c>
      <c r="G2728">
        <v>22.40287</v>
      </c>
      <c r="H2728">
        <v>67.597130000000007</v>
      </c>
      <c r="I2728">
        <v>228.15798000000001</v>
      </c>
      <c r="J2728">
        <f>PI()/180*Table_soltest__2[[#This Row],[Elev]]</f>
        <v>1.1797924833986346</v>
      </c>
      <c r="K2728">
        <f>TAN(Table_soltest__2[[#This Row],[Elev Rad]])</f>
        <v>2.4258369553956549</v>
      </c>
      <c r="L2728">
        <f>4/Table_soltest__2[[#This Row],[Tan(elev)]]</f>
        <v>1.6489154355996685</v>
      </c>
      <c r="M2728" s="1" t="b">
        <f>ABS(Table_soltest__2[[#This Row],[Shadowdist]])&lt;$S$2</f>
        <v>1</v>
      </c>
      <c r="N2728" s="1">
        <f>COS((-Table_soltest__2[[#This Row],[Azim]]+270)*PI()/180)*Table_soltest__2[[#This Row],[Shadowdist]]</f>
        <v>1.2284205187108594</v>
      </c>
      <c r="O2728" s="1">
        <f>SIN((-Table_soltest__2[[#This Row],[Azim]]+270)*PI()/180)*Table_soltest__2[[#This Row],[Shadowdist]]</f>
        <v>1.0999568823226609</v>
      </c>
    </row>
    <row r="2729" spans="1:15" x14ac:dyDescent="0.25">
      <c r="A2729">
        <v>2023</v>
      </c>
      <c r="B2729">
        <v>6</v>
      </c>
      <c r="C2729">
        <v>26</v>
      </c>
      <c r="D2729">
        <v>14</v>
      </c>
      <c r="E2729">
        <v>30</v>
      </c>
      <c r="F2729">
        <v>1.12256</v>
      </c>
      <c r="G2729">
        <v>27.085789999999999</v>
      </c>
      <c r="H2729">
        <v>62.914209999999997</v>
      </c>
      <c r="I2729">
        <v>240.27670000000001</v>
      </c>
      <c r="J2729">
        <f>PI()/180*Table_soltest__2[[#This Row],[Elev]]</f>
        <v>1.0980601107911416</v>
      </c>
      <c r="K2729">
        <f>TAN(Table_soltest__2[[#This Row],[Elev Rad]])</f>
        <v>1.955367038928095</v>
      </c>
      <c r="L2729">
        <f>4/Table_soltest__2[[#This Row],[Tan(elev)]]</f>
        <v>2.045651747404285</v>
      </c>
      <c r="M2729" s="1" t="b">
        <f>ABS(Table_soltest__2[[#This Row],[Shadowdist]])&lt;$S$2</f>
        <v>1</v>
      </c>
      <c r="N2729" s="1">
        <f>COS((-Table_soltest__2[[#This Row],[Azim]]+270)*PI()/180)*Table_soltest__2[[#This Row],[Shadowdist]]</f>
        <v>1.7765052622002069</v>
      </c>
      <c r="O2729" s="1">
        <f>SIN((-Table_soltest__2[[#This Row],[Azim]]+270)*PI()/180)*Table_soltest__2[[#This Row],[Shadowdist]]</f>
        <v>1.0142584113692028</v>
      </c>
    </row>
    <row r="2730" spans="1:15" x14ac:dyDescent="0.25">
      <c r="A2730">
        <v>2023</v>
      </c>
      <c r="B2730">
        <v>6</v>
      </c>
      <c r="C2730">
        <v>26</v>
      </c>
      <c r="D2730">
        <v>15</v>
      </c>
      <c r="E2730">
        <v>0</v>
      </c>
      <c r="F2730">
        <v>1.18231</v>
      </c>
      <c r="G2730">
        <v>32.302160000000001</v>
      </c>
      <c r="H2730">
        <v>57.697839999999999</v>
      </c>
      <c r="I2730">
        <v>249.37844000000001</v>
      </c>
      <c r="J2730">
        <f>PI()/180*Table_soltest__2[[#This Row],[Elev]]</f>
        <v>1.007017279288885</v>
      </c>
      <c r="K2730">
        <f>TAN(Table_soltest__2[[#This Row],[Elev Rad]])</f>
        <v>1.5817115567245641</v>
      </c>
      <c r="L2730">
        <f>4/Table_soltest__2[[#This Row],[Tan(elev)]]</f>
        <v>2.5289060973185715</v>
      </c>
      <c r="M2730" s="1" t="b">
        <f>ABS(Table_soltest__2[[#This Row],[Shadowdist]])&lt;$S$2</f>
        <v>1</v>
      </c>
      <c r="N2730" s="1">
        <f>COS((-Table_soltest__2[[#This Row],[Azim]]+270)*PI()/180)*Table_soltest__2[[#This Row],[Shadowdist]]</f>
        <v>2.3668716838970631</v>
      </c>
      <c r="O2730" s="1">
        <f>SIN((-Table_soltest__2[[#This Row],[Azim]]+270)*PI()/180)*Table_soltest__2[[#This Row],[Shadowdist]]</f>
        <v>0.89066519019288548</v>
      </c>
    </row>
    <row r="2731" spans="1:15" x14ac:dyDescent="0.25">
      <c r="A2731">
        <v>2023</v>
      </c>
      <c r="B2731">
        <v>6</v>
      </c>
      <c r="C2731">
        <v>26</v>
      </c>
      <c r="D2731">
        <v>15</v>
      </c>
      <c r="E2731">
        <v>30</v>
      </c>
      <c r="F2731">
        <v>1.2646999999999999</v>
      </c>
      <c r="G2731">
        <v>37.810079999999999</v>
      </c>
      <c r="H2731">
        <v>52.189920000000001</v>
      </c>
      <c r="I2731">
        <v>256.58460000000002</v>
      </c>
      <c r="J2731">
        <f>PI()/180*Table_soltest__2[[#This Row],[Elev]]</f>
        <v>0.91088594035243897</v>
      </c>
      <c r="K2731">
        <f>TAN(Table_soltest__2[[#This Row],[Elev Rad]])</f>
        <v>1.2887240115533214</v>
      </c>
      <c r="L2731">
        <f>4/Table_soltest__2[[#This Row],[Tan(elev)]]</f>
        <v>3.1038453261833236</v>
      </c>
      <c r="M2731" s="1" t="b">
        <f>ABS(Table_soltest__2[[#This Row],[Shadowdist]])&lt;$S$2</f>
        <v>1</v>
      </c>
      <c r="N2731" s="1">
        <f>COS((-Table_soltest__2[[#This Row],[Azim]]+270)*PI()/180)*Table_soltest__2[[#This Row],[Shadowdist]]</f>
        <v>3.0191524173891136</v>
      </c>
      <c r="O2731" s="1">
        <f>SIN((-Table_soltest__2[[#This Row],[Azim]]+270)*PI()/180)*Table_soltest__2[[#This Row],[Shadowdist]]</f>
        <v>0.72012116302989893</v>
      </c>
    </row>
    <row r="2732" spans="1:15" x14ac:dyDescent="0.25">
      <c r="A2732">
        <v>2023</v>
      </c>
      <c r="B2732">
        <v>6</v>
      </c>
      <c r="C2732">
        <v>26</v>
      </c>
      <c r="D2732">
        <v>16</v>
      </c>
      <c r="E2732">
        <v>0</v>
      </c>
      <c r="F2732">
        <v>1.3765400000000001</v>
      </c>
      <c r="G2732">
        <v>43.473860000000002</v>
      </c>
      <c r="H2732">
        <v>46.526139999999998</v>
      </c>
      <c r="I2732">
        <v>262.59965999999997</v>
      </c>
      <c r="J2732">
        <f>PI()/180*Table_soltest__2[[#This Row],[Elev]]</f>
        <v>0.81203433124383451</v>
      </c>
      <c r="K2732">
        <f>TAN(Table_soltest__2[[#This Row],[Elev Rad]])</f>
        <v>1.0547434382729175</v>
      </c>
      <c r="L2732">
        <f>4/Table_soltest__2[[#This Row],[Tan(elev)]]</f>
        <v>3.7923914526074443</v>
      </c>
      <c r="M2732" s="1" t="b">
        <f>ABS(Table_soltest__2[[#This Row],[Shadowdist]])&lt;$S$2</f>
        <v>1</v>
      </c>
      <c r="N2732" s="1">
        <f>COS((-Table_soltest__2[[#This Row],[Azim]]+270)*PI()/180)*Table_soltest__2[[#This Row],[Shadowdist]]</f>
        <v>3.7608023414716985</v>
      </c>
      <c r="O2732" s="1">
        <f>SIN((-Table_soltest__2[[#This Row],[Azim]]+270)*PI()/180)*Table_soltest__2[[#This Row],[Shadowdist]]</f>
        <v>0.48846563665317544</v>
      </c>
    </row>
    <row r="2733" spans="1:15" x14ac:dyDescent="0.25">
      <c r="A2733">
        <v>2023</v>
      </c>
      <c r="B2733">
        <v>6</v>
      </c>
      <c r="C2733">
        <v>26</v>
      </c>
      <c r="D2733">
        <v>16</v>
      </c>
      <c r="E2733">
        <v>30</v>
      </c>
      <c r="F2733">
        <v>1.52858</v>
      </c>
      <c r="G2733">
        <v>49.211440000000003</v>
      </c>
      <c r="H2733">
        <v>40.788559999999997</v>
      </c>
      <c r="I2733">
        <v>267.85924999999997</v>
      </c>
      <c r="J2733">
        <f>PI()/180*Table_soltest__2[[#This Row],[Elev]]</f>
        <v>0.7118946691472583</v>
      </c>
      <c r="K2733">
        <f>TAN(Table_soltest__2[[#This Row],[Elev Rad]])</f>
        <v>0.8628284738469858</v>
      </c>
      <c r="L2733">
        <f>4/Table_soltest__2[[#This Row],[Tan(elev)]]</f>
        <v>4.6359156208251893</v>
      </c>
      <c r="M2733" s="1" t="b">
        <f>ABS(Table_soltest__2[[#This Row],[Shadowdist]])&lt;$S$2</f>
        <v>1</v>
      </c>
      <c r="N2733" s="1">
        <f>COS((-Table_soltest__2[[#This Row],[Azim]]+270)*PI()/180)*Table_soltest__2[[#This Row],[Shadowdist]]</f>
        <v>4.6326801190388238</v>
      </c>
      <c r="O2733" s="1">
        <f>SIN((-Table_soltest__2[[#This Row],[Azim]]+270)*PI()/180)*Table_soltest__2[[#This Row],[Shadowdist]]</f>
        <v>0.17317204760997454</v>
      </c>
    </row>
    <row r="2734" spans="1:15" x14ac:dyDescent="0.25">
      <c r="A2734">
        <v>2023</v>
      </c>
      <c r="B2734">
        <v>6</v>
      </c>
      <c r="C2734">
        <v>26</v>
      </c>
      <c r="D2734">
        <v>17</v>
      </c>
      <c r="E2734">
        <v>0</v>
      </c>
      <c r="F2734">
        <v>1.7385600000000001</v>
      </c>
      <c r="G2734">
        <v>54.967939999999999</v>
      </c>
      <c r="H2734">
        <v>35.032060000000001</v>
      </c>
      <c r="I2734">
        <v>272.64204000000001</v>
      </c>
      <c r="J2734">
        <f>PI()/180*Table_soltest__2[[#This Row],[Elev]]</f>
        <v>0.61142479075620471</v>
      </c>
      <c r="K2734">
        <f>TAN(Table_soltest__2[[#This Row],[Elev Rad]])</f>
        <v>0.70104176106347793</v>
      </c>
      <c r="L2734">
        <f>4/Table_soltest__2[[#This Row],[Tan(elev)]]</f>
        <v>5.7057941796962481</v>
      </c>
      <c r="M2734" s="1" t="b">
        <f>ABS(Table_soltest__2[[#This Row],[Shadowdist]])&lt;$S$2</f>
        <v>1</v>
      </c>
      <c r="N2734" s="1">
        <f>COS((-Table_soltest__2[[#This Row],[Azim]]+270)*PI()/180)*Table_soltest__2[[#This Row],[Shadowdist]]</f>
        <v>5.6997290141144914</v>
      </c>
      <c r="O2734" s="1">
        <f>SIN((-Table_soltest__2[[#This Row],[Azim]]+270)*PI()/180)*Table_soltest__2[[#This Row],[Shadowdist]]</f>
        <v>-0.26301404281334861</v>
      </c>
    </row>
    <row r="2735" spans="1:15" x14ac:dyDescent="0.25">
      <c r="A2735">
        <v>2023</v>
      </c>
      <c r="B2735">
        <v>6</v>
      </c>
      <c r="C2735">
        <v>26</v>
      </c>
      <c r="D2735">
        <v>17</v>
      </c>
      <c r="E2735">
        <v>30</v>
      </c>
      <c r="F2735">
        <v>2.0373800000000002</v>
      </c>
      <c r="G2735">
        <v>60.702190000000002</v>
      </c>
      <c r="H2735">
        <v>29.297809999999998</v>
      </c>
      <c r="I2735">
        <v>277.13582000000002</v>
      </c>
      <c r="J2735">
        <f>PI()/180*Table_soltest__2[[#This Row],[Elev]]</f>
        <v>0.5113432481237199</v>
      </c>
      <c r="K2735">
        <f>TAN(Table_soltest__2[[#This Row],[Elev Rad]])</f>
        <v>0.56112356925771034</v>
      </c>
      <c r="L2735">
        <f>4/Table_soltest__2[[#This Row],[Tan(elev)]]</f>
        <v>7.1285545985734524</v>
      </c>
      <c r="M2735" s="1" t="b">
        <f>ABS(Table_soltest__2[[#This Row],[Shadowdist]])&lt;$S$2</f>
        <v>0</v>
      </c>
      <c r="N2735" s="1">
        <f>COS((-Table_soltest__2[[#This Row],[Azim]]+270)*PI()/180)*Table_soltest__2[[#This Row],[Shadowdist]]</f>
        <v>7.073340173436601</v>
      </c>
      <c r="O2735" s="1">
        <f>SIN((-Table_soltest__2[[#This Row],[Azim]]+270)*PI()/180)*Table_soltest__2[[#This Row],[Shadowdist]]</f>
        <v>-0.88552213732384644</v>
      </c>
    </row>
    <row r="2736" spans="1:15" x14ac:dyDescent="0.25">
      <c r="A2736">
        <v>2023</v>
      </c>
      <c r="B2736">
        <v>6</v>
      </c>
      <c r="C2736">
        <v>26</v>
      </c>
      <c r="D2736">
        <v>18</v>
      </c>
      <c r="E2736">
        <v>0</v>
      </c>
      <c r="F2736">
        <v>2.4835699999999998</v>
      </c>
      <c r="G2736">
        <v>66.379329999999996</v>
      </c>
      <c r="H2736">
        <v>23.62067</v>
      </c>
      <c r="I2736">
        <v>281.47503</v>
      </c>
      <c r="J2736">
        <f>PI()/180*Table_soltest__2[[#This Row],[Elev]]</f>
        <v>0.41225846302704899</v>
      </c>
      <c r="K2736">
        <f>TAN(Table_soltest__2[[#This Row],[Elev Rad]])</f>
        <v>0.43731894381857744</v>
      </c>
      <c r="L2736">
        <f>4/Table_soltest__2[[#This Row],[Tan(elev)]]</f>
        <v>9.146642414053316</v>
      </c>
      <c r="M2736" s="1" t="b">
        <f>ABS(Table_soltest__2[[#This Row],[Shadowdist]])&lt;$S$2</f>
        <v>0</v>
      </c>
      <c r="N2736" s="1">
        <f>COS((-Table_soltest__2[[#This Row],[Azim]]+270)*PI()/180)*Table_soltest__2[[#This Row],[Shadowdist]]</f>
        <v>8.9638147324312651</v>
      </c>
      <c r="O2736" s="1">
        <f>SIN((-Table_soltest__2[[#This Row],[Azim]]+270)*PI()/180)*Table_soltest__2[[#This Row],[Shadowdist]]</f>
        <v>-1.8196408692946191</v>
      </c>
    </row>
    <row r="2737" spans="1:15" x14ac:dyDescent="0.25">
      <c r="A2737">
        <v>2023</v>
      </c>
      <c r="B2737">
        <v>6</v>
      </c>
      <c r="C2737">
        <v>26</v>
      </c>
      <c r="D2737">
        <v>18</v>
      </c>
      <c r="E2737">
        <v>30</v>
      </c>
      <c r="F2737">
        <v>3.2015899999999999</v>
      </c>
      <c r="G2737">
        <v>71.966220000000007</v>
      </c>
      <c r="H2737">
        <v>18.03378</v>
      </c>
      <c r="I2737">
        <v>285.76233000000002</v>
      </c>
      <c r="J2737">
        <f>PI()/180*Table_soltest__2[[#This Row],[Elev]]</f>
        <v>0.31474883758030303</v>
      </c>
      <c r="K2737">
        <f>TAN(Table_soltest__2[[#This Row],[Elev Rad]])</f>
        <v>0.32557163621326796</v>
      </c>
      <c r="L2737">
        <f>4/Table_soltest__2[[#This Row],[Tan(elev)]]</f>
        <v>12.286082554746176</v>
      </c>
      <c r="M2737" s="1" t="b">
        <f>ABS(Table_soltest__2[[#This Row],[Shadowdist]])&lt;$S$2</f>
        <v>0</v>
      </c>
      <c r="N2737" s="1">
        <f>COS((-Table_soltest__2[[#This Row],[Azim]]+270)*PI()/180)*Table_soltest__2[[#This Row],[Shadowdist]]</f>
        <v>11.824086540488079</v>
      </c>
      <c r="O2737" s="1">
        <f>SIN((-Table_soltest__2[[#This Row],[Azim]]+270)*PI()/180)*Table_soltest__2[[#This Row],[Shadowdist]]</f>
        <v>-3.3374843857442986</v>
      </c>
    </row>
    <row r="2738" spans="1:15" x14ac:dyDescent="0.25">
      <c r="A2738">
        <v>2023</v>
      </c>
      <c r="B2738">
        <v>6</v>
      </c>
      <c r="C2738">
        <v>26</v>
      </c>
      <c r="D2738">
        <v>19</v>
      </c>
      <c r="E2738">
        <v>0</v>
      </c>
      <c r="F2738">
        <v>4.5066100000000002</v>
      </c>
      <c r="G2738">
        <v>77.426940000000002</v>
      </c>
      <c r="H2738">
        <v>12.57306</v>
      </c>
      <c r="I2738">
        <v>290.08143999999999</v>
      </c>
      <c r="J2738">
        <f>PI()/180*Table_soltest__2[[#This Row],[Elev]]</f>
        <v>0.21944129405079824</v>
      </c>
      <c r="K2738">
        <f>TAN(Table_soltest__2[[#This Row],[Elev Rad]])</f>
        <v>0.22303285034145098</v>
      </c>
      <c r="L2738">
        <f>4/Table_soltest__2[[#This Row],[Tan(elev)]]</f>
        <v>17.934577771284459</v>
      </c>
      <c r="M2738" s="1" t="b">
        <f>ABS(Table_soltest__2[[#This Row],[Shadowdist]])&lt;$S$2</f>
        <v>0</v>
      </c>
      <c r="N2738" s="1">
        <f>COS((-Table_soltest__2[[#This Row],[Azim]]+270)*PI()/180)*Table_soltest__2[[#This Row],[Shadowdist]]</f>
        <v>16.844254541650272</v>
      </c>
      <c r="O2738" s="1">
        <f>SIN((-Table_soltest__2[[#This Row],[Azim]]+270)*PI()/180)*Table_soltest__2[[#This Row],[Shadowdist]]</f>
        <v>-6.1579354308359546</v>
      </c>
    </row>
    <row r="2739" spans="1:15" x14ac:dyDescent="0.25">
      <c r="A2739">
        <v>2023</v>
      </c>
      <c r="B2739">
        <v>6</v>
      </c>
      <c r="C2739">
        <v>26</v>
      </c>
      <c r="D2739">
        <v>19</v>
      </c>
      <c r="E2739">
        <v>30</v>
      </c>
      <c r="F2739">
        <v>7.4538500000000001</v>
      </c>
      <c r="G2739">
        <v>82.709729999999993</v>
      </c>
      <c r="H2739">
        <v>7.2902699999999996</v>
      </c>
      <c r="I2739">
        <v>294.50479999999999</v>
      </c>
      <c r="J2739">
        <f>PI()/180*Table_soltest__2[[#This Row],[Elev]]</f>
        <v>0.12723921485936701</v>
      </c>
      <c r="K2739">
        <f>TAN(Table_soltest__2[[#This Row],[Elev Rad]])</f>
        <v>0.12793035085277218</v>
      </c>
      <c r="L2739">
        <f>4/Table_soltest__2[[#This Row],[Tan(elev)]]</f>
        <v>31.267013443927581</v>
      </c>
      <c r="M2739" s="1" t="b">
        <f>ABS(Table_soltest__2[[#This Row],[Shadowdist]])&lt;$S$2</f>
        <v>0</v>
      </c>
      <c r="N2739" s="1">
        <f>COS((-Table_soltest__2[[#This Row],[Azim]]+270)*PI()/180)*Table_soltest__2[[#This Row],[Shadowdist]]</f>
        <v>28.450684934669834</v>
      </c>
      <c r="O2739" s="1">
        <f>SIN((-Table_soltest__2[[#This Row],[Azim]]+270)*PI()/180)*Table_soltest__2[[#This Row],[Shadowdist]]</f>
        <v>-12.968602717752557</v>
      </c>
    </row>
    <row r="2740" spans="1:15" x14ac:dyDescent="0.25">
      <c r="A2740">
        <v>2023</v>
      </c>
      <c r="B2740">
        <v>6</v>
      </c>
      <c r="C2740">
        <v>26</v>
      </c>
      <c r="D2740">
        <v>20</v>
      </c>
      <c r="E2740">
        <v>0</v>
      </c>
      <c r="F2740">
        <v>17.829519999999999</v>
      </c>
      <c r="G2740">
        <v>87.675340000000006</v>
      </c>
      <c r="H2740">
        <v>2.3246600000000002</v>
      </c>
      <c r="I2740">
        <v>299.09825000000001</v>
      </c>
      <c r="J2740">
        <f>PI()/180*Table_soltest__2[[#This Row],[Elev]]</f>
        <v>4.0572970989411386E-2</v>
      </c>
      <c r="K2740">
        <f>TAN(Table_soltest__2[[#This Row],[Elev Rad]])</f>
        <v>4.0595248940256151E-2</v>
      </c>
      <c r="L2740">
        <f>4/Table_soltest__2[[#This Row],[Tan(elev)]]</f>
        <v>98.533698016898043</v>
      </c>
      <c r="M2740" s="1" t="b">
        <f>ABS(Table_soltest__2[[#This Row],[Shadowdist]])&lt;$S$2</f>
        <v>0</v>
      </c>
      <c r="N2740" s="1">
        <f>COS((-Table_soltest__2[[#This Row],[Azim]]+270)*PI()/180)*Table_soltest__2[[#This Row],[Shadowdist]]</f>
        <v>86.097471966016982</v>
      </c>
      <c r="O2740" s="1">
        <f>SIN((-Table_soltest__2[[#This Row],[Azim]]+270)*PI()/180)*Table_soltest__2[[#This Row],[Shadowdist]]</f>
        <v>-47.917793834296852</v>
      </c>
    </row>
    <row r="2741" spans="1:15" hidden="1" x14ac:dyDescent="0.25">
      <c r="A2741">
        <v>2023</v>
      </c>
      <c r="B2741">
        <v>6</v>
      </c>
      <c r="C2741">
        <v>26</v>
      </c>
      <c r="D2741">
        <v>20</v>
      </c>
      <c r="E2741">
        <v>30</v>
      </c>
      <c r="F2741">
        <v>-1</v>
      </c>
      <c r="G2741">
        <v>92.883449999999996</v>
      </c>
      <c r="H2741">
        <v>-2.8834499999999998</v>
      </c>
      <c r="I2741">
        <v>303.92338000000001</v>
      </c>
      <c r="J2741">
        <f>PI()/180*Table_soltest__2[[#This Row],[Elev]]</f>
        <v>-5.0325696316630496E-2</v>
      </c>
      <c r="K2741">
        <f>TAN(Table_soltest__2[[#This Row],[Elev Rad]])</f>
        <v>-5.0368225625208082E-2</v>
      </c>
      <c r="L2741">
        <f>4/Table_soltest__2[[#This Row],[Tan(elev)]]</f>
        <v>-79.415146163062303</v>
      </c>
      <c r="M2741" s="1" t="b">
        <f>ABS(Table_soltest__2[[#This Row],[Shadowdist]])&lt;$S$2</f>
        <v>0</v>
      </c>
      <c r="N2741" s="1">
        <f>COS((-Table_soltest__2[[#This Row],[Azim]]+270)*PI()/180)*Table_soltest__2[[#This Row],[Shadowdist]]</f>
        <v>-65.897467171537357</v>
      </c>
      <c r="O2741" s="1">
        <f>SIN((-Table_soltest__2[[#This Row],[Azim]]+270)*PI()/180)*Table_soltest__2[[#This Row],[Shadowdist]]</f>
        <v>44.320303027807775</v>
      </c>
    </row>
    <row r="2742" spans="1:15" hidden="1" x14ac:dyDescent="0.25">
      <c r="A2742">
        <v>2023</v>
      </c>
      <c r="B2742">
        <v>6</v>
      </c>
      <c r="C2742">
        <v>26</v>
      </c>
      <c r="D2742">
        <v>21</v>
      </c>
      <c r="E2742">
        <v>0</v>
      </c>
      <c r="F2742">
        <v>-1</v>
      </c>
      <c r="G2742">
        <v>97.517120000000006</v>
      </c>
      <c r="H2742">
        <v>-7.5171200000000002</v>
      </c>
      <c r="I2742">
        <v>309.03804000000002</v>
      </c>
      <c r="J2742">
        <f>PI()/180*Table_soltest__2[[#This Row],[Elev]]</f>
        <v>-0.13119849426751615</v>
      </c>
      <c r="K2742">
        <f>TAN(Table_soltest__2[[#This Row],[Elev Rad]])</f>
        <v>-0.13195648884429342</v>
      </c>
      <c r="L2742">
        <f>4/Table_soltest__2[[#This Row],[Tan(elev)]]</f>
        <v>-30.313022383612655</v>
      </c>
      <c r="M2742" s="1" t="b">
        <f>ABS(Table_soltest__2[[#This Row],[Shadowdist]])&lt;$S$2</f>
        <v>0</v>
      </c>
      <c r="N2742" s="1">
        <f>COS((-Table_soltest__2[[#This Row],[Azim]]+270)*PI()/180)*Table_soltest__2[[#This Row],[Shadowdist]]</f>
        <v>-23.544972333594366</v>
      </c>
      <c r="O2742" s="1">
        <f>SIN((-Table_soltest__2[[#This Row],[Azim]]+270)*PI()/180)*Table_soltest__2[[#This Row],[Shadowdist]]</f>
        <v>19.0922393615751</v>
      </c>
    </row>
    <row r="2743" spans="1:15" hidden="1" x14ac:dyDescent="0.25">
      <c r="A2743">
        <v>2023</v>
      </c>
      <c r="B2743">
        <v>6</v>
      </c>
      <c r="C2743">
        <v>26</v>
      </c>
      <c r="D2743">
        <v>21</v>
      </c>
      <c r="E2743">
        <v>30</v>
      </c>
      <c r="F2743">
        <v>-1</v>
      </c>
      <c r="G2743">
        <v>101.81589</v>
      </c>
      <c r="H2743">
        <v>-11.81589</v>
      </c>
      <c r="I2743">
        <v>314.49486999999999</v>
      </c>
      <c r="J2743">
        <f>PI()/180*Table_soltest__2[[#This Row],[Elev]]</f>
        <v>-0.20622618455347277</v>
      </c>
      <c r="K2743">
        <f>TAN(Table_soltest__2[[#This Row],[Elev Rad]])</f>
        <v>-0.20920033778624661</v>
      </c>
      <c r="L2743">
        <f>4/Table_soltest__2[[#This Row],[Tan(elev)]]</f>
        <v>-19.12042801808024</v>
      </c>
      <c r="M2743" s="1" t="b">
        <f>ABS(Table_soltest__2[[#This Row],[Shadowdist]])&lt;$S$2</f>
        <v>0</v>
      </c>
      <c r="N2743" s="1">
        <f>COS((-Table_soltest__2[[#This Row],[Azim]]+270)*PI()/180)*Table_soltest__2[[#This Row],[Shadowdist]]</f>
        <v>-13.638853742364262</v>
      </c>
      <c r="O2743" s="1">
        <f>SIN((-Table_soltest__2[[#This Row],[Azim]]+270)*PI()/180)*Table_soltest__2[[#This Row],[Shadowdist]]</f>
        <v>13.400464028867962</v>
      </c>
    </row>
    <row r="2744" spans="1:15" hidden="1" x14ac:dyDescent="0.25">
      <c r="A2744">
        <v>2023</v>
      </c>
      <c r="B2744">
        <v>6</v>
      </c>
      <c r="C2744">
        <v>26</v>
      </c>
      <c r="D2744">
        <v>22</v>
      </c>
      <c r="E2744">
        <v>0</v>
      </c>
      <c r="F2744">
        <v>-1</v>
      </c>
      <c r="G2744">
        <v>105.71635999999999</v>
      </c>
      <c r="H2744">
        <v>-15.71636</v>
      </c>
      <c r="I2744">
        <v>320.33762999999999</v>
      </c>
      <c r="J2744">
        <f>PI()/180*Table_soltest__2[[#This Row],[Elev]]</f>
        <v>-0.27430222842873603</v>
      </c>
      <c r="K2744">
        <f>TAN(Table_soltest__2[[#This Row],[Elev Rad]])</f>
        <v>-0.2813954439189098</v>
      </c>
      <c r="L2744">
        <f>4/Table_soltest__2[[#This Row],[Tan(elev)]]</f>
        <v>-14.214871229943178</v>
      </c>
      <c r="M2744" s="1" t="b">
        <f>ABS(Table_soltest__2[[#This Row],[Shadowdist]])&lt;$S$2</f>
        <v>0</v>
      </c>
      <c r="N2744" s="1">
        <f>COS((-Table_soltest__2[[#This Row],[Azim]]+270)*PI()/180)*Table_soltest__2[[#This Row],[Shadowdist]]</f>
        <v>-9.0728173044377822</v>
      </c>
      <c r="O2744" s="1">
        <f>SIN((-Table_soltest__2[[#This Row],[Azim]]+270)*PI()/180)*Table_soltest__2[[#This Row],[Shadowdist]]</f>
        <v>10.942876689616885</v>
      </c>
    </row>
    <row r="2745" spans="1:15" hidden="1" x14ac:dyDescent="0.25">
      <c r="A2745">
        <v>2023</v>
      </c>
      <c r="B2745">
        <v>6</v>
      </c>
      <c r="C2745">
        <v>26</v>
      </c>
      <c r="D2745">
        <v>22</v>
      </c>
      <c r="E2745">
        <v>30</v>
      </c>
      <c r="F2745">
        <v>-1</v>
      </c>
      <c r="G2745">
        <v>109.14832</v>
      </c>
      <c r="H2745">
        <v>-19.148319999999998</v>
      </c>
      <c r="I2745">
        <v>326.59505999999999</v>
      </c>
      <c r="J2745">
        <f>PI()/180*Table_soltest__2[[#This Row],[Elev]]</f>
        <v>-0.33420123022548059</v>
      </c>
      <c r="K2745">
        <f>TAN(Table_soltest__2[[#This Row],[Elev Rad]])</f>
        <v>-0.347225792295907</v>
      </c>
      <c r="L2745">
        <f>4/Table_soltest__2[[#This Row],[Tan(elev)]]</f>
        <v>-11.519881554741147</v>
      </c>
      <c r="M2745" s="1" t="b">
        <f>ABS(Table_soltest__2[[#This Row],[Shadowdist]])&lt;$S$2</f>
        <v>0</v>
      </c>
      <c r="N2745" s="1">
        <f>COS((-Table_soltest__2[[#This Row],[Azim]]+270)*PI()/180)*Table_soltest__2[[#This Row],[Shadowdist]]</f>
        <v>-6.3423021010933445</v>
      </c>
      <c r="O2745" s="1">
        <f>SIN((-Table_soltest__2[[#This Row],[Azim]]+270)*PI()/180)*Table_soltest__2[[#This Row],[Shadowdist]]</f>
        <v>9.6168017081424875</v>
      </c>
    </row>
    <row r="2746" spans="1:15" hidden="1" x14ac:dyDescent="0.25">
      <c r="A2746">
        <v>2023</v>
      </c>
      <c r="B2746">
        <v>6</v>
      </c>
      <c r="C2746">
        <v>26</v>
      </c>
      <c r="D2746">
        <v>23</v>
      </c>
      <c r="E2746">
        <v>0</v>
      </c>
      <c r="F2746">
        <v>-1</v>
      </c>
      <c r="G2746">
        <v>112.0372</v>
      </c>
      <c r="H2746">
        <v>-22.037199999999999</v>
      </c>
      <c r="I2746">
        <v>333.27273000000002</v>
      </c>
      <c r="J2746">
        <f>PI()/180*Table_soltest__2[[#This Row],[Elev]]</f>
        <v>-0.38462169792049439</v>
      </c>
      <c r="K2746">
        <f>TAN(Table_soltest__2[[#This Row],[Elev Rad]])</f>
        <v>-0.40478167037440499</v>
      </c>
      <c r="L2746">
        <f>4/Table_soltest__2[[#This Row],[Tan(elev)]]</f>
        <v>-9.8818703828663441</v>
      </c>
      <c r="M2746" s="1" t="b">
        <f>ABS(Table_soltest__2[[#This Row],[Shadowdist]])&lt;$S$2</f>
        <v>0</v>
      </c>
      <c r="N2746" s="1">
        <f>COS((-Table_soltest__2[[#This Row],[Azim]]+270)*PI()/180)*Table_soltest__2[[#This Row],[Shadowdist]]</f>
        <v>-4.4443133855728023</v>
      </c>
      <c r="O2746" s="1">
        <f>SIN((-Table_soltest__2[[#This Row],[Azim]]+270)*PI()/180)*Table_soltest__2[[#This Row],[Shadowdist]]</f>
        <v>8.8260659863038331</v>
      </c>
    </row>
    <row r="2747" spans="1:15" hidden="1" x14ac:dyDescent="0.25">
      <c r="A2747">
        <v>2023</v>
      </c>
      <c r="B2747">
        <v>6</v>
      </c>
      <c r="C2747">
        <v>26</v>
      </c>
      <c r="D2747">
        <v>23</v>
      </c>
      <c r="E2747">
        <v>30</v>
      </c>
      <c r="F2747">
        <v>-1</v>
      </c>
      <c r="G2747">
        <v>114.3085</v>
      </c>
      <c r="H2747">
        <v>-24.308499999999999</v>
      </c>
      <c r="I2747">
        <v>340.34415999999999</v>
      </c>
      <c r="J2747">
        <f>PI()/180*Table_soltest__2[[#This Row],[Elev]]</f>
        <v>-0.42426336122104158</v>
      </c>
      <c r="K2747">
        <f>TAN(Table_soltest__2[[#This Row],[Elev Rad]])</f>
        <v>-0.45169592244810114</v>
      </c>
      <c r="L2747">
        <f>4/Table_soltest__2[[#This Row],[Tan(elev)]]</f>
        <v>-8.8555149630769385</v>
      </c>
      <c r="M2747" s="1" t="b">
        <f>ABS(Table_soltest__2[[#This Row],[Shadowdist]])&lt;$S$2</f>
        <v>0</v>
      </c>
      <c r="N2747" s="1">
        <f>COS((-Table_soltest__2[[#This Row],[Azim]]+270)*PI()/180)*Table_soltest__2[[#This Row],[Shadowdist]]</f>
        <v>-2.9787254221006871</v>
      </c>
      <c r="O2747" s="1">
        <f>SIN((-Table_soltest__2[[#This Row],[Azim]]+270)*PI()/180)*Table_soltest__2[[#This Row],[Shadowdist]]</f>
        <v>8.3395047887156117</v>
      </c>
    </row>
    <row r="2748" spans="1:15" hidden="1" x14ac:dyDescent="0.25">
      <c r="A2748">
        <v>2023</v>
      </c>
      <c r="B2748">
        <v>6</v>
      </c>
      <c r="C2748">
        <v>27</v>
      </c>
      <c r="D2748">
        <v>0</v>
      </c>
      <c r="E2748">
        <v>0</v>
      </c>
      <c r="F2748">
        <v>-1</v>
      </c>
      <c r="G2748">
        <v>115.89443</v>
      </c>
      <c r="H2748">
        <v>-25.89443</v>
      </c>
      <c r="I2748">
        <v>347.74417</v>
      </c>
      <c r="J2748">
        <f>PI()/180*Table_soltest__2[[#This Row],[Elev]]</f>
        <v>-0.45194306142719526</v>
      </c>
      <c r="K2748">
        <f>TAN(Table_soltest__2[[#This Row],[Elev Rad]])</f>
        <v>-0.48545377973039927</v>
      </c>
      <c r="L2748">
        <f>4/Table_soltest__2[[#This Row],[Tan(elev)]]</f>
        <v>-8.2397133713150463</v>
      </c>
      <c r="M2748" s="1" t="b">
        <f>ABS(Table_soltest__2[[#This Row],[Shadowdist]])&lt;$S$2</f>
        <v>0</v>
      </c>
      <c r="N2748" s="1">
        <f>COS((-Table_soltest__2[[#This Row],[Azim]]+270)*PI()/180)*Table_soltest__2[[#This Row],[Shadowdist]]</f>
        <v>-1.749102516617461</v>
      </c>
      <c r="O2748" s="1">
        <f>SIN((-Table_soltest__2[[#This Row],[Azim]]+270)*PI()/180)*Table_soltest__2[[#This Row],[Shadowdist]]</f>
        <v>8.0519262805735146</v>
      </c>
    </row>
    <row r="2749" spans="1:15" hidden="1" x14ac:dyDescent="0.25">
      <c r="A2749">
        <v>2023</v>
      </c>
      <c r="B2749">
        <v>6</v>
      </c>
      <c r="C2749">
        <v>27</v>
      </c>
      <c r="D2749">
        <v>0</v>
      </c>
      <c r="E2749">
        <v>30</v>
      </c>
      <c r="F2749">
        <v>-1</v>
      </c>
      <c r="G2749">
        <v>116.74203</v>
      </c>
      <c r="H2749">
        <v>-26.74203</v>
      </c>
      <c r="I2749">
        <v>355.36831000000001</v>
      </c>
      <c r="J2749">
        <f>PI()/180*Table_soltest__2[[#This Row],[Elev]]</f>
        <v>-0.46673647216709918</v>
      </c>
      <c r="K2749">
        <f>TAN(Table_soltest__2[[#This Row],[Elev Rad]])</f>
        <v>-0.5038670636717919</v>
      </c>
      <c r="L2749">
        <f>4/Table_soltest__2[[#This Row],[Tan(elev)]]</f>
        <v>-7.9386018424207094</v>
      </c>
      <c r="M2749" s="1" t="b">
        <f>ABS(Table_soltest__2[[#This Row],[Shadowdist]])&lt;$S$2</f>
        <v>0</v>
      </c>
      <c r="N2749" s="1">
        <f>COS((-Table_soltest__2[[#This Row],[Azim]]+270)*PI()/180)*Table_soltest__2[[#This Row],[Shadowdist]]</f>
        <v>-0.64104388724735883</v>
      </c>
      <c r="O2749" s="1">
        <f>SIN((-Table_soltest__2[[#This Row],[Azim]]+270)*PI()/180)*Table_soltest__2[[#This Row],[Shadowdist]]</f>
        <v>7.9126772932496294</v>
      </c>
    </row>
    <row r="2750" spans="1:15" hidden="1" x14ac:dyDescent="0.25">
      <c r="A2750">
        <v>2023</v>
      </c>
      <c r="B2750">
        <v>6</v>
      </c>
      <c r="C2750">
        <v>27</v>
      </c>
      <c r="D2750">
        <v>1</v>
      </c>
      <c r="E2750">
        <v>0</v>
      </c>
      <c r="F2750">
        <v>-1</v>
      </c>
      <c r="G2750">
        <v>116.82084999999999</v>
      </c>
      <c r="H2750">
        <v>-26.82085</v>
      </c>
      <c r="I2750">
        <v>3.0814599999999999</v>
      </c>
      <c r="J2750">
        <f>PI()/180*Table_soltest__2[[#This Row],[Elev]]</f>
        <v>-0.46811214068352114</v>
      </c>
      <c r="K2750">
        <f>TAN(Table_soltest__2[[#This Row],[Elev Rad]])</f>
        <v>-0.50559318724549207</v>
      </c>
      <c r="L2750">
        <f>4/Table_soltest__2[[#This Row],[Tan(elev)]]</f>
        <v>-7.9114990092969544</v>
      </c>
      <c r="M2750" s="1" t="b">
        <f>ABS(Table_soltest__2[[#This Row],[Shadowdist]])&lt;$S$2</f>
        <v>0</v>
      </c>
      <c r="N2750" s="1">
        <f>COS((-Table_soltest__2[[#This Row],[Azim]]+270)*PI()/180)*Table_soltest__2[[#This Row],[Shadowdist]]</f>
        <v>0.42528816433533329</v>
      </c>
      <c r="O2750" s="1">
        <f>SIN((-Table_soltest__2[[#This Row],[Azim]]+270)*PI()/180)*Table_soltest__2[[#This Row],[Shadowdist]]</f>
        <v>7.9000599080882274</v>
      </c>
    </row>
    <row r="2751" spans="1:15" hidden="1" x14ac:dyDescent="0.25">
      <c r="A2751">
        <v>2023</v>
      </c>
      <c r="B2751">
        <v>6</v>
      </c>
      <c r="C2751">
        <v>27</v>
      </c>
      <c r="D2751">
        <v>1</v>
      </c>
      <c r="E2751">
        <v>30</v>
      </c>
      <c r="F2751">
        <v>-1</v>
      </c>
      <c r="G2751">
        <v>116.12797999999999</v>
      </c>
      <c r="H2751">
        <v>-26.127980000000001</v>
      </c>
      <c r="I2751">
        <v>10.73546</v>
      </c>
      <c r="J2751">
        <f>PI()/180*Table_soltest__2[[#This Row],[Elev]]</f>
        <v>-0.45601927789522806</v>
      </c>
      <c r="K2751">
        <f>TAN(Table_soltest__2[[#This Row],[Elev Rad]])</f>
        <v>-0.49050063401125926</v>
      </c>
      <c r="L2751">
        <f>4/Table_soltest__2[[#This Row],[Tan(elev)]]</f>
        <v>-8.1549333938438533</v>
      </c>
      <c r="M2751" s="1" t="b">
        <f>ABS(Table_soltest__2[[#This Row],[Shadowdist]])&lt;$S$2</f>
        <v>0</v>
      </c>
      <c r="N2751" s="1">
        <f>COS((-Table_soltest__2[[#This Row],[Azim]]+270)*PI()/180)*Table_soltest__2[[#This Row],[Shadowdist]]</f>
        <v>1.5190578751076389</v>
      </c>
      <c r="O2751" s="1">
        <f>SIN((-Table_soltest__2[[#This Row],[Azim]]+270)*PI()/180)*Table_soltest__2[[#This Row],[Shadowdist]]</f>
        <v>8.0122033068378311</v>
      </c>
    </row>
    <row r="2752" spans="1:15" hidden="1" x14ac:dyDescent="0.25">
      <c r="A2752">
        <v>2023</v>
      </c>
      <c r="B2752">
        <v>6</v>
      </c>
      <c r="C2752">
        <v>27</v>
      </c>
      <c r="D2752">
        <v>2</v>
      </c>
      <c r="E2752">
        <v>0</v>
      </c>
      <c r="F2752">
        <v>-1</v>
      </c>
      <c r="G2752">
        <v>114.68855000000001</v>
      </c>
      <c r="H2752">
        <v>-24.688549999999999</v>
      </c>
      <c r="I2752">
        <v>18.19088</v>
      </c>
      <c r="J2752">
        <f>PI()/180*Table_soltest__2[[#This Row],[Elev]]</f>
        <v>-0.43089648504324601</v>
      </c>
      <c r="K2752">
        <f>TAN(Table_soltest__2[[#This Row],[Elev Rad]])</f>
        <v>-0.45970651572296567</v>
      </c>
      <c r="L2752">
        <f>4/Table_soltest__2[[#This Row],[Tan(elev)]]</f>
        <v>-8.7012036227272702</v>
      </c>
      <c r="M2752" s="1" t="b">
        <f>ABS(Table_soltest__2[[#This Row],[Shadowdist]])&lt;$S$2</f>
        <v>0</v>
      </c>
      <c r="N2752" s="1">
        <f>COS((-Table_soltest__2[[#This Row],[Azim]]+270)*PI()/180)*Table_soltest__2[[#This Row],[Shadowdist]]</f>
        <v>2.7163739734031926</v>
      </c>
      <c r="O2752" s="1">
        <f>SIN((-Table_soltest__2[[#This Row],[Azim]]+270)*PI()/180)*Table_soltest__2[[#This Row],[Shadowdist]]</f>
        <v>8.2663327371198854</v>
      </c>
    </row>
    <row r="2753" spans="1:15" hidden="1" x14ac:dyDescent="0.25">
      <c r="A2753">
        <v>2023</v>
      </c>
      <c r="B2753">
        <v>6</v>
      </c>
      <c r="C2753">
        <v>27</v>
      </c>
      <c r="D2753">
        <v>2</v>
      </c>
      <c r="E2753">
        <v>30</v>
      </c>
      <c r="F2753">
        <v>-1</v>
      </c>
      <c r="G2753">
        <v>112.55150999999999</v>
      </c>
      <c r="H2753">
        <v>-22.55151</v>
      </c>
      <c r="I2753">
        <v>25.336010000000002</v>
      </c>
      <c r="J2753">
        <f>PI()/180*Table_soltest__2[[#This Row],[Elev]]</f>
        <v>-0.39359810079642643</v>
      </c>
      <c r="K2753">
        <f>TAN(Table_soltest__2[[#This Row],[Elev Rad]])</f>
        <v>-0.41526722141393985</v>
      </c>
      <c r="L2753">
        <f>4/Table_soltest__2[[#This Row],[Tan(elev)]]</f>
        <v>-9.6323518778593549</v>
      </c>
      <c r="M2753" s="1" t="b">
        <f>ABS(Table_soltest__2[[#This Row],[Shadowdist]])&lt;$S$2</f>
        <v>0</v>
      </c>
      <c r="N2753" s="1">
        <f>COS((-Table_soltest__2[[#This Row],[Azim]]+270)*PI()/180)*Table_soltest__2[[#This Row],[Shadowdist]]</f>
        <v>4.1219336994645177</v>
      </c>
      <c r="O2753" s="1">
        <f>SIN((-Table_soltest__2[[#This Row],[Azim]]+270)*PI()/180)*Table_soltest__2[[#This Row],[Shadowdist]]</f>
        <v>8.7058523578176654</v>
      </c>
    </row>
    <row r="2754" spans="1:15" hidden="1" x14ac:dyDescent="0.25">
      <c r="A2754">
        <v>2023</v>
      </c>
      <c r="B2754">
        <v>6</v>
      </c>
      <c r="C2754">
        <v>27</v>
      </c>
      <c r="D2754">
        <v>3</v>
      </c>
      <c r="E2754">
        <v>0</v>
      </c>
      <c r="F2754">
        <v>-1</v>
      </c>
      <c r="G2754">
        <v>109.78230000000001</v>
      </c>
      <c r="H2754">
        <v>-19.782299999999999</v>
      </c>
      <c r="I2754">
        <v>32.097479999999997</v>
      </c>
      <c r="J2754">
        <f>PI()/180*Table_soltest__2[[#This Row],[Elev]]</f>
        <v>-0.34526626861727422</v>
      </c>
      <c r="K2754">
        <f>TAN(Table_soltest__2[[#This Row],[Elev Rad]])</f>
        <v>-0.35967322722999173</v>
      </c>
      <c r="L2754">
        <f>4/Table_soltest__2[[#This Row],[Tan(elev)]]</f>
        <v>-11.121205853451569</v>
      </c>
      <c r="M2754" s="1" t="b">
        <f>ABS(Table_soltest__2[[#This Row],[Shadowdist]])&lt;$S$2</f>
        <v>0</v>
      </c>
      <c r="N2754" s="1">
        <f>COS((-Table_soltest__2[[#This Row],[Azim]]+270)*PI()/180)*Table_soltest__2[[#This Row],[Shadowdist]]</f>
        <v>5.909378629355353</v>
      </c>
      <c r="O2754" s="1">
        <f>SIN((-Table_soltest__2[[#This Row],[Azim]]+270)*PI()/180)*Table_soltest__2[[#This Row],[Shadowdist]]</f>
        <v>9.4212771878213886</v>
      </c>
    </row>
    <row r="2755" spans="1:15" hidden="1" x14ac:dyDescent="0.25">
      <c r="A2755">
        <v>2023</v>
      </c>
      <c r="B2755">
        <v>6</v>
      </c>
      <c r="C2755">
        <v>27</v>
      </c>
      <c r="D2755">
        <v>3</v>
      </c>
      <c r="E2755">
        <v>30</v>
      </c>
      <c r="F2755">
        <v>-1</v>
      </c>
      <c r="G2755">
        <v>106.45466</v>
      </c>
      <c r="H2755">
        <v>-16.454660000000001</v>
      </c>
      <c r="I2755">
        <v>38.441330000000001</v>
      </c>
      <c r="J2755">
        <f>PI()/180*Table_soltest__2[[#This Row],[Elev]]</f>
        <v>-0.28718799429621017</v>
      </c>
      <c r="K2755">
        <f>TAN(Table_soltest__2[[#This Row],[Elev Rad]])</f>
        <v>-0.29535293079760333</v>
      </c>
      <c r="L2755">
        <f>4/Table_soltest__2[[#This Row],[Tan(elev)]]</f>
        <v>-13.543119376530184</v>
      </c>
      <c r="M2755" s="1" t="b">
        <f>ABS(Table_soltest__2[[#This Row],[Shadowdist]])&lt;$S$2</f>
        <v>0</v>
      </c>
      <c r="N2755" s="1">
        <f>COS((-Table_soltest__2[[#This Row],[Azim]]+270)*PI()/180)*Table_soltest__2[[#This Row],[Shadowdist]]</f>
        <v>8.4199324513172424</v>
      </c>
      <c r="O2755" s="1">
        <f>SIN((-Table_soltest__2[[#This Row],[Azim]]+270)*PI()/180)*Table_soltest__2[[#This Row],[Shadowdist]]</f>
        <v>10.60758313482398</v>
      </c>
    </row>
    <row r="2756" spans="1:15" hidden="1" x14ac:dyDescent="0.25">
      <c r="A2756">
        <v>2023</v>
      </c>
      <c r="B2756">
        <v>6</v>
      </c>
      <c r="C2756">
        <v>27</v>
      </c>
      <c r="D2756">
        <v>4</v>
      </c>
      <c r="E2756">
        <v>0</v>
      </c>
      <c r="F2756">
        <v>-1</v>
      </c>
      <c r="G2756">
        <v>102.64361</v>
      </c>
      <c r="H2756">
        <v>-12.643610000000001</v>
      </c>
      <c r="I2756">
        <v>44.367339999999999</v>
      </c>
      <c r="J2756">
        <f>PI()/180*Table_soltest__2[[#This Row],[Elev]]</f>
        <v>-0.22067262383808026</v>
      </c>
      <c r="K2756">
        <f>TAN(Table_soltest__2[[#This Row],[Elev Rad]])</f>
        <v>-0.22432578669823811</v>
      </c>
      <c r="L2756">
        <f>4/Table_soltest__2[[#This Row],[Tan(elev)]]</f>
        <v>-17.831209059263344</v>
      </c>
      <c r="M2756" s="1" t="b">
        <f>ABS(Table_soltest__2[[#This Row],[Shadowdist]])&lt;$S$2</f>
        <v>0</v>
      </c>
      <c r="N2756" s="1">
        <f>COS((-Table_soltest__2[[#This Row],[Azim]]+270)*PI()/180)*Table_soltest__2[[#This Row],[Shadowdist]]</f>
        <v>12.468579207078243</v>
      </c>
      <c r="O2756" s="1">
        <f>SIN((-Table_soltest__2[[#This Row],[Azim]]+270)*PI()/180)*Table_soltest__2[[#This Row],[Shadowdist]]</f>
        <v>12.747021184259921</v>
      </c>
    </row>
    <row r="2757" spans="1:15" hidden="1" x14ac:dyDescent="0.25">
      <c r="A2757">
        <v>2023</v>
      </c>
      <c r="B2757">
        <v>6</v>
      </c>
      <c r="C2757">
        <v>27</v>
      </c>
      <c r="D2757">
        <v>4</v>
      </c>
      <c r="E2757">
        <v>30</v>
      </c>
      <c r="F2757">
        <v>-1</v>
      </c>
      <c r="G2757">
        <v>98.420469999999995</v>
      </c>
      <c r="H2757">
        <v>-8.4204699999999999</v>
      </c>
      <c r="I2757">
        <v>49.90025</v>
      </c>
      <c r="J2757">
        <f>PI()/180*Table_soltest__2[[#This Row],[Elev]]</f>
        <v>-0.14696492606540693</v>
      </c>
      <c r="K2757">
        <f>TAN(Table_soltest__2[[#This Row],[Elev Rad]])</f>
        <v>-0.14803223124009676</v>
      </c>
      <c r="L2757">
        <f>4/Table_soltest__2[[#This Row],[Tan(elev)]]</f>
        <v>-27.021142399132735</v>
      </c>
      <c r="M2757" s="1" t="b">
        <f>ABS(Table_soltest__2[[#This Row],[Shadowdist]])&lt;$S$2</f>
        <v>0</v>
      </c>
      <c r="N2757" s="1">
        <f>COS((-Table_soltest__2[[#This Row],[Azim]]+270)*PI()/180)*Table_soltest__2[[#This Row],[Shadowdist]]</f>
        <v>20.669126041612792</v>
      </c>
      <c r="O2757" s="1">
        <f>SIN((-Table_soltest__2[[#This Row],[Azim]]+270)*PI()/180)*Table_soltest__2[[#This Row],[Shadowdist]]</f>
        <v>17.404866136518624</v>
      </c>
    </row>
    <row r="2758" spans="1:15" hidden="1" x14ac:dyDescent="0.25">
      <c r="A2758">
        <v>2023</v>
      </c>
      <c r="B2758">
        <v>6</v>
      </c>
      <c r="C2758">
        <v>27</v>
      </c>
      <c r="D2758">
        <v>5</v>
      </c>
      <c r="E2758">
        <v>0</v>
      </c>
      <c r="F2758">
        <v>-1</v>
      </c>
      <c r="G2758">
        <v>93.850160000000002</v>
      </c>
      <c r="H2758">
        <v>-3.8501599999999998</v>
      </c>
      <c r="I2758">
        <v>55.08137</v>
      </c>
      <c r="J2758">
        <f>PI()/180*Table_soltest__2[[#This Row],[Elev]]</f>
        <v>-6.719796872858487E-2</v>
      </c>
      <c r="K2758">
        <f>TAN(Table_soltest__2[[#This Row],[Elev Rad]])</f>
        <v>-6.7299297398460883E-2</v>
      </c>
      <c r="L2758">
        <f>4/Table_soltest__2[[#This Row],[Tan(elev)]]</f>
        <v>-59.435984544044864</v>
      </c>
      <c r="M2758" s="1" t="b">
        <f>ABS(Table_soltest__2[[#This Row],[Shadowdist]])&lt;$S$2</f>
        <v>0</v>
      </c>
      <c r="N2758" s="1">
        <f>COS((-Table_soltest__2[[#This Row],[Azim]]+270)*PI()/180)*Table_soltest__2[[#This Row],[Shadowdist]]</f>
        <v>48.735474408712925</v>
      </c>
      <c r="O2758" s="1">
        <f>SIN((-Table_soltest__2[[#This Row],[Azim]]+270)*PI()/180)*Table_soltest__2[[#This Row],[Shadowdist]]</f>
        <v>34.021901664628146</v>
      </c>
    </row>
    <row r="2759" spans="1:15" x14ac:dyDescent="0.25">
      <c r="A2759">
        <v>2023</v>
      </c>
      <c r="B2759">
        <v>6</v>
      </c>
      <c r="C2759">
        <v>27</v>
      </c>
      <c r="D2759">
        <v>5</v>
      </c>
      <c r="E2759">
        <v>30</v>
      </c>
      <c r="F2759">
        <v>23.10285</v>
      </c>
      <c r="G2759">
        <v>88.595100000000002</v>
      </c>
      <c r="H2759">
        <v>1.4049</v>
      </c>
      <c r="I2759">
        <v>59.961930000000002</v>
      </c>
      <c r="J2759">
        <f>PI()/180*Table_soltest__2[[#This Row],[Elev]]</f>
        <v>2.4520130661268336E-2</v>
      </c>
      <c r="K2759">
        <f>TAN(Table_soltest__2[[#This Row],[Elev Rad]])</f>
        <v>2.4525045978406834E-2</v>
      </c>
      <c r="L2759">
        <f>4/Table_soltest__2[[#This Row],[Tan(elev)]]</f>
        <v>163.09857292507482</v>
      </c>
      <c r="M2759" s="1" t="b">
        <f>ABS(Table_soltest__2[[#This Row],[Shadowdist]])&lt;$S$2</f>
        <v>0</v>
      </c>
      <c r="N2759" s="1">
        <f>COS((-Table_soltest__2[[#This Row],[Azim]]+270)*PI()/180)*Table_soltest__2[[#This Row],[Shadowdist]]</f>
        <v>-141.19329113223552</v>
      </c>
      <c r="O2759" s="1">
        <f>SIN((-Table_soltest__2[[#This Row],[Azim]]+270)*PI()/180)*Table_soltest__2[[#This Row],[Shadowdist]]</f>
        <v>-81.64311991493058</v>
      </c>
    </row>
    <row r="2760" spans="1:15" x14ac:dyDescent="0.25">
      <c r="A2760">
        <v>2023</v>
      </c>
      <c r="B2760">
        <v>6</v>
      </c>
      <c r="C2760">
        <v>27</v>
      </c>
      <c r="D2760">
        <v>6</v>
      </c>
      <c r="E2760">
        <v>0</v>
      </c>
      <c r="F2760">
        <v>8.5406499999999994</v>
      </c>
      <c r="G2760">
        <v>83.754409999999993</v>
      </c>
      <c r="H2760">
        <v>6.24559</v>
      </c>
      <c r="I2760">
        <v>64.598939999999999</v>
      </c>
      <c r="J2760">
        <f>PI()/180*Table_soltest__2[[#This Row],[Elev]]</f>
        <v>0.10900610922963265</v>
      </c>
      <c r="K2760">
        <f>TAN(Table_soltest__2[[#This Row],[Elev Rad]])</f>
        <v>0.10943992014160558</v>
      </c>
      <c r="L2760">
        <f>4/Table_soltest__2[[#This Row],[Tan(elev)]]</f>
        <v>36.549734272689101</v>
      </c>
      <c r="M2760" s="1" t="b">
        <f>ABS(Table_soltest__2[[#This Row],[Shadowdist]])&lt;$S$2</f>
        <v>0</v>
      </c>
      <c r="N2760" s="1">
        <f>COS((-Table_soltest__2[[#This Row],[Azim]]+270)*PI()/180)*Table_soltest__2[[#This Row],[Shadowdist]]</f>
        <v>-33.016374866856893</v>
      </c>
      <c r="O2760" s="1">
        <f>SIN((-Table_soltest__2[[#This Row],[Azim]]+270)*PI()/180)*Table_soltest__2[[#This Row],[Shadowdist]]</f>
        <v>-15.678075967903865</v>
      </c>
    </row>
    <row r="2761" spans="1:15" x14ac:dyDescent="0.25">
      <c r="A2761">
        <v>2023</v>
      </c>
      <c r="B2761">
        <v>6</v>
      </c>
      <c r="C2761">
        <v>27</v>
      </c>
      <c r="D2761">
        <v>6</v>
      </c>
      <c r="E2761">
        <v>30</v>
      </c>
      <c r="F2761">
        <v>4.9090699999999998</v>
      </c>
      <c r="G2761">
        <v>78.518219999999999</v>
      </c>
      <c r="H2761">
        <v>11.481780000000001</v>
      </c>
      <c r="I2761">
        <v>69.053309999999996</v>
      </c>
      <c r="J2761">
        <f>PI()/180*Table_soltest__2[[#This Row],[Elev]]</f>
        <v>0.20039486498963455</v>
      </c>
      <c r="K2761">
        <f>TAN(Table_soltest__2[[#This Row],[Elev Rad]])</f>
        <v>0.20312115896611524</v>
      </c>
      <c r="L2761">
        <f>4/Table_soltest__2[[#This Row],[Tan(elev)]]</f>
        <v>19.692680075084063</v>
      </c>
      <c r="M2761" s="1" t="b">
        <f>ABS(Table_soltest__2[[#This Row],[Shadowdist]])&lt;$S$2</f>
        <v>0</v>
      </c>
      <c r="N2761" s="1">
        <f>COS((-Table_soltest__2[[#This Row],[Azim]]+270)*PI()/180)*Table_soltest__2[[#This Row],[Shadowdist]]</f>
        <v>-18.391258994186686</v>
      </c>
      <c r="O2761" s="1">
        <f>SIN((-Table_soltest__2[[#This Row],[Azim]]+270)*PI()/180)*Table_soltest__2[[#This Row],[Shadowdist]]</f>
        <v>-7.0401165578675062</v>
      </c>
    </row>
    <row r="2762" spans="1:15" x14ac:dyDescent="0.25">
      <c r="A2762">
        <v>2023</v>
      </c>
      <c r="B2762">
        <v>6</v>
      </c>
      <c r="C2762">
        <v>27</v>
      </c>
      <c r="D2762">
        <v>7</v>
      </c>
      <c r="E2762">
        <v>0</v>
      </c>
      <c r="F2762">
        <v>3.4027500000000002</v>
      </c>
      <c r="G2762">
        <v>73.088849999999994</v>
      </c>
      <c r="H2762">
        <v>16.911149999999999</v>
      </c>
      <c r="I2762">
        <v>73.389939999999996</v>
      </c>
      <c r="J2762">
        <f>PI()/180*Table_soltest__2[[#This Row],[Elev]]</f>
        <v>0.29515524779863905</v>
      </c>
      <c r="K2762">
        <f>TAN(Table_soltest__2[[#This Row],[Elev Rad]])</f>
        <v>0.30403581039792282</v>
      </c>
      <c r="L2762">
        <f>4/Table_soltest__2[[#This Row],[Tan(elev)]]</f>
        <v>13.156344954118365</v>
      </c>
      <c r="M2762" s="1" t="b">
        <f>ABS(Table_soltest__2[[#This Row],[Shadowdist]])&lt;$S$2</f>
        <v>0</v>
      </c>
      <c r="N2762" s="1">
        <f>COS((-Table_soltest__2[[#This Row],[Azim]]+270)*PI()/180)*Table_soltest__2[[#This Row],[Shadowdist]]</f>
        <v>-12.607362234610695</v>
      </c>
      <c r="O2762" s="1">
        <f>SIN((-Table_soltest__2[[#This Row],[Azim]]+270)*PI()/180)*Table_soltest__2[[#This Row],[Shadowdist]]</f>
        <v>-3.7608283711262027</v>
      </c>
    </row>
    <row r="2763" spans="1:15" x14ac:dyDescent="0.25">
      <c r="A2763">
        <v>2023</v>
      </c>
      <c r="B2763">
        <v>6</v>
      </c>
      <c r="C2763">
        <v>27</v>
      </c>
      <c r="D2763">
        <v>7</v>
      </c>
      <c r="E2763">
        <v>30</v>
      </c>
      <c r="F2763">
        <v>2.6015700000000002</v>
      </c>
      <c r="G2763">
        <v>67.52467</v>
      </c>
      <c r="H2763">
        <v>22.47533</v>
      </c>
      <c r="I2763">
        <v>77.679730000000006</v>
      </c>
      <c r="J2763">
        <f>PI()/180*Table_soltest__2[[#This Row],[Elev]]</f>
        <v>0.39226850897225712</v>
      </c>
      <c r="K2763">
        <f>TAN(Table_soltest__2[[#This Row],[Elev Rad]])</f>
        <v>0.41370920496644492</v>
      </c>
      <c r="L2763">
        <f>4/Table_soltest__2[[#This Row],[Tan(elev)]]</f>
        <v>9.6686270258947502</v>
      </c>
      <c r="M2763" s="1" t="b">
        <f>ABS(Table_soltest__2[[#This Row],[Shadowdist]])&lt;$S$2</f>
        <v>0</v>
      </c>
      <c r="N2763" s="1">
        <f>COS((-Table_soltest__2[[#This Row],[Azim]]+270)*PI()/180)*Table_soltest__2[[#This Row],[Shadowdist]]</f>
        <v>-9.4459599743065077</v>
      </c>
      <c r="O2763" s="1">
        <f>SIN((-Table_soltest__2[[#This Row],[Azim]]+270)*PI()/180)*Table_soltest__2[[#This Row],[Shadowdist]]</f>
        <v>-2.0630532541991622</v>
      </c>
    </row>
    <row r="2764" spans="1:15" x14ac:dyDescent="0.25">
      <c r="A2764">
        <v>2023</v>
      </c>
      <c r="B2764">
        <v>6</v>
      </c>
      <c r="C2764">
        <v>27</v>
      </c>
      <c r="D2764">
        <v>8</v>
      </c>
      <c r="E2764">
        <v>0</v>
      </c>
      <c r="F2764">
        <v>2.1135700000000002</v>
      </c>
      <c r="G2764">
        <v>61.863579999999999</v>
      </c>
      <c r="H2764">
        <v>28.136420000000001</v>
      </c>
      <c r="I2764">
        <v>82.003690000000006</v>
      </c>
      <c r="J2764">
        <f>PI()/180*Table_soltest__2[[#This Row],[Elev]]</f>
        <v>0.49107316872398293</v>
      </c>
      <c r="K2764">
        <f>TAN(Table_soltest__2[[#This Row],[Elev Rad]])</f>
        <v>0.53476742504122321</v>
      </c>
      <c r="L2764">
        <f>4/Table_soltest__2[[#This Row],[Tan(elev)]]</f>
        <v>7.4798871671954492</v>
      </c>
      <c r="M2764" s="1" t="b">
        <f>ABS(Table_soltest__2[[#This Row],[Shadowdist]])&lt;$S$2</f>
        <v>0</v>
      </c>
      <c r="N2764" s="1">
        <f>COS((-Table_soltest__2[[#This Row],[Azim]]+270)*PI()/180)*Table_soltest__2[[#This Row],[Shadowdist]]</f>
        <v>-7.4071604472017807</v>
      </c>
      <c r="O2764" s="1">
        <f>SIN((-Table_soltest__2[[#This Row],[Azim]]+270)*PI()/180)*Table_soltest__2[[#This Row],[Shadowdist]]</f>
        <v>-1.0405220532908861</v>
      </c>
    </row>
    <row r="2765" spans="1:15" x14ac:dyDescent="0.25">
      <c r="A2765">
        <v>2023</v>
      </c>
      <c r="B2765">
        <v>6</v>
      </c>
      <c r="C2765">
        <v>27</v>
      </c>
      <c r="D2765">
        <v>8</v>
      </c>
      <c r="E2765">
        <v>30</v>
      </c>
      <c r="F2765">
        <v>1.7908500000000001</v>
      </c>
      <c r="G2765">
        <v>56.13879</v>
      </c>
      <c r="H2765">
        <v>33.86121</v>
      </c>
      <c r="I2765">
        <v>86.459959999999995</v>
      </c>
      <c r="J2765">
        <f>PI()/180*Table_soltest__2[[#This Row],[Elev]]</f>
        <v>0.59098960320922911</v>
      </c>
      <c r="K2765">
        <f>TAN(Table_soltest__2[[#This Row],[Elev Rad]])</f>
        <v>0.67098984347599844</v>
      </c>
      <c r="L2765">
        <f>4/Table_soltest__2[[#This Row],[Tan(elev)]]</f>
        <v>5.9613420961461712</v>
      </c>
      <c r="M2765" s="1" t="b">
        <f>ABS(Table_soltest__2[[#This Row],[Shadowdist]])&lt;$S$2</f>
        <v>1</v>
      </c>
      <c r="N2765" s="1">
        <f>COS((-Table_soltest__2[[#This Row],[Azim]]+270)*PI()/180)*Table_soltest__2[[#This Row],[Shadowdist]]</f>
        <v>-5.9499672125470822</v>
      </c>
      <c r="O2765" s="1">
        <f>SIN((-Table_soltest__2[[#This Row],[Azim]]+270)*PI()/180)*Table_soltest__2[[#This Row],[Shadowdist]]</f>
        <v>-0.36808933277009254</v>
      </c>
    </row>
    <row r="2766" spans="1:15" x14ac:dyDescent="0.25">
      <c r="A2766">
        <v>2023</v>
      </c>
      <c r="B2766">
        <v>6</v>
      </c>
      <c r="C2766">
        <v>27</v>
      </c>
      <c r="D2766">
        <v>9</v>
      </c>
      <c r="E2766">
        <v>0</v>
      </c>
      <c r="F2766">
        <v>1.56592</v>
      </c>
      <c r="G2766">
        <v>50.384569999999997</v>
      </c>
      <c r="H2766">
        <v>39.615430000000003</v>
      </c>
      <c r="I2766">
        <v>91.175340000000006</v>
      </c>
      <c r="J2766">
        <f>PI()/180*Table_soltest__2[[#This Row],[Elev]]</f>
        <v>0.69141968809333731</v>
      </c>
      <c r="K2766">
        <f>TAN(Table_soltest__2[[#This Row],[Elev Rad]])</f>
        <v>0.82772565754414351</v>
      </c>
      <c r="L2766">
        <f>4/Table_soltest__2[[#This Row],[Tan(elev)]]</f>
        <v>4.8325190400258622</v>
      </c>
      <c r="M2766" s="1" t="b">
        <f>ABS(Table_soltest__2[[#This Row],[Shadowdist]])&lt;$S$2</f>
        <v>1</v>
      </c>
      <c r="N2766" s="1">
        <f>COS((-Table_soltest__2[[#This Row],[Azim]]+270)*PI()/180)*Table_soltest__2[[#This Row],[Shadowdist]]</f>
        <v>-4.8315022995403316</v>
      </c>
      <c r="O2766" s="1">
        <f>SIN((-Table_soltest__2[[#This Row],[Azim]]+270)*PI()/180)*Table_soltest__2[[#This Row],[Shadowdist]]</f>
        <v>9.9125182214028398E-2</v>
      </c>
    </row>
    <row r="2767" spans="1:15" x14ac:dyDescent="0.25">
      <c r="A2767">
        <v>2023</v>
      </c>
      <c r="B2767">
        <v>6</v>
      </c>
      <c r="C2767">
        <v>27</v>
      </c>
      <c r="D2767">
        <v>9</v>
      </c>
      <c r="E2767">
        <v>30</v>
      </c>
      <c r="F2767">
        <v>1.40384</v>
      </c>
      <c r="G2767">
        <v>44.640430000000002</v>
      </c>
      <c r="H2767">
        <v>45.359569999999998</v>
      </c>
      <c r="I2767">
        <v>96.324690000000004</v>
      </c>
      <c r="J2767">
        <f>PI()/180*Table_soltest__2[[#This Row],[Elev]]</f>
        <v>0.79167384378884431</v>
      </c>
      <c r="K2767">
        <f>TAN(Table_soltest__2[[#This Row],[Elev Rad]])</f>
        <v>1.0126307934235916</v>
      </c>
      <c r="L2767">
        <f>4/Table_soltest__2[[#This Row],[Tan(elev)]]</f>
        <v>3.9501070143012802</v>
      </c>
      <c r="M2767" s="1" t="b">
        <f>ABS(Table_soltest__2[[#This Row],[Shadowdist]])&lt;$S$2</f>
        <v>1</v>
      </c>
      <c r="N2767" s="1">
        <f>COS((-Table_soltest__2[[#This Row],[Azim]]+270)*PI()/180)*Table_soltest__2[[#This Row],[Shadowdist]]</f>
        <v>-3.9260649892118336</v>
      </c>
      <c r="O2767" s="1">
        <f>SIN((-Table_soltest__2[[#This Row],[Azim]]+270)*PI()/180)*Table_soltest__2[[#This Row],[Shadowdist]]</f>
        <v>0.4351541392624701</v>
      </c>
    </row>
    <row r="2768" spans="1:15" x14ac:dyDescent="0.25">
      <c r="A2768">
        <v>2023</v>
      </c>
      <c r="B2768">
        <v>6</v>
      </c>
      <c r="C2768">
        <v>27</v>
      </c>
      <c r="D2768">
        <v>10</v>
      </c>
      <c r="E2768">
        <v>0</v>
      </c>
      <c r="F2768">
        <v>1.28488</v>
      </c>
      <c r="G2768">
        <v>38.957819999999998</v>
      </c>
      <c r="H2768">
        <v>51.042180000000002</v>
      </c>
      <c r="I2768">
        <v>102.16437000000001</v>
      </c>
      <c r="J2768">
        <f>PI()/180*Table_soltest__2[[#This Row],[Elev]]</f>
        <v>0.89085409839559926</v>
      </c>
      <c r="K2768">
        <f>TAN(Table_soltest__2[[#This Row],[Elev Rad]])</f>
        <v>1.236757681120606</v>
      </c>
      <c r="L2768">
        <f>4/Table_soltest__2[[#This Row],[Tan(elev)]]</f>
        <v>3.2342633169463442</v>
      </c>
      <c r="M2768" s="1" t="b">
        <f>ABS(Table_soltest__2[[#This Row],[Shadowdist]])&lt;$S$2</f>
        <v>1</v>
      </c>
      <c r="N2768" s="1">
        <f>COS((-Table_soltest__2[[#This Row],[Azim]]+270)*PI()/180)*Table_soltest__2[[#This Row],[Shadowdist]]</f>
        <v>-3.1616447904745226</v>
      </c>
      <c r="O2768" s="1">
        <f>SIN((-Table_soltest__2[[#This Row],[Azim]]+270)*PI()/180)*Table_soltest__2[[#This Row],[Shadowdist]]</f>
        <v>0.68151406603978526</v>
      </c>
    </row>
    <row r="2769" spans="1:15" x14ac:dyDescent="0.25">
      <c r="A2769">
        <v>2023</v>
      </c>
      <c r="B2769">
        <v>6</v>
      </c>
      <c r="C2769">
        <v>27</v>
      </c>
      <c r="D2769">
        <v>10</v>
      </c>
      <c r="E2769">
        <v>30</v>
      </c>
      <c r="F2769">
        <v>1.19716</v>
      </c>
      <c r="G2769">
        <v>33.411949999999997</v>
      </c>
      <c r="H2769">
        <v>56.588050000000003</v>
      </c>
      <c r="I2769">
        <v>109.09117999999999</v>
      </c>
      <c r="J2769">
        <f>PI()/180*Table_soltest__2[[#This Row],[Elev]]</f>
        <v>0.98764778978317724</v>
      </c>
      <c r="K2769">
        <f>TAN(Table_soltest__2[[#This Row],[Elev Rad]])</f>
        <v>1.5158915490080913</v>
      </c>
      <c r="L2769">
        <f>4/Table_soltest__2[[#This Row],[Tan(elev)]]</f>
        <v>2.6387111944897117</v>
      </c>
      <c r="M2769" s="1" t="b">
        <f>ABS(Table_soltest__2[[#This Row],[Shadowdist]])&lt;$S$2</f>
        <v>1</v>
      </c>
      <c r="N2769" s="1">
        <f>COS((-Table_soltest__2[[#This Row],[Azim]]+270)*PI()/180)*Table_soltest__2[[#This Row],[Shadowdist]]</f>
        <v>-2.4935801584526902</v>
      </c>
      <c r="O2769" s="1">
        <f>SIN((-Table_soltest__2[[#This Row],[Azim]]+270)*PI()/180)*Table_soltest__2[[#This Row],[Shadowdist]]</f>
        <v>0.86304968645865221</v>
      </c>
    </row>
    <row r="2770" spans="1:15" x14ac:dyDescent="0.25">
      <c r="A2770">
        <v>2023</v>
      </c>
      <c r="B2770">
        <v>6</v>
      </c>
      <c r="C2770">
        <v>27</v>
      </c>
      <c r="D2770">
        <v>11</v>
      </c>
      <c r="E2770">
        <v>0</v>
      </c>
      <c r="F2770">
        <v>1.13323</v>
      </c>
      <c r="G2770">
        <v>28.124870000000001</v>
      </c>
      <c r="H2770">
        <v>61.875129999999999</v>
      </c>
      <c r="I2770">
        <v>117.74341</v>
      </c>
      <c r="J2770">
        <f>PI()/180*Table_soltest__2[[#This Row],[Elev]]</f>
        <v>1.079924743599519</v>
      </c>
      <c r="K2770">
        <f>TAN(Table_soltest__2[[#This Row],[Elev Rad]])</f>
        <v>1.8708786223460507</v>
      </c>
      <c r="L2770">
        <f>4/Table_soltest__2[[#This Row],[Tan(elev)]]</f>
        <v>2.1380328751547046</v>
      </c>
      <c r="M2770" s="1" t="b">
        <f>ABS(Table_soltest__2[[#This Row],[Shadowdist]])&lt;$S$2</f>
        <v>1</v>
      </c>
      <c r="N2770" s="1">
        <f>COS((-Table_soltest__2[[#This Row],[Azim]]+270)*PI()/180)*Table_soltest__2[[#This Row],[Shadowdist]]</f>
        <v>-1.8922471500084916</v>
      </c>
      <c r="O2770" s="1">
        <f>SIN((-Table_soltest__2[[#This Row],[Azim]]+270)*PI()/180)*Table_soltest__2[[#This Row],[Shadowdist]]</f>
        <v>0.99528151722366154</v>
      </c>
    </row>
    <row r="2771" spans="1:15" x14ac:dyDescent="0.25">
      <c r="A2771">
        <v>2023</v>
      </c>
      <c r="B2771">
        <v>6</v>
      </c>
      <c r="C2771">
        <v>27</v>
      </c>
      <c r="D2771">
        <v>11</v>
      </c>
      <c r="E2771">
        <v>30</v>
      </c>
      <c r="F2771">
        <v>1.0883499999999999</v>
      </c>
      <c r="G2771">
        <v>23.311350000000001</v>
      </c>
      <c r="H2771">
        <v>66.688649999999996</v>
      </c>
      <c r="I2771">
        <v>129.1463</v>
      </c>
      <c r="J2771">
        <f>PI()/180*Table_soltest__2[[#This Row],[Elev]]</f>
        <v>1.1639365162101163</v>
      </c>
      <c r="K2771">
        <f>TAN(Table_soltest__2[[#This Row],[Elev Rad]])</f>
        <v>2.3207084678674512</v>
      </c>
      <c r="L2771">
        <f>4/Table_soltest__2[[#This Row],[Tan(elev)]]</f>
        <v>1.7236115847311428</v>
      </c>
      <c r="M2771" s="1" t="b">
        <f>ABS(Table_soltest__2[[#This Row],[Shadowdist]])&lt;$S$2</f>
        <v>1</v>
      </c>
      <c r="N2771" s="1">
        <f>COS((-Table_soltest__2[[#This Row],[Azim]]+270)*PI()/180)*Table_soltest__2[[#This Row],[Shadowdist]]</f>
        <v>-1.3367237173955844</v>
      </c>
      <c r="O2771" s="1">
        <f>SIN((-Table_soltest__2[[#This Row],[Azim]]+270)*PI()/180)*Table_soltest__2[[#This Row],[Shadowdist]]</f>
        <v>1.088120672706631</v>
      </c>
    </row>
    <row r="2772" spans="1:15" x14ac:dyDescent="0.25">
      <c r="A2772">
        <v>2023</v>
      </c>
      <c r="B2772">
        <v>6</v>
      </c>
      <c r="C2772">
        <v>27</v>
      </c>
      <c r="D2772">
        <v>12</v>
      </c>
      <c r="E2772">
        <v>0</v>
      </c>
      <c r="F2772">
        <v>1.05948</v>
      </c>
      <c r="G2772">
        <v>19.36159</v>
      </c>
      <c r="H2772">
        <v>70.638409999999993</v>
      </c>
      <c r="I2772">
        <v>144.74848</v>
      </c>
      <c r="J2772">
        <f>PI()/180*Table_soltest__2[[#This Row],[Elev]]</f>
        <v>1.2328728328736875</v>
      </c>
      <c r="K2772">
        <f>TAN(Table_soltest__2[[#This Row],[Elev Rad]])</f>
        <v>2.8457415908080645</v>
      </c>
      <c r="L2772">
        <f>4/Table_soltest__2[[#This Row],[Tan(elev)]]</f>
        <v>1.4056090029116723</v>
      </c>
      <c r="M2772" s="1" t="b">
        <f>ABS(Table_soltest__2[[#This Row],[Shadowdist]])&lt;$S$2</f>
        <v>1</v>
      </c>
      <c r="N2772" s="1">
        <f>COS((-Table_soltest__2[[#This Row],[Azim]]+270)*PI()/180)*Table_soltest__2[[#This Row],[Shadowdist]]</f>
        <v>-0.81127092689796265</v>
      </c>
      <c r="O2772" s="1">
        <f>SIN((-Table_soltest__2[[#This Row],[Azim]]+270)*PI()/180)*Table_soltest__2[[#This Row],[Shadowdist]]</f>
        <v>1.1478572002807956</v>
      </c>
    </row>
    <row r="2773" spans="1:15" x14ac:dyDescent="0.25">
      <c r="A2773">
        <v>2023</v>
      </c>
      <c r="B2773">
        <v>6</v>
      </c>
      <c r="C2773">
        <v>27</v>
      </c>
      <c r="D2773">
        <v>12</v>
      </c>
      <c r="E2773">
        <v>30</v>
      </c>
      <c r="F2773">
        <v>1.0448</v>
      </c>
      <c r="G2773">
        <v>16.917680000000001</v>
      </c>
      <c r="H2773">
        <v>73.082319999999996</v>
      </c>
      <c r="I2773">
        <v>165.5693</v>
      </c>
      <c r="J2773">
        <f>PI()/180*Table_soltest__2[[#This Row],[Elev]]</f>
        <v>1.2755271089961022</v>
      </c>
      <c r="K2773">
        <f>TAN(Table_soltest__2[[#This Row],[Elev Rad]])</f>
        <v>3.2877398357088796</v>
      </c>
      <c r="L2773">
        <f>4/Table_soltest__2[[#This Row],[Tan(elev)]]</f>
        <v>1.2166412793844279</v>
      </c>
      <c r="M2773" s="1" t="b">
        <f>ABS(Table_soltest__2[[#This Row],[Shadowdist]])&lt;$S$2</f>
        <v>1</v>
      </c>
      <c r="N2773" s="1">
        <f>COS((-Table_soltest__2[[#This Row],[Azim]]+270)*PI()/180)*Table_soltest__2[[#This Row],[Shadowdist]]</f>
        <v>-0.30319775447791503</v>
      </c>
      <c r="O2773" s="1">
        <f>SIN((-Table_soltest__2[[#This Row],[Azim]]+270)*PI()/180)*Table_soltest__2[[#This Row],[Shadowdist]]</f>
        <v>1.1782559672591213</v>
      </c>
    </row>
    <row r="2774" spans="1:15" x14ac:dyDescent="0.25">
      <c r="A2774">
        <v>2023</v>
      </c>
      <c r="B2774">
        <v>6</v>
      </c>
      <c r="C2774">
        <v>27</v>
      </c>
      <c r="D2774">
        <v>13</v>
      </c>
      <c r="E2774">
        <v>0</v>
      </c>
      <c r="F2774">
        <v>1.0434399999999999</v>
      </c>
      <c r="G2774">
        <v>16.669280000000001</v>
      </c>
      <c r="H2774">
        <v>73.330719999999999</v>
      </c>
      <c r="I2774">
        <v>189.5421</v>
      </c>
      <c r="J2774">
        <f>PI()/180*Table_soltest__2[[#This Row],[Elev]]</f>
        <v>1.2798625068580562</v>
      </c>
      <c r="K2774">
        <f>TAN(Table_soltest__2[[#This Row],[Elev Rad]])</f>
        <v>3.3396781973609446</v>
      </c>
      <c r="L2774">
        <f>4/Table_soltest__2[[#This Row],[Tan(elev)]]</f>
        <v>1.197720188478294</v>
      </c>
      <c r="M2774" s="1" t="b">
        <f>ABS(Table_soltest__2[[#This Row],[Shadowdist]])&lt;$S$2</f>
        <v>1</v>
      </c>
      <c r="N2774" s="1">
        <f>COS((-Table_soltest__2[[#This Row],[Azim]]+270)*PI()/180)*Table_soltest__2[[#This Row],[Shadowdist]]</f>
        <v>0.19854879176214713</v>
      </c>
      <c r="O2774" s="1">
        <f>SIN((-Table_soltest__2[[#This Row],[Azim]]+270)*PI()/180)*Table_soltest__2[[#This Row],[Shadowdist]]</f>
        <v>1.1811486050359081</v>
      </c>
    </row>
    <row r="2775" spans="1:15" x14ac:dyDescent="0.25">
      <c r="A2775">
        <v>2023</v>
      </c>
      <c r="B2775">
        <v>6</v>
      </c>
      <c r="C2775">
        <v>27</v>
      </c>
      <c r="D2775">
        <v>13</v>
      </c>
      <c r="E2775">
        <v>30</v>
      </c>
      <c r="F2775">
        <v>1.05531</v>
      </c>
      <c r="G2775">
        <v>18.705220000000001</v>
      </c>
      <c r="H2775">
        <v>71.294780000000003</v>
      </c>
      <c r="I2775">
        <v>211.34191999999999</v>
      </c>
      <c r="J2775">
        <f>PI()/180*Table_soltest__2[[#This Row],[Elev]]</f>
        <v>1.2443286504850029</v>
      </c>
      <c r="K2775">
        <f>TAN(Table_soltest__2[[#This Row],[Elev Rad]])</f>
        <v>2.9534866631158687</v>
      </c>
      <c r="L2775">
        <f>4/Table_soltest__2[[#This Row],[Tan(elev)]]</f>
        <v>1.3543314923183303</v>
      </c>
      <c r="M2775" s="1" t="b">
        <f>ABS(Table_soltest__2[[#This Row],[Shadowdist]])&lt;$S$2</f>
        <v>1</v>
      </c>
      <c r="N2775" s="1">
        <f>COS((-Table_soltest__2[[#This Row],[Azim]]+270)*PI()/180)*Table_soltest__2[[#This Row],[Shadowdist]]</f>
        <v>0.70444757683417192</v>
      </c>
      <c r="O2775" s="1">
        <f>SIN((-Table_soltest__2[[#This Row],[Azim]]+270)*PI()/180)*Table_soltest__2[[#This Row],[Shadowdist]]</f>
        <v>1.1567054087267246</v>
      </c>
    </row>
    <row r="2776" spans="1:15" x14ac:dyDescent="0.25">
      <c r="A2776">
        <v>2023</v>
      </c>
      <c r="B2776">
        <v>6</v>
      </c>
      <c r="C2776">
        <v>27</v>
      </c>
      <c r="D2776">
        <v>14</v>
      </c>
      <c r="E2776">
        <v>0</v>
      </c>
      <c r="F2776">
        <v>1.0811200000000001</v>
      </c>
      <c r="G2776">
        <v>22.403559999999999</v>
      </c>
      <c r="H2776">
        <v>67.596440000000001</v>
      </c>
      <c r="I2776">
        <v>227.99628999999999</v>
      </c>
      <c r="J2776">
        <f>PI()/180*Table_soltest__2[[#This Row],[Elev]]</f>
        <v>1.1797804406267958</v>
      </c>
      <c r="K2776">
        <f>TAN(Table_soltest__2[[#This Row],[Elev Rad]])</f>
        <v>2.4257540471278718</v>
      </c>
      <c r="L2776">
        <f>4/Table_soltest__2[[#This Row],[Tan(elev)]]</f>
        <v>1.6489717928064711</v>
      </c>
      <c r="M2776" s="1" t="b">
        <f>ABS(Table_soltest__2[[#This Row],[Shadowdist]])&lt;$S$2</f>
        <v>1</v>
      </c>
      <c r="N2776" s="1">
        <f>COS((-Table_soltest__2[[#This Row],[Azim]]+270)*PI()/180)*Table_soltest__2[[#This Row],[Shadowdist]]</f>
        <v>1.2253534070279828</v>
      </c>
      <c r="O2776" s="1">
        <f>SIN((-Table_soltest__2[[#This Row],[Azim]]+270)*PI()/180)*Table_soltest__2[[#This Row],[Shadowdist]]</f>
        <v>1.103456841637362</v>
      </c>
    </row>
    <row r="2777" spans="1:15" x14ac:dyDescent="0.25">
      <c r="A2777">
        <v>2023</v>
      </c>
      <c r="B2777">
        <v>6</v>
      </c>
      <c r="C2777">
        <v>27</v>
      </c>
      <c r="D2777">
        <v>14</v>
      </c>
      <c r="E2777">
        <v>30</v>
      </c>
      <c r="F2777">
        <v>1.1224799999999999</v>
      </c>
      <c r="G2777">
        <v>27.077929999999999</v>
      </c>
      <c r="H2777">
        <v>62.922069999999998</v>
      </c>
      <c r="I2777">
        <v>240.14225999999999</v>
      </c>
      <c r="J2777">
        <f>PI()/180*Table_soltest__2[[#This Row],[Elev]]</f>
        <v>1.0981972936703484</v>
      </c>
      <c r="K2777">
        <f>TAN(Table_soltest__2[[#This Row],[Elev Rad]])</f>
        <v>1.9560289126409425</v>
      </c>
      <c r="L2777">
        <f>4/Table_soltest__2[[#This Row],[Tan(elev)]]</f>
        <v>2.0449595474534061</v>
      </c>
      <c r="M2777" s="1" t="b">
        <f>ABS(Table_soltest__2[[#This Row],[Shadowdist]])&lt;$S$2</f>
        <v>1</v>
      </c>
      <c r="N2777" s="1">
        <f>COS((-Table_soltest__2[[#This Row],[Azim]]+270)*PI()/180)*Table_soltest__2[[#This Row],[Shadowdist]]</f>
        <v>1.7735201768387794</v>
      </c>
      <c r="O2777" s="1">
        <f>SIN((-Table_soltest__2[[#This Row],[Azim]]+270)*PI()/180)*Table_soltest__2[[#This Row],[Shadowdist]]</f>
        <v>1.0180794335741119</v>
      </c>
    </row>
    <row r="2778" spans="1:15" x14ac:dyDescent="0.25">
      <c r="A2778">
        <v>2023</v>
      </c>
      <c r="B2778">
        <v>6</v>
      </c>
      <c r="C2778">
        <v>27</v>
      </c>
      <c r="D2778">
        <v>15</v>
      </c>
      <c r="E2778">
        <v>0</v>
      </c>
      <c r="F2778">
        <v>1.18214</v>
      </c>
      <c r="G2778">
        <v>32.289140000000003</v>
      </c>
      <c r="H2778">
        <v>57.710859999999997</v>
      </c>
      <c r="I2778">
        <v>249.26539</v>
      </c>
      <c r="J2778">
        <f>PI()/180*Table_soltest__2[[#This Row],[Elev]]</f>
        <v>1.0072445211574947</v>
      </c>
      <c r="K2778">
        <f>TAN(Table_soltest__2[[#This Row],[Elev Rad]])</f>
        <v>1.5825076010384578</v>
      </c>
      <c r="L2778">
        <f>4/Table_soltest__2[[#This Row],[Tan(elev)]]</f>
        <v>2.5276339888510861</v>
      </c>
      <c r="M2778" s="1" t="b">
        <f>ABS(Table_soltest__2[[#This Row],[Shadowdist]])&lt;$S$2</f>
        <v>1</v>
      </c>
      <c r="N2778" s="1">
        <f>COS((-Table_soltest__2[[#This Row],[Azim]]+270)*PI()/180)*Table_soltest__2[[#This Row],[Shadowdist]]</f>
        <v>2.3639199965824989</v>
      </c>
      <c r="O2778" s="1">
        <f>SIN((-Table_soltest__2[[#This Row],[Azim]]+270)*PI()/180)*Table_soltest__2[[#This Row],[Shadowdist]]</f>
        <v>0.89488313837766131</v>
      </c>
    </row>
    <row r="2779" spans="1:15" x14ac:dyDescent="0.25">
      <c r="A2779">
        <v>2023</v>
      </c>
      <c r="B2779">
        <v>6</v>
      </c>
      <c r="C2779">
        <v>27</v>
      </c>
      <c r="D2779">
        <v>15</v>
      </c>
      <c r="E2779">
        <v>30</v>
      </c>
      <c r="F2779">
        <v>1.2644299999999999</v>
      </c>
      <c r="G2779">
        <v>37.794080000000001</v>
      </c>
      <c r="H2779">
        <v>52.205919999999999</v>
      </c>
      <c r="I2779">
        <v>256.4871</v>
      </c>
      <c r="J2779">
        <f>PI()/180*Table_soltest__2[[#This Row],[Elev]]</f>
        <v>0.91116519303275811</v>
      </c>
      <c r="K2779">
        <f>TAN(Table_soltest__2[[#This Row],[Elev Rad]])</f>
        <v>1.2894673172796984</v>
      </c>
      <c r="L2779">
        <f>4/Table_soltest__2[[#This Row],[Tan(elev)]]</f>
        <v>3.102056133100394</v>
      </c>
      <c r="M2779" s="1" t="b">
        <f>ABS(Table_soltest__2[[#This Row],[Shadowdist]])&lt;$S$2</f>
        <v>1</v>
      </c>
      <c r="N2779" s="1">
        <f>COS((-Table_soltest__2[[#This Row],[Azim]]+270)*PI()/180)*Table_soltest__2[[#This Row],[Shadowdist]]</f>
        <v>3.0161829558273396</v>
      </c>
      <c r="O2779" s="1">
        <f>SIN((-Table_soltest__2[[#This Row],[Azim]]+270)*PI()/180)*Table_soltest__2[[#This Row],[Shadowdist]]</f>
        <v>0.72483972703103206</v>
      </c>
    </row>
    <row r="2780" spans="1:15" x14ac:dyDescent="0.25">
      <c r="A2780">
        <v>2023</v>
      </c>
      <c r="B2780">
        <v>6</v>
      </c>
      <c r="C2780">
        <v>27</v>
      </c>
      <c r="D2780">
        <v>16</v>
      </c>
      <c r="E2780">
        <v>0</v>
      </c>
      <c r="F2780">
        <v>1.3761399999999999</v>
      </c>
      <c r="G2780">
        <v>43.45628</v>
      </c>
      <c r="H2780">
        <v>46.54372</v>
      </c>
      <c r="I2780">
        <v>262.51330999999999</v>
      </c>
      <c r="J2780">
        <f>PI()/180*Table_soltest__2[[#This Row],[Elev]]</f>
        <v>0.81234116012633517</v>
      </c>
      <c r="K2780">
        <f>TAN(Table_soltest__2[[#This Row],[Elev Rad]])</f>
        <v>1.0553918191452973</v>
      </c>
      <c r="L2780">
        <f>4/Table_soltest__2[[#This Row],[Tan(elev)]]</f>
        <v>3.7900615936547393</v>
      </c>
      <c r="M2780" s="1" t="b">
        <f>ABS(Table_soltest__2[[#This Row],[Shadowdist]])&lt;$S$2</f>
        <v>1</v>
      </c>
      <c r="N2780" s="1">
        <f>COS((-Table_soltest__2[[#This Row],[Azim]]+270)*PI()/180)*Table_soltest__2[[#This Row],[Shadowdist]]</f>
        <v>3.7577519109183464</v>
      </c>
      <c r="O2780" s="1">
        <f>SIN((-Table_soltest__2[[#This Row],[Azim]]+270)*PI()/180)*Table_soltest__2[[#This Row],[Shadowdist]]</f>
        <v>0.49382938317420483</v>
      </c>
    </row>
    <row r="2781" spans="1:15" x14ac:dyDescent="0.25">
      <c r="A2781">
        <v>2023</v>
      </c>
      <c r="B2781">
        <v>6</v>
      </c>
      <c r="C2781">
        <v>27</v>
      </c>
      <c r="D2781">
        <v>16</v>
      </c>
      <c r="E2781">
        <v>30</v>
      </c>
      <c r="F2781">
        <v>1.5280199999999999</v>
      </c>
      <c r="G2781">
        <v>49.193269999999998</v>
      </c>
      <c r="H2781">
        <v>40.806730000000002</v>
      </c>
      <c r="I2781">
        <v>267.78091000000001</v>
      </c>
      <c r="J2781">
        <f>PI()/180*Table_soltest__2[[#This Row],[Elev]]</f>
        <v>0.7122117954723457</v>
      </c>
      <c r="K2781">
        <f>TAN(Table_soltest__2[[#This Row],[Elev Rad]])</f>
        <v>0.86338184358554115</v>
      </c>
      <c r="L2781">
        <f>4/Table_soltest__2[[#This Row],[Tan(elev)]]</f>
        <v>4.6329443104668355</v>
      </c>
      <c r="M2781" s="1" t="b">
        <f>ABS(Table_soltest__2[[#This Row],[Shadowdist]])&lt;$S$2</f>
        <v>1</v>
      </c>
      <c r="N2781" s="1">
        <f>COS((-Table_soltest__2[[#This Row],[Azim]]+270)*PI()/180)*Table_soltest__2[[#This Row],[Shadowdist]]</f>
        <v>4.6294699300945021</v>
      </c>
      <c r="O2781" s="1">
        <f>SIN((-Table_soltest__2[[#This Row],[Azim]]+270)*PI()/180)*Table_soltest__2[[#This Row],[Shadowdist]]</f>
        <v>0.17939105395148039</v>
      </c>
    </row>
    <row r="2782" spans="1:15" x14ac:dyDescent="0.25">
      <c r="A2782">
        <v>2023</v>
      </c>
      <c r="B2782">
        <v>6</v>
      </c>
      <c r="C2782">
        <v>27</v>
      </c>
      <c r="D2782">
        <v>17</v>
      </c>
      <c r="E2782">
        <v>0</v>
      </c>
      <c r="F2782">
        <v>1.7377800000000001</v>
      </c>
      <c r="G2782">
        <v>54.949890000000003</v>
      </c>
      <c r="H2782">
        <v>35.050109999999997</v>
      </c>
      <c r="I2782">
        <v>272.56945999999999</v>
      </c>
      <c r="J2782">
        <f>PI()/180*Table_soltest__2[[#This Row],[Elev]]</f>
        <v>0.61173982268618965</v>
      </c>
      <c r="K2782">
        <f>TAN(Table_soltest__2[[#This Row],[Elev Rad]])</f>
        <v>0.70151172225097536</v>
      </c>
      <c r="L2782">
        <f>4/Table_soltest__2[[#This Row],[Tan(elev)]]</f>
        <v>5.7019717178281812</v>
      </c>
      <c r="M2782" s="1" t="b">
        <f>ABS(Table_soltest__2[[#This Row],[Shadowdist]])&lt;$S$2</f>
        <v>1</v>
      </c>
      <c r="N2782" s="1">
        <f>COS((-Table_soltest__2[[#This Row],[Azim]]+270)*PI()/180)*Table_soltest__2[[#This Row],[Shadowdist]]</f>
        <v>5.6962389977710757</v>
      </c>
      <c r="O2782" s="1">
        <f>SIN((-Table_soltest__2[[#This Row],[Azim]]+270)*PI()/180)*Table_soltest__2[[#This Row],[Shadowdist]]</f>
        <v>-0.25562228225338629</v>
      </c>
    </row>
    <row r="2783" spans="1:15" x14ac:dyDescent="0.25">
      <c r="A2783">
        <v>2023</v>
      </c>
      <c r="B2783">
        <v>6</v>
      </c>
      <c r="C2783">
        <v>27</v>
      </c>
      <c r="D2783">
        <v>17</v>
      </c>
      <c r="E2783">
        <v>30</v>
      </c>
      <c r="F2783">
        <v>2.0362900000000002</v>
      </c>
      <c r="G2783">
        <v>60.684829999999998</v>
      </c>
      <c r="H2783">
        <v>29.315169999999998</v>
      </c>
      <c r="I2783">
        <v>277.06734</v>
      </c>
      <c r="J2783">
        <f>PI()/180*Table_soltest__2[[#This Row],[Elev]]</f>
        <v>0.51164623728186609</v>
      </c>
      <c r="K2783">
        <f>TAN(Table_soltest__2[[#This Row],[Elev Rad]])</f>
        <v>0.56152202523459716</v>
      </c>
      <c r="L2783">
        <f>4/Table_soltest__2[[#This Row],[Tan(elev)]]</f>
        <v>7.1234961768932363</v>
      </c>
      <c r="M2783" s="1" t="b">
        <f>ABS(Table_soltest__2[[#This Row],[Shadowdist]])&lt;$S$2</f>
        <v>0</v>
      </c>
      <c r="N2783" s="1">
        <f>COS((-Table_soltest__2[[#This Row],[Azim]]+270)*PI()/180)*Table_soltest__2[[#This Row],[Shadowdist]]</f>
        <v>7.0693735094220544</v>
      </c>
      <c r="O2783" s="1">
        <f>SIN((-Table_soltest__2[[#This Row],[Azim]]+270)*PI()/180)*Table_soltest__2[[#This Row],[Shadowdist]]</f>
        <v>-0.87644507328997223</v>
      </c>
    </row>
    <row r="2784" spans="1:15" x14ac:dyDescent="0.25">
      <c r="A2784">
        <v>2023</v>
      </c>
      <c r="B2784">
        <v>6</v>
      </c>
      <c r="C2784">
        <v>27</v>
      </c>
      <c r="D2784">
        <v>18</v>
      </c>
      <c r="E2784">
        <v>0</v>
      </c>
      <c r="F2784">
        <v>2.4819800000000001</v>
      </c>
      <c r="G2784">
        <v>66.363150000000005</v>
      </c>
      <c r="H2784">
        <v>23.636849999999999</v>
      </c>
      <c r="I2784">
        <v>281.40940000000001</v>
      </c>
      <c r="J2784">
        <f>PI()/180*Table_soltest__2[[#This Row],[Elev]]</f>
        <v>0.41254085730002166</v>
      </c>
      <c r="K2784">
        <f>TAN(Table_soltest__2[[#This Row],[Elev Rad]])</f>
        <v>0.43765538694999068</v>
      </c>
      <c r="L2784">
        <f>4/Table_soltest__2[[#This Row],[Tan(elev)]]</f>
        <v>9.1396110256425693</v>
      </c>
      <c r="M2784" s="1" t="b">
        <f>ABS(Table_soltest__2[[#This Row],[Shadowdist]])&lt;$S$2</f>
        <v>0</v>
      </c>
      <c r="N2784" s="1">
        <f>COS((-Table_soltest__2[[#This Row],[Azim]]+270)*PI()/180)*Table_soltest__2[[#This Row],[Shadowdist]]</f>
        <v>8.9590007371750975</v>
      </c>
      <c r="O2784" s="1">
        <f>SIN((-Table_soltest__2[[#This Row],[Azim]]+270)*PI()/180)*Table_soltest__2[[#This Row],[Shadowdist]]</f>
        <v>-1.8079810539226511</v>
      </c>
    </row>
    <row r="2785" spans="1:15" x14ac:dyDescent="0.25">
      <c r="A2785">
        <v>2023</v>
      </c>
      <c r="B2785">
        <v>6</v>
      </c>
      <c r="C2785">
        <v>27</v>
      </c>
      <c r="D2785">
        <v>18</v>
      </c>
      <c r="E2785">
        <v>30</v>
      </c>
      <c r="F2785">
        <v>3.1991499999999999</v>
      </c>
      <c r="G2785">
        <v>71.951669999999993</v>
      </c>
      <c r="H2785">
        <v>18.04833</v>
      </c>
      <c r="I2785">
        <v>285.69857000000002</v>
      </c>
      <c r="J2785">
        <f>PI()/180*Table_soltest__2[[#This Row],[Elev]]</f>
        <v>0.31500278298646817</v>
      </c>
      <c r="K2785">
        <f>TAN(Table_soltest__2[[#This Row],[Elev Rad]])</f>
        <v>0.32585252227176725</v>
      </c>
      <c r="L2785">
        <f>4/Table_soltest__2[[#This Row],[Tan(elev)]]</f>
        <v>12.275491906930593</v>
      </c>
      <c r="M2785" s="1" t="b">
        <f>ABS(Table_soltest__2[[#This Row],[Shadowdist]])&lt;$S$2</f>
        <v>0</v>
      </c>
      <c r="N2785" s="1">
        <f>COS((-Table_soltest__2[[#This Row],[Azim]]+270)*PI()/180)*Table_soltest__2[[#This Row],[Shadowdist]]</f>
        <v>11.817597643464371</v>
      </c>
      <c r="O2785" s="1">
        <f>SIN((-Table_soltest__2[[#This Row],[Azim]]+270)*PI()/180)*Table_soltest__2[[#This Row],[Shadowdist]]</f>
        <v>-3.3214586395594132</v>
      </c>
    </row>
    <row r="2786" spans="1:15" x14ac:dyDescent="0.25">
      <c r="A2786">
        <v>2023</v>
      </c>
      <c r="B2786">
        <v>6</v>
      </c>
      <c r="C2786">
        <v>27</v>
      </c>
      <c r="D2786">
        <v>19</v>
      </c>
      <c r="E2786">
        <v>0</v>
      </c>
      <c r="F2786">
        <v>4.5023999999999997</v>
      </c>
      <c r="G2786">
        <v>77.414460000000005</v>
      </c>
      <c r="H2786">
        <v>12.58554</v>
      </c>
      <c r="I2786">
        <v>290.01877000000002</v>
      </c>
      <c r="J2786">
        <f>PI()/180*Table_soltest__2[[#This Row],[Elev]]</f>
        <v>0.21965911114144715</v>
      </c>
      <c r="K2786">
        <f>TAN(Table_soltest__2[[#This Row],[Elev Rad]])</f>
        <v>0.22326151356188831</v>
      </c>
      <c r="L2786">
        <f>4/Table_soltest__2[[#This Row],[Tan(elev)]]</f>
        <v>17.916209274874401</v>
      </c>
      <c r="M2786" s="1" t="b">
        <f>ABS(Table_soltest__2[[#This Row],[Shadowdist]])&lt;$S$2</f>
        <v>0</v>
      </c>
      <c r="N2786" s="1">
        <f>COS((-Table_soltest__2[[#This Row],[Azim]]+270)*PI()/180)*Table_soltest__2[[#This Row],[Shadowdist]]</f>
        <v>16.833721319111746</v>
      </c>
      <c r="O2786" s="1">
        <f>SIN((-Table_soltest__2[[#This Row],[Azim]]+270)*PI()/180)*Table_soltest__2[[#This Row],[Shadowdist]]</f>
        <v>-6.1332194915540237</v>
      </c>
    </row>
    <row r="2787" spans="1:15" x14ac:dyDescent="0.25">
      <c r="A2787">
        <v>2023</v>
      </c>
      <c r="B2787">
        <v>6</v>
      </c>
      <c r="C2787">
        <v>27</v>
      </c>
      <c r="D2787">
        <v>19</v>
      </c>
      <c r="E2787">
        <v>30</v>
      </c>
      <c r="F2787">
        <v>7.4448100000000004</v>
      </c>
      <c r="G2787">
        <v>82.699809999999999</v>
      </c>
      <c r="H2787">
        <v>7.3001899999999997</v>
      </c>
      <c r="I2787">
        <v>294.44260000000003</v>
      </c>
      <c r="J2787">
        <f>PI()/180*Table_soltest__2[[#This Row],[Elev]]</f>
        <v>0.12741235152116484</v>
      </c>
      <c r="K2787">
        <f>TAN(Table_soltest__2[[#This Row],[Elev Rad]])</f>
        <v>0.12810632499890473</v>
      </c>
      <c r="L2787">
        <f>4/Table_soltest__2[[#This Row],[Tan(elev)]]</f>
        <v>31.224063293004452</v>
      </c>
      <c r="M2787" s="1" t="b">
        <f>ABS(Table_soltest__2[[#This Row],[Shadowdist]])&lt;$S$2</f>
        <v>0</v>
      </c>
      <c r="N2787" s="1">
        <f>COS((-Table_soltest__2[[#This Row],[Azim]]+270)*PI()/180)*Table_soltest__2[[#This Row],[Shadowdist]]</f>
        <v>28.425646016878694</v>
      </c>
      <c r="O2787" s="1">
        <f>SIN((-Table_soltest__2[[#This Row],[Azim]]+270)*PI()/180)*Table_soltest__2[[#This Row],[Shadowdist]]</f>
        <v>-12.919937192132801</v>
      </c>
    </row>
    <row r="2788" spans="1:15" x14ac:dyDescent="0.25">
      <c r="A2788">
        <v>2023</v>
      </c>
      <c r="B2788">
        <v>6</v>
      </c>
      <c r="C2788">
        <v>27</v>
      </c>
      <c r="D2788">
        <v>20</v>
      </c>
      <c r="E2788">
        <v>0</v>
      </c>
      <c r="F2788">
        <v>17.799309999999998</v>
      </c>
      <c r="G2788">
        <v>87.66874</v>
      </c>
      <c r="H2788">
        <v>2.3312599999999999</v>
      </c>
      <c r="I2788">
        <v>299.03600999999998</v>
      </c>
      <c r="J2788">
        <f>PI()/180*Table_soltest__2[[#This Row],[Elev]]</f>
        <v>4.0688162720043004E-2</v>
      </c>
      <c r="K2788">
        <f>TAN(Table_soltest__2[[#This Row],[Elev Rad]])</f>
        <v>4.0710631043956509E-2</v>
      </c>
      <c r="L2788">
        <f>4/Table_soltest__2[[#This Row],[Tan(elev)]]</f>
        <v>98.25443372963386</v>
      </c>
      <c r="M2788" s="1" t="b">
        <f>ABS(Table_soltest__2[[#This Row],[Shadowdist]])&lt;$S$2</f>
        <v>0</v>
      </c>
      <c r="N2788" s="1">
        <f>COS((-Table_soltest__2[[#This Row],[Azim]]+270)*PI()/180)*Table_soltest__2[[#This Row],[Shadowdist]]</f>
        <v>85.905309008154475</v>
      </c>
      <c r="O2788" s="1">
        <f>SIN((-Table_soltest__2[[#This Row],[Azim]]+270)*PI()/180)*Table_soltest__2[[#This Row],[Shadowdist]]</f>
        <v>-47.688695009871104</v>
      </c>
    </row>
    <row r="2789" spans="1:15" hidden="1" x14ac:dyDescent="0.25">
      <c r="A2789">
        <v>2023</v>
      </c>
      <c r="B2789">
        <v>6</v>
      </c>
      <c r="C2789">
        <v>27</v>
      </c>
      <c r="D2789">
        <v>20</v>
      </c>
      <c r="E2789">
        <v>30</v>
      </c>
      <c r="F2789">
        <v>-1</v>
      </c>
      <c r="G2789">
        <v>92.879689999999997</v>
      </c>
      <c r="H2789">
        <v>-2.8796900000000001</v>
      </c>
      <c r="I2789">
        <v>303.86070999999998</v>
      </c>
      <c r="J2789">
        <f>PI()/180*Table_soltest__2[[#This Row],[Elev]]</f>
        <v>-5.026007193675551E-2</v>
      </c>
      <c r="K2789">
        <f>TAN(Table_soltest__2[[#This Row],[Elev Rad]])</f>
        <v>-5.030243497639645E-2</v>
      </c>
      <c r="L2789">
        <f>4/Table_soltest__2[[#This Row],[Tan(elev)]]</f>
        <v>-79.51901338129916</v>
      </c>
      <c r="M2789" s="1" t="b">
        <f>ABS(Table_soltest__2[[#This Row],[Shadowdist]])&lt;$S$2</f>
        <v>0</v>
      </c>
      <c r="N2789" s="1">
        <f>COS((-Table_soltest__2[[#This Row],[Azim]]+270)*PI()/180)*Table_soltest__2[[#This Row],[Shadowdist]]</f>
        <v>-66.032155966810734</v>
      </c>
      <c r="O2789" s="1">
        <f>SIN((-Table_soltest__2[[#This Row],[Azim]]+270)*PI()/180)*Table_soltest__2[[#This Row],[Shadowdist]]</f>
        <v>44.306070323489713</v>
      </c>
    </row>
    <row r="2790" spans="1:15" hidden="1" x14ac:dyDescent="0.25">
      <c r="A2790">
        <v>2023</v>
      </c>
      <c r="B2790">
        <v>6</v>
      </c>
      <c r="C2790">
        <v>27</v>
      </c>
      <c r="D2790">
        <v>21</v>
      </c>
      <c r="E2790">
        <v>0</v>
      </c>
      <c r="F2790">
        <v>-1</v>
      </c>
      <c r="G2790">
        <v>97.517229999999998</v>
      </c>
      <c r="H2790">
        <v>-7.5172299999999996</v>
      </c>
      <c r="I2790">
        <v>308.97471000000002</v>
      </c>
      <c r="J2790">
        <f>PI()/180*Table_soltest__2[[#This Row],[Elev]]</f>
        <v>-0.13120041412969333</v>
      </c>
      <c r="K2790">
        <f>TAN(Table_soltest__2[[#This Row],[Elev Rad]])</f>
        <v>-0.1319584421365943</v>
      </c>
      <c r="L2790">
        <f>4/Table_soltest__2[[#This Row],[Tan(elev)]]</f>
        <v>-30.312573680276365</v>
      </c>
      <c r="M2790" s="1" t="b">
        <f>ABS(Table_soltest__2[[#This Row],[Shadowdist]])&lt;$S$2</f>
        <v>0</v>
      </c>
      <c r="N2790" s="1">
        <f>COS((-Table_soltest__2[[#This Row],[Azim]]+270)*PI()/180)*Table_soltest__2[[#This Row],[Shadowdist]]</f>
        <v>-23.565712090984501</v>
      </c>
      <c r="O2790" s="1">
        <f>SIN((-Table_soltest__2[[#This Row],[Azim]]+270)*PI()/180)*Table_soltest__2[[#This Row],[Shadowdist]]</f>
        <v>19.065920821376825</v>
      </c>
    </row>
    <row r="2791" spans="1:15" hidden="1" x14ac:dyDescent="0.25">
      <c r="A2791">
        <v>2023</v>
      </c>
      <c r="B2791">
        <v>6</v>
      </c>
      <c r="C2791">
        <v>27</v>
      </c>
      <c r="D2791">
        <v>21</v>
      </c>
      <c r="E2791">
        <v>30</v>
      </c>
      <c r="F2791">
        <v>-1</v>
      </c>
      <c r="G2791">
        <v>101.82038</v>
      </c>
      <c r="H2791">
        <v>-11.82038</v>
      </c>
      <c r="I2791">
        <v>314.43081000000001</v>
      </c>
      <c r="J2791">
        <f>PI()/180*Table_soltest__2[[#This Row],[Elev]]</f>
        <v>-0.20630454983688734</v>
      </c>
      <c r="K2791">
        <f>TAN(Table_soltest__2[[#This Row],[Elev Rad]])</f>
        <v>-0.20928213405029264</v>
      </c>
      <c r="L2791">
        <f>4/Table_soltest__2[[#This Row],[Tan(elev)]]</f>
        <v>-19.112954950271863</v>
      </c>
      <c r="M2791" s="1" t="b">
        <f>ABS(Table_soltest__2[[#This Row],[Shadowdist]])&lt;$S$2</f>
        <v>0</v>
      </c>
      <c r="N2791" s="1">
        <f>COS((-Table_soltest__2[[#This Row],[Azim]]+270)*PI()/180)*Table_soltest__2[[#This Row],[Shadowdist]]</f>
        <v>-13.648491219131429</v>
      </c>
      <c r="O2791" s="1">
        <f>SIN((-Table_soltest__2[[#This Row],[Azim]]+270)*PI()/180)*Table_soltest__2[[#This Row],[Shadowdist]]</f>
        <v>13.379975126001318</v>
      </c>
    </row>
    <row r="2792" spans="1:15" hidden="1" x14ac:dyDescent="0.25">
      <c r="A2792">
        <v>2023</v>
      </c>
      <c r="B2792">
        <v>6</v>
      </c>
      <c r="C2792">
        <v>27</v>
      </c>
      <c r="D2792">
        <v>22</v>
      </c>
      <c r="E2792">
        <v>0</v>
      </c>
      <c r="F2792">
        <v>-1</v>
      </c>
      <c r="G2792">
        <v>105.72573</v>
      </c>
      <c r="H2792">
        <v>-15.72573</v>
      </c>
      <c r="I2792">
        <v>320.27296999999999</v>
      </c>
      <c r="J2792">
        <f>PI()/180*Table_soltest__2[[#This Row],[Elev]]</f>
        <v>-0.27446576577964787</v>
      </c>
      <c r="K2792">
        <f>TAN(Table_soltest__2[[#This Row],[Elev Rad]])</f>
        <v>-0.28157193883625053</v>
      </c>
      <c r="L2792">
        <f>4/Table_soltest__2[[#This Row],[Tan(elev)]]</f>
        <v>-14.205961064629451</v>
      </c>
      <c r="M2792" s="1" t="b">
        <f>ABS(Table_soltest__2[[#This Row],[Shadowdist]])&lt;$S$2</f>
        <v>0</v>
      </c>
      <c r="N2792" s="1">
        <f>COS((-Table_soltest__2[[#This Row],[Azim]]+270)*PI()/180)*Table_soltest__2[[#This Row],[Shadowdist]]</f>
        <v>-9.0794661274385788</v>
      </c>
      <c r="O2792" s="1">
        <f>SIN((-Table_soltest__2[[#This Row],[Azim]]+270)*PI()/180)*Table_soltest__2[[#This Row],[Shadowdist]]</f>
        <v>10.925777986508027</v>
      </c>
    </row>
    <row r="2793" spans="1:15" hidden="1" x14ac:dyDescent="0.25">
      <c r="A2793">
        <v>2023</v>
      </c>
      <c r="B2793">
        <v>6</v>
      </c>
      <c r="C2793">
        <v>27</v>
      </c>
      <c r="D2793">
        <v>22</v>
      </c>
      <c r="E2793">
        <v>30</v>
      </c>
      <c r="F2793">
        <v>-1</v>
      </c>
      <c r="G2793">
        <v>109.16306</v>
      </c>
      <c r="H2793">
        <v>-19.163060000000002</v>
      </c>
      <c r="I2793">
        <v>326.53019</v>
      </c>
      <c r="J2793">
        <f>PI()/180*Table_soltest__2[[#This Row],[Elev]]</f>
        <v>-0.33445849175722459</v>
      </c>
      <c r="K2793">
        <f>TAN(Table_soltest__2[[#This Row],[Elev Rad]])</f>
        <v>-0.34751409651734028</v>
      </c>
      <c r="L2793">
        <f>4/Table_soltest__2[[#This Row],[Tan(elev)]]</f>
        <v>-11.510324444638487</v>
      </c>
      <c r="M2793" s="1" t="b">
        <f>ABS(Table_soltest__2[[#This Row],[Shadowdist]])&lt;$S$2</f>
        <v>0</v>
      </c>
      <c r="N2793" s="1">
        <f>COS((-Table_soltest__2[[#This Row],[Azim]]+270)*PI()/180)*Table_soltest__2[[#This Row],[Shadowdist]]</f>
        <v>-6.3479154068749324</v>
      </c>
      <c r="O2793" s="1">
        <f>SIN((-Table_soltest__2[[#This Row],[Azim]]+270)*PI()/180)*Table_soltest__2[[#This Row],[Shadowdist]]</f>
        <v>9.6016425057383881</v>
      </c>
    </row>
    <row r="2794" spans="1:15" hidden="1" x14ac:dyDescent="0.25">
      <c r="A2794">
        <v>2023</v>
      </c>
      <c r="B2794">
        <v>6</v>
      </c>
      <c r="C2794">
        <v>27</v>
      </c>
      <c r="D2794">
        <v>23</v>
      </c>
      <c r="E2794">
        <v>0</v>
      </c>
      <c r="F2794">
        <v>-1</v>
      </c>
      <c r="G2794">
        <v>112.0577</v>
      </c>
      <c r="H2794">
        <v>-22.057700000000001</v>
      </c>
      <c r="I2794">
        <v>333.20832999999999</v>
      </c>
      <c r="J2794">
        <f>PI()/180*Table_soltest__2[[#This Row],[Elev]]</f>
        <v>-0.38497949041715324</v>
      </c>
      <c r="K2794">
        <f>TAN(Table_soltest__2[[#This Row],[Elev Rad]])</f>
        <v>-0.40519814686301892</v>
      </c>
      <c r="L2794">
        <f>4/Table_soltest__2[[#This Row],[Tan(elev)]]</f>
        <v>-9.8717134591245745</v>
      </c>
      <c r="M2794" s="1" t="b">
        <f>ABS(Table_soltest__2[[#This Row],[Shadowdist]])&lt;$S$2</f>
        <v>0</v>
      </c>
      <c r="N2794" s="1">
        <f>COS((-Table_soltest__2[[#This Row],[Azim]]+270)*PI()/180)*Table_soltest__2[[#This Row],[Shadowdist]]</f>
        <v>-4.4496527933113788</v>
      </c>
      <c r="O2794" s="1">
        <f>SIN((-Table_soltest__2[[#This Row],[Azim]]+270)*PI()/180)*Table_soltest__2[[#This Row],[Shadowdist]]</f>
        <v>8.8119984474600042</v>
      </c>
    </row>
    <row r="2795" spans="1:15" hidden="1" x14ac:dyDescent="0.25">
      <c r="A2795">
        <v>2023</v>
      </c>
      <c r="B2795">
        <v>6</v>
      </c>
      <c r="C2795">
        <v>27</v>
      </c>
      <c r="D2795">
        <v>23</v>
      </c>
      <c r="E2795">
        <v>30</v>
      </c>
      <c r="F2795">
        <v>-1</v>
      </c>
      <c r="G2795">
        <v>114.33502</v>
      </c>
      <c r="H2795">
        <v>-24.33502</v>
      </c>
      <c r="I2795">
        <v>340.28120999999999</v>
      </c>
      <c r="J2795">
        <f>PI()/180*Table_soltest__2[[#This Row],[Elev]]</f>
        <v>-0.42472622253867048</v>
      </c>
      <c r="K2795">
        <f>TAN(Table_soltest__2[[#This Row],[Elev Rad]])</f>
        <v>-0.45225333757303848</v>
      </c>
      <c r="L2795">
        <f>4/Table_soltest__2[[#This Row],[Tan(elev)]]</f>
        <v>-8.844600288558409</v>
      </c>
      <c r="M2795" s="1" t="b">
        <f>ABS(Table_soltest__2[[#This Row],[Shadowdist]])&lt;$S$2</f>
        <v>0</v>
      </c>
      <c r="N2795" s="1">
        <f>COS((-Table_soltest__2[[#This Row],[Azim]]+270)*PI()/180)*Table_soltest__2[[#This Row],[Shadowdist]]</f>
        <v>-2.984203454521634</v>
      </c>
      <c r="O2795" s="1">
        <f>SIN((-Table_soltest__2[[#This Row],[Azim]]+270)*PI()/180)*Table_soltest__2[[#This Row],[Shadowdist]]</f>
        <v>8.3259524383933776</v>
      </c>
    </row>
    <row r="2796" spans="1:15" hidden="1" x14ac:dyDescent="0.25">
      <c r="A2796">
        <v>2023</v>
      </c>
      <c r="B2796">
        <v>6</v>
      </c>
      <c r="C2796">
        <v>28</v>
      </c>
      <c r="D2796">
        <v>0</v>
      </c>
      <c r="E2796">
        <v>0</v>
      </c>
      <c r="F2796">
        <v>-1</v>
      </c>
      <c r="G2796">
        <v>115.92704999999999</v>
      </c>
      <c r="H2796">
        <v>-25.927050000000001</v>
      </c>
      <c r="I2796">
        <v>347.68389000000002</v>
      </c>
      <c r="J2796">
        <f>PI()/180*Table_soltest__2[[#This Row],[Elev]]</f>
        <v>-0.45251238782919584</v>
      </c>
      <c r="K2796">
        <f>TAN(Table_soltest__2[[#This Row],[Elev Rad]])</f>
        <v>-0.48615747121430747</v>
      </c>
      <c r="L2796">
        <f>4/Table_soltest__2[[#This Row],[Tan(elev)]]</f>
        <v>-8.2277867498548094</v>
      </c>
      <c r="M2796" s="1" t="b">
        <f>ABS(Table_soltest__2[[#This Row],[Shadowdist]])&lt;$S$2</f>
        <v>0</v>
      </c>
      <c r="N2796" s="1">
        <f>COS((-Table_soltest__2[[#This Row],[Azim]]+270)*PI()/180)*Table_soltest__2[[#This Row],[Shadowdist]]</f>
        <v>-1.7550288445099154</v>
      </c>
      <c r="O2796" s="1">
        <f>SIN((-Table_soltest__2[[#This Row],[Azim]]+270)*PI()/180)*Table_soltest__2[[#This Row],[Shadowdist]]</f>
        <v>8.0384294831779517</v>
      </c>
    </row>
    <row r="2797" spans="1:15" hidden="1" x14ac:dyDescent="0.25">
      <c r="A2797">
        <v>2023</v>
      </c>
      <c r="B2797">
        <v>6</v>
      </c>
      <c r="C2797">
        <v>28</v>
      </c>
      <c r="D2797">
        <v>0</v>
      </c>
      <c r="E2797">
        <v>30</v>
      </c>
      <c r="F2797">
        <v>-1</v>
      </c>
      <c r="G2797">
        <v>116.78060000000001</v>
      </c>
      <c r="H2797">
        <v>-26.7806</v>
      </c>
      <c r="I2797">
        <v>355.31200999999999</v>
      </c>
      <c r="J2797">
        <f>PI()/180*Table_soltest__2[[#This Row],[Elev]]</f>
        <v>-0.46740964565959342</v>
      </c>
      <c r="K2797">
        <f>TAN(Table_soltest__2[[#This Row],[Elev Rad]])</f>
        <v>-0.50471143033715893</v>
      </c>
      <c r="L2797">
        <f>4/Table_soltest__2[[#This Row],[Tan(elev)]]</f>
        <v>-7.9253208062434952</v>
      </c>
      <c r="M2797" s="1" t="b">
        <f>ABS(Table_soltest__2[[#This Row],[Shadowdist]])&lt;$S$2</f>
        <v>0</v>
      </c>
      <c r="N2797" s="1">
        <f>COS((-Table_soltest__2[[#This Row],[Azim]]+270)*PI()/180)*Table_soltest__2[[#This Row],[Shadowdist]]</f>
        <v>-0.64773328065619595</v>
      </c>
      <c r="O2797" s="1">
        <f>SIN((-Table_soltest__2[[#This Row],[Azim]]+270)*PI()/180)*Table_soltest__2[[#This Row],[Shadowdist]]</f>
        <v>7.8988069655490634</v>
      </c>
    </row>
    <row r="2798" spans="1:15" hidden="1" x14ac:dyDescent="0.25">
      <c r="A2798">
        <v>2023</v>
      </c>
      <c r="B2798">
        <v>6</v>
      </c>
      <c r="C2798">
        <v>28</v>
      </c>
      <c r="D2798">
        <v>1</v>
      </c>
      <c r="E2798">
        <v>0</v>
      </c>
      <c r="F2798">
        <v>-1</v>
      </c>
      <c r="G2798">
        <v>116.86497</v>
      </c>
      <c r="H2798">
        <v>-26.86497</v>
      </c>
      <c r="I2798">
        <v>3.0303599999999999</v>
      </c>
      <c r="J2798">
        <f>PI()/180*Table_soltest__2[[#This Row],[Elev]]</f>
        <v>-0.46888217994950104</v>
      </c>
      <c r="K2798">
        <f>TAN(Table_soltest__2[[#This Row],[Elev Rad]])</f>
        <v>-0.50656044416151358</v>
      </c>
      <c r="L2798">
        <f>4/Table_soltest__2[[#This Row],[Tan(elev)]]</f>
        <v>-7.896392318237595</v>
      </c>
      <c r="M2798" s="1" t="b">
        <f>ABS(Table_soltest__2[[#This Row],[Shadowdist]])&lt;$S$2</f>
        <v>0</v>
      </c>
      <c r="N2798" s="1">
        <f>COS((-Table_soltest__2[[#This Row],[Azim]]+270)*PI()/180)*Table_soltest__2[[#This Row],[Shadowdist]]</f>
        <v>0.4174436062371123</v>
      </c>
      <c r="O2798" s="1">
        <f>SIN((-Table_soltest__2[[#This Row],[Azim]]+270)*PI()/180)*Table_soltest__2[[#This Row],[Shadowdist]]</f>
        <v>7.8853504981791049</v>
      </c>
    </row>
    <row r="2799" spans="1:15" hidden="1" x14ac:dyDescent="0.25">
      <c r="A2799">
        <v>2023</v>
      </c>
      <c r="B2799">
        <v>6</v>
      </c>
      <c r="C2799">
        <v>28</v>
      </c>
      <c r="D2799">
        <v>1</v>
      </c>
      <c r="E2799">
        <v>30</v>
      </c>
      <c r="F2799">
        <v>-1</v>
      </c>
      <c r="G2799">
        <v>116.17704000000001</v>
      </c>
      <c r="H2799">
        <v>-26.177040000000002</v>
      </c>
      <c r="I2799">
        <v>10.69049</v>
      </c>
      <c r="J2799">
        <f>PI()/180*Table_soltest__2[[#This Row],[Elev]]</f>
        <v>-0.45687553642625645</v>
      </c>
      <c r="K2799">
        <f>TAN(Table_soltest__2[[#This Row],[Elev Rad]])</f>
        <v>-0.49156334712318306</v>
      </c>
      <c r="L2799">
        <f>4/Table_soltest__2[[#This Row],[Tan(elev)]]</f>
        <v>-8.1373032049877843</v>
      </c>
      <c r="M2799" s="1" t="b">
        <f>ABS(Table_soltest__2[[#This Row],[Shadowdist]])&lt;$S$2</f>
        <v>0</v>
      </c>
      <c r="N2799" s="1">
        <f>COS((-Table_soltest__2[[#This Row],[Azim]]+270)*PI()/180)*Table_soltest__2[[#This Row],[Shadowdist]]</f>
        <v>1.5094983712249639</v>
      </c>
      <c r="O2799" s="1">
        <f>SIN((-Table_soltest__2[[#This Row],[Azim]]+270)*PI()/180)*Table_soltest__2[[#This Row],[Shadowdist]]</f>
        <v>7.9960689164847523</v>
      </c>
    </row>
    <row r="2800" spans="1:15" hidden="1" x14ac:dyDescent="0.25">
      <c r="A2800">
        <v>2023</v>
      </c>
      <c r="B2800">
        <v>6</v>
      </c>
      <c r="C2800">
        <v>28</v>
      </c>
      <c r="D2800">
        <v>2</v>
      </c>
      <c r="E2800">
        <v>0</v>
      </c>
      <c r="F2800">
        <v>-1</v>
      </c>
      <c r="G2800">
        <v>114.7418</v>
      </c>
      <c r="H2800">
        <v>-24.741800000000001</v>
      </c>
      <c r="I2800">
        <v>18.152570000000001</v>
      </c>
      <c r="J2800">
        <f>PI()/180*Table_soltest__2[[#This Row],[Elev]]</f>
        <v>-0.43182587286993307</v>
      </c>
      <c r="K2800">
        <f>TAN(Table_soltest__2[[#This Row],[Elev Rad]])</f>
        <v>-0.46083279267516858</v>
      </c>
      <c r="L2800">
        <f>4/Table_soltest__2[[#This Row],[Tan(elev)]]</f>
        <v>-8.6799378507325908</v>
      </c>
      <c r="M2800" s="1" t="b">
        <f>ABS(Table_soltest__2[[#This Row],[Shadowdist]])&lt;$S$2</f>
        <v>0</v>
      </c>
      <c r="N2800" s="1">
        <f>COS((-Table_soltest__2[[#This Row],[Azim]]+270)*PI()/180)*Table_soltest__2[[#This Row],[Shadowdist]]</f>
        <v>2.7042208843846085</v>
      </c>
      <c r="O2800" s="1">
        <f>SIN((-Table_soltest__2[[#This Row],[Azim]]+270)*PI()/180)*Table_soltest__2[[#This Row],[Shadowdist]]</f>
        <v>8.2479397731214323</v>
      </c>
    </row>
    <row r="2801" spans="1:15" hidden="1" x14ac:dyDescent="0.25">
      <c r="A2801">
        <v>2023</v>
      </c>
      <c r="B2801">
        <v>6</v>
      </c>
      <c r="C2801">
        <v>28</v>
      </c>
      <c r="D2801">
        <v>2</v>
      </c>
      <c r="E2801">
        <v>30</v>
      </c>
      <c r="F2801">
        <v>-1</v>
      </c>
      <c r="G2801">
        <v>112.60814999999999</v>
      </c>
      <c r="H2801">
        <v>-22.608149999999998</v>
      </c>
      <c r="I2801">
        <v>25.304449999999999</v>
      </c>
      <c r="J2801">
        <f>PI()/180*Table_soltest__2[[#This Row],[Elev]]</f>
        <v>-0.394586655284756</v>
      </c>
      <c r="K2801">
        <f>TAN(Table_soltest__2[[#This Row],[Elev Rad]])</f>
        <v>-0.41642672539548392</v>
      </c>
      <c r="L2801">
        <f>4/Table_soltest__2[[#This Row],[Tan(elev)]]</f>
        <v>-9.605531432213354</v>
      </c>
      <c r="M2801" s="1" t="b">
        <f>ABS(Table_soltest__2[[#This Row],[Shadowdist]])&lt;$S$2</f>
        <v>0</v>
      </c>
      <c r="N2801" s="1">
        <f>COS((-Table_soltest__2[[#This Row],[Azim]]+270)*PI()/180)*Table_soltest__2[[#This Row],[Shadowdist]]</f>
        <v>4.1056738537497548</v>
      </c>
      <c r="O2801" s="1">
        <f>SIN((-Table_soltest__2[[#This Row],[Azim]]+270)*PI()/180)*Table_soltest__2[[#This Row],[Shadowdist]]</f>
        <v>8.6838744982798062</v>
      </c>
    </row>
    <row r="2802" spans="1:15" hidden="1" x14ac:dyDescent="0.25">
      <c r="A2802">
        <v>2023</v>
      </c>
      <c r="B2802">
        <v>6</v>
      </c>
      <c r="C2802">
        <v>28</v>
      </c>
      <c r="D2802">
        <v>3</v>
      </c>
      <c r="E2802">
        <v>0</v>
      </c>
      <c r="F2802">
        <v>-1</v>
      </c>
      <c r="G2802">
        <v>109.84156</v>
      </c>
      <c r="H2802">
        <v>-19.841560000000001</v>
      </c>
      <c r="I2802">
        <v>32.072409999999998</v>
      </c>
      <c r="J2802">
        <f>PI()/180*Table_soltest__2[[#This Row],[Elev]]</f>
        <v>-0.34630055073200611</v>
      </c>
      <c r="K2802">
        <f>TAN(Table_soltest__2[[#This Row],[Elev Rad]])</f>
        <v>-0.3608417441842342</v>
      </c>
      <c r="L2802">
        <f>4/Table_soltest__2[[#This Row],[Tan(elev)]]</f>
        <v>-11.085191955944344</v>
      </c>
      <c r="M2802" s="1" t="b">
        <f>ABS(Table_soltest__2[[#This Row],[Shadowdist]])&lt;$S$2</f>
        <v>0</v>
      </c>
      <c r="N2802" s="1">
        <f>COS((-Table_soltest__2[[#This Row],[Azim]]+270)*PI()/180)*Table_soltest__2[[#This Row],[Shadowdist]]</f>
        <v>5.8861327049016401</v>
      </c>
      <c r="O2802" s="1">
        <f>SIN((-Table_soltest__2[[#This Row],[Azim]]+270)*PI()/180)*Table_soltest__2[[#This Row],[Shadowdist]]</f>
        <v>9.3933445843544181</v>
      </c>
    </row>
    <row r="2803" spans="1:15" hidden="1" x14ac:dyDescent="0.25">
      <c r="A2803">
        <v>2023</v>
      </c>
      <c r="B2803">
        <v>6</v>
      </c>
      <c r="C2803">
        <v>28</v>
      </c>
      <c r="D2803">
        <v>3</v>
      </c>
      <c r="E2803">
        <v>30</v>
      </c>
      <c r="F2803">
        <v>-1</v>
      </c>
      <c r="G2803">
        <v>106.51585</v>
      </c>
      <c r="H2803">
        <v>-16.51585</v>
      </c>
      <c r="I2803">
        <v>38.422249999999998</v>
      </c>
      <c r="J2803">
        <f>PI()/180*Table_soltest__2[[#This Row],[Elev]]</f>
        <v>-0.28825596126550546</v>
      </c>
      <c r="K2803">
        <f>TAN(Table_soltest__2[[#This Row],[Elev Rad]])</f>
        <v>-0.29651442691632551</v>
      </c>
      <c r="L2803">
        <f>4/Table_soltest__2[[#This Row],[Tan(elev)]]</f>
        <v>-13.490068734931318</v>
      </c>
      <c r="M2803" s="1" t="b">
        <f>ABS(Table_soltest__2[[#This Row],[Shadowdist]])&lt;$S$2</f>
        <v>0</v>
      </c>
      <c r="N2803" s="1">
        <f>COS((-Table_soltest__2[[#This Row],[Azim]]+270)*PI()/180)*Table_soltest__2[[#This Row],[Shadowdist]]</f>
        <v>8.3834311347457948</v>
      </c>
      <c r="O2803" s="1">
        <f>SIN((-Table_soltest__2[[#This Row],[Azim]]+270)*PI()/180)*Table_soltest__2[[#This Row],[Shadowdist]]</f>
        <v>10.568823817348187</v>
      </c>
    </row>
    <row r="2804" spans="1:15" hidden="1" x14ac:dyDescent="0.25">
      <c r="A2804">
        <v>2023</v>
      </c>
      <c r="B2804">
        <v>6</v>
      </c>
      <c r="C2804">
        <v>28</v>
      </c>
      <c r="D2804">
        <v>4</v>
      </c>
      <c r="E2804">
        <v>0</v>
      </c>
      <c r="F2804">
        <v>-1</v>
      </c>
      <c r="G2804">
        <v>102.70614</v>
      </c>
      <c r="H2804">
        <v>-12.70614</v>
      </c>
      <c r="I2804">
        <v>44.353619999999999</v>
      </c>
      <c r="J2804">
        <f>PI()/180*Table_soltest__2[[#This Row],[Elev]]</f>
        <v>-0.22176397821935229</v>
      </c>
      <c r="K2804">
        <f>TAN(Table_soltest__2[[#This Row],[Elev Rad]])</f>
        <v>-0.22547234143212</v>
      </c>
      <c r="L2804">
        <f>4/Table_soltest__2[[#This Row],[Tan(elev)]]</f>
        <v>-17.740535156522636</v>
      </c>
      <c r="M2804" s="1" t="b">
        <f>ABS(Table_soltest__2[[#This Row],[Shadowdist]])&lt;$S$2</f>
        <v>0</v>
      </c>
      <c r="N2804" s="1">
        <f>COS((-Table_soltest__2[[#This Row],[Azim]]+270)*PI()/180)*Table_soltest__2[[#This Row],[Shadowdist]]</f>
        <v>12.402137715177581</v>
      </c>
      <c r="O2804" s="1">
        <f>SIN((-Table_soltest__2[[#This Row],[Azim]]+270)*PI()/180)*Table_soltest__2[[#This Row],[Shadowdist]]</f>
        <v>12.685171174784573</v>
      </c>
    </row>
    <row r="2805" spans="1:15" hidden="1" x14ac:dyDescent="0.25">
      <c r="A2805">
        <v>2023</v>
      </c>
      <c r="B2805">
        <v>6</v>
      </c>
      <c r="C2805">
        <v>28</v>
      </c>
      <c r="D2805">
        <v>4</v>
      </c>
      <c r="E2805">
        <v>30</v>
      </c>
      <c r="F2805">
        <v>-1</v>
      </c>
      <c r="G2805">
        <v>98.483890000000002</v>
      </c>
      <c r="H2805">
        <v>-8.4838900000000006</v>
      </c>
      <c r="I2805">
        <v>49.891249999999999</v>
      </c>
      <c r="J2805">
        <f>PI()/180*Table_soltest__2[[#This Row],[Elev]]</f>
        <v>-0.14807181387702173</v>
      </c>
      <c r="K2805">
        <f>TAN(Table_soltest__2[[#This Row],[Elev Rad]])</f>
        <v>-0.14916356071980078</v>
      </c>
      <c r="L2805">
        <f>4/Table_soltest__2[[#This Row],[Tan(elev)]]</f>
        <v>-26.816200824770323</v>
      </c>
      <c r="M2805" s="1" t="b">
        <f>ABS(Table_soltest__2[[#This Row],[Shadowdist]])&lt;$S$2</f>
        <v>0</v>
      </c>
      <c r="N2805" s="1">
        <f>COS((-Table_soltest__2[[#This Row],[Azim]]+270)*PI()/180)*Table_soltest__2[[#This Row],[Shadowdist]]</f>
        <v>20.509647802040028</v>
      </c>
      <c r="O2805" s="1">
        <f>SIN((-Table_soltest__2[[#This Row],[Azim]]+270)*PI()/180)*Table_soltest__2[[#This Row],[Shadowdist]]</f>
        <v>17.276080970830368</v>
      </c>
    </row>
    <row r="2806" spans="1:15" hidden="1" x14ac:dyDescent="0.25">
      <c r="A2806">
        <v>2023</v>
      </c>
      <c r="B2806">
        <v>6</v>
      </c>
      <c r="C2806">
        <v>28</v>
      </c>
      <c r="D2806">
        <v>5</v>
      </c>
      <c r="E2806">
        <v>0</v>
      </c>
      <c r="F2806">
        <v>-1</v>
      </c>
      <c r="G2806">
        <v>93.914100000000005</v>
      </c>
      <c r="H2806">
        <v>-3.9140999999999999</v>
      </c>
      <c r="I2806">
        <v>55.076479999999997</v>
      </c>
      <c r="J2806">
        <f>PI()/180*Table_soltest__2[[#This Row],[Elev]]</f>
        <v>-6.8313932252310056E-2</v>
      </c>
      <c r="K2806">
        <f>TAN(Table_soltest__2[[#This Row],[Elev Rad]])</f>
        <v>-6.8420400003273693E-2</v>
      </c>
      <c r="L2806">
        <f>4/Table_soltest__2[[#This Row],[Tan(elev)]]</f>
        <v>-58.462096097196351</v>
      </c>
      <c r="M2806" s="1" t="b">
        <f>ABS(Table_soltest__2[[#This Row],[Shadowdist]])&lt;$S$2</f>
        <v>0</v>
      </c>
      <c r="N2806" s="1">
        <f>COS((-Table_soltest__2[[#This Row],[Azim]]+270)*PI()/180)*Table_soltest__2[[#This Row],[Shadowdist]]</f>
        <v>47.934062942261455</v>
      </c>
      <c r="O2806" s="1">
        <f>SIN((-Table_soltest__2[[#This Row],[Azim]]+270)*PI()/180)*Table_soltest__2[[#This Row],[Shadowdist]]</f>
        <v>33.468526856214304</v>
      </c>
    </row>
    <row r="2807" spans="1:15" x14ac:dyDescent="0.25">
      <c r="A2807">
        <v>2023</v>
      </c>
      <c r="B2807">
        <v>6</v>
      </c>
      <c r="C2807">
        <v>28</v>
      </c>
      <c r="D2807">
        <v>5</v>
      </c>
      <c r="E2807">
        <v>30</v>
      </c>
      <c r="F2807">
        <v>23.50827</v>
      </c>
      <c r="G2807">
        <v>88.651210000000006</v>
      </c>
      <c r="H2807">
        <v>1.3487899999999999</v>
      </c>
      <c r="I2807">
        <v>59.960619999999999</v>
      </c>
      <c r="J2807">
        <f>PI()/180*Table_soltest__2[[#This Row],[Elev]]</f>
        <v>2.3540826417974316E-2</v>
      </c>
      <c r="K2807">
        <f>TAN(Table_soltest__2[[#This Row],[Elev Rad]])</f>
        <v>2.3545175926039556E-2</v>
      </c>
      <c r="L2807">
        <f>4/Table_soltest__2[[#This Row],[Tan(elev)]]</f>
        <v>169.88618019100207</v>
      </c>
      <c r="M2807" s="1" t="b">
        <f>ABS(Table_soltest__2[[#This Row],[Shadowdist]])&lt;$S$2</f>
        <v>0</v>
      </c>
      <c r="N2807" s="1">
        <f>COS((-Table_soltest__2[[#This Row],[Azim]]+270)*PI()/180)*Table_soltest__2[[#This Row],[Shadowdist]]</f>
        <v>-147.0673307598353</v>
      </c>
      <c r="O2807" s="1">
        <f>SIN((-Table_soltest__2[[#This Row],[Azim]]+270)*PI()/180)*Table_soltest__2[[#This Row],[Shadowdist]]</f>
        <v>-85.044191118893153</v>
      </c>
    </row>
    <row r="2808" spans="1:15" x14ac:dyDescent="0.25">
      <c r="A2808">
        <v>2023</v>
      </c>
      <c r="B2808">
        <v>6</v>
      </c>
      <c r="C2808">
        <v>28</v>
      </c>
      <c r="D2808">
        <v>6</v>
      </c>
      <c r="E2808">
        <v>0</v>
      </c>
      <c r="F2808">
        <v>8.6159700000000008</v>
      </c>
      <c r="G2808">
        <v>83.817440000000005</v>
      </c>
      <c r="H2808">
        <v>6.1825599999999996</v>
      </c>
      <c r="I2808">
        <v>64.600769999999997</v>
      </c>
      <c r="J2808">
        <f>PI()/180*Table_soltest__2[[#This Row],[Elev]]</f>
        <v>0.10790602820210062</v>
      </c>
      <c r="K2808">
        <f>TAN(Table_soltest__2[[#This Row],[Elev Rad]])</f>
        <v>0.10832679690084168</v>
      </c>
      <c r="L2808">
        <f>4/Table_soltest__2[[#This Row],[Tan(elev)]]</f>
        <v>36.925304859345665</v>
      </c>
      <c r="M2808" s="1" t="b">
        <f>ABS(Table_soltest__2[[#This Row],[Shadowdist]])&lt;$S$2</f>
        <v>0</v>
      </c>
      <c r="N2808" s="1">
        <f>COS((-Table_soltest__2[[#This Row],[Azim]]+270)*PI()/180)*Table_soltest__2[[#This Row],[Shadowdist]]</f>
        <v>-33.356143931145105</v>
      </c>
      <c r="O2808" s="1">
        <f>SIN((-Table_soltest__2[[#This Row],[Azim]]+270)*PI()/180)*Table_soltest__2[[#This Row],[Shadowdist]]</f>
        <v>-15.838112292831747</v>
      </c>
    </row>
    <row r="2809" spans="1:15" x14ac:dyDescent="0.25">
      <c r="A2809">
        <v>2023</v>
      </c>
      <c r="B2809">
        <v>6</v>
      </c>
      <c r="C2809">
        <v>28</v>
      </c>
      <c r="D2809">
        <v>6</v>
      </c>
      <c r="E2809">
        <v>30</v>
      </c>
      <c r="F2809">
        <v>4.9348299999999998</v>
      </c>
      <c r="G2809">
        <v>78.58202</v>
      </c>
      <c r="H2809">
        <v>11.41798</v>
      </c>
      <c r="I2809">
        <v>69.057910000000007</v>
      </c>
      <c r="J2809">
        <f>PI()/180*Table_soltest__2[[#This Row],[Elev]]</f>
        <v>0.19928134492686214</v>
      </c>
      <c r="K2809">
        <f>TAN(Table_soltest__2[[#This Row],[Elev Rad]])</f>
        <v>0.20196195877227241</v>
      </c>
      <c r="L2809">
        <f>4/Table_soltest__2[[#This Row],[Tan(elev)]]</f>
        <v>19.805710066965169</v>
      </c>
      <c r="M2809" s="1" t="b">
        <f>ABS(Table_soltest__2[[#This Row],[Shadowdist]])&lt;$S$2</f>
        <v>0</v>
      </c>
      <c r="N2809" s="1">
        <f>COS((-Table_soltest__2[[#This Row],[Azim]]+270)*PI()/180)*Table_soltest__2[[#This Row],[Shadowdist]]</f>
        <v>-18.497387626379513</v>
      </c>
      <c r="O2809" s="1">
        <f>SIN((-Table_soltest__2[[#This Row],[Azim]]+270)*PI()/180)*Table_soltest__2[[#This Row],[Shadowdist]]</f>
        <v>-7.0790396422217787</v>
      </c>
    </row>
    <row r="2810" spans="1:15" x14ac:dyDescent="0.25">
      <c r="A2810">
        <v>2023</v>
      </c>
      <c r="B2810">
        <v>6</v>
      </c>
      <c r="C2810">
        <v>28</v>
      </c>
      <c r="D2810">
        <v>7</v>
      </c>
      <c r="E2810">
        <v>0</v>
      </c>
      <c r="F2810">
        <v>3.415</v>
      </c>
      <c r="G2810">
        <v>73.152760000000001</v>
      </c>
      <c r="H2810">
        <v>16.847239999999999</v>
      </c>
      <c r="I2810">
        <v>73.397009999999995</v>
      </c>
      <c r="J2810">
        <f>PI()/180*Table_soltest__2[[#This Row],[Elev]]</f>
        <v>0.2940398078736895</v>
      </c>
      <c r="K2810">
        <f>TAN(Table_soltest__2[[#This Row],[Elev Rad]])</f>
        <v>0.30281767429505235</v>
      </c>
      <c r="L2810">
        <f>4/Table_soltest__2[[#This Row],[Tan(elev)]]</f>
        <v>13.209268611258715</v>
      </c>
      <c r="M2810" s="1" t="b">
        <f>ABS(Table_soltest__2[[#This Row],[Shadowdist]])&lt;$S$2</f>
        <v>0</v>
      </c>
      <c r="N2810" s="1">
        <f>COS((-Table_soltest__2[[#This Row],[Azim]]+270)*PI()/180)*Table_soltest__2[[#This Row],[Shadowdist]]</f>
        <v>-12.658543351476778</v>
      </c>
      <c r="O2810" s="1">
        <f>SIN((-Table_soltest__2[[#This Row],[Azim]]+270)*PI()/180)*Table_soltest__2[[#This Row],[Shadowdist]]</f>
        <v>-3.7743949797507623</v>
      </c>
    </row>
    <row r="2811" spans="1:15" x14ac:dyDescent="0.25">
      <c r="A2811">
        <v>2023</v>
      </c>
      <c r="B2811">
        <v>6</v>
      </c>
      <c r="C2811">
        <v>28</v>
      </c>
      <c r="D2811">
        <v>7</v>
      </c>
      <c r="E2811">
        <v>30</v>
      </c>
      <c r="F2811">
        <v>2.6085099999999999</v>
      </c>
      <c r="G2811">
        <v>67.588530000000006</v>
      </c>
      <c r="H2811">
        <v>22.411470000000001</v>
      </c>
      <c r="I2811">
        <v>77.689019999999999</v>
      </c>
      <c r="J2811">
        <f>PI()/180*Table_soltest__2[[#This Row],[Elev]]</f>
        <v>0.39115394171193357</v>
      </c>
      <c r="K2811">
        <f>TAN(Table_soltest__2[[#This Row],[Elev Rad]])</f>
        <v>0.4124044746849666</v>
      </c>
      <c r="L2811">
        <f>4/Table_soltest__2[[#This Row],[Tan(elev)]]</f>
        <v>9.6992158076256985</v>
      </c>
      <c r="M2811" s="1" t="b">
        <f>ABS(Table_soltest__2[[#This Row],[Shadowdist]])&lt;$S$2</f>
        <v>0</v>
      </c>
      <c r="N2811" s="1">
        <f>COS((-Table_soltest__2[[#This Row],[Azim]]+270)*PI()/180)*Table_soltest__2[[#This Row],[Shadowdist]]</f>
        <v>-9.476179740333361</v>
      </c>
      <c r="O2811" s="1">
        <f>SIN((-Table_soltest__2[[#This Row],[Azim]]+270)*PI()/180)*Table_soltest__2[[#This Row],[Shadowdist]]</f>
        <v>-2.0680437161220215</v>
      </c>
    </row>
    <row r="2812" spans="1:15" x14ac:dyDescent="0.25">
      <c r="A2812">
        <v>2023</v>
      </c>
      <c r="B2812">
        <v>6</v>
      </c>
      <c r="C2812">
        <v>28</v>
      </c>
      <c r="D2812">
        <v>8</v>
      </c>
      <c r="E2812">
        <v>0</v>
      </c>
      <c r="F2812">
        <v>2.1179399999999999</v>
      </c>
      <c r="G2812">
        <v>61.927370000000003</v>
      </c>
      <c r="H2812">
        <v>28.07263</v>
      </c>
      <c r="I2812">
        <v>82.014989999999997</v>
      </c>
      <c r="J2812">
        <f>PI()/180*Table_soltest__2[[#This Row],[Elev]]</f>
        <v>0.48995982319413578</v>
      </c>
      <c r="K2812">
        <f>TAN(Table_soltest__2[[#This Row],[Elev Rad]])</f>
        <v>0.53333654051883883</v>
      </c>
      <c r="L2812">
        <f>4/Table_soltest__2[[#This Row],[Tan(elev)]]</f>
        <v>7.4999548992250409</v>
      </c>
      <c r="M2812" s="1" t="b">
        <f>ABS(Table_soltest__2[[#This Row],[Shadowdist]])&lt;$S$2</f>
        <v>0</v>
      </c>
      <c r="N2812" s="1">
        <f>COS((-Table_soltest__2[[#This Row],[Azim]]+270)*PI()/180)*Table_soltest__2[[#This Row],[Shadowdist]]</f>
        <v>-7.4272386814478706</v>
      </c>
      <c r="O2812" s="1">
        <f>SIN((-Table_soltest__2[[#This Row],[Azim]]+270)*PI()/180)*Table_soltest__2[[#This Row],[Shadowdist]]</f>
        <v>-1.041848865821811</v>
      </c>
    </row>
    <row r="2813" spans="1:15" x14ac:dyDescent="0.25">
      <c r="A2813">
        <v>2023</v>
      </c>
      <c r="B2813">
        <v>6</v>
      </c>
      <c r="C2813">
        <v>28</v>
      </c>
      <c r="D2813">
        <v>8</v>
      </c>
      <c r="E2813">
        <v>30</v>
      </c>
      <c r="F2813">
        <v>1.7938099999999999</v>
      </c>
      <c r="G2813">
        <v>56.202539999999999</v>
      </c>
      <c r="H2813">
        <v>33.797460000000001</v>
      </c>
      <c r="I2813">
        <v>86.473010000000002</v>
      </c>
      <c r="J2813">
        <f>PI()/180*Table_soltest__2[[#This Row],[Elev]]</f>
        <v>0.58987695581108279</v>
      </c>
      <c r="K2813">
        <f>TAN(Table_soltest__2[[#This Row],[Elev Rad]])</f>
        <v>0.66937745486981404</v>
      </c>
      <c r="L2813">
        <f>4/Table_soltest__2[[#This Row],[Tan(elev)]]</f>
        <v>5.9757017074588399</v>
      </c>
      <c r="M2813" s="1" t="b">
        <f>ABS(Table_soltest__2[[#This Row],[Shadowdist]])&lt;$S$2</f>
        <v>1</v>
      </c>
      <c r="N2813" s="1">
        <f>COS((-Table_soltest__2[[#This Row],[Azim]]+270)*PI()/180)*Table_soltest__2[[#This Row],[Shadowdist]]</f>
        <v>-5.9643833094537841</v>
      </c>
      <c r="O2813" s="1">
        <f>SIN((-Table_soltest__2[[#This Row],[Azim]]+270)*PI()/180)*Table_soltest__2[[#This Row],[Shadowdist]]</f>
        <v>-0.367617511056827</v>
      </c>
    </row>
    <row r="2814" spans="1:15" x14ac:dyDescent="0.25">
      <c r="A2814">
        <v>2023</v>
      </c>
      <c r="B2814">
        <v>6</v>
      </c>
      <c r="C2814">
        <v>28</v>
      </c>
      <c r="D2814">
        <v>9</v>
      </c>
      <c r="E2814">
        <v>0</v>
      </c>
      <c r="F2814">
        <v>1.56802</v>
      </c>
      <c r="G2814">
        <v>50.448369999999997</v>
      </c>
      <c r="H2814">
        <v>39.551630000000003</v>
      </c>
      <c r="I2814">
        <v>91.189790000000002</v>
      </c>
      <c r="J2814">
        <f>PI()/180*Table_soltest__2[[#This Row],[Elev]]</f>
        <v>0.69030616803056488</v>
      </c>
      <c r="K2814">
        <f>TAN(Table_soltest__2[[#This Row],[Elev Rad]])</f>
        <v>0.8258509588579438</v>
      </c>
      <c r="L2814">
        <f>4/Table_soltest__2[[#This Row],[Tan(elev)]]</f>
        <v>4.8434889577794236</v>
      </c>
      <c r="M2814" s="1" t="b">
        <f>ABS(Table_soltest__2[[#This Row],[Shadowdist]])&lt;$S$2</f>
        <v>1</v>
      </c>
      <c r="N2814" s="1">
        <f>COS((-Table_soltest__2[[#This Row],[Azim]]+270)*PI()/180)*Table_soltest__2[[#This Row],[Shadowdist]]</f>
        <v>-4.8424446991422778</v>
      </c>
      <c r="O2814" s="1">
        <f>SIN((-Table_soltest__2[[#This Row],[Azim]]+270)*PI()/180)*Table_soltest__2[[#This Row],[Shadowdist]]</f>
        <v>0.10057146653032453</v>
      </c>
    </row>
    <row r="2815" spans="1:15" x14ac:dyDescent="0.25">
      <c r="A2815">
        <v>2023</v>
      </c>
      <c r="B2815">
        <v>6</v>
      </c>
      <c r="C2815">
        <v>28</v>
      </c>
      <c r="D2815">
        <v>9</v>
      </c>
      <c r="E2815">
        <v>30</v>
      </c>
      <c r="F2815">
        <v>1.4053899999999999</v>
      </c>
      <c r="G2815">
        <v>44.704410000000003</v>
      </c>
      <c r="H2815">
        <v>45.295589999999997</v>
      </c>
      <c r="I2815">
        <v>96.339889999999997</v>
      </c>
      <c r="J2815">
        <f>PI()/180*Table_soltest__2[[#This Row],[Elev]]</f>
        <v>0.7905571821334183</v>
      </c>
      <c r="K2815">
        <f>TAN(Table_soltest__2[[#This Row],[Elev Rad]])</f>
        <v>1.0103716369568319</v>
      </c>
      <c r="L2815">
        <f>4/Table_soltest__2[[#This Row],[Tan(elev)]]</f>
        <v>3.9589393186528059</v>
      </c>
      <c r="M2815" s="1" t="b">
        <f>ABS(Table_soltest__2[[#This Row],[Shadowdist]])&lt;$S$2</f>
        <v>1</v>
      </c>
      <c r="N2815" s="1">
        <f>COS((-Table_soltest__2[[#This Row],[Azim]]+270)*PI()/180)*Table_soltest__2[[#This Row],[Shadowdist]]</f>
        <v>-3.9347276977668124</v>
      </c>
      <c r="O2815" s="1">
        <f>SIN((-Table_soltest__2[[#This Row],[Azim]]+270)*PI()/180)*Table_soltest__2[[#This Row],[Shadowdist]]</f>
        <v>0.43717098851802016</v>
      </c>
    </row>
    <row r="2816" spans="1:15" x14ac:dyDescent="0.25">
      <c r="A2816">
        <v>2023</v>
      </c>
      <c r="B2816">
        <v>6</v>
      </c>
      <c r="C2816">
        <v>28</v>
      </c>
      <c r="D2816">
        <v>10</v>
      </c>
      <c r="E2816">
        <v>0</v>
      </c>
      <c r="F2816">
        <v>1.2860400000000001</v>
      </c>
      <c r="G2816">
        <v>39.022109999999998</v>
      </c>
      <c r="H2816">
        <v>50.977890000000002</v>
      </c>
      <c r="I2816">
        <v>102.17909</v>
      </c>
      <c r="J2816">
        <f>PI()/180*Table_soltest__2[[#This Row],[Elev]]</f>
        <v>0.88973202621949221</v>
      </c>
      <c r="K2816">
        <f>TAN(Table_soltest__2[[#This Row],[Elev Rad]])</f>
        <v>1.2339232537320513</v>
      </c>
      <c r="L2816">
        <f>4/Table_soltest__2[[#This Row],[Tan(elev)]]</f>
        <v>3.2416926967717292</v>
      </c>
      <c r="M2816" s="1" t="b">
        <f>ABS(Table_soltest__2[[#This Row],[Shadowdist]])&lt;$S$2</f>
        <v>1</v>
      </c>
      <c r="N2816" s="1">
        <f>COS((-Table_soltest__2[[#This Row],[Azim]]+270)*PI()/180)*Table_soltest__2[[#This Row],[Shadowdist]]</f>
        <v>-3.1687317630923566</v>
      </c>
      <c r="O2816" s="1">
        <f>SIN((-Table_soltest__2[[#This Row],[Azim]]+270)*PI()/180)*Table_soltest__2[[#This Row],[Shadowdist]]</f>
        <v>0.68389367146711555</v>
      </c>
    </row>
    <row r="2817" spans="1:15" x14ac:dyDescent="0.25">
      <c r="A2817">
        <v>2023</v>
      </c>
      <c r="B2817">
        <v>6</v>
      </c>
      <c r="C2817">
        <v>28</v>
      </c>
      <c r="D2817">
        <v>10</v>
      </c>
      <c r="E2817">
        <v>30</v>
      </c>
      <c r="F2817">
        <v>1.1980500000000001</v>
      </c>
      <c r="G2817">
        <v>33.476680000000002</v>
      </c>
      <c r="H2817">
        <v>56.523319999999998</v>
      </c>
      <c r="I2817">
        <v>109.10284</v>
      </c>
      <c r="J2817">
        <f>PI()/180*Table_soltest__2[[#This Row],[Elev]]</f>
        <v>0.98651803815836125</v>
      </c>
      <c r="K2817">
        <f>TAN(Table_soltest__2[[#This Row],[Elev Rad]])</f>
        <v>1.5121720787200128</v>
      </c>
      <c r="L2817">
        <f>4/Table_soltest__2[[#This Row],[Tan(elev)]]</f>
        <v>2.6452015986076294</v>
      </c>
      <c r="M2817" s="1" t="b">
        <f>ABS(Table_soltest__2[[#This Row],[Shadowdist]])&lt;$S$2</f>
        <v>1</v>
      </c>
      <c r="N2817" s="1">
        <f>COS((-Table_soltest__2[[#This Row],[Azim]]+270)*PI()/180)*Table_soltest__2[[#This Row],[Shadowdist]]</f>
        <v>-2.4995374665882624</v>
      </c>
      <c r="O2817" s="1">
        <f>SIN((-Table_soltest__2[[#This Row],[Azim]]+270)*PI()/180)*Table_soltest__2[[#This Row],[Shadowdist]]</f>
        <v>0.86568120598629728</v>
      </c>
    </row>
    <row r="2818" spans="1:15" x14ac:dyDescent="0.25">
      <c r="A2818">
        <v>2023</v>
      </c>
      <c r="B2818">
        <v>6</v>
      </c>
      <c r="C2818">
        <v>28</v>
      </c>
      <c r="D2818">
        <v>11</v>
      </c>
      <c r="E2818">
        <v>0</v>
      </c>
      <c r="F2818">
        <v>1.13392</v>
      </c>
      <c r="G2818">
        <v>28.189990000000002</v>
      </c>
      <c r="H2818">
        <v>61.810009999999998</v>
      </c>
      <c r="I2818">
        <v>117.74654</v>
      </c>
      <c r="J2818">
        <f>PI()/180*Table_soltest__2[[#This Row],[Elev]]</f>
        <v>1.0787881851906203</v>
      </c>
      <c r="K2818">
        <f>TAN(Table_soltest__2[[#This Row],[Elev Rad]])</f>
        <v>1.8657747476664144</v>
      </c>
      <c r="L2818">
        <f>4/Table_soltest__2[[#This Row],[Tan(elev)]]</f>
        <v>2.143881518925546</v>
      </c>
      <c r="M2818" s="1" t="b">
        <f>ABS(Table_soltest__2[[#This Row],[Shadowdist]])&lt;$S$2</f>
        <v>1</v>
      </c>
      <c r="N2818" s="1">
        <f>COS((-Table_soltest__2[[#This Row],[Azim]]+270)*PI()/180)*Table_soltest__2[[#This Row],[Shadowdist]]</f>
        <v>-1.8973689180186517</v>
      </c>
      <c r="O2818" s="1">
        <f>SIN((-Table_soltest__2[[#This Row],[Azim]]+270)*PI()/180)*Table_soltest__2[[#This Row],[Shadowdist]]</f>
        <v>0.99810778783017096</v>
      </c>
    </row>
    <row r="2819" spans="1:15" x14ac:dyDescent="0.25">
      <c r="A2819">
        <v>2023</v>
      </c>
      <c r="B2819">
        <v>6</v>
      </c>
      <c r="C2819">
        <v>28</v>
      </c>
      <c r="D2819">
        <v>11</v>
      </c>
      <c r="E2819">
        <v>30</v>
      </c>
      <c r="F2819">
        <v>1.0888800000000001</v>
      </c>
      <c r="G2819">
        <v>23.37623</v>
      </c>
      <c r="H2819">
        <v>66.623769999999993</v>
      </c>
      <c r="I2819">
        <v>129.12934000000001</v>
      </c>
      <c r="J2819">
        <f>PI()/180*Table_soltest__2[[#This Row],[Elev]]</f>
        <v>1.1628041465914225</v>
      </c>
      <c r="K2819">
        <f>TAN(Table_soltest__2[[#This Row],[Elev Rad]])</f>
        <v>2.3134964583718682</v>
      </c>
      <c r="L2819">
        <f>4/Table_soltest__2[[#This Row],[Tan(elev)]]</f>
        <v>1.7289847086323249</v>
      </c>
      <c r="M2819" s="1" t="b">
        <f>ABS(Table_soltest__2[[#This Row],[Shadowdist]])&lt;$S$2</f>
        <v>1</v>
      </c>
      <c r="N2819" s="1">
        <f>COS((-Table_soltest__2[[#This Row],[Azim]]+270)*PI()/180)*Table_soltest__2[[#This Row],[Shadowdist]]</f>
        <v>-1.341213808747642</v>
      </c>
      <c r="O2819" s="1">
        <f>SIN((-Table_soltest__2[[#This Row],[Azim]]+270)*PI()/180)*Table_soltest__2[[#This Row],[Shadowdist]]</f>
        <v>1.0911157784163186</v>
      </c>
    </row>
    <row r="2820" spans="1:15" x14ac:dyDescent="0.25">
      <c r="A2820">
        <v>2023</v>
      </c>
      <c r="B2820">
        <v>6</v>
      </c>
      <c r="C2820">
        <v>28</v>
      </c>
      <c r="D2820">
        <v>12</v>
      </c>
      <c r="E2820">
        <v>0</v>
      </c>
      <c r="F2820">
        <v>1.0598799999999999</v>
      </c>
      <c r="G2820">
        <v>19.423919999999999</v>
      </c>
      <c r="H2820">
        <v>70.576080000000005</v>
      </c>
      <c r="I2820">
        <v>144.68973</v>
      </c>
      <c r="J2820">
        <f>PI()/180*Table_soltest__2[[#This Row],[Elev]]</f>
        <v>1.2317849691509197</v>
      </c>
      <c r="K2820">
        <f>TAN(Table_soltest__2[[#This Row],[Elev Rad]])</f>
        <v>2.8358744824073185</v>
      </c>
      <c r="L2820">
        <f>4/Table_soltest__2[[#This Row],[Tan(elev)]]</f>
        <v>1.4104996623843795</v>
      </c>
      <c r="M2820" s="1" t="b">
        <f>ABS(Table_soltest__2[[#This Row],[Shadowdist]])&lt;$S$2</f>
        <v>1</v>
      </c>
      <c r="N2820" s="1">
        <f>COS((-Table_soltest__2[[#This Row],[Azim]]+270)*PI()/180)*Table_soltest__2[[#This Row],[Shadowdist]]</f>
        <v>-0.81527431136212192</v>
      </c>
      <c r="O2820" s="1">
        <f>SIN((-Table_soltest__2[[#This Row],[Azim]]+270)*PI()/180)*Table_soltest__2[[#This Row],[Shadowdist]]</f>
        <v>1.1510156796583906</v>
      </c>
    </row>
    <row r="2821" spans="1:15" x14ac:dyDescent="0.25">
      <c r="A2821">
        <v>2023</v>
      </c>
      <c r="B2821">
        <v>6</v>
      </c>
      <c r="C2821">
        <v>28</v>
      </c>
      <c r="D2821">
        <v>12</v>
      </c>
      <c r="E2821">
        <v>30</v>
      </c>
      <c r="F2821">
        <v>1.0450999999999999</v>
      </c>
      <c r="G2821">
        <v>16.97184</v>
      </c>
      <c r="H2821">
        <v>73.02816</v>
      </c>
      <c r="I2821">
        <v>165.44354000000001</v>
      </c>
      <c r="J2821">
        <f>PI()/180*Table_soltest__2[[#This Row],[Elev]]</f>
        <v>1.2745818386732222</v>
      </c>
      <c r="K2821">
        <f>TAN(Table_soltest__2[[#This Row],[Elev Rad]])</f>
        <v>3.2766114993645332</v>
      </c>
      <c r="L2821">
        <f>4/Table_soltest__2[[#This Row],[Tan(elev)]]</f>
        <v>1.2207733509986647</v>
      </c>
      <c r="M2821" s="1" t="b">
        <f>ABS(Table_soltest__2[[#This Row],[Shadowdist]])&lt;$S$2</f>
        <v>1</v>
      </c>
      <c r="N2821" s="1">
        <f>COS((-Table_soltest__2[[#This Row],[Azim]]+270)*PI()/180)*Table_soltest__2[[#This Row],[Shadowdist]]</f>
        <v>-0.30682173648505034</v>
      </c>
      <c r="O2821" s="1">
        <f>SIN((-Table_soltest__2[[#This Row],[Azim]]+270)*PI()/180)*Table_soltest__2[[#This Row],[Shadowdist]]</f>
        <v>1.1815870668422226</v>
      </c>
    </row>
    <row r="2822" spans="1:15" x14ac:dyDescent="0.25">
      <c r="A2822">
        <v>2023</v>
      </c>
      <c r="B2822">
        <v>6</v>
      </c>
      <c r="C2822">
        <v>28</v>
      </c>
      <c r="D2822">
        <v>13</v>
      </c>
      <c r="E2822">
        <v>0</v>
      </c>
      <c r="F2822">
        <v>1.04365</v>
      </c>
      <c r="G2822">
        <v>16.707809999999998</v>
      </c>
      <c r="H2822">
        <v>73.292190000000005</v>
      </c>
      <c r="I2822">
        <v>189.35767999999999</v>
      </c>
      <c r="J2822">
        <f>PI()/180*Table_soltest__2[[#This Row],[Elev]]</f>
        <v>1.2791900314972628</v>
      </c>
      <c r="K2822">
        <f>TAN(Table_soltest__2[[#This Row],[Elev Rad]])</f>
        <v>3.3315236141288027</v>
      </c>
      <c r="L2822">
        <f>4/Table_soltest__2[[#This Row],[Tan(elev)]]</f>
        <v>1.2006518528147982</v>
      </c>
      <c r="M2822" s="1" t="b">
        <f>ABS(Table_soltest__2[[#This Row],[Shadowdist]])&lt;$S$2</f>
        <v>1</v>
      </c>
      <c r="N2822" s="1">
        <f>COS((-Table_soltest__2[[#This Row],[Azim]]+270)*PI()/180)*Table_soltest__2[[#This Row],[Shadowdist]]</f>
        <v>0.1952226444876943</v>
      </c>
      <c r="O2822" s="1">
        <f>SIN((-Table_soltest__2[[#This Row],[Azim]]+270)*PI()/180)*Table_soltest__2[[#This Row],[Shadowdist]]</f>
        <v>1.1846742129154493</v>
      </c>
    </row>
    <row r="2823" spans="1:15" x14ac:dyDescent="0.25">
      <c r="A2823">
        <v>2023</v>
      </c>
      <c r="B2823">
        <v>6</v>
      </c>
      <c r="C2823">
        <v>28</v>
      </c>
      <c r="D2823">
        <v>13</v>
      </c>
      <c r="E2823">
        <v>30</v>
      </c>
      <c r="F2823">
        <v>1.0554399999999999</v>
      </c>
      <c r="G2823">
        <v>18.725819999999999</v>
      </c>
      <c r="H2823">
        <v>71.274180000000001</v>
      </c>
      <c r="I2823">
        <v>211.14787999999999</v>
      </c>
      <c r="J2823">
        <f>PI()/180*Table_soltest__2[[#This Row],[Elev]]</f>
        <v>1.2439691126590922</v>
      </c>
      <c r="K2823">
        <f>TAN(Table_soltest__2[[#This Row],[Elev Rad]])</f>
        <v>2.9499945549091215</v>
      </c>
      <c r="L2823">
        <f>4/Table_soltest__2[[#This Row],[Tan(elev)]]</f>
        <v>1.3559347061653222</v>
      </c>
      <c r="M2823" s="1" t="b">
        <f>ABS(Table_soltest__2[[#This Row],[Shadowdist]])&lt;$S$2</f>
        <v>1</v>
      </c>
      <c r="N2823" s="1">
        <f>COS((-Table_soltest__2[[#This Row],[Azim]]+270)*PI()/180)*Table_soltest__2[[#This Row],[Shadowdist]]</f>
        <v>0.70135546364318524</v>
      </c>
      <c r="O2823" s="1">
        <f>SIN((-Table_soltest__2[[#This Row],[Azim]]+270)*PI()/180)*Table_soltest__2[[#This Row],[Shadowdist]]</f>
        <v>1.1604565657539669</v>
      </c>
    </row>
    <row r="2824" spans="1:15" x14ac:dyDescent="0.25">
      <c r="A2824">
        <v>2023</v>
      </c>
      <c r="B2824">
        <v>6</v>
      </c>
      <c r="C2824">
        <v>28</v>
      </c>
      <c r="D2824">
        <v>14</v>
      </c>
      <c r="E2824">
        <v>0</v>
      </c>
      <c r="F2824">
        <v>1.08117</v>
      </c>
      <c r="G2824">
        <v>22.410139999999998</v>
      </c>
      <c r="H2824">
        <v>67.589860000000002</v>
      </c>
      <c r="I2824">
        <v>227.82488000000001</v>
      </c>
      <c r="J2824">
        <f>PI()/180*Table_soltest__2[[#This Row],[Elev]]</f>
        <v>1.1796655979620145</v>
      </c>
      <c r="K2824">
        <f>TAN(Table_soltest__2[[#This Row],[Elev Rad]])</f>
        <v>2.4249636579410145</v>
      </c>
      <c r="L2824">
        <f>4/Table_soltest__2[[#This Row],[Tan(elev)]]</f>
        <v>1.6495092563145113</v>
      </c>
      <c r="M2824" s="1" t="b">
        <f>ABS(Table_soltest__2[[#This Row],[Shadowdist]])&lt;$S$2</f>
        <v>1</v>
      </c>
      <c r="N2824" s="1">
        <f>COS((-Table_soltest__2[[#This Row],[Azim]]+270)*PI()/180)*Table_soltest__2[[#This Row],[Shadowdist]]</f>
        <v>1.2224450631362287</v>
      </c>
      <c r="O2824" s="1">
        <f>SIN((-Table_soltest__2[[#This Row],[Azim]]+270)*PI()/180)*Table_soltest__2[[#This Row],[Shadowdist]]</f>
        <v>1.1074786021775382</v>
      </c>
    </row>
    <row r="2825" spans="1:15" x14ac:dyDescent="0.25">
      <c r="A2825">
        <v>2023</v>
      </c>
      <c r="B2825">
        <v>6</v>
      </c>
      <c r="C2825">
        <v>28</v>
      </c>
      <c r="D2825">
        <v>14</v>
      </c>
      <c r="E2825">
        <v>30</v>
      </c>
      <c r="F2825">
        <v>1.12246</v>
      </c>
      <c r="G2825">
        <v>27.07536</v>
      </c>
      <c r="H2825">
        <v>62.924639999999997</v>
      </c>
      <c r="I2825">
        <v>239.99790999999999</v>
      </c>
      <c r="J2825">
        <f>PI()/180*Table_soltest__2[[#This Row],[Elev]]</f>
        <v>1.0982421486321245</v>
      </c>
      <c r="K2825">
        <f>TAN(Table_soltest__2[[#This Row],[Elev Rad]])</f>
        <v>1.9562454038837387</v>
      </c>
      <c r="L2825">
        <f>4/Table_soltest__2[[#This Row],[Tan(elev)]]</f>
        <v>2.0447332385082109</v>
      </c>
      <c r="M2825" s="1" t="b">
        <f>ABS(Table_soltest__2[[#This Row],[Shadowdist]])&lt;$S$2</f>
        <v>1</v>
      </c>
      <c r="N2825" s="1">
        <f>COS((-Table_soltest__2[[#This Row],[Azim]]+270)*PI()/180)*Table_soltest__2[[#This Row],[Shadowdist]]</f>
        <v>1.7707536340753707</v>
      </c>
      <c r="O2825" s="1">
        <f>SIN((-Table_soltest__2[[#This Row],[Azim]]+270)*PI()/180)*Table_soltest__2[[#This Row],[Shadowdist]]</f>
        <v>1.0224312123899313</v>
      </c>
    </row>
    <row r="2826" spans="1:15" x14ac:dyDescent="0.25">
      <c r="A2826">
        <v>2023</v>
      </c>
      <c r="B2826">
        <v>6</v>
      </c>
      <c r="C2826">
        <v>28</v>
      </c>
      <c r="D2826">
        <v>15</v>
      </c>
      <c r="E2826">
        <v>0</v>
      </c>
      <c r="F2826">
        <v>1.1820299999999999</v>
      </c>
      <c r="G2826">
        <v>32.28098</v>
      </c>
      <c r="H2826">
        <v>57.71902</v>
      </c>
      <c r="I2826">
        <v>249.14306999999999</v>
      </c>
      <c r="J2826">
        <f>PI()/180*Table_soltest__2[[#This Row],[Elev]]</f>
        <v>1.0073869400244575</v>
      </c>
      <c r="K2826">
        <f>TAN(Table_soltest__2[[#This Row],[Elev Rad]])</f>
        <v>1.5830067963017673</v>
      </c>
      <c r="L2826">
        <f>4/Table_soltest__2[[#This Row],[Tan(elev)]]</f>
        <v>2.526836908941156</v>
      </c>
      <c r="M2826" s="1" t="b">
        <f>ABS(Table_soltest__2[[#This Row],[Shadowdist]])&lt;$S$2</f>
        <v>1</v>
      </c>
      <c r="N2826" s="1">
        <f>COS((-Table_soltest__2[[#This Row],[Azim]]+270)*PI()/180)*Table_soltest__2[[#This Row],[Shadowdist]]</f>
        <v>2.3612592876643315</v>
      </c>
      <c r="O2826" s="1">
        <f>SIN((-Table_soltest__2[[#This Row],[Azim]]+270)*PI()/180)*Table_soltest__2[[#This Row],[Shadowdist]]</f>
        <v>0.89964400781988718</v>
      </c>
    </row>
    <row r="2827" spans="1:15" x14ac:dyDescent="0.25">
      <c r="A2827">
        <v>2023</v>
      </c>
      <c r="B2827">
        <v>6</v>
      </c>
      <c r="C2827">
        <v>28</v>
      </c>
      <c r="D2827">
        <v>15</v>
      </c>
      <c r="E2827">
        <v>30</v>
      </c>
      <c r="F2827">
        <v>1.26423</v>
      </c>
      <c r="G2827">
        <v>37.782640000000001</v>
      </c>
      <c r="H2827">
        <v>52.217359999999999</v>
      </c>
      <c r="I2827">
        <v>256.38112999999998</v>
      </c>
      <c r="J2827">
        <f>PI()/180*Table_soltest__2[[#This Row],[Elev]]</f>
        <v>0.91136485869918626</v>
      </c>
      <c r="K2827">
        <f>TAN(Table_soltest__2[[#This Row],[Elev Rad]])</f>
        <v>1.2899991091569372</v>
      </c>
      <c r="L2827">
        <f>4/Table_soltest__2[[#This Row],[Tan(elev)]]</f>
        <v>3.1007773351209136</v>
      </c>
      <c r="M2827" s="1" t="b">
        <f>ABS(Table_soltest__2[[#This Row],[Shadowdist]])&lt;$S$2</f>
        <v>1</v>
      </c>
      <c r="N2827" s="1">
        <f>COS((-Table_soltest__2[[#This Row],[Azim]]+270)*PI()/180)*Table_soltest__2[[#This Row],[Shadowdist]]</f>
        <v>3.0135943456428955</v>
      </c>
      <c r="O2827" s="1">
        <f>SIN((-Table_soltest__2[[#This Row],[Azim]]+270)*PI()/180)*Table_soltest__2[[#This Row],[Shadowdist]]</f>
        <v>0.73011588252052328</v>
      </c>
    </row>
    <row r="2828" spans="1:15" x14ac:dyDescent="0.25">
      <c r="A2828">
        <v>2023</v>
      </c>
      <c r="B2828">
        <v>6</v>
      </c>
      <c r="C2828">
        <v>28</v>
      </c>
      <c r="D2828">
        <v>16</v>
      </c>
      <c r="E2828">
        <v>0</v>
      </c>
      <c r="F2828">
        <v>1.37584</v>
      </c>
      <c r="G2828">
        <v>43.443109999999997</v>
      </c>
      <c r="H2828">
        <v>46.556890000000003</v>
      </c>
      <c r="I2828">
        <v>262.41924</v>
      </c>
      <c r="J2828">
        <f>PI()/180*Table_soltest__2[[#This Row],[Elev]]</f>
        <v>0.81257101998882286</v>
      </c>
      <c r="K2828">
        <f>TAN(Table_soltest__2[[#This Row],[Elev Rad]])</f>
        <v>1.0558778267607183</v>
      </c>
      <c r="L2828">
        <f>4/Table_soltest__2[[#This Row],[Tan(elev)]]</f>
        <v>3.7883170747807311</v>
      </c>
      <c r="M2828" s="1" t="b">
        <f>ABS(Table_soltest__2[[#This Row],[Shadowdist]])&lt;$S$2</f>
        <v>1</v>
      </c>
      <c r="N2828" s="1">
        <f>COS((-Table_soltest__2[[#This Row],[Azim]]+270)*PI()/180)*Table_soltest__2[[#This Row],[Shadowdist]]</f>
        <v>3.7552067904670299</v>
      </c>
      <c r="O2828" s="1">
        <f>SIN((-Table_soltest__2[[#This Row],[Azim]]+270)*PI()/180)*Table_soltest__2[[#This Row],[Shadowdist]]</f>
        <v>0.49976816615861286</v>
      </c>
    </row>
    <row r="2829" spans="1:15" x14ac:dyDescent="0.25">
      <c r="A2829">
        <v>2023</v>
      </c>
      <c r="B2829">
        <v>6</v>
      </c>
      <c r="C2829">
        <v>28</v>
      </c>
      <c r="D2829">
        <v>16</v>
      </c>
      <c r="E2829">
        <v>30</v>
      </c>
      <c r="F2829">
        <v>1.52759</v>
      </c>
      <c r="G2829">
        <v>49.17942</v>
      </c>
      <c r="H2829">
        <v>40.82058</v>
      </c>
      <c r="I2829">
        <v>267.69549999999998</v>
      </c>
      <c r="J2829">
        <f>PI()/180*Table_soltest__2[[#This Row],[Elev]]</f>
        <v>0.71245352357374692</v>
      </c>
      <c r="K2829">
        <f>TAN(Table_soltest__2[[#This Row],[Elev Rad]])</f>
        <v>0.86380385071500232</v>
      </c>
      <c r="L2829">
        <f>4/Table_soltest__2[[#This Row],[Tan(elev)]]</f>
        <v>4.6306809082745488</v>
      </c>
      <c r="M2829" s="1" t="b">
        <f>ABS(Table_soltest__2[[#This Row],[Shadowdist]])&lt;$S$2</f>
        <v>1</v>
      </c>
      <c r="N2829" s="1">
        <f>COS((-Table_soltest__2[[#This Row],[Azim]]+270)*PI()/180)*Table_soltest__2[[#This Row],[Shadowdist]]</f>
        <v>4.6269357991956168</v>
      </c>
      <c r="O2829" s="1">
        <f>SIN((-Table_soltest__2[[#This Row],[Azim]]+270)*PI()/180)*Table_soltest__2[[#This Row],[Shadowdist]]</f>
        <v>0.18620092475716241</v>
      </c>
    </row>
    <row r="2830" spans="1:15" x14ac:dyDescent="0.25">
      <c r="A2830">
        <v>2023</v>
      </c>
      <c r="B2830">
        <v>6</v>
      </c>
      <c r="C2830">
        <v>28</v>
      </c>
      <c r="D2830">
        <v>17</v>
      </c>
      <c r="E2830">
        <v>0</v>
      </c>
      <c r="F2830">
        <v>1.73719</v>
      </c>
      <c r="G2830">
        <v>54.936160000000001</v>
      </c>
      <c r="H2830">
        <v>35.063839999999999</v>
      </c>
      <c r="I2830">
        <v>272.49034999999998</v>
      </c>
      <c r="J2830">
        <f>PI()/180*Table_soltest__2[[#This Row],[Elev]]</f>
        <v>0.61197945639248852</v>
      </c>
      <c r="K2830">
        <f>TAN(Table_soltest__2[[#This Row],[Elev Rad]])</f>
        <v>0.70186934430965187</v>
      </c>
      <c r="L2830">
        <f>4/Table_soltest__2[[#This Row],[Tan(elev)]]</f>
        <v>5.6990664037825161</v>
      </c>
      <c r="M2830" s="1" t="b">
        <f>ABS(Table_soltest__2[[#This Row],[Shadowdist]])&lt;$S$2</f>
        <v>1</v>
      </c>
      <c r="N2830" s="1">
        <f>COS((-Table_soltest__2[[#This Row],[Azim]]+270)*PI()/180)*Table_soltest__2[[#This Row],[Shadowdist]]</f>
        <v>5.6936839431744009</v>
      </c>
      <c r="O2830" s="1">
        <f>SIN((-Table_soltest__2[[#This Row],[Azim]]+270)*PI()/180)*Table_soltest__2[[#This Row],[Shadowdist]]</f>
        <v>-0.24763083402635114</v>
      </c>
    </row>
    <row r="2831" spans="1:15" x14ac:dyDescent="0.25">
      <c r="A2831">
        <v>2023</v>
      </c>
      <c r="B2831">
        <v>6</v>
      </c>
      <c r="C2831">
        <v>28</v>
      </c>
      <c r="D2831">
        <v>17</v>
      </c>
      <c r="E2831">
        <v>30</v>
      </c>
      <c r="F2831">
        <v>2.0354700000000001</v>
      </c>
      <c r="G2831">
        <v>60.67183</v>
      </c>
      <c r="H2831">
        <v>29.32817</v>
      </c>
      <c r="I2831">
        <v>276.99279000000001</v>
      </c>
      <c r="J2831">
        <f>PI()/180*Table_soltest__2[[#This Row],[Elev]]</f>
        <v>0.51187313008462532</v>
      </c>
      <c r="K2831">
        <f>TAN(Table_soltest__2[[#This Row],[Elev Rad]])</f>
        <v>0.56182049695487524</v>
      </c>
      <c r="L2831">
        <f>4/Table_soltest__2[[#This Row],[Tan(elev)]]</f>
        <v>7.1197117614619092</v>
      </c>
      <c r="M2831" s="1" t="b">
        <f>ABS(Table_soltest__2[[#This Row],[Shadowdist]])&lt;$S$2</f>
        <v>0</v>
      </c>
      <c r="N2831" s="1">
        <f>COS((-Table_soltest__2[[#This Row],[Azim]]+270)*PI()/180)*Table_soltest__2[[#This Row],[Shadowdist]]</f>
        <v>7.066751640326566</v>
      </c>
      <c r="O2831" s="1">
        <f>SIN((-Table_soltest__2[[#This Row],[Azim]]+270)*PI()/180)*Table_soltest__2[[#This Row],[Shadowdist]]</f>
        <v>-0.86678533688614878</v>
      </c>
    </row>
    <row r="2832" spans="1:15" x14ac:dyDescent="0.25">
      <c r="A2832">
        <v>2023</v>
      </c>
      <c r="B2832">
        <v>6</v>
      </c>
      <c r="C2832">
        <v>28</v>
      </c>
      <c r="D2832">
        <v>18</v>
      </c>
      <c r="E2832">
        <v>0</v>
      </c>
      <c r="F2832">
        <v>2.4808400000000002</v>
      </c>
      <c r="G2832">
        <v>66.351429999999993</v>
      </c>
      <c r="H2832">
        <v>23.648569999999999</v>
      </c>
      <c r="I2832">
        <v>281.33807999999999</v>
      </c>
      <c r="J2832">
        <f>PI()/180*Table_soltest__2[[#This Row],[Elev]]</f>
        <v>0.4127454098883554</v>
      </c>
      <c r="K2832">
        <f>TAN(Table_soltest__2[[#This Row],[Elev Rad]])</f>
        <v>0.43789914182402601</v>
      </c>
      <c r="L2832">
        <f>4/Table_soltest__2[[#This Row],[Tan(elev)]]</f>
        <v>9.1345234962973247</v>
      </c>
      <c r="M2832" s="1" t="b">
        <f>ABS(Table_soltest__2[[#This Row],[Shadowdist]])&lt;$S$2</f>
        <v>0</v>
      </c>
      <c r="N2832" s="1">
        <f>COS((-Table_soltest__2[[#This Row],[Azim]]+270)*PI()/180)*Table_soltest__2[[#This Row],[Shadowdist]]</f>
        <v>8.9562560720821978</v>
      </c>
      <c r="O2832" s="1">
        <f>SIN((-Table_soltest__2[[#This Row],[Azim]]+270)*PI()/180)*Table_soltest__2[[#This Row],[Shadowdist]]</f>
        <v>-1.7958275740445273</v>
      </c>
    </row>
    <row r="2833" spans="1:15" x14ac:dyDescent="0.25">
      <c r="A2833">
        <v>2023</v>
      </c>
      <c r="B2833">
        <v>6</v>
      </c>
      <c r="C2833">
        <v>28</v>
      </c>
      <c r="D2833">
        <v>18</v>
      </c>
      <c r="E2833">
        <v>30</v>
      </c>
      <c r="F2833">
        <v>3.19747</v>
      </c>
      <c r="G2833">
        <v>71.941699999999997</v>
      </c>
      <c r="H2833">
        <v>18.058299999999999</v>
      </c>
      <c r="I2833">
        <v>285.62945999999999</v>
      </c>
      <c r="J2833">
        <f>PI()/180*Table_soltest__2[[#This Row],[Elev]]</f>
        <v>0.31517679231289197</v>
      </c>
      <c r="K2833">
        <f>TAN(Table_soltest__2[[#This Row],[Elev Rad]])</f>
        <v>0.32604501880196202</v>
      </c>
      <c r="L2833">
        <f>4/Table_soltest__2[[#This Row],[Tan(elev)]]</f>
        <v>12.268244473409908</v>
      </c>
      <c r="M2833" s="1" t="b">
        <f>ABS(Table_soltest__2[[#This Row],[Shadowdist]])&lt;$S$2</f>
        <v>0</v>
      </c>
      <c r="N2833" s="1">
        <f>COS((-Table_soltest__2[[#This Row],[Azim]]+270)*PI()/180)*Table_soltest__2[[#This Row],[Shadowdist]]</f>
        <v>11.814615925679588</v>
      </c>
      <c r="O2833" s="1">
        <f>SIN((-Table_soltest__2[[#This Row],[Azim]]+270)*PI()/180)*Table_soltest__2[[#This Row],[Shadowdist]]</f>
        <v>-3.3052493079994729</v>
      </c>
    </row>
    <row r="2834" spans="1:15" x14ac:dyDescent="0.25">
      <c r="A2834">
        <v>2023</v>
      </c>
      <c r="B2834">
        <v>6</v>
      </c>
      <c r="C2834">
        <v>28</v>
      </c>
      <c r="D2834">
        <v>19</v>
      </c>
      <c r="E2834">
        <v>0</v>
      </c>
      <c r="F2834">
        <v>4.4997800000000003</v>
      </c>
      <c r="G2834">
        <v>77.406700000000001</v>
      </c>
      <c r="H2834">
        <v>12.593299999999999</v>
      </c>
      <c r="I2834">
        <v>289.95103999999998</v>
      </c>
      <c r="J2834">
        <f>PI()/180*Table_soltest__2[[#This Row],[Elev]]</f>
        <v>0.21979454869140189</v>
      </c>
      <c r="K2834">
        <f>TAN(Table_soltest__2[[#This Row],[Elev Rad]])</f>
        <v>0.2234037063922876</v>
      </c>
      <c r="L2834">
        <f>4/Table_soltest__2[[#This Row],[Tan(elev)]]</f>
        <v>17.904805898681765</v>
      </c>
      <c r="M2834" s="1" t="b">
        <f>ABS(Table_soltest__2[[#This Row],[Shadowdist]])&lt;$S$2</f>
        <v>0</v>
      </c>
      <c r="N2834" s="1">
        <f>COS((-Table_soltest__2[[#This Row],[Azim]]+270)*PI()/180)*Table_soltest__2[[#This Row],[Shadowdist]]</f>
        <v>16.830240707808752</v>
      </c>
      <c r="O2834" s="1">
        <f>SIN((-Table_soltest__2[[#This Row],[Azim]]+270)*PI()/180)*Table_soltest__2[[#This Row],[Shadowdist]]</f>
        <v>-6.1094248490906624</v>
      </c>
    </row>
    <row r="2835" spans="1:15" x14ac:dyDescent="0.25">
      <c r="A2835">
        <v>2023</v>
      </c>
      <c r="B2835">
        <v>6</v>
      </c>
      <c r="C2835">
        <v>28</v>
      </c>
      <c r="D2835">
        <v>19</v>
      </c>
      <c r="E2835">
        <v>30</v>
      </c>
      <c r="F2835">
        <v>7.4401999999999999</v>
      </c>
      <c r="G2835">
        <v>82.694739999999996</v>
      </c>
      <c r="H2835">
        <v>7.3052599999999996</v>
      </c>
      <c r="I2835">
        <v>294.37560000000002</v>
      </c>
      <c r="J2835">
        <f>PI()/180*Table_soltest__2[[#This Row],[Elev]]</f>
        <v>0.12750083971424095</v>
      </c>
      <c r="K2835">
        <f>TAN(Table_soltest__2[[#This Row],[Elev Rad]])</f>
        <v>0.12819626641191573</v>
      </c>
      <c r="L2835">
        <f>4/Table_soltest__2[[#This Row],[Tan(elev)]]</f>
        <v>31.202156755075386</v>
      </c>
      <c r="M2835" s="1" t="b">
        <f>ABS(Table_soltest__2[[#This Row],[Shadowdist]])&lt;$S$2</f>
        <v>0</v>
      </c>
      <c r="N2835" s="1">
        <f>COS((-Table_soltest__2[[#This Row],[Azim]]+270)*PI()/180)*Table_soltest__2[[#This Row],[Shadowdist]]</f>
        <v>28.420780994871745</v>
      </c>
      <c r="O2835" s="1">
        <f>SIN((-Table_soltest__2[[#This Row],[Azim]]+270)*PI()/180)*Table_soltest__2[[#This Row],[Shadowdist]]</f>
        <v>-12.877647060307002</v>
      </c>
    </row>
    <row r="2836" spans="1:15" x14ac:dyDescent="0.25">
      <c r="A2836">
        <v>2023</v>
      </c>
      <c r="B2836">
        <v>6</v>
      </c>
      <c r="C2836">
        <v>28</v>
      </c>
      <c r="D2836">
        <v>20</v>
      </c>
      <c r="E2836">
        <v>0</v>
      </c>
      <c r="F2836">
        <v>17.790780000000002</v>
      </c>
      <c r="G2836">
        <v>87.666870000000003</v>
      </c>
      <c r="H2836">
        <v>2.3331300000000001</v>
      </c>
      <c r="I2836">
        <v>298.96924000000001</v>
      </c>
      <c r="J2836">
        <f>PI()/180*Table_soltest__2[[#This Row],[Elev]]</f>
        <v>4.0720800377055305E-2</v>
      </c>
      <c r="K2836">
        <f>TAN(Table_soltest__2[[#This Row],[Elev Rad]])</f>
        <v>4.074332283661769E-2</v>
      </c>
      <c r="L2836">
        <f>4/Table_soltest__2[[#This Row],[Tan(elev)]]</f>
        <v>98.175595938508891</v>
      </c>
      <c r="M2836" s="1" t="b">
        <f>ABS(Table_soltest__2[[#This Row],[Shadowdist]])&lt;$S$2</f>
        <v>0</v>
      </c>
      <c r="N2836" s="1">
        <f>COS((-Table_soltest__2[[#This Row],[Azim]]+270)*PI()/180)*Table_soltest__2[[#This Row],[Shadowdist]]</f>
        <v>85.891851391177752</v>
      </c>
      <c r="O2836" s="1">
        <f>SIN((-Table_soltest__2[[#This Row],[Azim]]+270)*PI()/180)*Table_soltest__2[[#This Row],[Shadowdist]]</f>
        <v>-47.550368058272696</v>
      </c>
    </row>
    <row r="2837" spans="1:15" hidden="1" x14ac:dyDescent="0.25">
      <c r="A2837">
        <v>2023</v>
      </c>
      <c r="B2837">
        <v>6</v>
      </c>
      <c r="C2837">
        <v>28</v>
      </c>
      <c r="D2837">
        <v>20</v>
      </c>
      <c r="E2837">
        <v>30</v>
      </c>
      <c r="F2837">
        <v>-1</v>
      </c>
      <c r="G2837">
        <v>92.881280000000004</v>
      </c>
      <c r="H2837">
        <v>-2.8812799999999998</v>
      </c>
      <c r="I2837">
        <v>303.79379999999998</v>
      </c>
      <c r="J2837">
        <f>PI()/180*Table_soltest__2[[#This Row],[Elev]]</f>
        <v>-5.0287822671862215E-2</v>
      </c>
      <c r="K2837">
        <f>TAN(Table_soltest__2[[#This Row],[Elev Rad]])</f>
        <v>-5.0330255969001772E-2</v>
      </c>
      <c r="L2837">
        <f>4/Table_soltest__2[[#This Row],[Tan(elev)]]</f>
        <v>-79.475057755787816</v>
      </c>
      <c r="M2837" s="1" t="b">
        <f>ABS(Table_soltest__2[[#This Row],[Shadowdist]])&lt;$S$2</f>
        <v>0</v>
      </c>
      <c r="N2837" s="1">
        <f>COS((-Table_soltest__2[[#This Row],[Azim]]+270)*PI()/180)*Table_soltest__2[[#This Row],[Shadowdist]]</f>
        <v>-66.047322461423221</v>
      </c>
      <c r="O2837" s="1">
        <f>SIN((-Table_soltest__2[[#This Row],[Azim]]+270)*PI()/180)*Table_soltest__2[[#This Row],[Shadowdist]]</f>
        <v>44.204479421915927</v>
      </c>
    </row>
    <row r="2838" spans="1:15" hidden="1" x14ac:dyDescent="0.25">
      <c r="A2838">
        <v>2023</v>
      </c>
      <c r="B2838">
        <v>6</v>
      </c>
      <c r="C2838">
        <v>28</v>
      </c>
      <c r="D2838">
        <v>21</v>
      </c>
      <c r="E2838">
        <v>0</v>
      </c>
      <c r="F2838">
        <v>-1</v>
      </c>
      <c r="G2838">
        <v>97.522930000000002</v>
      </c>
      <c r="H2838">
        <v>-7.5229299999999997</v>
      </c>
      <c r="I2838">
        <v>308.90744000000001</v>
      </c>
      <c r="J2838">
        <f>PI()/180*Table_soltest__2[[#This Row],[Elev]]</f>
        <v>-0.13129989789705701</v>
      </c>
      <c r="K2838">
        <f>TAN(Table_soltest__2[[#This Row],[Elev Rad]])</f>
        <v>-0.13205965954691654</v>
      </c>
      <c r="L2838">
        <f>4/Table_soltest__2[[#This Row],[Tan(elev)]]</f>
        <v>-30.289340542930365</v>
      </c>
      <c r="M2838" s="1" t="b">
        <f>ABS(Table_soltest__2[[#This Row],[Shadowdist]])&lt;$S$2</f>
        <v>0</v>
      </c>
      <c r="N2838" s="1">
        <f>COS((-Table_soltest__2[[#This Row],[Azim]]+270)*PI()/180)*Table_soltest__2[[#This Row],[Shadowdist]]</f>
        <v>-23.57000168148712</v>
      </c>
      <c r="O2838" s="1">
        <f>SIN((-Table_soltest__2[[#This Row],[Azim]]+270)*PI()/180)*Table_soltest__2[[#This Row],[Shadowdist]]</f>
        <v>19.023647685454527</v>
      </c>
    </row>
    <row r="2839" spans="1:15" hidden="1" x14ac:dyDescent="0.25">
      <c r="A2839">
        <v>2023</v>
      </c>
      <c r="B2839">
        <v>6</v>
      </c>
      <c r="C2839">
        <v>28</v>
      </c>
      <c r="D2839">
        <v>21</v>
      </c>
      <c r="E2839">
        <v>30</v>
      </c>
      <c r="F2839">
        <v>-1</v>
      </c>
      <c r="G2839">
        <v>101.83071</v>
      </c>
      <c r="H2839">
        <v>-11.83071</v>
      </c>
      <c r="I2839">
        <v>314.36315000000002</v>
      </c>
      <c r="J2839">
        <f>PI()/180*Table_soltest__2[[#This Row],[Elev]]</f>
        <v>-0.20648484234861833</v>
      </c>
      <c r="K2839">
        <f>TAN(Table_soltest__2[[#This Row],[Elev Rad]])</f>
        <v>-0.2094703302989025</v>
      </c>
      <c r="L2839">
        <f>4/Table_soltest__2[[#This Row],[Tan(elev)]]</f>
        <v>-19.095783132113379</v>
      </c>
      <c r="M2839" s="1" t="b">
        <f>ABS(Table_soltest__2[[#This Row],[Shadowdist]])&lt;$S$2</f>
        <v>0</v>
      </c>
      <c r="N2839" s="1">
        <f>COS((-Table_soltest__2[[#This Row],[Azim]]+270)*PI()/180)*Table_soltest__2[[#This Row],[Shadowdist]]</f>
        <v>-13.65200545525772</v>
      </c>
      <c r="O2839" s="1">
        <f>SIN((-Table_soltest__2[[#This Row],[Azim]]+270)*PI()/180)*Table_soltest__2[[#This Row],[Shadowdist]]</f>
        <v>13.351841838425113</v>
      </c>
    </row>
    <row r="2840" spans="1:15" hidden="1" x14ac:dyDescent="0.25">
      <c r="A2840">
        <v>2023</v>
      </c>
      <c r="B2840">
        <v>6</v>
      </c>
      <c r="C2840">
        <v>28</v>
      </c>
      <c r="D2840">
        <v>22</v>
      </c>
      <c r="E2840">
        <v>0</v>
      </c>
      <c r="F2840">
        <v>-1</v>
      </c>
      <c r="G2840">
        <v>105.74119</v>
      </c>
      <c r="H2840">
        <v>-15.74119</v>
      </c>
      <c r="I2840">
        <v>320.20510999999999</v>
      </c>
      <c r="J2840">
        <f>PI()/180*Table_soltest__2[[#This Row],[Elev]]</f>
        <v>-0.27473559368200617</v>
      </c>
      <c r="K2840">
        <f>TAN(Table_soltest__2[[#This Row],[Elev Rad]])</f>
        <v>-0.2818631815730695</v>
      </c>
      <c r="L2840">
        <f>4/Table_soltest__2[[#This Row],[Tan(elev)]]</f>
        <v>-14.191282372093179</v>
      </c>
      <c r="M2840" s="1" t="b">
        <f>ABS(Table_soltest__2[[#This Row],[Shadowdist]])&lt;$S$2</f>
        <v>0</v>
      </c>
      <c r="N2840" s="1">
        <f>COS((-Table_soltest__2[[#This Row],[Azim]]+270)*PI()/180)*Table_soltest__2[[#This Row],[Shadowdist]]</f>
        <v>-9.0830050662645689</v>
      </c>
      <c r="O2840" s="1">
        <f>SIN((-Table_soltest__2[[#This Row],[Azim]]+270)*PI()/180)*Table_soltest__2[[#This Row],[Shadowdist]]</f>
        <v>10.903738548346377</v>
      </c>
    </row>
    <row r="2841" spans="1:15" hidden="1" x14ac:dyDescent="0.25">
      <c r="A2841">
        <v>2023</v>
      </c>
      <c r="B2841">
        <v>6</v>
      </c>
      <c r="C2841">
        <v>28</v>
      </c>
      <c r="D2841">
        <v>22</v>
      </c>
      <c r="E2841">
        <v>30</v>
      </c>
      <c r="F2841">
        <v>-1</v>
      </c>
      <c r="G2841">
        <v>109.18411</v>
      </c>
      <c r="H2841">
        <v>-19.18411</v>
      </c>
      <c r="I2841">
        <v>326.46260999999998</v>
      </c>
      <c r="J2841">
        <f>PI()/180*Table_soltest__2[[#This Row],[Elev]]</f>
        <v>-0.33482588356476939</v>
      </c>
      <c r="K2841">
        <f>TAN(Table_soltest__2[[#This Row],[Elev Rad]])</f>
        <v>-0.34792590937753898</v>
      </c>
      <c r="L2841">
        <f>4/Table_soltest__2[[#This Row],[Tan(elev)]]</f>
        <v>-11.496700568107297</v>
      </c>
      <c r="M2841" s="1" t="b">
        <f>ABS(Table_soltest__2[[#This Row],[Shadowdist]])&lt;$S$2</f>
        <v>0</v>
      </c>
      <c r="N2841" s="1">
        <f>COS((-Table_soltest__2[[#This Row],[Azim]]+270)*PI()/180)*Table_soltest__2[[#This Row],[Shadowdist]]</f>
        <v>-6.3517091301038073</v>
      </c>
      <c r="O2841" s="1">
        <f>SIN((-Table_soltest__2[[#This Row],[Azim]]+270)*PI()/180)*Table_soltest__2[[#This Row],[Shadowdist]]</f>
        <v>9.5827926555506036</v>
      </c>
    </row>
    <row r="2842" spans="1:15" hidden="1" x14ac:dyDescent="0.25">
      <c r="A2842">
        <v>2023</v>
      </c>
      <c r="B2842">
        <v>6</v>
      </c>
      <c r="C2842">
        <v>28</v>
      </c>
      <c r="D2842">
        <v>23</v>
      </c>
      <c r="E2842">
        <v>0</v>
      </c>
      <c r="F2842">
        <v>-1</v>
      </c>
      <c r="G2842">
        <v>112.08472</v>
      </c>
      <c r="H2842">
        <v>-22.084720000000001</v>
      </c>
      <c r="I2842">
        <v>333.14182</v>
      </c>
      <c r="J2842">
        <f>PI()/180*Table_soltest__2[[#This Row],[Elev]]</f>
        <v>-0.38545107838104209</v>
      </c>
      <c r="K2842">
        <f>TAN(Table_soltest__2[[#This Row],[Elev Rad]])</f>
        <v>-0.40574726772090552</v>
      </c>
      <c r="L2842">
        <f>4/Table_soltest__2[[#This Row],[Tan(elev)]]</f>
        <v>-9.8583535077589524</v>
      </c>
      <c r="M2842" s="1" t="b">
        <f>ABS(Table_soltest__2[[#This Row],[Shadowdist]])&lt;$S$2</f>
        <v>0</v>
      </c>
      <c r="N2842" s="1">
        <f>COS((-Table_soltest__2[[#This Row],[Azim]]+270)*PI()/180)*Table_soltest__2[[#This Row],[Shadowdist]]</f>
        <v>-4.4538431159111163</v>
      </c>
      <c r="O2842" s="1">
        <f>SIN((-Table_soltest__2[[#This Row],[Azim]]+270)*PI()/180)*Table_soltest__2[[#This Row],[Shadowdist]]</f>
        <v>8.7949084920079983</v>
      </c>
    </row>
    <row r="2843" spans="1:15" hidden="1" x14ac:dyDescent="0.25">
      <c r="A2843">
        <v>2023</v>
      </c>
      <c r="B2843">
        <v>6</v>
      </c>
      <c r="C2843">
        <v>28</v>
      </c>
      <c r="D2843">
        <v>23</v>
      </c>
      <c r="E2843">
        <v>30</v>
      </c>
      <c r="F2843">
        <v>-1</v>
      </c>
      <c r="G2843">
        <v>114.36823</v>
      </c>
      <c r="H2843">
        <v>-24.368230000000001</v>
      </c>
      <c r="I2843">
        <v>340.21683999999999</v>
      </c>
      <c r="J2843">
        <f>PI()/180*Table_soltest__2[[#This Row],[Elev]]</f>
        <v>-0.4253058463832578</v>
      </c>
      <c r="K2843">
        <f>TAN(Table_soltest__2[[#This Row],[Elev Rad]])</f>
        <v>-0.45295169681245767</v>
      </c>
      <c r="L2843">
        <f>4/Table_soltest__2[[#This Row],[Tan(elev)]]</f>
        <v>-8.8309637167695154</v>
      </c>
      <c r="M2843" s="1" t="b">
        <f>ABS(Table_soltest__2[[#This Row],[Shadowdist]])&lt;$S$2</f>
        <v>0</v>
      </c>
      <c r="N2843" s="1">
        <f>COS((-Table_soltest__2[[#This Row],[Azim]]+270)*PI()/180)*Table_soltest__2[[#This Row],[Shadowdist]]</f>
        <v>-2.9889400613005508</v>
      </c>
      <c r="O2843" s="1">
        <f>SIN((-Table_soltest__2[[#This Row],[Azim]]+270)*PI()/180)*Table_soltest__2[[#This Row],[Shadowdist]]</f>
        <v>8.3097627810216288</v>
      </c>
    </row>
    <row r="2844" spans="1:15" hidden="1" x14ac:dyDescent="0.25">
      <c r="A2844">
        <v>2023</v>
      </c>
      <c r="B2844">
        <v>6</v>
      </c>
      <c r="C2844">
        <v>29</v>
      </c>
      <c r="D2844">
        <v>0</v>
      </c>
      <c r="E2844">
        <v>0</v>
      </c>
      <c r="F2844">
        <v>-1</v>
      </c>
      <c r="G2844">
        <v>115.96646</v>
      </c>
      <c r="H2844">
        <v>-25.966460000000001</v>
      </c>
      <c r="I2844">
        <v>347.62297000000001</v>
      </c>
      <c r="J2844">
        <f>PI()/180*Table_soltest__2[[#This Row],[Elev]]</f>
        <v>-0.45320022208740679</v>
      </c>
      <c r="K2844">
        <f>TAN(Table_soltest__2[[#This Row],[Elev Rad]])</f>
        <v>-0.48700815907190209</v>
      </c>
      <c r="L2844">
        <f>4/Table_soltest__2[[#This Row],[Tan(elev)]]</f>
        <v>-8.2134147559721651</v>
      </c>
      <c r="M2844" s="1" t="b">
        <f>ABS(Table_soltest__2[[#This Row],[Shadowdist]])&lt;$S$2</f>
        <v>0</v>
      </c>
      <c r="N2844" s="1">
        <f>COS((-Table_soltest__2[[#This Row],[Azim]]+270)*PI()/180)*Table_soltest__2[[#This Row],[Shadowdist]]</f>
        <v>-1.7604942006206232</v>
      </c>
      <c r="O2844" s="1">
        <f>SIN((-Table_soltest__2[[#This Row],[Azim]]+270)*PI()/180)*Table_soltest__2[[#This Row],[Shadowdist]]</f>
        <v>8.022520933173217</v>
      </c>
    </row>
    <row r="2845" spans="1:15" hidden="1" x14ac:dyDescent="0.25">
      <c r="A2845">
        <v>2023</v>
      </c>
      <c r="B2845">
        <v>6</v>
      </c>
      <c r="C2845">
        <v>29</v>
      </c>
      <c r="D2845">
        <v>0</v>
      </c>
      <c r="E2845">
        <v>30</v>
      </c>
      <c r="F2845">
        <v>-1</v>
      </c>
      <c r="G2845">
        <v>116.82597</v>
      </c>
      <c r="H2845">
        <v>-26.825970000000002</v>
      </c>
      <c r="I2845">
        <v>355.2559</v>
      </c>
      <c r="J2845">
        <f>PI()/180*Table_soltest__2[[#This Row],[Elev]]</f>
        <v>-0.46820150154122325</v>
      </c>
      <c r="K2845">
        <f>TAN(Table_soltest__2[[#This Row],[Elev Rad]])</f>
        <v>-0.50570539599508846</v>
      </c>
      <c r="L2845">
        <f>4/Table_soltest__2[[#This Row],[Tan(elev)]]</f>
        <v>-7.9097435615238103</v>
      </c>
      <c r="M2845" s="1" t="b">
        <f>ABS(Table_soltest__2[[#This Row],[Shadowdist]])&lt;$S$2</f>
        <v>0</v>
      </c>
      <c r="N2845" s="1">
        <f>COS((-Table_soltest__2[[#This Row],[Azim]]+270)*PI()/180)*Table_soltest__2[[#This Row],[Shadowdist]]</f>
        <v>-0.65417997884042167</v>
      </c>
      <c r="O2845" s="1">
        <f>SIN((-Table_soltest__2[[#This Row],[Azim]]+270)*PI()/180)*Table_soltest__2[[#This Row],[Shadowdist]]</f>
        <v>7.8826449726187535</v>
      </c>
    </row>
    <row r="2846" spans="1:15" hidden="1" x14ac:dyDescent="0.25">
      <c r="A2846">
        <v>2023</v>
      </c>
      <c r="B2846">
        <v>6</v>
      </c>
      <c r="C2846">
        <v>29</v>
      </c>
      <c r="D2846">
        <v>1</v>
      </c>
      <c r="E2846">
        <v>0</v>
      </c>
      <c r="F2846">
        <v>-1</v>
      </c>
      <c r="G2846">
        <v>116.91583</v>
      </c>
      <c r="H2846">
        <v>-26.91583</v>
      </c>
      <c r="I2846">
        <v>2.9803099999999998</v>
      </c>
      <c r="J2846">
        <f>PI()/180*Table_soltest__2[[#This Row],[Elev]]</f>
        <v>-0.46976985440706537</v>
      </c>
      <c r="K2846">
        <f>TAN(Table_soltest__2[[#This Row],[Elev Rad]])</f>
        <v>-0.50767640107233503</v>
      </c>
      <c r="L2846">
        <f>4/Table_soltest__2[[#This Row],[Tan(elev)]]</f>
        <v>-7.8790347385677864</v>
      </c>
      <c r="M2846" s="1" t="b">
        <f>ABS(Table_soltest__2[[#This Row],[Shadowdist]])&lt;$S$2</f>
        <v>0</v>
      </c>
      <c r="N2846" s="1">
        <f>COS((-Table_soltest__2[[#This Row],[Azim]]+270)*PI()/180)*Table_soltest__2[[#This Row],[Shadowdist]]</f>
        <v>0.40965283150789489</v>
      </c>
      <c r="O2846" s="1">
        <f>SIN((-Table_soltest__2[[#This Row],[Azim]]+270)*PI()/180)*Table_soltest__2[[#This Row],[Shadowdist]]</f>
        <v>7.8683780392909135</v>
      </c>
    </row>
    <row r="2847" spans="1:15" hidden="1" x14ac:dyDescent="0.25">
      <c r="A2847">
        <v>2023</v>
      </c>
      <c r="B2847">
        <v>6</v>
      </c>
      <c r="C2847">
        <v>29</v>
      </c>
      <c r="D2847">
        <v>1</v>
      </c>
      <c r="E2847">
        <v>30</v>
      </c>
      <c r="F2847">
        <v>-1</v>
      </c>
      <c r="G2847">
        <v>116.23269000000001</v>
      </c>
      <c r="H2847">
        <v>-26.232690000000002</v>
      </c>
      <c r="I2847">
        <v>10.647410000000001</v>
      </c>
      <c r="J2847">
        <f>PI()/180*Table_soltest__2[[#This Row],[Elev]]</f>
        <v>-0.45784681215499129</v>
      </c>
      <c r="K2847">
        <f>TAN(Table_soltest__2[[#This Row],[Elev Rad]])</f>
        <v>-0.49276989303750313</v>
      </c>
      <c r="L2847">
        <f>4/Table_soltest__2[[#This Row],[Tan(elev)]]</f>
        <v>-8.1173790373909327</v>
      </c>
      <c r="M2847" s="1" t="b">
        <f>ABS(Table_soltest__2[[#This Row],[Shadowdist]])&lt;$S$2</f>
        <v>0</v>
      </c>
      <c r="N2847" s="1">
        <f>COS((-Table_soltest__2[[#This Row],[Azim]]+270)*PI()/180)*Table_soltest__2[[#This Row],[Shadowdist]]</f>
        <v>1.4998045166943126</v>
      </c>
      <c r="O2847" s="1">
        <f>SIN((-Table_soltest__2[[#This Row],[Azim]]+270)*PI()/180)*Table_soltest__2[[#This Row],[Shadowdist]]</f>
        <v>7.977620500398416</v>
      </c>
    </row>
    <row r="2848" spans="1:15" hidden="1" x14ac:dyDescent="0.25">
      <c r="A2848">
        <v>2023</v>
      </c>
      <c r="B2848">
        <v>6</v>
      </c>
      <c r="C2848">
        <v>29</v>
      </c>
      <c r="D2848">
        <v>2</v>
      </c>
      <c r="E2848">
        <v>0</v>
      </c>
      <c r="F2848">
        <v>-1</v>
      </c>
      <c r="G2848">
        <v>114.80141999999999</v>
      </c>
      <c r="H2848">
        <v>-24.80142</v>
      </c>
      <c r="I2848">
        <v>18.116900000000001</v>
      </c>
      <c r="J2848">
        <f>PI()/180*Table_soltest__2[[#This Row],[Elev]]</f>
        <v>-0.43286643816997206</v>
      </c>
      <c r="K2848">
        <f>TAN(Table_soltest__2[[#This Row],[Elev Rad]])</f>
        <v>-0.46209494525481509</v>
      </c>
      <c r="L2848">
        <f>4/Table_soltest__2[[#This Row],[Tan(elev)]]</f>
        <v>-8.6562297230805285</v>
      </c>
      <c r="M2848" s="1" t="b">
        <f>ABS(Table_soltest__2[[#This Row],[Shadowdist]])&lt;$S$2</f>
        <v>0</v>
      </c>
      <c r="N2848" s="1">
        <f>COS((-Table_soltest__2[[#This Row],[Azim]]+270)*PI()/180)*Table_soltest__2[[#This Row],[Shadowdist]]</f>
        <v>2.6917133289344557</v>
      </c>
      <c r="O2848" s="1">
        <f>SIN((-Table_soltest__2[[#This Row],[Azim]]+270)*PI()/180)*Table_soltest__2[[#This Row],[Shadowdist]]</f>
        <v>8.2270889367734075</v>
      </c>
    </row>
    <row r="2849" spans="1:15" hidden="1" x14ac:dyDescent="0.25">
      <c r="A2849">
        <v>2023</v>
      </c>
      <c r="B2849">
        <v>6</v>
      </c>
      <c r="C2849">
        <v>29</v>
      </c>
      <c r="D2849">
        <v>2</v>
      </c>
      <c r="E2849">
        <v>30</v>
      </c>
      <c r="F2849">
        <v>-1</v>
      </c>
      <c r="G2849">
        <v>112.67089</v>
      </c>
      <c r="H2849">
        <v>-22.67089</v>
      </c>
      <c r="I2849">
        <v>25.276199999999999</v>
      </c>
      <c r="J2849">
        <f>PI()/180*Table_soltest__2[[#This Row],[Elev]]</f>
        <v>-0.39568167485745726</v>
      </c>
      <c r="K2849">
        <f>TAN(Table_soltest__2[[#This Row],[Elev Rad]])</f>
        <v>-0.4177122203392078</v>
      </c>
      <c r="L2849">
        <f>4/Table_soltest__2[[#This Row],[Tan(elev)]]</f>
        <v>-9.575970740697402</v>
      </c>
      <c r="M2849" s="1" t="b">
        <f>ABS(Table_soltest__2[[#This Row],[Shadowdist]])&lt;$S$2</f>
        <v>0</v>
      </c>
      <c r="N2849" s="1">
        <f>COS((-Table_soltest__2[[#This Row],[Azim]]+270)*PI()/180)*Table_soltest__2[[#This Row],[Shadowdist]]</f>
        <v>4.0887698311732432</v>
      </c>
      <c r="O2849" s="1">
        <f>SIN((-Table_soltest__2[[#This Row],[Azim]]+270)*PI()/180)*Table_soltest__2[[#This Row],[Shadowdist]]</f>
        <v>8.6591672171393181</v>
      </c>
    </row>
    <row r="2850" spans="1:15" hidden="1" x14ac:dyDescent="0.25">
      <c r="A2850">
        <v>2023</v>
      </c>
      <c r="B2850">
        <v>6</v>
      </c>
      <c r="C2850">
        <v>29</v>
      </c>
      <c r="D2850">
        <v>3</v>
      </c>
      <c r="E2850">
        <v>0</v>
      </c>
      <c r="F2850">
        <v>-1</v>
      </c>
      <c r="G2850">
        <v>109.9066</v>
      </c>
      <c r="H2850">
        <v>-19.906600000000001</v>
      </c>
      <c r="I2850">
        <v>32.051189999999998</v>
      </c>
      <c r="J2850">
        <f>PI()/180*Table_soltest__2[[#This Row],[Elev]]</f>
        <v>-0.34743571287750324</v>
      </c>
      <c r="K2850">
        <f>TAN(Table_soltest__2[[#This Row],[Elev Rad]])</f>
        <v>-0.36212523840806504</v>
      </c>
      <c r="L2850">
        <f>4/Table_soltest__2[[#This Row],[Tan(elev)]]</f>
        <v>-11.045902289452009</v>
      </c>
      <c r="M2850" s="1" t="b">
        <f>ABS(Table_soltest__2[[#This Row],[Shadowdist]])&lt;$S$2</f>
        <v>0</v>
      </c>
      <c r="N2850" s="1">
        <f>COS((-Table_soltest__2[[#This Row],[Azim]]+270)*PI()/180)*Table_soltest__2[[#This Row],[Shadowdist]]</f>
        <v>5.861803281187675</v>
      </c>
      <c r="O2850" s="1">
        <f>SIN((-Table_soltest__2[[#This Row],[Azim]]+270)*PI()/180)*Table_soltest__2[[#This Row],[Shadowdist]]</f>
        <v>9.3622230095623404</v>
      </c>
    </row>
    <row r="2851" spans="1:15" hidden="1" x14ac:dyDescent="0.25">
      <c r="A2851">
        <v>2023</v>
      </c>
      <c r="B2851">
        <v>6</v>
      </c>
      <c r="C2851">
        <v>29</v>
      </c>
      <c r="D2851">
        <v>3</v>
      </c>
      <c r="E2851">
        <v>30</v>
      </c>
      <c r="F2851">
        <v>-1</v>
      </c>
      <c r="G2851">
        <v>106.58249000000001</v>
      </c>
      <c r="H2851">
        <v>-16.58249</v>
      </c>
      <c r="I2851">
        <v>38.40746</v>
      </c>
      <c r="J2851">
        <f>PI()/180*Table_soltest__2[[#This Row],[Elev]]</f>
        <v>-0.28941904867903451</v>
      </c>
      <c r="K2851">
        <f>TAN(Table_soltest__2[[#This Row],[Elev Rad]])</f>
        <v>-0.29778021101648444</v>
      </c>
      <c r="L2851">
        <f>4/Table_soltest__2[[#This Row],[Tan(elev)]]</f>
        <v>-13.432726057738501</v>
      </c>
      <c r="M2851" s="1" t="b">
        <f>ABS(Table_soltest__2[[#This Row],[Shadowdist]])&lt;$S$2</f>
        <v>0</v>
      </c>
      <c r="N2851" s="1">
        <f>COS((-Table_soltest__2[[#This Row],[Azim]]+270)*PI()/180)*Table_soltest__2[[#This Row],[Shadowdist]]</f>
        <v>8.3450785531355969</v>
      </c>
      <c r="O2851" s="1">
        <f>SIN((-Table_soltest__2[[#This Row],[Azim]]+270)*PI()/180)*Table_soltest__2[[#This Row],[Shadowdist]]</f>
        <v>10.526053072459934</v>
      </c>
    </row>
    <row r="2852" spans="1:15" hidden="1" x14ac:dyDescent="0.25">
      <c r="A2852">
        <v>2023</v>
      </c>
      <c r="B2852">
        <v>6</v>
      </c>
      <c r="C2852">
        <v>29</v>
      </c>
      <c r="D2852">
        <v>4</v>
      </c>
      <c r="E2852">
        <v>0</v>
      </c>
      <c r="F2852">
        <v>-1</v>
      </c>
      <c r="G2852">
        <v>102.77378</v>
      </c>
      <c r="H2852">
        <v>-12.77378</v>
      </c>
      <c r="I2852">
        <v>44.344540000000002</v>
      </c>
      <c r="J2852">
        <f>PI()/180*Table_soltest__2[[#This Row],[Elev]]</f>
        <v>-0.22294451892540126</v>
      </c>
      <c r="K2852">
        <f>TAN(Table_soltest__2[[#This Row],[Elev Rad]])</f>
        <v>-0.22671322907807034</v>
      </c>
      <c r="L2852">
        <f>4/Table_soltest__2[[#This Row],[Tan(elev)]]</f>
        <v>-17.643434466819627</v>
      </c>
      <c r="M2852" s="1" t="b">
        <f>ABS(Table_soltest__2[[#This Row],[Shadowdist]])&lt;$S$2</f>
        <v>0</v>
      </c>
      <c r="N2852" s="1">
        <f>COS((-Table_soltest__2[[#This Row],[Azim]]+270)*PI()/180)*Table_soltest__2[[#This Row],[Shadowdist]]</f>
        <v>12.332256657434593</v>
      </c>
      <c r="O2852" s="1">
        <f>SIN((-Table_soltest__2[[#This Row],[Azim]]+270)*PI()/180)*Table_soltest__2[[#This Row],[Shadowdist]]</f>
        <v>12.617694936878088</v>
      </c>
    </row>
    <row r="2853" spans="1:15" hidden="1" x14ac:dyDescent="0.25">
      <c r="A2853">
        <v>2023</v>
      </c>
      <c r="B2853">
        <v>6</v>
      </c>
      <c r="C2853">
        <v>29</v>
      </c>
      <c r="D2853">
        <v>4</v>
      </c>
      <c r="E2853">
        <v>30</v>
      </c>
      <c r="F2853">
        <v>-1</v>
      </c>
      <c r="G2853">
        <v>98.552080000000004</v>
      </c>
      <c r="H2853">
        <v>-8.5520800000000001</v>
      </c>
      <c r="I2853">
        <v>49.887180000000001</v>
      </c>
      <c r="J2853">
        <f>PI()/180*Table_soltest__2[[#This Row],[Elev]]</f>
        <v>-0.14926195389395666</v>
      </c>
      <c r="K2853">
        <f>TAN(Table_soltest__2[[#This Row],[Elev Rad]])</f>
        <v>-0.1503803976699559</v>
      </c>
      <c r="L2853">
        <f>4/Table_soltest__2[[#This Row],[Tan(elev)]]</f>
        <v>-26.599211479536802</v>
      </c>
      <c r="M2853" s="1" t="b">
        <f>ABS(Table_soltest__2[[#This Row],[Shadowdist]])&lt;$S$2</f>
        <v>0</v>
      </c>
      <c r="N2853" s="1">
        <f>COS((-Table_soltest__2[[#This Row],[Azim]]+270)*PI()/180)*Table_soltest__2[[#This Row],[Shadowdist]]</f>
        <v>20.342472029067313</v>
      </c>
      <c r="O2853" s="1">
        <f>SIN((-Table_soltest__2[[#This Row],[Azim]]+270)*PI()/180)*Table_soltest__2[[#This Row],[Shadowdist]]</f>
        <v>17.13773272868195</v>
      </c>
    </row>
    <row r="2854" spans="1:15" hidden="1" x14ac:dyDescent="0.25">
      <c r="A2854">
        <v>2023</v>
      </c>
      <c r="B2854">
        <v>6</v>
      </c>
      <c r="C2854">
        <v>29</v>
      </c>
      <c r="D2854">
        <v>5</v>
      </c>
      <c r="E2854">
        <v>0</v>
      </c>
      <c r="F2854">
        <v>-1</v>
      </c>
      <c r="G2854">
        <v>93.982500000000002</v>
      </c>
      <c r="H2854">
        <v>-3.9824999999999999</v>
      </c>
      <c r="I2854">
        <v>55.076770000000003</v>
      </c>
      <c r="J2854">
        <f>PI()/180*Table_soltest__2[[#This Row],[Elev]]</f>
        <v>-6.9507737460674179E-2</v>
      </c>
      <c r="K2854">
        <f>TAN(Table_soltest__2[[#This Row],[Elev Rad]])</f>
        <v>-6.9619892378126852E-2</v>
      </c>
      <c r="L2854">
        <f>4/Table_soltest__2[[#This Row],[Tan(elev)]]</f>
        <v>-57.454843197326149</v>
      </c>
      <c r="M2854" s="1" t="b">
        <f>ABS(Table_soltest__2[[#This Row],[Shadowdist]])&lt;$S$2</f>
        <v>0</v>
      </c>
      <c r="N2854" s="1">
        <f>COS((-Table_soltest__2[[#This Row],[Azim]]+270)*PI()/180)*Table_soltest__2[[#This Row],[Shadowdist]]</f>
        <v>47.10836570694358</v>
      </c>
      <c r="O2854" s="1">
        <f>SIN((-Table_soltest__2[[#This Row],[Azim]]+270)*PI()/180)*Table_soltest__2[[#This Row],[Shadowdist]]</f>
        <v>32.891653762773878</v>
      </c>
    </row>
    <row r="2855" spans="1:15" x14ac:dyDescent="0.25">
      <c r="A2855">
        <v>2023</v>
      </c>
      <c r="B2855">
        <v>6</v>
      </c>
      <c r="C2855">
        <v>29</v>
      </c>
      <c r="D2855">
        <v>5</v>
      </c>
      <c r="E2855">
        <v>30</v>
      </c>
      <c r="F2855">
        <v>23.95083</v>
      </c>
      <c r="G2855">
        <v>88.710669999999993</v>
      </c>
      <c r="H2855">
        <v>1.2893300000000001</v>
      </c>
      <c r="I2855">
        <v>59.964709999999997</v>
      </c>
      <c r="J2855">
        <f>PI()/180*Table_soltest__2[[#This Row],[Elev]]</f>
        <v>2.250305364473849E-2</v>
      </c>
      <c r="K2855">
        <f>TAN(Table_soltest__2[[#This Row],[Elev Rad]])</f>
        <v>2.2506852835402758E-2</v>
      </c>
      <c r="L2855">
        <f>4/Table_soltest__2[[#This Row],[Tan(elev)]]</f>
        <v>177.72364840401377</v>
      </c>
      <c r="M2855" s="1" t="b">
        <f>ABS(Table_soltest__2[[#This Row],[Shadowdist]])&lt;$S$2</f>
        <v>0</v>
      </c>
      <c r="N2855" s="1">
        <f>COS((-Table_soltest__2[[#This Row],[Azim]]+270)*PI()/180)*Table_soltest__2[[#This Row],[Shadowdist]]</f>
        <v>-153.85843281038126</v>
      </c>
      <c r="O2855" s="1">
        <f>SIN((-Table_soltest__2[[#This Row],[Azim]]+270)*PI()/180)*Table_soltest__2[[#This Row],[Shadowdist]]</f>
        <v>-88.956606585272283</v>
      </c>
    </row>
    <row r="2856" spans="1:15" x14ac:dyDescent="0.25">
      <c r="A2856">
        <v>2023</v>
      </c>
      <c r="B2856">
        <v>6</v>
      </c>
      <c r="C2856">
        <v>29</v>
      </c>
      <c r="D2856">
        <v>6</v>
      </c>
      <c r="E2856">
        <v>0</v>
      </c>
      <c r="F2856">
        <v>8.6972500000000004</v>
      </c>
      <c r="G2856">
        <v>83.884280000000004</v>
      </c>
      <c r="H2856">
        <v>6.1157199999999996</v>
      </c>
      <c r="I2856">
        <v>64.60821</v>
      </c>
      <c r="J2856">
        <f>PI()/180*Table_soltest__2[[#This Row],[Elev]]</f>
        <v>0.10673945013006761</v>
      </c>
      <c r="K2856">
        <f>TAN(Table_soltest__2[[#This Row],[Elev Rad]])</f>
        <v>0.10714667798927481</v>
      </c>
      <c r="L2856">
        <f>4/Table_soltest__2[[#This Row],[Tan(elev)]]</f>
        <v>37.332002028102011</v>
      </c>
      <c r="M2856" s="1" t="b">
        <f>ABS(Table_soltest__2[[#This Row],[Shadowdist]])&lt;$S$2</f>
        <v>0</v>
      </c>
      <c r="N2856" s="1">
        <f>COS((-Table_soltest__2[[#This Row],[Azim]]+270)*PI()/180)*Table_soltest__2[[#This Row],[Shadowdist]]</f>
        <v>-33.72560916734674</v>
      </c>
      <c r="O2856" s="1">
        <f>SIN((-Table_soltest__2[[#This Row],[Azim]]+270)*PI()/180)*Table_soltest__2[[#This Row],[Shadowdist]]</f>
        <v>-16.008174840299258</v>
      </c>
    </row>
    <row r="2857" spans="1:15" x14ac:dyDescent="0.25">
      <c r="A2857">
        <v>2023</v>
      </c>
      <c r="B2857">
        <v>6</v>
      </c>
      <c r="C2857">
        <v>29</v>
      </c>
      <c r="D2857">
        <v>6</v>
      </c>
      <c r="E2857">
        <v>30</v>
      </c>
      <c r="F2857">
        <v>4.9623799999999996</v>
      </c>
      <c r="G2857">
        <v>78.64949</v>
      </c>
      <c r="H2857">
        <v>11.35051</v>
      </c>
      <c r="I2857">
        <v>69.068359999999998</v>
      </c>
      <c r="J2857">
        <f>PI()/180*Table_soltest__2[[#This Row],[Elev]]</f>
        <v>0.19810377128054157</v>
      </c>
      <c r="K2857">
        <f>TAN(Table_soltest__2[[#This Row],[Elev Rad]])</f>
        <v>0.20073664435103517</v>
      </c>
      <c r="L2857">
        <f>4/Table_soltest__2[[#This Row],[Tan(elev)]]</f>
        <v>19.926605891672974</v>
      </c>
      <c r="M2857" s="1" t="b">
        <f>ABS(Table_soltest__2[[#This Row],[Shadowdist]])&lt;$S$2</f>
        <v>0</v>
      </c>
      <c r="N2857" s="1">
        <f>COS((-Table_soltest__2[[#This Row],[Azim]]+270)*PI()/180)*Table_soltest__2[[#This Row],[Shadowdist]]</f>
        <v>-18.611596029695349</v>
      </c>
      <c r="O2857" s="1">
        <f>SIN((-Table_soltest__2[[#This Row],[Azim]]+270)*PI()/180)*Table_soltest__2[[#This Row],[Shadowdist]]</f>
        <v>-7.1188563399948226</v>
      </c>
    </row>
    <row r="2858" spans="1:15" x14ac:dyDescent="0.25">
      <c r="A2858">
        <v>2023</v>
      </c>
      <c r="B2858">
        <v>6</v>
      </c>
      <c r="C2858">
        <v>29</v>
      </c>
      <c r="D2858">
        <v>7</v>
      </c>
      <c r="E2858">
        <v>0</v>
      </c>
      <c r="F2858">
        <v>3.42801</v>
      </c>
      <c r="G2858">
        <v>73.220150000000004</v>
      </c>
      <c r="H2858">
        <v>16.77985</v>
      </c>
      <c r="I2858">
        <v>73.410200000000003</v>
      </c>
      <c r="J2858">
        <f>PI()/180*Table_soltest__2[[#This Row],[Elev]]</f>
        <v>0.29286363049077052</v>
      </c>
      <c r="K2858">
        <f>TAN(Table_soltest__2[[#This Row],[Elev Rad]])</f>
        <v>0.30153409973418127</v>
      </c>
      <c r="L2858">
        <f>4/Table_soltest__2[[#This Row],[Tan(elev)]]</f>
        <v>13.265498010096429</v>
      </c>
      <c r="M2858" s="1" t="b">
        <f>ABS(Table_soltest__2[[#This Row],[Shadowdist]])&lt;$S$2</f>
        <v>0</v>
      </c>
      <c r="N2858" s="1">
        <f>COS((-Table_soltest__2[[#This Row],[Azim]]+270)*PI()/180)*Table_soltest__2[[#This Row],[Shadowdist]]</f>
        <v>-12.713300676652377</v>
      </c>
      <c r="O2858" s="1">
        <f>SIN((-Table_soltest__2[[#This Row],[Azim]]+270)*PI()/180)*Table_soltest__2[[#This Row],[Shadowdist]]</f>
        <v>-3.7875352620012066</v>
      </c>
    </row>
    <row r="2859" spans="1:15" x14ac:dyDescent="0.25">
      <c r="A2859">
        <v>2023</v>
      </c>
      <c r="B2859">
        <v>6</v>
      </c>
      <c r="C2859">
        <v>29</v>
      </c>
      <c r="D2859">
        <v>7</v>
      </c>
      <c r="E2859">
        <v>30</v>
      </c>
      <c r="F2859">
        <v>2.61585</v>
      </c>
      <c r="G2859">
        <v>67.655709999999999</v>
      </c>
      <c r="H2859">
        <v>22.344290000000001</v>
      </c>
      <c r="I2859">
        <v>77.704750000000004</v>
      </c>
      <c r="J2859">
        <f>PI()/180*Table_soltest__2[[#This Row],[Elev]]</f>
        <v>0.38998142952044379</v>
      </c>
      <c r="K2859">
        <f>TAN(Table_soltest__2[[#This Row],[Elev Rad]])</f>
        <v>0.41103320705605401</v>
      </c>
      <c r="L2859">
        <f>4/Table_soltest__2[[#This Row],[Tan(elev)]]</f>
        <v>9.7315738274511396</v>
      </c>
      <c r="M2859" s="1" t="b">
        <f>ABS(Table_soltest__2[[#This Row],[Shadowdist]])&lt;$S$2</f>
        <v>0</v>
      </c>
      <c r="N2859" s="1">
        <f>COS((-Table_soltest__2[[#This Row],[Azim]]+270)*PI()/180)*Table_soltest__2[[#This Row],[Shadowdist]]</f>
        <v>-9.508362975960134</v>
      </c>
      <c r="O2859" s="1">
        <f>SIN((-Table_soltest__2[[#This Row],[Azim]]+270)*PI()/180)*Table_soltest__2[[#This Row],[Shadowdist]]</f>
        <v>-2.072332665505848</v>
      </c>
    </row>
    <row r="2860" spans="1:15" x14ac:dyDescent="0.25">
      <c r="A2860">
        <v>2023</v>
      </c>
      <c r="B2860">
        <v>6</v>
      </c>
      <c r="C2860">
        <v>29</v>
      </c>
      <c r="D2860">
        <v>8</v>
      </c>
      <c r="E2860">
        <v>0</v>
      </c>
      <c r="F2860">
        <v>2.12256</v>
      </c>
      <c r="G2860">
        <v>61.994370000000004</v>
      </c>
      <c r="H2860">
        <v>28.00563</v>
      </c>
      <c r="I2860">
        <v>82.033090000000001</v>
      </c>
      <c r="J2860">
        <f>PI()/180*Table_soltest__2[[#This Row],[Elev]]</f>
        <v>0.48879045259529957</v>
      </c>
      <c r="K2860">
        <f>TAN(Table_soltest__2[[#This Row],[Elev Rad]])</f>
        <v>0.53183548042829287</v>
      </c>
      <c r="L2860">
        <f>4/Table_soltest__2[[#This Row],[Tan(elev)]]</f>
        <v>7.5211228795392833</v>
      </c>
      <c r="M2860" s="1" t="b">
        <f>ABS(Table_soltest__2[[#This Row],[Shadowdist]])&lt;$S$2</f>
        <v>0</v>
      </c>
      <c r="N2860" s="1">
        <f>COS((-Table_soltest__2[[#This Row],[Azim]]+270)*PI()/180)*Table_soltest__2[[#This Row],[Shadowdist]]</f>
        <v>-7.4485311085812649</v>
      </c>
      <c r="O2860" s="1">
        <f>SIN((-Table_soltest__2[[#This Row],[Azim]]+270)*PI()/180)*Table_soltest__2[[#This Row],[Shadowdist]]</f>
        <v>-1.0424364218629549</v>
      </c>
    </row>
    <row r="2861" spans="1:15" x14ac:dyDescent="0.25">
      <c r="A2861">
        <v>2023</v>
      </c>
      <c r="B2861">
        <v>6</v>
      </c>
      <c r="C2861">
        <v>29</v>
      </c>
      <c r="D2861">
        <v>8</v>
      </c>
      <c r="E2861">
        <v>30</v>
      </c>
      <c r="F2861">
        <v>1.7969299999999999</v>
      </c>
      <c r="G2861">
        <v>56.269440000000003</v>
      </c>
      <c r="H2861">
        <v>33.730559999999997</v>
      </c>
      <c r="I2861">
        <v>86.49333</v>
      </c>
      <c r="J2861">
        <f>PI()/180*Table_soltest__2[[#This Row],[Elev]]</f>
        <v>0.58870933054149843</v>
      </c>
      <c r="K2861">
        <f>TAN(Table_soltest__2[[#This Row],[Elev Rad]])</f>
        <v>0.66768797590803119</v>
      </c>
      <c r="L2861">
        <f>4/Table_soltest__2[[#This Row],[Tan(elev)]]</f>
        <v>5.9908222767680464</v>
      </c>
      <c r="M2861" s="1" t="b">
        <f>ABS(Table_soltest__2[[#This Row],[Shadowdist]])&lt;$S$2</f>
        <v>1</v>
      </c>
      <c r="N2861" s="1">
        <f>COS((-Table_soltest__2[[#This Row],[Azim]]+270)*PI()/180)*Table_soltest__2[[#This Row],[Shadowdist]]</f>
        <v>-5.9796055690790295</v>
      </c>
      <c r="O2861" s="1">
        <f>SIN((-Table_soltest__2[[#This Row],[Azim]]+270)*PI()/180)*Table_soltest__2[[#This Row],[Shadowdist]]</f>
        <v>-0.36642705967128375</v>
      </c>
    </row>
    <row r="2862" spans="1:15" x14ac:dyDescent="0.25">
      <c r="A2862">
        <v>2023</v>
      </c>
      <c r="B2862">
        <v>6</v>
      </c>
      <c r="C2862">
        <v>29</v>
      </c>
      <c r="D2862">
        <v>9</v>
      </c>
      <c r="E2862">
        <v>0</v>
      </c>
      <c r="F2862">
        <v>1.57023</v>
      </c>
      <c r="G2862">
        <v>50.515309999999999</v>
      </c>
      <c r="H2862">
        <v>39.484690000000001</v>
      </c>
      <c r="I2862">
        <v>91.212069999999997</v>
      </c>
      <c r="J2862">
        <f>PI()/180*Table_soltest__2[[#This Row],[Elev]]</f>
        <v>0.68913784462927985</v>
      </c>
      <c r="K2862">
        <f>TAN(Table_soltest__2[[#This Row],[Elev Rad]])</f>
        <v>0.82388769745473944</v>
      </c>
      <c r="L2862">
        <f>4/Table_soltest__2[[#This Row],[Tan(elev)]]</f>
        <v>4.8550306217186128</v>
      </c>
      <c r="M2862" s="1" t="b">
        <f>ABS(Table_soltest__2[[#This Row],[Shadowdist]])&lt;$S$2</f>
        <v>1</v>
      </c>
      <c r="N2862" s="1">
        <f>COS((-Table_soltest__2[[#This Row],[Azim]]+270)*PI()/180)*Table_soltest__2[[#This Row],[Shadowdist]]</f>
        <v>-4.8539443063570316</v>
      </c>
      <c r="O2862" s="1">
        <f>SIN((-Table_soltest__2[[#This Row],[Azim]]+270)*PI()/180)*Table_soltest__2[[#This Row],[Shadowdist]]</f>
        <v>0.10269863002775387</v>
      </c>
    </row>
    <row r="2863" spans="1:15" x14ac:dyDescent="0.25">
      <c r="A2863">
        <v>2023</v>
      </c>
      <c r="B2863">
        <v>6</v>
      </c>
      <c r="C2863">
        <v>29</v>
      </c>
      <c r="D2863">
        <v>9</v>
      </c>
      <c r="E2863">
        <v>30</v>
      </c>
      <c r="F2863">
        <v>1.4070100000000001</v>
      </c>
      <c r="G2863">
        <v>44.771569999999997</v>
      </c>
      <c r="H2863">
        <v>45.228430000000003</v>
      </c>
      <c r="I2863">
        <v>96.363640000000004</v>
      </c>
      <c r="J2863">
        <f>PI()/180*Table_soltest__2[[#This Row],[Elev]]</f>
        <v>0.78938501900777902</v>
      </c>
      <c r="K2863">
        <f>TAN(Table_soltest__2[[#This Row],[Elev Rad]])</f>
        <v>1.0080056710921759</v>
      </c>
      <c r="L2863">
        <f>4/Table_soltest__2[[#This Row],[Tan(elev)]]</f>
        <v>3.9682316426513684</v>
      </c>
      <c r="M2863" s="1" t="b">
        <f>ABS(Table_soltest__2[[#This Row],[Shadowdist]])&lt;$S$2</f>
        <v>1</v>
      </c>
      <c r="N2863" s="1">
        <f>COS((-Table_soltest__2[[#This Row],[Azim]]+270)*PI()/180)*Table_soltest__2[[#This Row],[Shadowdist]]</f>
        <v>-3.9437812144446047</v>
      </c>
      <c r="O2863" s="1">
        <f>SIN((-Table_soltest__2[[#This Row],[Azim]]+270)*PI()/180)*Table_soltest__2[[#This Row],[Shadowdist]]</f>
        <v>0.43983190235977188</v>
      </c>
    </row>
    <row r="2864" spans="1:15" x14ac:dyDescent="0.25">
      <c r="A2864">
        <v>2023</v>
      </c>
      <c r="B2864">
        <v>6</v>
      </c>
      <c r="C2864">
        <v>29</v>
      </c>
      <c r="D2864">
        <v>10</v>
      </c>
      <c r="E2864">
        <v>0</v>
      </c>
      <c r="F2864">
        <v>1.2872699999999999</v>
      </c>
      <c r="G2864">
        <v>39.089730000000003</v>
      </c>
      <c r="H2864">
        <v>50.910269999999997</v>
      </c>
      <c r="I2864">
        <v>102.20322</v>
      </c>
      <c r="J2864">
        <f>PI()/180*Table_soltest__2[[#This Row],[Elev]]</f>
        <v>0.88855183457929354</v>
      </c>
      <c r="K2864">
        <f>TAN(Table_soltest__2[[#This Row],[Elev Rad]])</f>
        <v>1.2309504695075923</v>
      </c>
      <c r="L2864">
        <f>4/Table_soltest__2[[#This Row],[Tan(elev)]]</f>
        <v>3.249521486920663</v>
      </c>
      <c r="M2864" s="1" t="b">
        <f>ABS(Table_soltest__2[[#This Row],[Shadowdist]])&lt;$S$2</f>
        <v>1</v>
      </c>
      <c r="N2864" s="1">
        <f>COS((-Table_soltest__2[[#This Row],[Azim]]+270)*PI()/180)*Table_soltest__2[[#This Row],[Shadowdist]]</f>
        <v>-3.1760953526070543</v>
      </c>
      <c r="O2864" s="1">
        <f>SIN((-Table_soltest__2[[#This Row],[Azim]]+270)*PI()/180)*Table_soltest__2[[#This Row],[Shadowdist]]</f>
        <v>0.68688296318000885</v>
      </c>
    </row>
    <row r="2865" spans="1:15" x14ac:dyDescent="0.25">
      <c r="A2865">
        <v>2023</v>
      </c>
      <c r="B2865">
        <v>6</v>
      </c>
      <c r="C2865">
        <v>29</v>
      </c>
      <c r="D2865">
        <v>10</v>
      </c>
      <c r="E2865">
        <v>30</v>
      </c>
      <c r="F2865">
        <v>1.19899</v>
      </c>
      <c r="G2865">
        <v>33.545000000000002</v>
      </c>
      <c r="H2865">
        <v>56.454999999999998</v>
      </c>
      <c r="I2865">
        <v>109.12495</v>
      </c>
      <c r="J2865">
        <f>PI()/180*Table_soltest__2[[#This Row],[Elev]]</f>
        <v>0.98532562921339872</v>
      </c>
      <c r="K2865">
        <f>TAN(Table_soltest__2[[#This Row],[Elev Rad]])</f>
        <v>1.508260082669171</v>
      </c>
      <c r="L2865">
        <f>4/Table_soltest__2[[#This Row],[Tan(elev)]]</f>
        <v>2.6520624963575194</v>
      </c>
      <c r="M2865" s="1" t="b">
        <f>ABS(Table_soltest__2[[#This Row],[Shadowdist]])&lt;$S$2</f>
        <v>1</v>
      </c>
      <c r="N2865" s="1">
        <f>COS((-Table_soltest__2[[#This Row],[Azim]]+270)*PI()/180)*Table_soltest__2[[#This Row],[Shadowdist]]</f>
        <v>-2.505685440420224</v>
      </c>
      <c r="O2865" s="1">
        <f>SIN((-Table_soltest__2[[#This Row],[Azim]]+270)*PI()/180)*Table_soltest__2[[#This Row],[Shadowdist]]</f>
        <v>0.86889352526773111</v>
      </c>
    </row>
    <row r="2866" spans="1:15" x14ac:dyDescent="0.25">
      <c r="A2866">
        <v>2023</v>
      </c>
      <c r="B2866">
        <v>6</v>
      </c>
      <c r="C2866">
        <v>29</v>
      </c>
      <c r="D2866">
        <v>11</v>
      </c>
      <c r="E2866">
        <v>0</v>
      </c>
      <c r="F2866">
        <v>1.13466</v>
      </c>
      <c r="G2866">
        <v>28.259139999999999</v>
      </c>
      <c r="H2866">
        <v>61.740859999999998</v>
      </c>
      <c r="I2866">
        <v>117.76127</v>
      </c>
      <c r="J2866">
        <f>PI()/180*Table_soltest__2[[#This Row],[Elev]]</f>
        <v>1.0775812900128661</v>
      </c>
      <c r="K2866">
        <f>TAN(Table_soltest__2[[#This Row],[Elev Rad]])</f>
        <v>1.8603786593505607</v>
      </c>
      <c r="L2866">
        <f>4/Table_soltest__2[[#This Row],[Tan(elev)]]</f>
        <v>2.1500999164311847</v>
      </c>
      <c r="M2866" s="1" t="b">
        <f>ABS(Table_soltest__2[[#This Row],[Shadowdist]])&lt;$S$2</f>
        <v>1</v>
      </c>
      <c r="N2866" s="1">
        <f>COS((-Table_soltest__2[[#This Row],[Azim]]+270)*PI()/180)*Table_soltest__2[[#This Row],[Shadowdist]]</f>
        <v>-1.9026148900781232</v>
      </c>
      <c r="O2866" s="1">
        <f>SIN((-Table_soltest__2[[#This Row],[Azim]]+270)*PI()/180)*Table_soltest__2[[#This Row],[Shadowdist]]</f>
        <v>1.0014920023097531</v>
      </c>
    </row>
    <row r="2867" spans="1:15" x14ac:dyDescent="0.25">
      <c r="A2867">
        <v>2023</v>
      </c>
      <c r="B2867">
        <v>6</v>
      </c>
      <c r="C2867">
        <v>29</v>
      </c>
      <c r="D2867">
        <v>11</v>
      </c>
      <c r="E2867">
        <v>30</v>
      </c>
      <c r="F2867">
        <v>1.08945</v>
      </c>
      <c r="G2867">
        <v>23.445810000000002</v>
      </c>
      <c r="H2867">
        <v>66.554190000000006</v>
      </c>
      <c r="I2867">
        <v>129.12492</v>
      </c>
      <c r="J2867">
        <f>PI()/180*Table_soltest__2[[#This Row],[Elev]]</f>
        <v>1.161589746497885</v>
      </c>
      <c r="K2867">
        <f>TAN(Table_soltest__2[[#This Row],[Elev Rad]])</f>
        <v>2.3058038747253047</v>
      </c>
      <c r="L2867">
        <f>4/Table_soltest__2[[#This Row],[Tan(elev)]]</f>
        <v>1.7347529179933088</v>
      </c>
      <c r="M2867" s="1" t="b">
        <f>ABS(Table_soltest__2[[#This Row],[Shadowdist]])&lt;$S$2</f>
        <v>1</v>
      </c>
      <c r="N2867" s="1">
        <f>COS((-Table_soltest__2[[#This Row],[Azim]]+270)*PI()/180)*Table_soltest__2[[#This Row],[Shadowdist]]</f>
        <v>-1.3457727927901073</v>
      </c>
      <c r="O2867" s="1">
        <f>SIN((-Table_soltest__2[[#This Row],[Azim]]+270)*PI()/180)*Table_soltest__2[[#This Row],[Shadowdist]]</f>
        <v>1.0946521258702302</v>
      </c>
    </row>
    <row r="2868" spans="1:15" x14ac:dyDescent="0.25">
      <c r="A2868">
        <v>2023</v>
      </c>
      <c r="B2868">
        <v>6</v>
      </c>
      <c r="C2868">
        <v>29</v>
      </c>
      <c r="D2868">
        <v>12</v>
      </c>
      <c r="E2868">
        <v>0</v>
      </c>
      <c r="F2868">
        <v>1.06033</v>
      </c>
      <c r="G2868">
        <v>19.491859999999999</v>
      </c>
      <c r="H2868">
        <v>70.508139999999997</v>
      </c>
      <c r="I2868">
        <v>144.64309</v>
      </c>
      <c r="J2868">
        <f>PI()/180*Table_soltest__2[[#This Row],[Elev]]</f>
        <v>1.2305991924571147</v>
      </c>
      <c r="K2868">
        <f>TAN(Table_soltest__2[[#This Row],[Elev Rad]])</f>
        <v>2.8251884004915992</v>
      </c>
      <c r="L2868">
        <f>4/Table_soltest__2[[#This Row],[Tan(elev)]]</f>
        <v>1.4158347808960199</v>
      </c>
      <c r="M2868" s="1" t="b">
        <f>ABS(Table_soltest__2[[#This Row],[Shadowdist]])&lt;$S$2</f>
        <v>1</v>
      </c>
      <c r="N2868" s="1">
        <f>COS((-Table_soltest__2[[#This Row],[Azim]]+270)*PI()/180)*Table_soltest__2[[#This Row],[Shadowdist]]</f>
        <v>-0.81929825498925768</v>
      </c>
      <c r="O2868" s="1">
        <f>SIN((-Table_soltest__2[[#This Row],[Azim]]+270)*PI()/180)*Table_soltest__2[[#This Row],[Shadowdist]]</f>
        <v>1.1547027739493994</v>
      </c>
    </row>
    <row r="2869" spans="1:15" x14ac:dyDescent="0.25">
      <c r="A2869">
        <v>2023</v>
      </c>
      <c r="B2869">
        <v>6</v>
      </c>
      <c r="C2869">
        <v>29</v>
      </c>
      <c r="D2869">
        <v>12</v>
      </c>
      <c r="E2869">
        <v>30</v>
      </c>
      <c r="F2869">
        <v>1.0454399999999999</v>
      </c>
      <c r="G2869">
        <v>17.03256</v>
      </c>
      <c r="H2869">
        <v>72.967439999999996</v>
      </c>
      <c r="I2869">
        <v>165.32588000000001</v>
      </c>
      <c r="J2869">
        <f>PI()/180*Table_soltest__2[[#This Row],[Elev]]</f>
        <v>1.2735220747514111</v>
      </c>
      <c r="K2869">
        <f>TAN(Table_soltest__2[[#This Row],[Elev Rad]])</f>
        <v>3.2642169507485232</v>
      </c>
      <c r="L2869">
        <f>4/Table_soltest__2[[#This Row],[Tan(elev)]]</f>
        <v>1.2254087459115588</v>
      </c>
      <c r="M2869" s="1" t="b">
        <f>ABS(Table_soltest__2[[#This Row],[Shadowdist]])&lt;$S$2</f>
        <v>1</v>
      </c>
      <c r="N2869" s="1">
        <f>COS((-Table_soltest__2[[#This Row],[Azim]]+270)*PI()/180)*Table_soltest__2[[#This Row],[Shadowdist]]</f>
        <v>-0.31042178408276344</v>
      </c>
      <c r="O2869" s="1">
        <f>SIN((-Table_soltest__2[[#This Row],[Azim]]+270)*PI()/180)*Table_soltest__2[[#This Row],[Shadowdist]]</f>
        <v>1.1854386996059363</v>
      </c>
    </row>
    <row r="2870" spans="1:15" x14ac:dyDescent="0.25">
      <c r="A2870">
        <v>2023</v>
      </c>
      <c r="B2870">
        <v>6</v>
      </c>
      <c r="C2870">
        <v>29</v>
      </c>
      <c r="D2870">
        <v>13</v>
      </c>
      <c r="E2870">
        <v>0</v>
      </c>
      <c r="F2870">
        <v>1.0439000000000001</v>
      </c>
      <c r="G2870">
        <v>16.753309999999999</v>
      </c>
      <c r="H2870">
        <v>73.246690000000001</v>
      </c>
      <c r="I2870">
        <v>189.17344</v>
      </c>
      <c r="J2870">
        <f>PI()/180*Table_soltest__2[[#This Row],[Elev]]</f>
        <v>1.2783959066876054</v>
      </c>
      <c r="K2870">
        <f>TAN(Table_soltest__2[[#This Row],[Elev Rad]])</f>
        <v>3.3219408093653393</v>
      </c>
      <c r="L2870">
        <f>4/Table_soltest__2[[#This Row],[Tan(elev)]]</f>
        <v>1.2041153739774806</v>
      </c>
      <c r="M2870" s="1" t="b">
        <f>ABS(Table_soltest__2[[#This Row],[Shadowdist]])&lt;$S$2</f>
        <v>1</v>
      </c>
      <c r="N2870" s="1">
        <f>COS((-Table_soltest__2[[#This Row],[Azim]]+270)*PI()/180)*Table_soltest__2[[#This Row],[Shadowdist]]</f>
        <v>0.19196437665246413</v>
      </c>
      <c r="O2870" s="1">
        <f>SIN((-Table_soltest__2[[#This Row],[Azim]]+270)*PI()/180)*Table_soltest__2[[#This Row],[Shadowdist]]</f>
        <v>1.18871506760256</v>
      </c>
    </row>
    <row r="2871" spans="1:15" x14ac:dyDescent="0.25">
      <c r="A2871">
        <v>2023</v>
      </c>
      <c r="B2871">
        <v>6</v>
      </c>
      <c r="C2871">
        <v>29</v>
      </c>
      <c r="D2871">
        <v>13</v>
      </c>
      <c r="E2871">
        <v>30</v>
      </c>
      <c r="F2871">
        <v>1.0556099999999999</v>
      </c>
      <c r="G2871">
        <v>18.753060000000001</v>
      </c>
      <c r="H2871">
        <v>71.246939999999995</v>
      </c>
      <c r="I2871">
        <v>210.94723999999999</v>
      </c>
      <c r="J2871">
        <f>PI()/180*Table_soltest__2[[#This Row],[Elev]]</f>
        <v>1.2434936849708487</v>
      </c>
      <c r="K2871">
        <f>TAN(Table_soltest__2[[#This Row],[Elev Rad]])</f>
        <v>2.9453881931547108</v>
      </c>
      <c r="L2871">
        <f>4/Table_soltest__2[[#This Row],[Tan(elev)]]</f>
        <v>1.3580552842902953</v>
      </c>
      <c r="M2871" s="1" t="b">
        <f>ABS(Table_soltest__2[[#This Row],[Shadowdist]])&lt;$S$2</f>
        <v>1</v>
      </c>
      <c r="N2871" s="1">
        <f>COS((-Table_soltest__2[[#This Row],[Azim]]+270)*PI()/180)*Table_soltest__2[[#This Row],[Shadowdist]]</f>
        <v>0.69837795587512652</v>
      </c>
      <c r="O2871" s="1">
        <f>SIN((-Table_soltest__2[[#This Row],[Azim]]+270)*PI()/180)*Table_soltest__2[[#This Row],[Shadowdist]]</f>
        <v>1.1647241673188011</v>
      </c>
    </row>
    <row r="2872" spans="1:15" x14ac:dyDescent="0.25">
      <c r="A2872">
        <v>2023</v>
      </c>
      <c r="B2872">
        <v>6</v>
      </c>
      <c r="C2872">
        <v>29</v>
      </c>
      <c r="D2872">
        <v>14</v>
      </c>
      <c r="E2872">
        <v>0</v>
      </c>
      <c r="F2872">
        <v>1.08127</v>
      </c>
      <c r="G2872">
        <v>22.42268</v>
      </c>
      <c r="H2872">
        <v>67.57732</v>
      </c>
      <c r="I2872">
        <v>227.64409000000001</v>
      </c>
      <c r="J2872">
        <f>PI()/180*Table_soltest__2[[#This Row],[Elev]]</f>
        <v>1.1794467336738144</v>
      </c>
      <c r="K2872">
        <f>TAN(Table_soltest__2[[#This Row],[Elev Rad]])</f>
        <v>2.4234585722066031</v>
      </c>
      <c r="L2872">
        <f>4/Table_soltest__2[[#This Row],[Tan(elev)]]</f>
        <v>1.6505336818520182</v>
      </c>
      <c r="M2872" s="1" t="b">
        <f>ABS(Table_soltest__2[[#This Row],[Shadowdist]])&lt;$S$2</f>
        <v>1</v>
      </c>
      <c r="N2872" s="1">
        <f>COS((-Table_soltest__2[[#This Row],[Azim]]+270)*PI()/180)*Table_soltest__2[[#This Row],[Shadowdist]]</f>
        <v>1.2197014905251524</v>
      </c>
      <c r="O2872" s="1">
        <f>SIN((-Table_soltest__2[[#This Row],[Azim]]+270)*PI()/180)*Table_soltest__2[[#This Row],[Shadowdist]]</f>
        <v>1.1120205523904227</v>
      </c>
    </row>
    <row r="2873" spans="1:15" x14ac:dyDescent="0.25">
      <c r="A2873">
        <v>2023</v>
      </c>
      <c r="B2873">
        <v>6</v>
      </c>
      <c r="C2873">
        <v>29</v>
      </c>
      <c r="D2873">
        <v>14</v>
      </c>
      <c r="E2873">
        <v>30</v>
      </c>
      <c r="F2873">
        <v>1.1224799999999999</v>
      </c>
      <c r="G2873">
        <v>27.078150000000001</v>
      </c>
      <c r="H2873">
        <v>62.921849999999999</v>
      </c>
      <c r="I2873">
        <v>239.84387000000001</v>
      </c>
      <c r="J2873">
        <f>PI()/180*Table_soltest__2[[#This Row],[Elev]]</f>
        <v>1.0981934539459941</v>
      </c>
      <c r="K2873">
        <f>TAN(Table_soltest__2[[#This Row],[Elev Rad]])</f>
        <v>1.9560103820818271</v>
      </c>
      <c r="L2873">
        <f>4/Table_soltest__2[[#This Row],[Tan(elev)]]</f>
        <v>2.044978920685844</v>
      </c>
      <c r="M2873" s="1" t="b">
        <f>ABS(Table_soltest__2[[#This Row],[Shadowdist]])&lt;$S$2</f>
        <v>1</v>
      </c>
      <c r="N2873" s="1">
        <f>COS((-Table_soltest__2[[#This Row],[Azim]]+270)*PI()/180)*Table_soltest__2[[#This Row],[Shadowdist]]</f>
        <v>1.7682108577010598</v>
      </c>
      <c r="O2873" s="1">
        <f>SIN((-Table_soltest__2[[#This Row],[Azim]]+270)*PI()/180)*Table_soltest__2[[#This Row],[Shadowdist]]</f>
        <v>1.0273116122956663</v>
      </c>
    </row>
    <row r="2874" spans="1:15" x14ac:dyDescent="0.25">
      <c r="A2874">
        <v>2023</v>
      </c>
      <c r="B2874">
        <v>6</v>
      </c>
      <c r="C2874">
        <v>29</v>
      </c>
      <c r="D2874">
        <v>15</v>
      </c>
      <c r="E2874">
        <v>0</v>
      </c>
      <c r="F2874">
        <v>1.1819900000000001</v>
      </c>
      <c r="G2874">
        <v>32.277740000000001</v>
      </c>
      <c r="H2874">
        <v>57.722259999999999</v>
      </c>
      <c r="I2874">
        <v>249.01164</v>
      </c>
      <c r="J2874">
        <f>PI()/180*Table_soltest__2[[#This Row],[Elev]]</f>
        <v>1.0074434886922221</v>
      </c>
      <c r="K2874">
        <f>TAN(Table_soltest__2[[#This Row],[Elev Rad]])</f>
        <v>1.583205068619753</v>
      </c>
      <c r="L2874">
        <f>4/Table_soltest__2[[#This Row],[Tan(elev)]]</f>
        <v>2.5265204611094521</v>
      </c>
      <c r="M2874" s="1" t="b">
        <f>ABS(Table_soltest__2[[#This Row],[Shadowdist]])&lt;$S$2</f>
        <v>1</v>
      </c>
      <c r="N2874" s="1">
        <f>COS((-Table_soltest__2[[#This Row],[Azim]]+270)*PI()/180)*Table_soltest__2[[#This Row],[Shadowdist]]</f>
        <v>2.3588939435639191</v>
      </c>
      <c r="O2874" s="1">
        <f>SIN((-Table_soltest__2[[#This Row],[Azim]]+270)*PI()/180)*Table_soltest__2[[#This Row],[Shadowdist]]</f>
        <v>0.90494475158552079</v>
      </c>
    </row>
    <row r="2875" spans="1:15" x14ac:dyDescent="0.25">
      <c r="A2875">
        <v>2023</v>
      </c>
      <c r="B2875">
        <v>6</v>
      </c>
      <c r="C2875">
        <v>29</v>
      </c>
      <c r="D2875">
        <v>15</v>
      </c>
      <c r="E2875">
        <v>30</v>
      </c>
      <c r="F2875">
        <v>1.2641199999999999</v>
      </c>
      <c r="G2875">
        <v>37.775860000000002</v>
      </c>
      <c r="H2875">
        <v>52.224139999999998</v>
      </c>
      <c r="I2875">
        <v>256.26681000000002</v>
      </c>
      <c r="J2875">
        <f>PI()/180*Table_soltest__2[[#This Row],[Elev]]</f>
        <v>0.91148319202247141</v>
      </c>
      <c r="K2875">
        <f>TAN(Table_soltest__2[[#This Row],[Elev Rad]])</f>
        <v>1.2903144088234553</v>
      </c>
      <c r="L2875">
        <f>4/Table_soltest__2[[#This Row],[Tan(elev)]]</f>
        <v>3.1000196329259873</v>
      </c>
      <c r="M2875" s="1" t="b">
        <f>ABS(Table_soltest__2[[#This Row],[Shadowdist]])&lt;$S$2</f>
        <v>1</v>
      </c>
      <c r="N2875" s="1">
        <f>COS((-Table_soltest__2[[#This Row],[Azim]]+270)*PI()/180)*Table_soltest__2[[#This Row],[Shadowdist]]</f>
        <v>3.0113955358222153</v>
      </c>
      <c r="O2875" s="1">
        <f>SIN((-Table_soltest__2[[#This Row],[Azim]]+270)*PI()/180)*Table_soltest__2[[#This Row],[Shadowdist]]</f>
        <v>0.73594745149134366</v>
      </c>
    </row>
    <row r="2876" spans="1:15" x14ac:dyDescent="0.25">
      <c r="A2876">
        <v>2023</v>
      </c>
      <c r="B2876">
        <v>6</v>
      </c>
      <c r="C2876">
        <v>29</v>
      </c>
      <c r="D2876">
        <v>16</v>
      </c>
      <c r="E2876">
        <v>0</v>
      </c>
      <c r="F2876">
        <v>1.37564</v>
      </c>
      <c r="G2876">
        <v>43.434429999999999</v>
      </c>
      <c r="H2876">
        <v>46.565570000000001</v>
      </c>
      <c r="I2876">
        <v>262.31754999999998</v>
      </c>
      <c r="J2876">
        <f>PI()/180*Table_soltest__2[[#This Row],[Elev]]</f>
        <v>0.8127225145678959</v>
      </c>
      <c r="K2876">
        <f>TAN(Table_soltest__2[[#This Row],[Elev Rad]])</f>
        <v>1.0561982705714223</v>
      </c>
      <c r="L2876">
        <f>4/Table_soltest__2[[#This Row],[Tan(elev)]]</f>
        <v>3.7871677235713781</v>
      </c>
      <c r="M2876" s="1" t="b">
        <f>ABS(Table_soltest__2[[#This Row],[Shadowdist]])&lt;$S$2</f>
        <v>1</v>
      </c>
      <c r="N2876" s="1">
        <f>COS((-Table_soltest__2[[#This Row],[Azim]]+270)*PI()/180)*Table_soltest__2[[#This Row],[Shadowdist]]</f>
        <v>3.7531748404249914</v>
      </c>
      <c r="O2876" s="1">
        <f>SIN((-Table_soltest__2[[#This Row],[Azim]]+270)*PI()/180)*Table_soltest__2[[#This Row],[Shadowdist]]</f>
        <v>0.50627856330448562</v>
      </c>
    </row>
    <row r="2877" spans="1:15" x14ac:dyDescent="0.25">
      <c r="A2877">
        <v>2023</v>
      </c>
      <c r="B2877">
        <v>6</v>
      </c>
      <c r="C2877">
        <v>29</v>
      </c>
      <c r="D2877">
        <v>16</v>
      </c>
      <c r="E2877">
        <v>30</v>
      </c>
      <c r="F2877">
        <v>1.5273000000000001</v>
      </c>
      <c r="G2877">
        <v>49.169989999999999</v>
      </c>
      <c r="H2877">
        <v>40.830010000000001</v>
      </c>
      <c r="I2877">
        <v>267.60309999999998</v>
      </c>
      <c r="J2877">
        <f>PI()/180*Table_soltest__2[[#This Row],[Elev]]</f>
        <v>0.71261810812220994</v>
      </c>
      <c r="K2877">
        <f>TAN(Table_soltest__2[[#This Row],[Elev Rad]])</f>
        <v>0.86409128205797348</v>
      </c>
      <c r="L2877">
        <f>4/Table_soltest__2[[#This Row],[Tan(elev)]]</f>
        <v>4.6291405584758953</v>
      </c>
      <c r="M2877" s="1" t="b">
        <f>ABS(Table_soltest__2[[#This Row],[Shadowdist]])&lt;$S$2</f>
        <v>1</v>
      </c>
      <c r="N2877" s="1">
        <f>COS((-Table_soltest__2[[#This Row],[Azim]]+270)*PI()/180)*Table_soltest__2[[#This Row],[Shadowdist]]</f>
        <v>4.6250904971418363</v>
      </c>
      <c r="O2877" s="1">
        <f>SIN((-Table_soltest__2[[#This Row],[Azim]]+270)*PI()/180)*Table_soltest__2[[#This Row],[Shadowdist]]</f>
        <v>0.19359804589614943</v>
      </c>
    </row>
    <row r="2878" spans="1:15" x14ac:dyDescent="0.25">
      <c r="A2878">
        <v>2023</v>
      </c>
      <c r="B2878">
        <v>6</v>
      </c>
      <c r="C2878">
        <v>29</v>
      </c>
      <c r="D2878">
        <v>17</v>
      </c>
      <c r="E2878">
        <v>0</v>
      </c>
      <c r="F2878">
        <v>1.7367900000000001</v>
      </c>
      <c r="G2878">
        <v>54.926819999999999</v>
      </c>
      <c r="H2878">
        <v>35.073180000000001</v>
      </c>
      <c r="I2878">
        <v>272.40478999999999</v>
      </c>
      <c r="J2878">
        <f>PI()/180*Table_soltest__2[[#This Row],[Elev]]</f>
        <v>0.61214247014462475</v>
      </c>
      <c r="K2878">
        <f>TAN(Table_soltest__2[[#This Row],[Elev Rad]])</f>
        <v>0.70211268983471675</v>
      </c>
      <c r="L2878">
        <f>4/Table_soltest__2[[#This Row],[Tan(elev)]]</f>
        <v>5.6970911620207776</v>
      </c>
      <c r="M2878" s="1" t="b">
        <f>ABS(Table_soltest__2[[#This Row],[Shadowdist]])&lt;$S$2</f>
        <v>1</v>
      </c>
      <c r="N2878" s="1">
        <f>COS((-Table_soltest__2[[#This Row],[Azim]]+270)*PI()/180)*Table_soltest__2[[#This Row],[Shadowdist]]</f>
        <v>5.6920738805313986</v>
      </c>
      <c r="O2878" s="1">
        <f>SIN((-Table_soltest__2[[#This Row],[Azim]]+270)*PI()/180)*Table_soltest__2[[#This Row],[Shadowdist]]</f>
        <v>-0.23904528221128379</v>
      </c>
    </row>
    <row r="2879" spans="1:15" x14ac:dyDescent="0.25">
      <c r="A2879">
        <v>2023</v>
      </c>
      <c r="B2879">
        <v>6</v>
      </c>
      <c r="C2879">
        <v>29</v>
      </c>
      <c r="D2879">
        <v>17</v>
      </c>
      <c r="E2879">
        <v>30</v>
      </c>
      <c r="F2879">
        <v>2.0349300000000001</v>
      </c>
      <c r="G2879">
        <v>60.66328</v>
      </c>
      <c r="H2879">
        <v>29.33672</v>
      </c>
      <c r="I2879">
        <v>276.91224</v>
      </c>
      <c r="J2879">
        <f>PI()/180*Table_soltest__2[[#This Row],[Elev]]</f>
        <v>0.5120223557356709</v>
      </c>
      <c r="K2879">
        <f>TAN(Table_soltest__2[[#This Row],[Elev Rad]])</f>
        <v>0.56201684099183291</v>
      </c>
      <c r="L2879">
        <f>4/Table_soltest__2[[#This Row],[Tan(elev)]]</f>
        <v>7.1172244464078736</v>
      </c>
      <c r="M2879" s="1" t="b">
        <f>ABS(Table_soltest__2[[#This Row],[Shadowdist]])&lt;$S$2</f>
        <v>0</v>
      </c>
      <c r="N2879" s="1">
        <f>COS((-Table_soltest__2[[#This Row],[Azim]]+270)*PI()/180)*Table_soltest__2[[#This Row],[Shadowdist]]</f>
        <v>7.065494001181416</v>
      </c>
      <c r="O2879" s="1">
        <f>SIN((-Table_soltest__2[[#This Row],[Azim]]+270)*PI()/180)*Table_soltest__2[[#This Row],[Shadowdist]]</f>
        <v>-0.85655025527711603</v>
      </c>
    </row>
    <row r="2880" spans="1:15" x14ac:dyDescent="0.25">
      <c r="A2880">
        <v>2023</v>
      </c>
      <c r="B2880">
        <v>6</v>
      </c>
      <c r="C2880">
        <v>29</v>
      </c>
      <c r="D2880">
        <v>18</v>
      </c>
      <c r="E2880">
        <v>0</v>
      </c>
      <c r="F2880">
        <v>2.4801299999999999</v>
      </c>
      <c r="G2880">
        <v>66.344220000000007</v>
      </c>
      <c r="H2880">
        <v>23.65578</v>
      </c>
      <c r="I2880">
        <v>281.26114000000001</v>
      </c>
      <c r="J2880">
        <f>PI()/180*Table_soltest__2[[#This Row],[Elev]]</f>
        <v>0.41287124812742421</v>
      </c>
      <c r="K2880">
        <f>TAN(Table_soltest__2[[#This Row],[Elev Rad]])</f>
        <v>0.43804911852265682</v>
      </c>
      <c r="L2880">
        <f>4/Table_soltest__2[[#This Row],[Tan(elev)]]</f>
        <v>9.1313960714958302</v>
      </c>
      <c r="M2880" s="1" t="b">
        <f>ABS(Table_soltest__2[[#This Row],[Shadowdist]])&lt;$S$2</f>
        <v>0</v>
      </c>
      <c r="N2880" s="1">
        <f>COS((-Table_soltest__2[[#This Row],[Azim]]+270)*PI()/180)*Table_soltest__2[[#This Row],[Shadowdist]]</f>
        <v>8.9555923210091564</v>
      </c>
      <c r="O2880" s="1">
        <f>SIN((-Table_soltest__2[[#This Row],[Azim]]+270)*PI()/180)*Table_soltest__2[[#This Row],[Shadowdist]]</f>
        <v>-1.7831882666760979</v>
      </c>
    </row>
    <row r="2881" spans="1:15" x14ac:dyDescent="0.25">
      <c r="A2881">
        <v>2023</v>
      </c>
      <c r="B2881">
        <v>6</v>
      </c>
      <c r="C2881">
        <v>29</v>
      </c>
      <c r="D2881">
        <v>18</v>
      </c>
      <c r="E2881">
        <v>30</v>
      </c>
      <c r="F2881">
        <v>3.19658</v>
      </c>
      <c r="G2881">
        <v>71.936350000000004</v>
      </c>
      <c r="H2881">
        <v>18.063649999999999</v>
      </c>
      <c r="I2881">
        <v>285.55506000000003</v>
      </c>
      <c r="J2881">
        <f>PI()/180*Table_soltest__2[[#This Row],[Elev]]</f>
        <v>0.31527016742787367</v>
      </c>
      <c r="K2881">
        <f>TAN(Table_soltest__2[[#This Row],[Elev Rad]])</f>
        <v>0.32614832333697752</v>
      </c>
      <c r="L2881">
        <f>4/Table_soltest__2[[#This Row],[Tan(elev)]]</f>
        <v>12.264358617803431</v>
      </c>
      <c r="M2881" s="1" t="b">
        <f>ABS(Table_soltest__2[[#This Row],[Shadowdist]])&lt;$S$2</f>
        <v>0</v>
      </c>
      <c r="N2881" s="1">
        <f>COS((-Table_soltest__2[[#This Row],[Azim]]+270)*PI()/180)*Table_soltest__2[[#This Row],[Shadowdist]]</f>
        <v>11.815154383360905</v>
      </c>
      <c r="O2881" s="1">
        <f>SIN((-Table_soltest__2[[#This Row],[Azim]]+270)*PI()/180)*Table_soltest__2[[#This Row],[Shadowdist]]</f>
        <v>-3.2888629043237541</v>
      </c>
    </row>
    <row r="2882" spans="1:15" x14ac:dyDescent="0.25">
      <c r="A2882">
        <v>2023</v>
      </c>
      <c r="B2882">
        <v>6</v>
      </c>
      <c r="C2882">
        <v>29</v>
      </c>
      <c r="D2882">
        <v>19</v>
      </c>
      <c r="E2882">
        <v>0</v>
      </c>
      <c r="F2882">
        <v>4.4987700000000004</v>
      </c>
      <c r="G2882">
        <v>77.403710000000004</v>
      </c>
      <c r="H2882">
        <v>12.59629</v>
      </c>
      <c r="I2882">
        <v>289.87831999999997</v>
      </c>
      <c r="J2882">
        <f>PI()/180*Table_soltest__2[[#This Row],[Elev]]</f>
        <v>0.21984673403603652</v>
      </c>
      <c r="K2882">
        <f>TAN(Table_soltest__2[[#This Row],[Elev Rad]])</f>
        <v>0.22345849690538064</v>
      </c>
      <c r="L2882">
        <f>4/Table_soltest__2[[#This Row],[Tan(elev)]]</f>
        <v>17.900415761293363</v>
      </c>
      <c r="M2882" s="1" t="b">
        <f>ABS(Table_soltest__2[[#This Row],[Shadowdist]])&lt;$S$2</f>
        <v>0</v>
      </c>
      <c r="N2882" s="1">
        <f>COS((-Table_soltest__2[[#This Row],[Azim]]+270)*PI()/180)*Table_soltest__2[[#This Row],[Shadowdist]]</f>
        <v>16.833852693792373</v>
      </c>
      <c r="O2882" s="1">
        <f>SIN((-Table_soltest__2[[#This Row],[Azim]]+270)*PI()/180)*Table_soltest__2[[#This Row],[Shadowdist]]</f>
        <v>-6.0865661838888343</v>
      </c>
    </row>
    <row r="2883" spans="1:15" x14ac:dyDescent="0.25">
      <c r="A2883">
        <v>2023</v>
      </c>
      <c r="B2883">
        <v>6</v>
      </c>
      <c r="C2883">
        <v>29</v>
      </c>
      <c r="D2883">
        <v>19</v>
      </c>
      <c r="E2883">
        <v>30</v>
      </c>
      <c r="F2883">
        <v>7.4400399999999998</v>
      </c>
      <c r="G2883">
        <v>82.694569999999999</v>
      </c>
      <c r="H2883">
        <v>7.3054300000000003</v>
      </c>
      <c r="I2883">
        <v>294.30389000000002</v>
      </c>
      <c r="J2883">
        <f>PI()/180*Table_soltest__2[[#This Row],[Elev]]</f>
        <v>0.12750380677396936</v>
      </c>
      <c r="K2883">
        <f>TAN(Table_soltest__2[[#This Row],[Elev Rad]])</f>
        <v>0.1281992822342897</v>
      </c>
      <c r="L2883">
        <f>4/Table_soltest__2[[#This Row],[Tan(elev)]]</f>
        <v>31.201422740338188</v>
      </c>
      <c r="M2883" s="1" t="b">
        <f>ABS(Table_soltest__2[[#This Row],[Shadowdist]])&lt;$S$2</f>
        <v>0</v>
      </c>
      <c r="N2883" s="1">
        <f>COS((-Table_soltest__2[[#This Row],[Azim]]+270)*PI()/180)*Table_soltest__2[[#This Row],[Shadowdist]]</f>
        <v>28.436207116925246</v>
      </c>
      <c r="O2883" s="1">
        <f>SIN((-Table_soltest__2[[#This Row],[Azim]]+270)*PI()/180)*Table_soltest__2[[#This Row],[Shadowdist]]</f>
        <v>-12.841764124318088</v>
      </c>
    </row>
    <row r="2884" spans="1:15" x14ac:dyDescent="0.25">
      <c r="A2884">
        <v>2023</v>
      </c>
      <c r="B2884">
        <v>6</v>
      </c>
      <c r="C2884">
        <v>29</v>
      </c>
      <c r="D2884">
        <v>20</v>
      </c>
      <c r="E2884">
        <v>0</v>
      </c>
      <c r="F2884">
        <v>17.804069999999999</v>
      </c>
      <c r="G2884">
        <v>87.669780000000003</v>
      </c>
      <c r="H2884">
        <v>2.3302200000000002</v>
      </c>
      <c r="I2884">
        <v>298.89801999999997</v>
      </c>
      <c r="J2884">
        <f>PI()/180*Table_soltest__2[[#This Row],[Elev]]</f>
        <v>4.0670011295822268E-2</v>
      </c>
      <c r="K2884">
        <f>TAN(Table_soltest__2[[#This Row],[Elev Rad]])</f>
        <v>4.0692449549806699E-2</v>
      </c>
      <c r="L2884">
        <f>4/Table_soltest__2[[#This Row],[Tan(elev)]]</f>
        <v>98.298334070650739</v>
      </c>
      <c r="M2884" s="1" t="b">
        <f>ABS(Table_soltest__2[[#This Row],[Shadowdist]])&lt;$S$2</f>
        <v>0</v>
      </c>
      <c r="N2884" s="1">
        <f>COS((-Table_soltest__2[[#This Row],[Azim]]+270)*PI()/180)*Table_soltest__2[[#This Row],[Shadowdist]]</f>
        <v>86.05834617509845</v>
      </c>
      <c r="O2884" s="1">
        <f>SIN((-Table_soltest__2[[#This Row],[Azim]]+270)*PI()/180)*Table_soltest__2[[#This Row],[Shadowdist]]</f>
        <v>-47.502879225076171</v>
      </c>
    </row>
    <row r="2885" spans="1:15" hidden="1" x14ac:dyDescent="0.25">
      <c r="A2885">
        <v>2023</v>
      </c>
      <c r="B2885">
        <v>6</v>
      </c>
      <c r="C2885">
        <v>29</v>
      </c>
      <c r="D2885">
        <v>20</v>
      </c>
      <c r="E2885">
        <v>30</v>
      </c>
      <c r="F2885">
        <v>-1</v>
      </c>
      <c r="G2885">
        <v>92.888260000000002</v>
      </c>
      <c r="H2885">
        <v>-2.8882599999999998</v>
      </c>
      <c r="I2885">
        <v>303.72271000000001</v>
      </c>
      <c r="J2885">
        <f>PI()/180*Table_soltest__2[[#This Row],[Elev]]</f>
        <v>-5.040964665365142E-2</v>
      </c>
      <c r="K2885">
        <f>TAN(Table_soltest__2[[#This Row],[Elev Rad]])</f>
        <v>-5.0452389296798801E-2</v>
      </c>
      <c r="L2885">
        <f>4/Table_soltest__2[[#This Row],[Tan(elev)]]</f>
        <v>-79.282667396959127</v>
      </c>
      <c r="M2885" s="1" t="b">
        <f>ABS(Table_soltest__2[[#This Row],[Shadowdist]])&lt;$S$2</f>
        <v>0</v>
      </c>
      <c r="N2885" s="1">
        <f>COS((-Table_soltest__2[[#This Row],[Azim]]+270)*PI()/180)*Table_soltest__2[[#This Row],[Shadowdist]]</f>
        <v>-65.942100889077665</v>
      </c>
      <c r="O2885" s="1">
        <f>SIN((-Table_soltest__2[[#This Row],[Azim]]+270)*PI()/180)*Table_soltest__2[[#This Row],[Shadowdist]]</f>
        <v>44.015686748153193</v>
      </c>
    </row>
    <row r="2886" spans="1:15" hidden="1" x14ac:dyDescent="0.25">
      <c r="A2886">
        <v>2023</v>
      </c>
      <c r="B2886">
        <v>6</v>
      </c>
      <c r="C2886">
        <v>29</v>
      </c>
      <c r="D2886">
        <v>21</v>
      </c>
      <c r="E2886">
        <v>0</v>
      </c>
      <c r="F2886">
        <v>-1</v>
      </c>
      <c r="G2886">
        <v>97.53425</v>
      </c>
      <c r="H2886">
        <v>-7.5342500000000001</v>
      </c>
      <c r="I2886">
        <v>308.83629000000002</v>
      </c>
      <c r="J2886">
        <f>PI()/180*Table_soltest__2[[#This Row],[Elev]]</f>
        <v>-0.13149746916838279</v>
      </c>
      <c r="K2886">
        <f>TAN(Table_soltest__2[[#This Row],[Elev Rad]])</f>
        <v>-0.1322606816600711</v>
      </c>
      <c r="L2886">
        <f>4/Table_soltest__2[[#This Row],[Tan(elev)]]</f>
        <v>-30.243303979640547</v>
      </c>
      <c r="M2886" s="1" t="b">
        <f>ABS(Table_soltest__2[[#This Row],[Shadowdist]])&lt;$S$2</f>
        <v>0</v>
      </c>
      <c r="N2886" s="1">
        <f>COS((-Table_soltest__2[[#This Row],[Azim]]+270)*PI()/180)*Table_soltest__2[[#This Row],[Shadowdist]]</f>
        <v>-23.557747337895385</v>
      </c>
      <c r="O2886" s="1">
        <f>SIN((-Table_soltest__2[[#This Row],[Azim]]+270)*PI()/180)*Table_soltest__2[[#This Row],[Shadowdist]]</f>
        <v>18.965494350763034</v>
      </c>
    </row>
    <row r="2887" spans="1:15" hidden="1" x14ac:dyDescent="0.25">
      <c r="A2887">
        <v>2023</v>
      </c>
      <c r="B2887">
        <v>6</v>
      </c>
      <c r="C2887">
        <v>29</v>
      </c>
      <c r="D2887">
        <v>21</v>
      </c>
      <c r="E2887">
        <v>30</v>
      </c>
      <c r="F2887">
        <v>-1</v>
      </c>
      <c r="G2887">
        <v>101.84690999999999</v>
      </c>
      <c r="H2887">
        <v>-11.846909999999999</v>
      </c>
      <c r="I2887">
        <v>314.29194999999999</v>
      </c>
      <c r="J2887">
        <f>PI()/180*Table_soltest__2[[#This Row],[Elev]]</f>
        <v>-0.20676758568744141</v>
      </c>
      <c r="K2887">
        <f>TAN(Table_soltest__2[[#This Row],[Elev Rad]])</f>
        <v>-0.20976549728837404</v>
      </c>
      <c r="L2887">
        <f>4/Table_soltest__2[[#This Row],[Tan(elev)]]</f>
        <v>-19.068912913266285</v>
      </c>
      <c r="M2887" s="1" t="b">
        <f>ABS(Table_soltest__2[[#This Row],[Shadowdist]])&lt;$S$2</f>
        <v>0</v>
      </c>
      <c r="N2887" s="1">
        <f>COS((-Table_soltest__2[[#This Row],[Azim]]+270)*PI()/180)*Table_soltest__2[[#This Row],[Shadowdist]]</f>
        <v>-13.649353445538981</v>
      </c>
      <c r="O2887" s="1">
        <f>SIN((-Table_soltest__2[[#This Row],[Azim]]+270)*PI()/180)*Table_soltest__2[[#This Row],[Shadowdist]]</f>
        <v>13.316102666038843</v>
      </c>
    </row>
    <row r="2888" spans="1:15" hidden="1" x14ac:dyDescent="0.25">
      <c r="A2888">
        <v>2023</v>
      </c>
      <c r="B2888">
        <v>6</v>
      </c>
      <c r="C2888">
        <v>29</v>
      </c>
      <c r="D2888">
        <v>22</v>
      </c>
      <c r="E2888">
        <v>0</v>
      </c>
      <c r="F2888">
        <v>-1</v>
      </c>
      <c r="G2888">
        <v>105.76276</v>
      </c>
      <c r="H2888">
        <v>-15.76276</v>
      </c>
      <c r="I2888">
        <v>320.13414</v>
      </c>
      <c r="J2888">
        <f>PI()/180*Table_soltest__2[[#This Row],[Elev]]</f>
        <v>-0.27511206120166137</v>
      </c>
      <c r="K2888">
        <f>TAN(Table_soltest__2[[#This Row],[Elev Rad]])</f>
        <v>-0.2822696013978217</v>
      </c>
      <c r="L2888">
        <f>4/Table_soltest__2[[#This Row],[Tan(elev)]]</f>
        <v>-14.170849358881293</v>
      </c>
      <c r="M2888" s="1" t="b">
        <f>ABS(Table_soltest__2[[#This Row],[Shadowdist]])&lt;$S$2</f>
        <v>0</v>
      </c>
      <c r="N2888" s="1">
        <f>COS((-Table_soltest__2[[#This Row],[Azim]]+270)*PI()/180)*Table_soltest__2[[#This Row],[Shadowdist]]</f>
        <v>-9.0834067153836315</v>
      </c>
      <c r="O2888" s="1">
        <f>SIN((-Table_soltest__2[[#This Row],[Azim]]+270)*PI()/180)*Table_soltest__2[[#This Row],[Shadowdist]]</f>
        <v>10.876796127308351</v>
      </c>
    </row>
    <row r="2889" spans="1:15" hidden="1" x14ac:dyDescent="0.25">
      <c r="A2889">
        <v>2023</v>
      </c>
      <c r="B2889">
        <v>6</v>
      </c>
      <c r="C2889">
        <v>29</v>
      </c>
      <c r="D2889">
        <v>22</v>
      </c>
      <c r="E2889">
        <v>30</v>
      </c>
      <c r="F2889">
        <v>-1</v>
      </c>
      <c r="G2889">
        <v>109.2115</v>
      </c>
      <c r="H2889">
        <v>-19.211500000000001</v>
      </c>
      <c r="I2889">
        <v>326.39240999999998</v>
      </c>
      <c r="J2889">
        <f>PI()/180*Table_soltest__2[[#This Row],[Elev]]</f>
        <v>-0.33530392924689062</v>
      </c>
      <c r="K2889">
        <f>TAN(Table_soltest__2[[#This Row],[Elev Rad]])</f>
        <v>-0.34846191284648342</v>
      </c>
      <c r="L2889">
        <f>4/Table_soltest__2[[#This Row],[Tan(elev)]]</f>
        <v>-11.479016364586792</v>
      </c>
      <c r="M2889" s="1" t="b">
        <f>ABS(Table_soltest__2[[#This Row],[Shadowdist]])&lt;$S$2</f>
        <v>0</v>
      </c>
      <c r="N2889" s="1">
        <f>COS((-Table_soltest__2[[#This Row],[Azim]]+270)*PI()/180)*Table_soltest__2[[#This Row],[Shadowdist]]</f>
        <v>-6.353657159844265</v>
      </c>
      <c r="O2889" s="1">
        <f>SIN((-Table_soltest__2[[#This Row],[Azim]]+270)*PI()/180)*Table_soltest__2[[#This Row],[Shadowdist]]</f>
        <v>9.5602749643308425</v>
      </c>
    </row>
    <row r="2890" spans="1:15" hidden="1" x14ac:dyDescent="0.25">
      <c r="A2890">
        <v>2023</v>
      </c>
      <c r="B2890">
        <v>6</v>
      </c>
      <c r="C2890">
        <v>29</v>
      </c>
      <c r="D2890">
        <v>23</v>
      </c>
      <c r="E2890">
        <v>0</v>
      </c>
      <c r="F2890">
        <v>-1</v>
      </c>
      <c r="G2890">
        <v>112.11827</v>
      </c>
      <c r="H2890">
        <v>-22.118269999999999</v>
      </c>
      <c r="I2890">
        <v>333.07326999999998</v>
      </c>
      <c r="J2890">
        <f>PI()/180*Table_soltest__2[[#This Row],[Elev]]</f>
        <v>-0.38603663634508617</v>
      </c>
      <c r="K2890">
        <f>TAN(Table_soltest__2[[#This Row],[Elev Rad]])</f>
        <v>-0.40642938872961942</v>
      </c>
      <c r="L2890">
        <f>4/Table_soltest__2[[#This Row],[Tan(elev)]]</f>
        <v>-9.8418079767874111</v>
      </c>
      <c r="M2890" s="1" t="b">
        <f>ABS(Table_soltest__2[[#This Row],[Shadowdist]])&lt;$S$2</f>
        <v>0</v>
      </c>
      <c r="N2890" s="1">
        <f>COS((-Table_soltest__2[[#This Row],[Azim]]+270)*PI()/180)*Table_soltest__2[[#This Row],[Shadowdist]]</f>
        <v>-4.4568697029013649</v>
      </c>
      <c r="O2890" s="1">
        <f>SIN((-Table_soltest__2[[#This Row],[Azim]]+270)*PI()/180)*Table_soltest__2[[#This Row],[Shadowdist]]</f>
        <v>8.7748217476662287</v>
      </c>
    </row>
    <row r="2891" spans="1:15" hidden="1" x14ac:dyDescent="0.25">
      <c r="A2891">
        <v>2023</v>
      </c>
      <c r="B2891">
        <v>6</v>
      </c>
      <c r="C2891">
        <v>29</v>
      </c>
      <c r="D2891">
        <v>23</v>
      </c>
      <c r="E2891">
        <v>30</v>
      </c>
      <c r="F2891">
        <v>-1</v>
      </c>
      <c r="G2891">
        <v>114.40812</v>
      </c>
      <c r="H2891">
        <v>-24.40812</v>
      </c>
      <c r="I2891">
        <v>340.15113000000002</v>
      </c>
      <c r="J2891">
        <f>PI()/180*Table_soltest__2[[#This Row],[Elev]]</f>
        <v>-0.42600205822187837</v>
      </c>
      <c r="K2891">
        <f>TAN(Table_soltest__2[[#This Row],[Elev Rad]])</f>
        <v>-0.45379101193370464</v>
      </c>
      <c r="L2891">
        <f>4/Table_soltest__2[[#This Row],[Tan(elev)]]</f>
        <v>-8.8146302919379309</v>
      </c>
      <c r="M2891" s="1" t="b">
        <f>ABS(Table_soltest__2[[#This Row],[Shadowdist]])&lt;$S$2</f>
        <v>0</v>
      </c>
      <c r="N2891" s="1">
        <f>COS((-Table_soltest__2[[#This Row],[Azim]]+270)*PI()/180)*Table_soltest__2[[#This Row],[Shadowdist]]</f>
        <v>-2.9929223374408345</v>
      </c>
      <c r="O2891" s="1">
        <f>SIN((-Table_soltest__2[[#This Row],[Azim]]+270)*PI()/180)*Table_soltest__2[[#This Row],[Shadowdist]]</f>
        <v>8.2909663529408597</v>
      </c>
    </row>
    <row r="2892" spans="1:15" hidden="1" x14ac:dyDescent="0.25">
      <c r="A2892">
        <v>2023</v>
      </c>
      <c r="B2892">
        <v>6</v>
      </c>
      <c r="C2892">
        <v>30</v>
      </c>
      <c r="D2892">
        <v>0</v>
      </c>
      <c r="E2892">
        <v>0</v>
      </c>
      <c r="F2892">
        <v>-1</v>
      </c>
      <c r="G2892">
        <v>116.01264</v>
      </c>
      <c r="H2892">
        <v>-26.012640000000001</v>
      </c>
      <c r="I2892">
        <v>347.56148999999999</v>
      </c>
      <c r="J2892">
        <f>PI()/180*Table_soltest__2[[#This Row],[Elev]]</f>
        <v>-0.45400621513597778</v>
      </c>
      <c r="K2892">
        <f>TAN(Table_soltest__2[[#This Row],[Elev Rad]])</f>
        <v>-0.48800570686968869</v>
      </c>
      <c r="L2892">
        <f>4/Table_soltest__2[[#This Row],[Tan(elev)]]</f>
        <v>-8.1966254568168662</v>
      </c>
      <c r="M2892" s="1" t="b">
        <f>ABS(Table_soltest__2[[#This Row],[Shadowdist]])&lt;$S$2</f>
        <v>0</v>
      </c>
      <c r="N2892" s="1">
        <f>COS((-Table_soltest__2[[#This Row],[Azim]]+270)*PI()/180)*Table_soltest__2[[#This Row],[Shadowdist]]</f>
        <v>-1.7654853023366019</v>
      </c>
      <c r="O2892" s="1">
        <f>SIN((-Table_soltest__2[[#This Row],[Azim]]+270)*PI()/180)*Table_soltest__2[[#This Row],[Shadowdist]]</f>
        <v>8.0042320385263519</v>
      </c>
    </row>
    <row r="2893" spans="1:15" hidden="1" x14ac:dyDescent="0.25">
      <c r="A2893">
        <v>2023</v>
      </c>
      <c r="B2893">
        <v>6</v>
      </c>
      <c r="C2893">
        <v>30</v>
      </c>
      <c r="D2893">
        <v>0</v>
      </c>
      <c r="E2893">
        <v>30</v>
      </c>
      <c r="F2893">
        <v>-1</v>
      </c>
      <c r="G2893">
        <v>116.87814</v>
      </c>
      <c r="H2893">
        <v>-26.878139999999998</v>
      </c>
      <c r="I2893">
        <v>355.20008000000001</v>
      </c>
      <c r="J2893">
        <f>PI()/180*Table_soltest__2[[#This Row],[Elev]]</f>
        <v>-0.46911203981198868</v>
      </c>
      <c r="K2893">
        <f>TAN(Table_soltest__2[[#This Row],[Elev Rad]])</f>
        <v>-0.50684932050669962</v>
      </c>
      <c r="L2893">
        <f>4/Table_soltest__2[[#This Row],[Tan(elev)]]</f>
        <v>-7.8918918072163562</v>
      </c>
      <c r="M2893" s="1" t="b">
        <f>ABS(Table_soltest__2[[#This Row],[Shadowdist]])&lt;$S$2</f>
        <v>0</v>
      </c>
      <c r="N2893" s="1">
        <f>COS((-Table_soltest__2[[#This Row],[Azim]]+270)*PI()/180)*Table_soltest__2[[#This Row],[Shadowdist]]</f>
        <v>-0.660365505725233</v>
      </c>
      <c r="O2893" s="1">
        <f>SIN((-Table_soltest__2[[#This Row],[Azim]]+270)*PI()/180)*Table_soltest__2[[#This Row],[Shadowdist]]</f>
        <v>7.8642147539126181</v>
      </c>
    </row>
    <row r="2894" spans="1:15" hidden="1" x14ac:dyDescent="0.25">
      <c r="A2894">
        <v>2023</v>
      </c>
      <c r="B2894">
        <v>6</v>
      </c>
      <c r="C2894">
        <v>30</v>
      </c>
      <c r="D2894">
        <v>1</v>
      </c>
      <c r="E2894">
        <v>0</v>
      </c>
      <c r="F2894">
        <v>-1</v>
      </c>
      <c r="G2894">
        <v>116.9734</v>
      </c>
      <c r="H2894">
        <v>-26.973400000000002</v>
      </c>
      <c r="I2894">
        <v>2.9314100000000001</v>
      </c>
      <c r="J2894">
        <f>PI()/180*Table_soltest__2[[#This Row],[Elev]]</f>
        <v>-0.4707746404574385</v>
      </c>
      <c r="K2894">
        <f>TAN(Table_soltest__2[[#This Row],[Elev Rad]])</f>
        <v>-0.50894080138908626</v>
      </c>
      <c r="L2894">
        <f>4/Table_soltest__2[[#This Row],[Tan(elev)]]</f>
        <v>-7.8594602536926335</v>
      </c>
      <c r="M2894" s="1" t="b">
        <f>ABS(Table_soltest__2[[#This Row],[Shadowdist]])&lt;$S$2</f>
        <v>0</v>
      </c>
      <c r="N2894" s="1">
        <f>COS((-Table_soltest__2[[#This Row],[Azim]]+270)*PI()/180)*Table_soltest__2[[#This Row],[Shadowdist]]</f>
        <v>0.4019362422256777</v>
      </c>
      <c r="O2894" s="1">
        <f>SIN((-Table_soltest__2[[#This Row],[Azim]]+270)*PI()/180)*Table_soltest__2[[#This Row],[Shadowdist]]</f>
        <v>7.8491759272269963</v>
      </c>
    </row>
    <row r="2895" spans="1:15" hidden="1" x14ac:dyDescent="0.25">
      <c r="A2895">
        <v>2023</v>
      </c>
      <c r="B2895">
        <v>6</v>
      </c>
      <c r="C2895">
        <v>30</v>
      </c>
      <c r="D2895">
        <v>1</v>
      </c>
      <c r="E2895">
        <v>30</v>
      </c>
      <c r="F2895">
        <v>-1</v>
      </c>
      <c r="G2895">
        <v>116.2949</v>
      </c>
      <c r="H2895">
        <v>-26.294899999999998</v>
      </c>
      <c r="I2895">
        <v>10.60629</v>
      </c>
      <c r="J2895">
        <f>PI()/180*Table_soltest__2[[#This Row],[Elev]]</f>
        <v>-0.45893258148265692</v>
      </c>
      <c r="K2895">
        <f>TAN(Table_soltest__2[[#This Row],[Elev Rad]])</f>
        <v>-0.49412003412923544</v>
      </c>
      <c r="L2895">
        <f>4/Table_soltest__2[[#This Row],[Tan(elev)]]</f>
        <v>-8.095198987527418</v>
      </c>
      <c r="M2895" s="1" t="b">
        <f>ABS(Table_soltest__2[[#This Row],[Shadowdist]])&lt;$S$2</f>
        <v>0</v>
      </c>
      <c r="N2895" s="1">
        <f>COS((-Table_soltest__2[[#This Row],[Azim]]+270)*PI()/180)*Table_soltest__2[[#This Row],[Shadowdist]]</f>
        <v>1.4899963136310566</v>
      </c>
      <c r="O2895" s="1">
        <f>SIN((-Table_soltest__2[[#This Row],[Azim]]+270)*PI()/180)*Table_soltest__2[[#This Row],[Shadowdist]]</f>
        <v>7.9568937175904768</v>
      </c>
    </row>
    <row r="2896" spans="1:15" hidden="1" x14ac:dyDescent="0.25">
      <c r="A2896">
        <v>2023</v>
      </c>
      <c r="B2896">
        <v>6</v>
      </c>
      <c r="C2896">
        <v>30</v>
      </c>
      <c r="D2896">
        <v>2</v>
      </c>
      <c r="E2896">
        <v>0</v>
      </c>
      <c r="F2896">
        <v>-1</v>
      </c>
      <c r="G2896">
        <v>114.86736999999999</v>
      </c>
      <c r="H2896">
        <v>-24.867370000000001</v>
      </c>
      <c r="I2896">
        <v>18.083960000000001</v>
      </c>
      <c r="J2896">
        <f>PI()/180*Table_soltest__2[[#This Row],[Elev]]</f>
        <v>-0.4340174828116623</v>
      </c>
      <c r="K2896">
        <f>TAN(Table_soltest__2[[#This Row],[Elev Rad]])</f>
        <v>-0.46349251843494188</v>
      </c>
      <c r="L2896">
        <f>4/Table_soltest__2[[#This Row],[Tan(elev)]]</f>
        <v>-8.6301285153569527</v>
      </c>
      <c r="M2896" s="1" t="b">
        <f>ABS(Table_soltest__2[[#This Row],[Shadowdist]])&lt;$S$2</f>
        <v>0</v>
      </c>
      <c r="N2896" s="1">
        <f>COS((-Table_soltest__2[[#This Row],[Azim]]+270)*PI()/180)*Table_soltest__2[[#This Row],[Shadowdist]]</f>
        <v>2.6788809524452657</v>
      </c>
      <c r="O2896" s="1">
        <f>SIN((-Table_soltest__2[[#This Row],[Azim]]+270)*PI()/180)*Table_soltest__2[[#This Row],[Shadowdist]]</f>
        <v>8.2038231961813484</v>
      </c>
    </row>
    <row r="2897" spans="1:15" hidden="1" x14ac:dyDescent="0.25">
      <c r="A2897">
        <v>2023</v>
      </c>
      <c r="B2897">
        <v>6</v>
      </c>
      <c r="C2897">
        <v>30</v>
      </c>
      <c r="D2897">
        <v>2</v>
      </c>
      <c r="E2897">
        <v>30</v>
      </c>
      <c r="F2897">
        <v>-1</v>
      </c>
      <c r="G2897">
        <v>112.73967</v>
      </c>
      <c r="H2897">
        <v>-22.73967</v>
      </c>
      <c r="I2897">
        <v>25.25132</v>
      </c>
      <c r="J2897">
        <f>PI()/180*Table_soltest__2[[#This Row],[Elev]]</f>
        <v>-0.39688211231697895</v>
      </c>
      <c r="K2897">
        <f>TAN(Table_soltest__2[[#This Row],[Elev Rad]])</f>
        <v>-0.41912282233319664</v>
      </c>
      <c r="L2897">
        <f>4/Table_soltest__2[[#This Row],[Tan(elev)]]</f>
        <v>-9.5437418027788929</v>
      </c>
      <c r="M2897" s="1" t="b">
        <f>ABS(Table_soltest__2[[#This Row],[Shadowdist]])&lt;$S$2</f>
        <v>0</v>
      </c>
      <c r="N2897" s="1">
        <f>COS((-Table_soltest__2[[#This Row],[Azim]]+270)*PI()/180)*Table_soltest__2[[#This Row],[Shadowdist]]</f>
        <v>4.0712607780620118</v>
      </c>
      <c r="O2897" s="1">
        <f>SIN((-Table_soltest__2[[#This Row],[Azim]]+270)*PI()/180)*Table_soltest__2[[#This Row],[Shadowdist]]</f>
        <v>8.6317925875870767</v>
      </c>
    </row>
    <row r="2898" spans="1:15" hidden="1" x14ac:dyDescent="0.25">
      <c r="A2898">
        <v>2023</v>
      </c>
      <c r="B2898">
        <v>6</v>
      </c>
      <c r="C2898">
        <v>30</v>
      </c>
      <c r="D2898">
        <v>3</v>
      </c>
      <c r="E2898">
        <v>0</v>
      </c>
      <c r="F2898">
        <v>-1</v>
      </c>
      <c r="G2898">
        <v>109.97736</v>
      </c>
      <c r="H2898">
        <v>-19.977360000000001</v>
      </c>
      <c r="I2898">
        <v>32.033880000000003</v>
      </c>
      <c r="J2898">
        <f>PI()/180*Table_soltest__2[[#This Row],[Elev]]</f>
        <v>-0.3486707078562144</v>
      </c>
      <c r="K2898">
        <f>TAN(Table_soltest__2[[#This Row],[Elev Rad]])</f>
        <v>-0.36352280980474766</v>
      </c>
      <c r="L2898">
        <f>4/Table_soltest__2[[#This Row],[Tan(elev)]]</f>
        <v>-11.003436076400396</v>
      </c>
      <c r="M2898" s="1" t="b">
        <f>ABS(Table_soltest__2[[#This Row],[Shadowdist]])&lt;$S$2</f>
        <v>0</v>
      </c>
      <c r="N2898" s="1">
        <f>COS((-Table_soltest__2[[#This Row],[Azim]]+270)*PI()/180)*Table_soltest__2[[#This Row],[Shadowdist]]</f>
        <v>5.8364495759374888</v>
      </c>
      <c r="O2898" s="1">
        <f>SIN((-Table_soltest__2[[#This Row],[Azim]]+270)*PI()/180)*Table_soltest__2[[#This Row],[Shadowdist]]</f>
        <v>9.3279934517005785</v>
      </c>
    </row>
    <row r="2899" spans="1:15" hidden="1" x14ac:dyDescent="0.25">
      <c r="A2899">
        <v>2023</v>
      </c>
      <c r="B2899">
        <v>6</v>
      </c>
      <c r="C2899">
        <v>30</v>
      </c>
      <c r="D2899">
        <v>3</v>
      </c>
      <c r="E2899">
        <v>30</v>
      </c>
      <c r="F2899">
        <v>-1</v>
      </c>
      <c r="G2899">
        <v>106.6545</v>
      </c>
      <c r="H2899">
        <v>-16.654499999999999</v>
      </c>
      <c r="I2899">
        <v>38.397019999999998</v>
      </c>
      <c r="J2899">
        <f>PI()/180*Table_soltest__2[[#This Row],[Elev]]</f>
        <v>-0.29067586027339559</v>
      </c>
      <c r="K2899">
        <f>TAN(Table_soltest__2[[#This Row],[Elev Rad]])</f>
        <v>-0.29914898092109793</v>
      </c>
      <c r="L2899">
        <f>4/Table_soltest__2[[#This Row],[Tan(elev)]]</f>
        <v>-13.371264002584118</v>
      </c>
      <c r="M2899" s="1" t="b">
        <f>ABS(Table_soltest__2[[#This Row],[Shadowdist]])&lt;$S$2</f>
        <v>0</v>
      </c>
      <c r="N2899" s="1">
        <f>COS((-Table_soltest__2[[#This Row],[Azim]]+270)*PI()/180)*Table_soltest__2[[#This Row],[Shadowdist]]</f>
        <v>8.3049859236413131</v>
      </c>
      <c r="O2899" s="1">
        <f>SIN((-Table_soltest__2[[#This Row],[Azim]]+270)*PI()/180)*Table_soltest__2[[#This Row],[Shadowdist]]</f>
        <v>10.479404078234673</v>
      </c>
    </row>
    <row r="2900" spans="1:15" hidden="1" x14ac:dyDescent="0.25">
      <c r="A2900">
        <v>2023</v>
      </c>
      <c r="B2900">
        <v>6</v>
      </c>
      <c r="C2900">
        <v>30</v>
      </c>
      <c r="D2900">
        <v>4</v>
      </c>
      <c r="E2900">
        <v>0</v>
      </c>
      <c r="F2900">
        <v>-1</v>
      </c>
      <c r="G2900">
        <v>102.84647</v>
      </c>
      <c r="H2900">
        <v>-12.84647</v>
      </c>
      <c r="I2900">
        <v>44.340170000000001</v>
      </c>
      <c r="J2900">
        <f>PI()/180*Table_soltest__2[[#This Row],[Elev]]</f>
        <v>-0.22421319875867596</v>
      </c>
      <c r="K2900">
        <f>TAN(Table_soltest__2[[#This Row],[Elev Rad]])</f>
        <v>-0.22804750213245667</v>
      </c>
      <c r="L2900">
        <f>4/Table_soltest__2[[#This Row],[Tan(elev)]]</f>
        <v>-17.540205275638947</v>
      </c>
      <c r="M2900" s="1" t="b">
        <f>ABS(Table_soltest__2[[#This Row],[Shadowdist]])&lt;$S$2</f>
        <v>0</v>
      </c>
      <c r="N2900" s="1">
        <f>COS((-Table_soltest__2[[#This Row],[Azim]]+270)*PI()/180)*Table_soltest__2[[#This Row],[Shadowdist]]</f>
        <v>12.259145634020264</v>
      </c>
      <c r="O2900" s="1">
        <f>SIN((-Table_soltest__2[[#This Row],[Azim]]+270)*PI()/180)*Table_soltest__2[[#This Row],[Shadowdist]]</f>
        <v>12.544805675475176</v>
      </c>
    </row>
    <row r="2901" spans="1:15" hidden="1" x14ac:dyDescent="0.25">
      <c r="A2901">
        <v>2023</v>
      </c>
      <c r="B2901">
        <v>6</v>
      </c>
      <c r="C2901">
        <v>30</v>
      </c>
      <c r="D2901">
        <v>4</v>
      </c>
      <c r="E2901">
        <v>30</v>
      </c>
      <c r="F2901">
        <v>-1</v>
      </c>
      <c r="G2901">
        <v>98.624979999999994</v>
      </c>
      <c r="H2901">
        <v>-8.6249800000000008</v>
      </c>
      <c r="I2901">
        <v>49.888100000000001</v>
      </c>
      <c r="J2901">
        <f>PI()/180*Table_soltest__2[[#This Row],[Elev]]</f>
        <v>-0.15053429891866055</v>
      </c>
      <c r="K2901">
        <f>TAN(Table_soltest__2[[#This Row],[Elev Rad]])</f>
        <v>-0.15168176554139556</v>
      </c>
      <c r="L2901">
        <f>4/Table_soltest__2[[#This Row],[Tan(elev)]]</f>
        <v>-26.371001060825321</v>
      </c>
      <c r="M2901" s="1" t="b">
        <f>ABS(Table_soltest__2[[#This Row],[Shadowdist]])&lt;$S$2</f>
        <v>0</v>
      </c>
      <c r="N2901" s="1">
        <f>COS((-Table_soltest__2[[#This Row],[Azim]]+270)*PI()/180)*Table_soltest__2[[#This Row],[Shadowdist]]</f>
        <v>20.168214708254528</v>
      </c>
      <c r="O2901" s="1">
        <f>SIN((-Table_soltest__2[[#This Row],[Azim]]+270)*PI()/180)*Table_soltest__2[[#This Row],[Shadowdist]]</f>
        <v>16.990374111001675</v>
      </c>
    </row>
    <row r="2902" spans="1:15" hidden="1" x14ac:dyDescent="0.25">
      <c r="A2902">
        <v>2023</v>
      </c>
      <c r="B2902">
        <v>6</v>
      </c>
      <c r="C2902">
        <v>30</v>
      </c>
      <c r="D2902">
        <v>5</v>
      </c>
      <c r="E2902">
        <v>0</v>
      </c>
      <c r="F2902">
        <v>-1</v>
      </c>
      <c r="G2902">
        <v>94.055300000000003</v>
      </c>
      <c r="H2902">
        <v>-4.0552999999999999</v>
      </c>
      <c r="I2902">
        <v>55.082279999999997</v>
      </c>
      <c r="J2902">
        <f>PI()/180*Table_soltest__2[[#This Row],[Elev]]</f>
        <v>-7.0778337156126039E-2</v>
      </c>
      <c r="K2902">
        <f>TAN(Table_soltest__2[[#This Row],[Elev Rad]])</f>
        <v>-7.0896764218578448E-2</v>
      </c>
      <c r="L2902">
        <f>4/Table_soltest__2[[#This Row],[Tan(elev)]]</f>
        <v>-56.42006435819539</v>
      </c>
      <c r="M2902" s="1" t="b">
        <f>ABS(Table_soltest__2[[#This Row],[Shadowdist]])&lt;$S$2</f>
        <v>0</v>
      </c>
      <c r="N2902" s="1">
        <f>COS((-Table_soltest__2[[#This Row],[Azim]]+270)*PI()/180)*Table_soltest__2[[#This Row],[Shadowdist]]</f>
        <v>46.26303593941072</v>
      </c>
      <c r="O2902" s="1">
        <f>SIN((-Table_soltest__2[[#This Row],[Azim]]+270)*PI()/180)*Table_soltest__2[[#This Row],[Shadowdist]]</f>
        <v>32.294816423873691</v>
      </c>
    </row>
    <row r="2903" spans="1:15" x14ac:dyDescent="0.25">
      <c r="A2903">
        <v>2023</v>
      </c>
      <c r="B2903">
        <v>6</v>
      </c>
      <c r="C2903">
        <v>30</v>
      </c>
      <c r="D2903">
        <v>5</v>
      </c>
      <c r="E2903">
        <v>30</v>
      </c>
      <c r="F2903">
        <v>24.432259999999999</v>
      </c>
      <c r="G2903">
        <v>88.773349999999994</v>
      </c>
      <c r="H2903">
        <v>1.22665</v>
      </c>
      <c r="I2903">
        <v>59.974240000000002</v>
      </c>
      <c r="J2903">
        <f>PI()/180*Table_soltest__2[[#This Row],[Elev]]</f>
        <v>2.1409081269588445E-2</v>
      </c>
      <c r="K2903">
        <f>TAN(Table_soltest__2[[#This Row],[Elev Rad]])</f>
        <v>2.1412352811349251E-2</v>
      </c>
      <c r="L2903">
        <f>4/Table_soltest__2[[#This Row],[Tan(elev)]]</f>
        <v>186.80805585642455</v>
      </c>
      <c r="M2903" s="1" t="b">
        <f>ABS(Table_soltest__2[[#This Row],[Shadowdist]])&lt;$S$2</f>
        <v>0</v>
      </c>
      <c r="N2903" s="1">
        <f>COS((-Table_soltest__2[[#This Row],[Azim]]+270)*PI()/180)*Table_soltest__2[[#This Row],[Shadowdist]]</f>
        <v>-161.73851150022844</v>
      </c>
      <c r="O2903" s="1">
        <f>SIN((-Table_soltest__2[[#This Row],[Azim]]+270)*PI()/180)*Table_soltest__2[[#This Row],[Shadowdist]]</f>
        <v>-93.476754493015562</v>
      </c>
    </row>
    <row r="2904" spans="1:15" x14ac:dyDescent="0.25">
      <c r="A2904">
        <v>2023</v>
      </c>
      <c r="B2904">
        <v>6</v>
      </c>
      <c r="C2904">
        <v>30</v>
      </c>
      <c r="D2904">
        <v>6</v>
      </c>
      <c r="E2904">
        <v>0</v>
      </c>
      <c r="F2904">
        <v>8.7846899999999994</v>
      </c>
      <c r="G2904">
        <v>83.954859999999996</v>
      </c>
      <c r="H2904">
        <v>6.04514</v>
      </c>
      <c r="I2904">
        <v>64.621319999999997</v>
      </c>
      <c r="J2904">
        <f>PI()/180*Table_soltest__2[[#This Row],[Elev]]</f>
        <v>0.10550759674401002</v>
      </c>
      <c r="K2904">
        <f>TAN(Table_soltest__2[[#This Row],[Elev Rad]])</f>
        <v>0.1059008462264595</v>
      </c>
      <c r="L2904">
        <f>4/Table_soltest__2[[#This Row],[Tan(elev)]]</f>
        <v>37.771180708474766</v>
      </c>
      <c r="M2904" s="1" t="b">
        <f>ABS(Table_soltest__2[[#This Row],[Shadowdist]])&lt;$S$2</f>
        <v>0</v>
      </c>
      <c r="N2904" s="1">
        <f>COS((-Table_soltest__2[[#This Row],[Azim]]+270)*PI()/180)*Table_soltest__2[[#This Row],[Shadowdist]]</f>
        <v>-34.126066828669401</v>
      </c>
      <c r="O2904" s="1">
        <f>SIN((-Table_soltest__2[[#This Row],[Azim]]+270)*PI()/180)*Table_soltest__2[[#This Row],[Shadowdist]]</f>
        <v>-16.188689104354498</v>
      </c>
    </row>
    <row r="2905" spans="1:15" x14ac:dyDescent="0.25">
      <c r="A2905">
        <v>2023</v>
      </c>
      <c r="B2905">
        <v>6</v>
      </c>
      <c r="C2905">
        <v>30</v>
      </c>
      <c r="D2905">
        <v>6</v>
      </c>
      <c r="E2905">
        <v>30</v>
      </c>
      <c r="F2905">
        <v>4.9917100000000003</v>
      </c>
      <c r="G2905">
        <v>78.72054</v>
      </c>
      <c r="H2905">
        <v>11.27946</v>
      </c>
      <c r="I2905">
        <v>69.084689999999995</v>
      </c>
      <c r="J2905">
        <f>PI()/180*Table_soltest__2[[#This Row],[Elev]]</f>
        <v>0.1968637148469996</v>
      </c>
      <c r="K2905">
        <f>TAN(Table_soltest__2[[#This Row],[Elev Rad]])</f>
        <v>0.19944693997329987</v>
      </c>
      <c r="L2905">
        <f>4/Table_soltest__2[[#This Row],[Tan(elev)]]</f>
        <v>20.055459364457953</v>
      </c>
      <c r="M2905" s="1" t="b">
        <f>ABS(Table_soltest__2[[#This Row],[Shadowdist]])&lt;$S$2</f>
        <v>0</v>
      </c>
      <c r="N2905" s="1">
        <f>COS((-Table_soltest__2[[#This Row],[Azim]]+270)*PI()/180)*Table_soltest__2[[#This Row],[Shadowdist]]</f>
        <v>-18.733987438813237</v>
      </c>
      <c r="O2905" s="1">
        <f>SIN((-Table_soltest__2[[#This Row],[Azim]]+270)*PI()/180)*Table_soltest__2[[#This Row],[Shadowdist]]</f>
        <v>-7.1595506117222225</v>
      </c>
    </row>
    <row r="2906" spans="1:15" x14ac:dyDescent="0.25">
      <c r="A2906">
        <v>2023</v>
      </c>
      <c r="B2906">
        <v>6</v>
      </c>
      <c r="C2906">
        <v>30</v>
      </c>
      <c r="D2906">
        <v>7</v>
      </c>
      <c r="E2906">
        <v>0</v>
      </c>
      <c r="F2906">
        <v>3.4417900000000001</v>
      </c>
      <c r="G2906">
        <v>73.290959999999998</v>
      </c>
      <c r="H2906">
        <v>16.709040000000002</v>
      </c>
      <c r="I2906">
        <v>73.42953</v>
      </c>
      <c r="J2906">
        <f>PI()/180*Table_soltest__2[[#This Row],[Elev]]</f>
        <v>0.29162776284743336</v>
      </c>
      <c r="K2906">
        <f>TAN(Table_soltest__2[[#This Row],[Elev Rad]])</f>
        <v>0.30018636508340341</v>
      </c>
      <c r="L2906">
        <f>4/Table_soltest__2[[#This Row],[Tan(elev)]]</f>
        <v>13.325055583016388</v>
      </c>
      <c r="M2906" s="1" t="b">
        <f>ABS(Table_soltest__2[[#This Row],[Shadowdist]])&lt;$S$2</f>
        <v>0</v>
      </c>
      <c r="N2906" s="1">
        <f>COS((-Table_soltest__2[[#This Row],[Azim]]+270)*PI()/180)*Table_soltest__2[[#This Row],[Shadowdist]]</f>
        <v>-12.771661890446174</v>
      </c>
      <c r="O2906" s="1">
        <f>SIN((-Table_soltest__2[[#This Row],[Azim]]+270)*PI()/180)*Table_soltest__2[[#This Row],[Shadowdist]]</f>
        <v>-3.8002314201376066</v>
      </c>
    </row>
    <row r="2907" spans="1:15" x14ac:dyDescent="0.25">
      <c r="A2907">
        <v>2023</v>
      </c>
      <c r="B2907">
        <v>6</v>
      </c>
      <c r="C2907">
        <v>30</v>
      </c>
      <c r="D2907">
        <v>7</v>
      </c>
      <c r="E2907">
        <v>30</v>
      </c>
      <c r="F2907">
        <v>2.6236000000000002</v>
      </c>
      <c r="G2907">
        <v>67.726150000000004</v>
      </c>
      <c r="H2907">
        <v>22.273849999999999</v>
      </c>
      <c r="I2907">
        <v>77.726920000000007</v>
      </c>
      <c r="J2907">
        <f>PI()/180*Table_soltest__2[[#This Row],[Elev]]</f>
        <v>0.38875201959533895</v>
      </c>
      <c r="K2907">
        <f>TAN(Table_soltest__2[[#This Row],[Elev Rad]])</f>
        <v>0.40959681554302568</v>
      </c>
      <c r="L2907">
        <f>4/Table_soltest__2[[#This Row],[Tan(elev)]]</f>
        <v>9.7657009239609778</v>
      </c>
      <c r="M2907" s="1" t="b">
        <f>ABS(Table_soltest__2[[#This Row],[Shadowdist]])&lt;$S$2</f>
        <v>0</v>
      </c>
      <c r="N2907" s="1">
        <f>COS((-Table_soltest__2[[#This Row],[Azim]]+270)*PI()/180)*Table_soltest__2[[#This Row],[Shadowdist]]</f>
        <v>-9.5425112722289036</v>
      </c>
      <c r="O2907" s="1">
        <f>SIN((-Table_soltest__2[[#This Row],[Azim]]+270)*PI()/180)*Table_soltest__2[[#This Row],[Shadowdist]]</f>
        <v>-2.0759077907355596</v>
      </c>
    </row>
    <row r="2908" spans="1:15" x14ac:dyDescent="0.25">
      <c r="A2908">
        <v>2023</v>
      </c>
      <c r="B2908">
        <v>6</v>
      </c>
      <c r="C2908">
        <v>30</v>
      </c>
      <c r="D2908">
        <v>8</v>
      </c>
      <c r="E2908">
        <v>0</v>
      </c>
      <c r="F2908">
        <v>2.1274199999999999</v>
      </c>
      <c r="G2908">
        <v>62.064509999999999</v>
      </c>
      <c r="H2908">
        <v>27.935490000000001</v>
      </c>
      <c r="I2908">
        <v>82.058019999999999</v>
      </c>
      <c r="J2908">
        <f>PI()/180*Table_soltest__2[[#This Row],[Elev]]</f>
        <v>0.48756627865795077</v>
      </c>
      <c r="K2908">
        <f>TAN(Table_soltest__2[[#This Row],[Elev Rad]])</f>
        <v>0.5302660711378544</v>
      </c>
      <c r="L2908">
        <f>4/Table_soltest__2[[#This Row],[Tan(elev)]]</f>
        <v>7.5433828745948777</v>
      </c>
      <c r="M2908" s="1" t="b">
        <f>ABS(Table_soltest__2[[#This Row],[Shadowdist]])&lt;$S$2</f>
        <v>0</v>
      </c>
      <c r="N2908" s="1">
        <f>COS((-Table_soltest__2[[#This Row],[Azim]]+270)*PI()/180)*Table_soltest__2[[#This Row],[Shadowdist]]</f>
        <v>-7.4710304667657867</v>
      </c>
      <c r="O2908" s="1">
        <f>SIN((-Table_soltest__2[[#This Row],[Azim]]+270)*PI()/180)*Table_soltest__2[[#This Row],[Shadowdist]]</f>
        <v>-1.0422710575414991</v>
      </c>
    </row>
    <row r="2909" spans="1:15" x14ac:dyDescent="0.25">
      <c r="A2909">
        <v>2023</v>
      </c>
      <c r="B2909">
        <v>6</v>
      </c>
      <c r="C2909">
        <v>30</v>
      </c>
      <c r="D2909">
        <v>8</v>
      </c>
      <c r="E2909">
        <v>30</v>
      </c>
      <c r="F2909">
        <v>1.8002</v>
      </c>
      <c r="G2909">
        <v>56.339410000000001</v>
      </c>
      <c r="H2909">
        <v>33.660589999999999</v>
      </c>
      <c r="I2909">
        <v>86.520920000000004</v>
      </c>
      <c r="J2909">
        <f>PI()/180*Table_soltest__2[[#This Row],[Elev]]</f>
        <v>0.58748812366387804</v>
      </c>
      <c r="K2909">
        <f>TAN(Table_soltest__2[[#This Row],[Elev Rad]])</f>
        <v>0.66592378379021244</v>
      </c>
      <c r="L2909">
        <f>4/Table_soltest__2[[#This Row],[Tan(elev)]]</f>
        <v>6.0066934045114833</v>
      </c>
      <c r="M2909" s="1" t="b">
        <f>ABS(Table_soltest__2[[#This Row],[Shadowdist]])&lt;$S$2</f>
        <v>1</v>
      </c>
      <c r="N2909" s="1">
        <f>COS((-Table_soltest__2[[#This Row],[Azim]]+270)*PI()/180)*Table_soltest__2[[#This Row],[Shadowdist]]</f>
        <v>-5.9956232013562705</v>
      </c>
      <c r="O2909" s="1">
        <f>SIN((-Table_soltest__2[[#This Row],[Azim]]+270)*PI()/180)*Table_soltest__2[[#This Row],[Shadowdist]]</f>
        <v>-0.36451074491726576</v>
      </c>
    </row>
    <row r="2910" spans="1:15" x14ac:dyDescent="0.25">
      <c r="A2910">
        <v>2023</v>
      </c>
      <c r="B2910">
        <v>6</v>
      </c>
      <c r="C2910">
        <v>30</v>
      </c>
      <c r="D2910">
        <v>9</v>
      </c>
      <c r="E2910">
        <v>0</v>
      </c>
      <c r="F2910">
        <v>1.5725499999999999</v>
      </c>
      <c r="G2910">
        <v>50.585290000000001</v>
      </c>
      <c r="H2910">
        <v>39.414709999999999</v>
      </c>
      <c r="I2910">
        <v>91.242189999999994</v>
      </c>
      <c r="J2910">
        <f>PI()/180*Table_soltest__2[[#This Row],[Elev]]</f>
        <v>0.68791646321873423</v>
      </c>
      <c r="K2910">
        <f>TAN(Table_soltest__2[[#This Row],[Elev Rad]])</f>
        <v>0.82183931364223139</v>
      </c>
      <c r="L2910">
        <f>4/Table_soltest__2[[#This Row],[Tan(elev)]]</f>
        <v>4.8671314861694563</v>
      </c>
      <c r="M2910" s="1" t="b">
        <f>ABS(Table_soltest__2[[#This Row],[Shadowdist]])&lt;$S$2</f>
        <v>1</v>
      </c>
      <c r="N2910" s="1">
        <f>COS((-Table_soltest__2[[#This Row],[Azim]]+270)*PI()/180)*Table_soltest__2[[#This Row],[Shadowdist]]</f>
        <v>-4.8659876683327319</v>
      </c>
      <c r="O2910" s="1">
        <f>SIN((-Table_soltest__2[[#This Row],[Azim]]+270)*PI()/180)*Table_soltest__2[[#This Row],[Shadowdist]]</f>
        <v>0.10551263097795201</v>
      </c>
    </row>
    <row r="2911" spans="1:15" x14ac:dyDescent="0.25">
      <c r="A2911">
        <v>2023</v>
      </c>
      <c r="B2911">
        <v>6</v>
      </c>
      <c r="C2911">
        <v>30</v>
      </c>
      <c r="D2911">
        <v>9</v>
      </c>
      <c r="E2911">
        <v>30</v>
      </c>
      <c r="F2911">
        <v>1.40872</v>
      </c>
      <c r="G2911">
        <v>44.841830000000002</v>
      </c>
      <c r="H2911">
        <v>45.158169999999998</v>
      </c>
      <c r="I2911">
        <v>96.395920000000004</v>
      </c>
      <c r="J2911">
        <f>PI()/180*Table_soltest__2[[#This Row],[Elev]]</f>
        <v>0.7881587506753277</v>
      </c>
      <c r="K2911">
        <f>TAN(Table_soltest__2[[#This Row],[Elev Rad]])</f>
        <v>1.0055364725356064</v>
      </c>
      <c r="L2911">
        <f>4/Table_soltest__2[[#This Row],[Tan(elev)]]</f>
        <v>3.9779760448802204</v>
      </c>
      <c r="M2911" s="1" t="b">
        <f>ABS(Table_soltest__2[[#This Row],[Shadowdist]])&lt;$S$2</f>
        <v>1</v>
      </c>
      <c r="N2911" s="1">
        <f>COS((-Table_soltest__2[[#This Row],[Azim]]+270)*PI()/180)*Table_soltest__2[[#This Row],[Shadowdist]]</f>
        <v>-3.9532165423082533</v>
      </c>
      <c r="O2911" s="1">
        <f>SIN((-Table_soltest__2[[#This Row],[Azim]]+270)*PI()/180)*Table_soltest__2[[#This Row],[Shadowdist]]</f>
        <v>0.44313923687850182</v>
      </c>
    </row>
    <row r="2912" spans="1:15" x14ac:dyDescent="0.25">
      <c r="A2912">
        <v>2023</v>
      </c>
      <c r="B2912">
        <v>6</v>
      </c>
      <c r="C2912">
        <v>30</v>
      </c>
      <c r="D2912">
        <v>10</v>
      </c>
      <c r="E2912">
        <v>0</v>
      </c>
      <c r="F2912">
        <v>1.2885599999999999</v>
      </c>
      <c r="G2912">
        <v>39.160600000000002</v>
      </c>
      <c r="H2912">
        <v>50.839399999999998</v>
      </c>
      <c r="I2912">
        <v>102.23675</v>
      </c>
      <c r="J2912">
        <f>PI()/180*Table_soltest__2[[#This Row],[Elev]]</f>
        <v>0.88731491973840515</v>
      </c>
      <c r="K2912">
        <f>TAN(Table_soltest__2[[#This Row],[Elev Rad]])</f>
        <v>1.2278440611617014</v>
      </c>
      <c r="L2912">
        <f>4/Table_soltest__2[[#This Row],[Tan(elev)]]</f>
        <v>3.2577426780201026</v>
      </c>
      <c r="M2912" s="1" t="b">
        <f>ABS(Table_soltest__2[[#This Row],[Shadowdist]])&lt;$S$2</f>
        <v>1</v>
      </c>
      <c r="N2912" s="1">
        <f>COS((-Table_soltest__2[[#This Row],[Azim]]+270)*PI()/180)*Table_soltest__2[[#This Row],[Shadowdist]]</f>
        <v>-3.1837272456021979</v>
      </c>
      <c r="O2912" s="1">
        <f>SIN((-Table_soltest__2[[#This Row],[Azim]]+270)*PI()/180)*Table_soltest__2[[#This Row],[Shadowdist]]</f>
        <v>0.69048401994820485</v>
      </c>
    </row>
    <row r="2913" spans="1:15" x14ac:dyDescent="0.25">
      <c r="A2913">
        <v>2023</v>
      </c>
      <c r="B2913">
        <v>6</v>
      </c>
      <c r="C2913">
        <v>30</v>
      </c>
      <c r="D2913">
        <v>10</v>
      </c>
      <c r="E2913">
        <v>30</v>
      </c>
      <c r="F2913">
        <v>1.1999899999999999</v>
      </c>
      <c r="G2913">
        <v>33.616849999999999</v>
      </c>
      <c r="H2913">
        <v>56.383150000000001</v>
      </c>
      <c r="I2913">
        <v>109.15752000000001</v>
      </c>
      <c r="J2913">
        <f>PI()/180*Table_soltest__2[[#This Row],[Elev]]</f>
        <v>0.98407161014584088</v>
      </c>
      <c r="K2913">
        <f>TAN(Table_soltest__2[[#This Row],[Elev Rad]])</f>
        <v>1.5041611108287047</v>
      </c>
      <c r="L2913">
        <f>4/Table_soltest__2[[#This Row],[Tan(elev)]]</f>
        <v>2.6592896008302156</v>
      </c>
      <c r="M2913" s="1" t="b">
        <f>ABS(Table_soltest__2[[#This Row],[Shadowdist]])&lt;$S$2</f>
        <v>1</v>
      </c>
      <c r="N2913" s="1">
        <f>COS((-Table_soltest__2[[#This Row],[Azim]]+270)*PI()/180)*Table_soltest__2[[#This Row],[Shadowdist]]</f>
        <v>-2.5120179768079152</v>
      </c>
      <c r="O2913" s="1">
        <f>SIN((-Table_soltest__2[[#This Row],[Azim]]+270)*PI()/180)*Table_soltest__2[[#This Row],[Shadowdist]]</f>
        <v>0.87268944377573165</v>
      </c>
    </row>
    <row r="2914" spans="1:15" x14ac:dyDescent="0.25">
      <c r="A2914">
        <v>2023</v>
      </c>
      <c r="B2914">
        <v>6</v>
      </c>
      <c r="C2914">
        <v>30</v>
      </c>
      <c r="D2914">
        <v>11</v>
      </c>
      <c r="E2914">
        <v>0</v>
      </c>
      <c r="F2914">
        <v>1.1354299999999999</v>
      </c>
      <c r="G2914">
        <v>28.332249999999998</v>
      </c>
      <c r="H2914">
        <v>61.667749999999998</v>
      </c>
      <c r="I2914">
        <v>117.78762</v>
      </c>
      <c r="J2914">
        <f>PI()/180*Table_soltest__2[[#This Row],[Elev]]</f>
        <v>1.0763052797967332</v>
      </c>
      <c r="K2914">
        <f>TAN(Table_soltest__2[[#This Row],[Elev Rad]])</f>
        <v>1.8546998442457243</v>
      </c>
      <c r="L2914">
        <f>4/Table_soltest__2[[#This Row],[Tan(elev)]]</f>
        <v>2.1566832026271796</v>
      </c>
      <c r="M2914" s="1" t="b">
        <f>ABS(Table_soltest__2[[#This Row],[Shadowdist]])&lt;$S$2</f>
        <v>1</v>
      </c>
      <c r="N2914" s="1">
        <f>COS((-Table_soltest__2[[#This Row],[Azim]]+270)*PI()/180)*Table_soltest__2[[#This Row],[Shadowdist]]</f>
        <v>-1.9079782214738616</v>
      </c>
      <c r="O2914" s="1">
        <f>SIN((-Table_soltest__2[[#This Row],[Azim]]+270)*PI()/180)*Table_soltest__2[[#This Row],[Shadowdist]]</f>
        <v>1.0054359964093527</v>
      </c>
    </row>
    <row r="2915" spans="1:15" x14ac:dyDescent="0.25">
      <c r="A2915">
        <v>2023</v>
      </c>
      <c r="B2915">
        <v>6</v>
      </c>
      <c r="C2915">
        <v>30</v>
      </c>
      <c r="D2915">
        <v>11</v>
      </c>
      <c r="E2915">
        <v>30</v>
      </c>
      <c r="F2915">
        <v>1.09006</v>
      </c>
      <c r="G2915">
        <v>23.520009999999999</v>
      </c>
      <c r="H2915">
        <v>66.479990000000001</v>
      </c>
      <c r="I2915">
        <v>129.13302999999999</v>
      </c>
      <c r="J2915">
        <f>PI()/180*Table_soltest__2[[#This Row],[Elev]]</f>
        <v>1.160294712192905</v>
      </c>
      <c r="K2915">
        <f>TAN(Table_soltest__2[[#This Row],[Elev Rad]])</f>
        <v>2.2976478408595709</v>
      </c>
      <c r="L2915">
        <f>4/Table_soltest__2[[#This Row],[Tan(elev)]]</f>
        <v>1.7409108257876298</v>
      </c>
      <c r="M2915" s="1" t="b">
        <f>ABS(Table_soltest__2[[#This Row],[Shadowdist]])&lt;$S$2</f>
        <v>1</v>
      </c>
      <c r="N2915" s="1">
        <f>COS((-Table_soltest__2[[#This Row],[Azim]]+270)*PI()/180)*Table_soltest__2[[#This Row],[Shadowdist]]</f>
        <v>-1.3503944180311722</v>
      </c>
      <c r="O2915" s="1">
        <f>SIN((-Table_soltest__2[[#This Row],[Azim]]+270)*PI()/180)*Table_soltest__2[[#This Row],[Shadowdist]]</f>
        <v>1.0987290016627478</v>
      </c>
    </row>
    <row r="2916" spans="1:15" x14ac:dyDescent="0.25">
      <c r="A2916">
        <v>2023</v>
      </c>
      <c r="B2916">
        <v>6</v>
      </c>
      <c r="C2916">
        <v>30</v>
      </c>
      <c r="D2916">
        <v>12</v>
      </c>
      <c r="E2916">
        <v>0</v>
      </c>
      <c r="F2916">
        <v>1.06081</v>
      </c>
      <c r="G2916">
        <v>19.565339999999999</v>
      </c>
      <c r="H2916">
        <v>70.434659999999994</v>
      </c>
      <c r="I2916">
        <v>144.60863000000001</v>
      </c>
      <c r="J2916">
        <f>PI()/180*Table_soltest__2[[#This Row],[Elev]]</f>
        <v>1.2293167245227492</v>
      </c>
      <c r="K2916">
        <f>TAN(Table_soltest__2[[#This Row],[Elev Rad]])</f>
        <v>2.8137112495898466</v>
      </c>
      <c r="L2916">
        <f>4/Table_soltest__2[[#This Row],[Tan(elev)]]</f>
        <v>1.4216099823971198</v>
      </c>
      <c r="M2916" s="1" t="b">
        <f>ABS(Table_soltest__2[[#This Row],[Shadowdist]])&lt;$S$2</f>
        <v>1</v>
      </c>
      <c r="N2916" s="1">
        <f>COS((-Table_soltest__2[[#This Row],[Azim]]+270)*PI()/180)*Table_soltest__2[[#This Row],[Shadowdist]]</f>
        <v>-0.8233373481339139</v>
      </c>
      <c r="O2916" s="1">
        <f>SIN((-Table_soltest__2[[#This Row],[Azim]]+270)*PI()/180)*Table_soltest__2[[#This Row],[Shadowdist]]</f>
        <v>1.1589178371303781</v>
      </c>
    </row>
    <row r="2917" spans="1:15" x14ac:dyDescent="0.25">
      <c r="A2917">
        <v>2023</v>
      </c>
      <c r="B2917">
        <v>6</v>
      </c>
      <c r="C2917">
        <v>30</v>
      </c>
      <c r="D2917">
        <v>12</v>
      </c>
      <c r="E2917">
        <v>30</v>
      </c>
      <c r="F2917">
        <v>1.04582</v>
      </c>
      <c r="G2917">
        <v>17.099779999999999</v>
      </c>
      <c r="H2917">
        <v>72.900220000000004</v>
      </c>
      <c r="I2917">
        <v>165.21662000000001</v>
      </c>
      <c r="J2917">
        <f>PI()/180*Table_soltest__2[[#This Row],[Elev]]</f>
        <v>1.2723488644282208</v>
      </c>
      <c r="K2917">
        <f>TAN(Table_soltest__2[[#This Row],[Elev Rad]])</f>
        <v>3.2505952124151696</v>
      </c>
      <c r="L2917">
        <f>4/Table_soltest__2[[#This Row],[Tan(elev)]]</f>
        <v>1.2305438661579853</v>
      </c>
      <c r="M2917" s="1" t="b">
        <f>ABS(Table_soltest__2[[#This Row],[Shadowdist]])&lt;$S$2</f>
        <v>1</v>
      </c>
      <c r="N2917" s="1">
        <f>COS((-Table_soltest__2[[#This Row],[Azim]]+270)*PI()/180)*Table_soltest__2[[#This Row],[Shadowdist]]</f>
        <v>-0.31399209124490174</v>
      </c>
      <c r="O2917" s="1">
        <f>SIN((-Table_soltest__2[[#This Row],[Azim]]+270)*PI()/180)*Table_soltest__2[[#This Row],[Shadowdist]]</f>
        <v>1.1898097214154433</v>
      </c>
    </row>
    <row r="2918" spans="1:15" x14ac:dyDescent="0.25">
      <c r="A2918">
        <v>2023</v>
      </c>
      <c r="B2918">
        <v>6</v>
      </c>
      <c r="C2918">
        <v>30</v>
      </c>
      <c r="D2918">
        <v>13</v>
      </c>
      <c r="E2918">
        <v>0</v>
      </c>
      <c r="F2918">
        <v>1.0441800000000001</v>
      </c>
      <c r="G2918">
        <v>16.805789999999998</v>
      </c>
      <c r="H2918">
        <v>73.194209999999998</v>
      </c>
      <c r="I2918">
        <v>188.98990000000001</v>
      </c>
      <c r="J2918">
        <f>PI()/180*Table_soltest__2[[#This Row],[Elev]]</f>
        <v>1.2774799578961586</v>
      </c>
      <c r="K2918">
        <f>TAN(Table_soltest__2[[#This Row],[Elev Rad]])</f>
        <v>3.3109505366897691</v>
      </c>
      <c r="L2918">
        <f>4/Table_soltest__2[[#This Row],[Tan(elev)]]</f>
        <v>1.2081122794420029</v>
      </c>
      <c r="M2918" s="1" t="b">
        <f>ABS(Table_soltest__2[[#This Row],[Shadowdist]])&lt;$S$2</f>
        <v>1</v>
      </c>
      <c r="N2918" s="1">
        <f>COS((-Table_soltest__2[[#This Row],[Azim]]+270)*PI()/180)*Table_soltest__2[[#This Row],[Shadowdist]]</f>
        <v>0.18878005322328106</v>
      </c>
      <c r="O2918" s="1">
        <f>SIN((-Table_soltest__2[[#This Row],[Azim]]+270)*PI()/180)*Table_soltest__2[[#This Row],[Shadowdist]]</f>
        <v>1.1932717088926426</v>
      </c>
    </row>
    <row r="2919" spans="1:15" x14ac:dyDescent="0.25">
      <c r="A2919">
        <v>2023</v>
      </c>
      <c r="B2919">
        <v>6</v>
      </c>
      <c r="C2919">
        <v>30</v>
      </c>
      <c r="D2919">
        <v>13</v>
      </c>
      <c r="E2919">
        <v>30</v>
      </c>
      <c r="F2919">
        <v>1.05582</v>
      </c>
      <c r="G2919">
        <v>18.78697</v>
      </c>
      <c r="H2919">
        <v>71.213030000000003</v>
      </c>
      <c r="I2919">
        <v>210.74046000000001</v>
      </c>
      <c r="J2919">
        <f>PI()/180*Table_soltest__2[[#This Row],[Elev]]</f>
        <v>1.2429018438214976</v>
      </c>
      <c r="K2919">
        <f>TAN(Table_soltest__2[[#This Row],[Elev Rad]])</f>
        <v>2.9396719095812327</v>
      </c>
      <c r="L2919">
        <f>4/Table_soltest__2[[#This Row],[Tan(elev)]]</f>
        <v>1.3606960650822475</v>
      </c>
      <c r="M2919" s="1" t="b">
        <f>ABS(Table_soltest__2[[#This Row],[Shadowdist]])&lt;$S$2</f>
        <v>1</v>
      </c>
      <c r="N2919" s="1">
        <f>COS((-Table_soltest__2[[#This Row],[Azim]]+270)*PI()/180)*Table_soltest__2[[#This Row],[Shadowdist]]</f>
        <v>0.69551977193945869</v>
      </c>
      <c r="O2919" s="1">
        <f>SIN((-Table_soltest__2[[#This Row],[Azim]]+270)*PI()/180)*Table_soltest__2[[#This Row],[Shadowdist]]</f>
        <v>1.1695067457571997</v>
      </c>
    </row>
    <row r="2920" spans="1:15" x14ac:dyDescent="0.25">
      <c r="A2920">
        <v>2023</v>
      </c>
      <c r="B2920">
        <v>6</v>
      </c>
      <c r="C2920">
        <v>30</v>
      </c>
      <c r="D2920">
        <v>14</v>
      </c>
      <c r="E2920">
        <v>0</v>
      </c>
      <c r="F2920">
        <v>1.08141</v>
      </c>
      <c r="G2920">
        <v>22.44126</v>
      </c>
      <c r="H2920">
        <v>67.55874</v>
      </c>
      <c r="I2920">
        <v>227.45426</v>
      </c>
      <c r="J2920">
        <f>PI()/180*Table_soltest__2[[#This Row],[Elev]]</f>
        <v>1.1791224514987939</v>
      </c>
      <c r="K2920">
        <f>TAN(Table_soltest__2[[#This Row],[Elev Rad]])</f>
        <v>2.4212314818622929</v>
      </c>
      <c r="L2920">
        <f>4/Table_soltest__2[[#This Row],[Tan(elev)]]</f>
        <v>1.6520518711095709</v>
      </c>
      <c r="M2920" s="1" t="b">
        <f>ABS(Table_soltest__2[[#This Row],[Shadowdist]])&lt;$S$2</f>
        <v>1</v>
      </c>
      <c r="N2920" s="1">
        <f>COS((-Table_soltest__2[[#This Row],[Azim]]+270)*PI()/180)*Table_soltest__2[[#This Row],[Shadowdist]]</f>
        <v>1.2171290099283967</v>
      </c>
      <c r="O2920" s="1">
        <f>SIN((-Table_soltest__2[[#This Row],[Azim]]+270)*PI()/180)*Table_soltest__2[[#This Row],[Shadowdist]]</f>
        <v>1.1170820730937161</v>
      </c>
    </row>
    <row r="2921" spans="1:15" x14ac:dyDescent="0.25">
      <c r="A2921">
        <v>2023</v>
      </c>
      <c r="B2921">
        <v>6</v>
      </c>
      <c r="C2921">
        <v>30</v>
      </c>
      <c r="D2921">
        <v>14</v>
      </c>
      <c r="E2921">
        <v>30</v>
      </c>
      <c r="F2921">
        <v>1.1225700000000001</v>
      </c>
      <c r="G2921">
        <v>27.086369999999999</v>
      </c>
      <c r="H2921">
        <v>62.913629999999998</v>
      </c>
      <c r="I2921">
        <v>239.68038999999999</v>
      </c>
      <c r="J2921">
        <f>PI()/180*Table_soltest__2[[#This Row],[Elev]]</f>
        <v>1.09804998788148</v>
      </c>
      <c r="K2921">
        <f>TAN(Table_soltest__2[[#This Row],[Elev Rad]])</f>
        <v>1.9553182124421278</v>
      </c>
      <c r="L2921">
        <f>4/Table_soltest__2[[#This Row],[Tan(elev)]]</f>
        <v>2.0457028296198052</v>
      </c>
      <c r="M2921" s="1" t="b">
        <f>ABS(Table_soltest__2[[#This Row],[Shadowdist]])&lt;$S$2</f>
        <v>1</v>
      </c>
      <c r="N2921" s="1">
        <f>COS((-Table_soltest__2[[#This Row],[Azim]]+270)*PI()/180)*Table_soltest__2[[#This Row],[Shadowdist]]</f>
        <v>1.7658973672810505</v>
      </c>
      <c r="O2921" s="1">
        <f>SIN((-Table_soltest__2[[#This Row],[Azim]]+270)*PI()/180)*Table_soltest__2[[#This Row],[Shadowdist]]</f>
        <v>1.0327180425190279</v>
      </c>
    </row>
    <row r="2922" spans="1:15" x14ac:dyDescent="0.25">
      <c r="A2922">
        <v>2023</v>
      </c>
      <c r="B2922">
        <v>6</v>
      </c>
      <c r="C2922">
        <v>30</v>
      </c>
      <c r="D2922">
        <v>15</v>
      </c>
      <c r="E2922">
        <v>0</v>
      </c>
      <c r="F2922">
        <v>1.18201</v>
      </c>
      <c r="G2922">
        <v>32.279510000000002</v>
      </c>
      <c r="H2922">
        <v>57.720489999999998</v>
      </c>
      <c r="I2922">
        <v>248.87127000000001</v>
      </c>
      <c r="J2922">
        <f>PI()/180*Table_soltest__2[[#This Row],[Elev]]</f>
        <v>1.0074125963644618</v>
      </c>
      <c r="K2922">
        <f>TAN(Table_soltest__2[[#This Row],[Elev Rad]])</f>
        <v>1.5830967487873839</v>
      </c>
      <c r="L2922">
        <f>4/Table_soltest__2[[#This Row],[Tan(elev)]]</f>
        <v>2.5266933325862166</v>
      </c>
      <c r="M2922" s="1" t="b">
        <f>ABS(Table_soltest__2[[#This Row],[Shadowdist]])&lt;$S$2</f>
        <v>1</v>
      </c>
      <c r="N2922" s="1">
        <f>COS((-Table_soltest__2[[#This Row],[Azim]]+270)*PI()/180)*Table_soltest__2[[#This Row],[Shadowdist]]</f>
        <v>2.3568310754109572</v>
      </c>
      <c r="O2922" s="1">
        <f>SIN((-Table_soltest__2[[#This Row],[Azim]]+270)*PI()/180)*Table_soltest__2[[#This Row],[Shadowdist]]</f>
        <v>0.9107834423796205</v>
      </c>
    </row>
    <row r="2923" spans="1:15" x14ac:dyDescent="0.25">
      <c r="A2923">
        <v>2023</v>
      </c>
      <c r="B2923">
        <v>6</v>
      </c>
      <c r="C2923">
        <v>30</v>
      </c>
      <c r="D2923">
        <v>15</v>
      </c>
      <c r="E2923">
        <v>30</v>
      </c>
      <c r="F2923">
        <v>1.2640800000000001</v>
      </c>
      <c r="G2923">
        <v>37.773789999999998</v>
      </c>
      <c r="H2923">
        <v>52.226210000000002</v>
      </c>
      <c r="I2923">
        <v>256.14429000000001</v>
      </c>
      <c r="J2923">
        <f>PI()/180*Table_soltest__2[[#This Row],[Elev]]</f>
        <v>0.91151932033798777</v>
      </c>
      <c r="K2923">
        <f>TAN(Table_soltest__2[[#This Row],[Elev Rad]])</f>
        <v>1.2904106920672385</v>
      </c>
      <c r="L2923">
        <f>4/Table_soltest__2[[#This Row],[Tan(elev)]]</f>
        <v>3.099788326762853</v>
      </c>
      <c r="M2923" s="1" t="b">
        <f>ABS(Table_soltest__2[[#This Row],[Shadowdist]])&lt;$S$2</f>
        <v>1</v>
      </c>
      <c r="N2923" s="1">
        <f>COS((-Table_soltest__2[[#This Row],[Azim]]+270)*PI()/180)*Table_soltest__2[[#This Row],[Shadowdist]]</f>
        <v>3.0095903429950757</v>
      </c>
      <c r="O2923" s="1">
        <f>SIN((-Table_soltest__2[[#This Row],[Azim]]+270)*PI()/180)*Table_soltest__2[[#This Row],[Shadowdist]]</f>
        <v>0.74232987147630702</v>
      </c>
    </row>
    <row r="2924" spans="1:15" x14ac:dyDescent="0.25">
      <c r="A2924">
        <v>2023</v>
      </c>
      <c r="B2924">
        <v>6</v>
      </c>
      <c r="C2924">
        <v>30</v>
      </c>
      <c r="D2924">
        <v>16</v>
      </c>
      <c r="E2924">
        <v>0</v>
      </c>
      <c r="F2924">
        <v>1.3755500000000001</v>
      </c>
      <c r="G2924">
        <v>43.430300000000003</v>
      </c>
      <c r="H2924">
        <v>46.569699999999997</v>
      </c>
      <c r="I2924">
        <v>262.20836000000003</v>
      </c>
      <c r="J2924">
        <f>PI()/180*Table_soltest__2[[#This Row],[Elev]]</f>
        <v>0.81279459666600329</v>
      </c>
      <c r="K2924">
        <f>TAN(Table_soltest__2[[#This Row],[Elev Rad]])</f>
        <v>1.0563507758100565</v>
      </c>
      <c r="L2924">
        <f>4/Table_soltest__2[[#This Row],[Tan(elev)]]</f>
        <v>3.7866209706076308</v>
      </c>
      <c r="M2924" s="1" t="b">
        <f>ABS(Table_soltest__2[[#This Row],[Shadowdist]])&lt;$S$2</f>
        <v>1</v>
      </c>
      <c r="N2924" s="1">
        <f>COS((-Table_soltest__2[[#This Row],[Azim]]+270)*PI()/180)*Table_soltest__2[[#This Row],[Shadowdist]]</f>
        <v>3.7516614927842462</v>
      </c>
      <c r="O2924" s="1">
        <f>SIN((-Table_soltest__2[[#This Row],[Azim]]+270)*PI()/180)*Table_soltest__2[[#This Row],[Shadowdist]]</f>
        <v>0.51335603493614212</v>
      </c>
    </row>
    <row r="2925" spans="1:15" x14ac:dyDescent="0.25">
      <c r="A2925">
        <v>2023</v>
      </c>
      <c r="B2925">
        <v>6</v>
      </c>
      <c r="C2925">
        <v>30</v>
      </c>
      <c r="D2925">
        <v>16</v>
      </c>
      <c r="E2925">
        <v>30</v>
      </c>
      <c r="F2925">
        <v>1.52715</v>
      </c>
      <c r="G2925">
        <v>49.165030000000002</v>
      </c>
      <c r="H2925">
        <v>40.834969999999998</v>
      </c>
      <c r="I2925">
        <v>267.50382000000002</v>
      </c>
      <c r="J2925">
        <f>PI()/180*Table_soltest__2[[#This Row],[Elev]]</f>
        <v>0.71270467645310887</v>
      </c>
      <c r="K2925">
        <f>TAN(Table_soltest__2[[#This Row],[Elev Rad]])</f>
        <v>0.86424249826902133</v>
      </c>
      <c r="L2925">
        <f>4/Table_soltest__2[[#This Row],[Tan(elev)]]</f>
        <v>4.6283305993532391</v>
      </c>
      <c r="M2925" s="1" t="b">
        <f>ABS(Table_soltest__2[[#This Row],[Shadowdist]])&lt;$S$2</f>
        <v>1</v>
      </c>
      <c r="N2925" s="1">
        <f>COS((-Table_soltest__2[[#This Row],[Azim]]+270)*PI()/180)*Table_soltest__2[[#This Row],[Shadowdist]]</f>
        <v>4.6239389038875931</v>
      </c>
      <c r="O2925" s="1">
        <f>SIN((-Table_soltest__2[[#This Row],[Azim]]+270)*PI()/180)*Table_soltest__2[[#This Row],[Shadowdist]]</f>
        <v>0.20157666041562319</v>
      </c>
    </row>
    <row r="2926" spans="1:15" x14ac:dyDescent="0.25">
      <c r="A2926">
        <v>2023</v>
      </c>
      <c r="B2926">
        <v>6</v>
      </c>
      <c r="C2926">
        <v>30</v>
      </c>
      <c r="D2926">
        <v>17</v>
      </c>
      <c r="E2926">
        <v>0</v>
      </c>
      <c r="F2926">
        <v>1.73658</v>
      </c>
      <c r="G2926">
        <v>54.921950000000002</v>
      </c>
      <c r="H2926">
        <v>35.078049999999998</v>
      </c>
      <c r="I2926">
        <v>272.31286999999998</v>
      </c>
      <c r="J2926">
        <f>PI()/180*Table_soltest__2[[#This Row],[Elev]]</f>
        <v>0.61222746767919689</v>
      </c>
      <c r="K2926">
        <f>TAN(Table_soltest__2[[#This Row],[Elev Rad]])</f>
        <v>0.70223959551717396</v>
      </c>
      <c r="L2926">
        <f>4/Table_soltest__2[[#This Row],[Tan(elev)]]</f>
        <v>5.6960616085086251</v>
      </c>
      <c r="M2926" s="1" t="b">
        <f>ABS(Table_soltest__2[[#This Row],[Shadowdist]])&lt;$S$2</f>
        <v>1</v>
      </c>
      <c r="N2926" s="1">
        <f>COS((-Table_soltest__2[[#This Row],[Azim]]+270)*PI()/180)*Table_soltest__2[[#This Row],[Shadowdist]]</f>
        <v>5.6914213423827285</v>
      </c>
      <c r="O2926" s="1">
        <f>SIN((-Table_soltest__2[[#This Row],[Azim]]+270)*PI()/180)*Table_soltest__2[[#This Row],[Shadowdist]]</f>
        <v>-0.2298715976284374</v>
      </c>
    </row>
    <row r="2927" spans="1:15" x14ac:dyDescent="0.25">
      <c r="A2927">
        <v>2023</v>
      </c>
      <c r="B2927">
        <v>6</v>
      </c>
      <c r="C2927">
        <v>30</v>
      </c>
      <c r="D2927">
        <v>17</v>
      </c>
      <c r="E2927">
        <v>30</v>
      </c>
      <c r="F2927">
        <v>2.0346799999999998</v>
      </c>
      <c r="G2927">
        <v>60.659219999999998</v>
      </c>
      <c r="H2927">
        <v>29.340779999999999</v>
      </c>
      <c r="I2927">
        <v>276.82576999999998</v>
      </c>
      <c r="J2927">
        <f>PI()/180*Table_soltest__2[[#This Row],[Elev]]</f>
        <v>0.51209321610330183</v>
      </c>
      <c r="K2927">
        <f>TAN(Table_soltest__2[[#This Row],[Elev Rad]])</f>
        <v>0.56211008723643496</v>
      </c>
      <c r="L2927">
        <f>4/Table_soltest__2[[#This Row],[Tan(elev)]]</f>
        <v>7.1160437978717832</v>
      </c>
      <c r="M2927" s="1" t="b">
        <f>ABS(Table_soltest__2[[#This Row],[Shadowdist]])&lt;$S$2</f>
        <v>0</v>
      </c>
      <c r="N2927" s="1">
        <f>COS((-Table_soltest__2[[#This Row],[Azim]]+270)*PI()/180)*Table_soltest__2[[#This Row],[Shadowdist]]</f>
        <v>7.0656063679043637</v>
      </c>
      <c r="O2927" s="1">
        <f>SIN((-Table_soltest__2[[#This Row],[Azim]]+270)*PI()/180)*Table_soltest__2[[#This Row],[Shadowdist]]</f>
        <v>-0.84574581705071605</v>
      </c>
    </row>
    <row r="2928" spans="1:15" x14ac:dyDescent="0.25">
      <c r="A2928">
        <v>2023</v>
      </c>
      <c r="B2928">
        <v>6</v>
      </c>
      <c r="C2928">
        <v>30</v>
      </c>
      <c r="D2928">
        <v>18</v>
      </c>
      <c r="E2928">
        <v>0</v>
      </c>
      <c r="F2928">
        <v>2.47987</v>
      </c>
      <c r="G2928">
        <v>66.341589999999997</v>
      </c>
      <c r="H2928">
        <v>23.65841</v>
      </c>
      <c r="I2928">
        <v>281.17867000000001</v>
      </c>
      <c r="J2928">
        <f>PI()/180*Table_soltest__2[[#This Row],[Elev]]</f>
        <v>0.41291715028675163</v>
      </c>
      <c r="K2928">
        <f>TAN(Table_soltest__2[[#This Row],[Elev Rad]])</f>
        <v>0.43810382981115931</v>
      </c>
      <c r="L2928">
        <f>4/Table_soltest__2[[#This Row],[Tan(elev)]]</f>
        <v>9.1302557243659876</v>
      </c>
      <c r="M2928" s="1" t="b">
        <f>ABS(Table_soltest__2[[#This Row],[Shadowdist]])&lt;$S$2</f>
        <v>0</v>
      </c>
      <c r="N2928" s="1">
        <f>COS((-Table_soltest__2[[#This Row],[Azim]]+270)*PI()/180)*Table_soltest__2[[#This Row],[Shadowdist]]</f>
        <v>8.9570310043796955</v>
      </c>
      <c r="O2928" s="1">
        <f>SIN((-Table_soltest__2[[#This Row],[Azim]]+270)*PI()/180)*Table_soltest__2[[#This Row],[Shadowdist]]</f>
        <v>-1.7700749077083535</v>
      </c>
    </row>
    <row r="2929" spans="1:15" x14ac:dyDescent="0.25">
      <c r="A2929">
        <v>2023</v>
      </c>
      <c r="B2929">
        <v>6</v>
      </c>
      <c r="C2929">
        <v>30</v>
      </c>
      <c r="D2929">
        <v>18</v>
      </c>
      <c r="E2929">
        <v>30</v>
      </c>
      <c r="F2929">
        <v>3.1964700000000001</v>
      </c>
      <c r="G2929">
        <v>71.935699999999997</v>
      </c>
      <c r="H2929">
        <v>18.064299999999999</v>
      </c>
      <c r="I2929">
        <v>285.47545000000002</v>
      </c>
      <c r="J2929">
        <f>PI()/180*Table_soltest__2[[#This Row],[Elev]]</f>
        <v>0.31528151206801164</v>
      </c>
      <c r="K2929">
        <f>TAN(Table_soltest__2[[#This Row],[Elev Rad]])</f>
        <v>0.32616087478388572</v>
      </c>
      <c r="L2929">
        <f>4/Table_soltest__2[[#This Row],[Tan(elev)]]</f>
        <v>12.263886656087738</v>
      </c>
      <c r="M2929" s="1" t="b">
        <f>ABS(Table_soltest__2[[#This Row],[Shadowdist]])&lt;$S$2</f>
        <v>0</v>
      </c>
      <c r="N2929" s="1">
        <f>COS((-Table_soltest__2[[#This Row],[Azim]]+270)*PI()/180)*Table_soltest__2[[#This Row],[Shadowdist]]</f>
        <v>11.819257858428616</v>
      </c>
      <c r="O2929" s="1">
        <f>SIN((-Table_soltest__2[[#This Row],[Azim]]+270)*PI()/180)*Table_soltest__2[[#This Row],[Shadowdist]]</f>
        <v>-3.2723171590388813</v>
      </c>
    </row>
    <row r="2930" spans="1:15" x14ac:dyDescent="0.25">
      <c r="A2930">
        <v>2023</v>
      </c>
      <c r="B2930">
        <v>6</v>
      </c>
      <c r="C2930">
        <v>30</v>
      </c>
      <c r="D2930">
        <v>19</v>
      </c>
      <c r="E2930">
        <v>0</v>
      </c>
      <c r="F2930">
        <v>4.4993800000000004</v>
      </c>
      <c r="G2930">
        <v>77.405540000000002</v>
      </c>
      <c r="H2930">
        <v>12.59446</v>
      </c>
      <c r="I2930">
        <v>289.80068999999997</v>
      </c>
      <c r="J2930">
        <f>PI()/180*Table_soltest__2[[#This Row],[Elev]]</f>
        <v>0.21981479451072503</v>
      </c>
      <c r="K2930">
        <f>TAN(Table_soltest__2[[#This Row],[Elev Rad]])</f>
        <v>0.22342496276072632</v>
      </c>
      <c r="L2930">
        <f>4/Table_soltest__2[[#This Row],[Tan(elev)]]</f>
        <v>17.903102458088988</v>
      </c>
      <c r="M2930" s="1" t="b">
        <f>ABS(Table_soltest__2[[#This Row],[Shadowdist]])&lt;$S$2</f>
        <v>0</v>
      </c>
      <c r="N2930" s="1">
        <f>COS((-Table_soltest__2[[#This Row],[Azim]]+270)*PI()/180)*Table_soltest__2[[#This Row],[Shadowdist]]</f>
        <v>16.844611773307175</v>
      </c>
      <c r="O2930" s="1">
        <f>SIN((-Table_soltest__2[[#This Row],[Azim]]+270)*PI()/180)*Table_soltest__2[[#This Row],[Shadowdist]]</f>
        <v>-6.0646625488474868</v>
      </c>
    </row>
    <row r="2931" spans="1:15" x14ac:dyDescent="0.25">
      <c r="A2931">
        <v>2023</v>
      </c>
      <c r="B2931">
        <v>6</v>
      </c>
      <c r="C2931">
        <v>30</v>
      </c>
      <c r="D2931">
        <v>19</v>
      </c>
      <c r="E2931">
        <v>30</v>
      </c>
      <c r="F2931">
        <v>7.4443900000000003</v>
      </c>
      <c r="G2931">
        <v>82.699349999999995</v>
      </c>
      <c r="H2931">
        <v>7.3006500000000001</v>
      </c>
      <c r="I2931">
        <v>294.22753</v>
      </c>
      <c r="J2931">
        <f>PI()/180*Table_soltest__2[[#This Row],[Elev]]</f>
        <v>0.12742038003572403</v>
      </c>
      <c r="K2931">
        <f>TAN(Table_soltest__2[[#This Row],[Elev Rad]])</f>
        <v>0.12811448527966002</v>
      </c>
      <c r="L2931">
        <f>4/Table_soltest__2[[#This Row],[Tan(elev)]]</f>
        <v>31.222074469318862</v>
      </c>
      <c r="M2931" s="1" t="b">
        <f>ABS(Table_soltest__2[[#This Row],[Shadowdist]])&lt;$S$2</f>
        <v>0</v>
      </c>
      <c r="N2931" s="1">
        <f>COS((-Table_soltest__2[[#This Row],[Azim]]+270)*PI()/180)*Table_soltest__2[[#This Row],[Shadowdist]]</f>
        <v>28.472129293778639</v>
      </c>
      <c r="O2931" s="1">
        <f>SIN((-Table_soltest__2[[#This Row],[Azim]]+270)*PI()/180)*Table_soltest__2[[#This Row],[Shadowdist]]</f>
        <v>-12.812329516760212</v>
      </c>
    </row>
    <row r="2932" spans="1:15" x14ac:dyDescent="0.25">
      <c r="A2932">
        <v>2023</v>
      </c>
      <c r="B2932">
        <v>6</v>
      </c>
      <c r="C2932">
        <v>30</v>
      </c>
      <c r="D2932">
        <v>20</v>
      </c>
      <c r="E2932">
        <v>0</v>
      </c>
      <c r="F2932">
        <v>17.839449999999999</v>
      </c>
      <c r="G2932">
        <v>87.677509999999998</v>
      </c>
      <c r="H2932">
        <v>2.3224900000000002</v>
      </c>
      <c r="I2932">
        <v>298.82242000000002</v>
      </c>
      <c r="J2932">
        <f>PI()/180*Table_soltest__2[[#This Row],[Elev]]</f>
        <v>4.0535097344643105E-2</v>
      </c>
      <c r="K2932">
        <f>TAN(Table_soltest__2[[#This Row],[Elev Rad]])</f>
        <v>4.0557312939005129E-2</v>
      </c>
      <c r="L2932">
        <f>4/Table_soltest__2[[#This Row],[Tan(elev)]]</f>
        <v>98.625863257155913</v>
      </c>
      <c r="M2932" s="1" t="b">
        <f>ABS(Table_soltest__2[[#This Row],[Shadowdist]])&lt;$S$2</f>
        <v>0</v>
      </c>
      <c r="N2932" s="1">
        <f>COS((-Table_soltest__2[[#This Row],[Azim]]+270)*PI()/180)*Table_soltest__2[[#This Row],[Shadowdist]]</f>
        <v>86.407904064726026</v>
      </c>
      <c r="O2932" s="1">
        <f>SIN((-Table_soltest__2[[#This Row],[Azim]]+270)*PI()/180)*Table_soltest__2[[#This Row],[Shadowdist]]</f>
        <v>-47.547187281271654</v>
      </c>
    </row>
    <row r="2933" spans="1:15" hidden="1" x14ac:dyDescent="0.25">
      <c r="A2933">
        <v>2023</v>
      </c>
      <c r="B2933">
        <v>6</v>
      </c>
      <c r="C2933">
        <v>30</v>
      </c>
      <c r="D2933">
        <v>20</v>
      </c>
      <c r="E2933">
        <v>30</v>
      </c>
      <c r="F2933">
        <v>-1</v>
      </c>
      <c r="G2933">
        <v>92.900660000000002</v>
      </c>
      <c r="H2933">
        <v>-2.9006599999999998</v>
      </c>
      <c r="I2933">
        <v>303.64751999999999</v>
      </c>
      <c r="J2933">
        <f>PI()/180*Table_soltest__2[[#This Row],[Elev]]</f>
        <v>-5.0626067480898714E-2</v>
      </c>
      <c r="K2933">
        <f>TAN(Table_soltest__2[[#This Row],[Elev Rad]])</f>
        <v>-5.0669363383568908E-2</v>
      </c>
      <c r="L2933">
        <f>4/Table_soltest__2[[#This Row],[Tan(elev)]]</f>
        <v>-78.943166696606312</v>
      </c>
      <c r="M2933" s="1" t="b">
        <f>ABS(Table_soltest__2[[#This Row],[Shadowdist]])&lt;$S$2</f>
        <v>0</v>
      </c>
      <c r="N2933" s="1">
        <f>COS((-Table_soltest__2[[#This Row],[Azim]]+270)*PI()/180)*Table_soltest__2[[#This Row],[Shadowdist]]</f>
        <v>-65.717185025705959</v>
      </c>
      <c r="O2933" s="1">
        <f>SIN((-Table_soltest__2[[#This Row],[Azim]]+270)*PI()/180)*Table_soltest__2[[#This Row],[Shadowdist]]</f>
        <v>43.741000907447237</v>
      </c>
    </row>
    <row r="2934" spans="1:15" hidden="1" x14ac:dyDescent="0.25">
      <c r="A2934">
        <v>2023</v>
      </c>
      <c r="B2934">
        <v>6</v>
      </c>
      <c r="C2934">
        <v>30</v>
      </c>
      <c r="D2934">
        <v>21</v>
      </c>
      <c r="E2934">
        <v>0</v>
      </c>
      <c r="F2934">
        <v>-1</v>
      </c>
      <c r="G2934">
        <v>97.551240000000007</v>
      </c>
      <c r="H2934">
        <v>-7.55124</v>
      </c>
      <c r="I2934">
        <v>308.76134000000002</v>
      </c>
      <c r="J2934">
        <f>PI()/180*Table_soltest__2[[#This Row],[Elev]]</f>
        <v>-0.1317940006082966</v>
      </c>
      <c r="K2934">
        <f>TAN(Table_soltest__2[[#This Row],[Elev Rad]])</f>
        <v>-0.13256241213377323</v>
      </c>
      <c r="L2934">
        <f>4/Table_soltest__2[[#This Row],[Tan(elev)]]</f>
        <v>-30.174466016531625</v>
      </c>
      <c r="M2934" s="1" t="b">
        <f>ABS(Table_soltest__2[[#This Row],[Shadowdist]])&lt;$S$2</f>
        <v>0</v>
      </c>
      <c r="N2934" s="1">
        <f>COS((-Table_soltest__2[[#This Row],[Azim]]+270)*PI()/180)*Table_soltest__2[[#This Row],[Shadowdist]]</f>
        <v>-23.528859268105339</v>
      </c>
      <c r="O2934" s="1">
        <f>SIN((-Table_soltest__2[[#This Row],[Azim]]+270)*PI()/180)*Table_soltest__2[[#This Row],[Shadowdist]]</f>
        <v>18.891563750111196</v>
      </c>
    </row>
    <row r="2935" spans="1:15" hidden="1" x14ac:dyDescent="0.25">
      <c r="A2935">
        <v>2023</v>
      </c>
      <c r="B2935">
        <v>6</v>
      </c>
      <c r="C2935">
        <v>30</v>
      </c>
      <c r="D2935">
        <v>21</v>
      </c>
      <c r="E2935">
        <v>30</v>
      </c>
      <c r="F2935">
        <v>-1</v>
      </c>
      <c r="G2935">
        <v>101.86899</v>
      </c>
      <c r="H2935">
        <v>-11.86899</v>
      </c>
      <c r="I2935">
        <v>314.21730000000002</v>
      </c>
      <c r="J2935">
        <f>PI()/180*Table_soltest__2[[#This Row],[Elev]]</f>
        <v>-0.20715295438628178</v>
      </c>
      <c r="K2935">
        <f>TAN(Table_soltest__2[[#This Row],[Elev Rad]])</f>
        <v>-0.2101678553579833</v>
      </c>
      <c r="L2935">
        <f>4/Table_soltest__2[[#This Row],[Tan(elev)]]</f>
        <v>-19.032406231612899</v>
      </c>
      <c r="M2935" s="1" t="b">
        <f>ABS(Table_soltest__2[[#This Row],[Shadowdist]])&lt;$S$2</f>
        <v>0</v>
      </c>
      <c r="N2935" s="1">
        <f>COS((-Table_soltest__2[[#This Row],[Azim]]+270)*PI()/180)*Table_soltest__2[[#This Row],[Shadowdist]]</f>
        <v>-13.640526908454271</v>
      </c>
      <c r="O2935" s="1">
        <f>SIN((-Table_soltest__2[[#This Row],[Azim]]+270)*PI()/180)*Table_soltest__2[[#This Row],[Shadowdist]]</f>
        <v>13.272848700443792</v>
      </c>
    </row>
    <row r="2936" spans="1:15" hidden="1" x14ac:dyDescent="0.25">
      <c r="A2936">
        <v>2023</v>
      </c>
      <c r="B2936">
        <v>6</v>
      </c>
      <c r="C2936">
        <v>30</v>
      </c>
      <c r="D2936">
        <v>22</v>
      </c>
      <c r="E2936">
        <v>0</v>
      </c>
      <c r="F2936">
        <v>-1</v>
      </c>
      <c r="G2936">
        <v>105.79045000000001</v>
      </c>
      <c r="H2936">
        <v>-15.79045</v>
      </c>
      <c r="I2936">
        <v>320.06011999999998</v>
      </c>
      <c r="J2936">
        <f>PI()/180*Table_soltest__2[[#This Row],[Elev]]</f>
        <v>-0.27559534287153858</v>
      </c>
      <c r="K2936">
        <f>TAN(Table_soltest__2[[#This Row],[Elev Rad]])</f>
        <v>-0.28279146031021701</v>
      </c>
      <c r="L2936">
        <f>4/Table_soltest__2[[#This Row],[Tan(elev)]]</f>
        <v>-14.144698696389465</v>
      </c>
      <c r="M2936" s="1" t="b">
        <f>ABS(Table_soltest__2[[#This Row],[Shadowdist]])&lt;$S$2</f>
        <v>0</v>
      </c>
      <c r="N2936" s="1">
        <f>COS((-Table_soltest__2[[#This Row],[Azim]]+270)*PI()/180)*Table_soltest__2[[#This Row],[Shadowdist]]</f>
        <v>-9.0806624925124613</v>
      </c>
      <c r="O2936" s="1">
        <f>SIN((-Table_soltest__2[[#This Row],[Azim]]+270)*PI()/180)*Table_soltest__2[[#This Row],[Shadowdist]]</f>
        <v>10.845002070480172</v>
      </c>
    </row>
    <row r="2937" spans="1:15" hidden="1" x14ac:dyDescent="0.25">
      <c r="A2937">
        <v>2023</v>
      </c>
      <c r="B2937">
        <v>6</v>
      </c>
      <c r="C2937">
        <v>30</v>
      </c>
      <c r="D2937">
        <v>22</v>
      </c>
      <c r="E2937">
        <v>30</v>
      </c>
      <c r="F2937">
        <v>-1</v>
      </c>
      <c r="G2937">
        <v>109.24523000000001</v>
      </c>
      <c r="H2937">
        <v>-19.245229999999999</v>
      </c>
      <c r="I2937">
        <v>326.31966999999997</v>
      </c>
      <c r="J2937">
        <f>PI()/180*Table_soltest__2[[#This Row],[Elev]]</f>
        <v>-0.33589262880358828</v>
      </c>
      <c r="K2937">
        <f>TAN(Table_soltest__2[[#This Row],[Elev Rad]])</f>
        <v>-0.3491222311952864</v>
      </c>
      <c r="L2937">
        <f>4/Table_soltest__2[[#This Row],[Tan(elev)]]</f>
        <v>-11.457305329154316</v>
      </c>
      <c r="M2937" s="1" t="b">
        <f>ABS(Table_soltest__2[[#This Row],[Shadowdist]])&lt;$S$2</f>
        <v>0</v>
      </c>
      <c r="N2937" s="1">
        <f>COS((-Table_soltest__2[[#This Row],[Azim]]+270)*PI()/180)*Table_soltest__2[[#This Row],[Shadowdist]]</f>
        <v>-6.3537492619342837</v>
      </c>
      <c r="O2937" s="1">
        <f>SIN((-Table_soltest__2[[#This Row],[Azim]]+270)*PI()/180)*Table_soltest__2[[#This Row],[Shadowdist]]</f>
        <v>9.5341342408179592</v>
      </c>
    </row>
    <row r="2938" spans="1:15" hidden="1" x14ac:dyDescent="0.25">
      <c r="A2938">
        <v>2023</v>
      </c>
      <c r="B2938">
        <v>6</v>
      </c>
      <c r="C2938">
        <v>30</v>
      </c>
      <c r="D2938">
        <v>23</v>
      </c>
      <c r="E2938">
        <v>0</v>
      </c>
      <c r="F2938">
        <v>-1</v>
      </c>
      <c r="G2938">
        <v>112.15836</v>
      </c>
      <c r="H2938">
        <v>-22.158359999999998</v>
      </c>
      <c r="I2938">
        <v>333.00277</v>
      </c>
      <c r="J2938">
        <f>PI()/180*Table_soltest__2[[#This Row],[Elev]]</f>
        <v>-0.3867363388422107</v>
      </c>
      <c r="K2938">
        <f>TAN(Table_soltest__2[[#This Row],[Elev Rad]])</f>
        <v>-0.40724490352629955</v>
      </c>
      <c r="L2938">
        <f>4/Table_soltest__2[[#This Row],[Tan(elev)]]</f>
        <v>-9.8220995901098682</v>
      </c>
      <c r="M2938" s="1" t="b">
        <f>ABS(Table_soltest__2[[#This Row],[Shadowdist]])&lt;$S$2</f>
        <v>0</v>
      </c>
      <c r="N2938" s="1">
        <f>COS((-Table_soltest__2[[#This Row],[Azim]]+270)*PI()/180)*Table_soltest__2[[#This Row],[Shadowdist]]</f>
        <v>-4.4587167968485737</v>
      </c>
      <c r="O2938" s="1">
        <f>SIN((-Table_soltest__2[[#This Row],[Azim]]+270)*PI()/180)*Table_soltest__2[[#This Row],[Shadowdist]]</f>
        <v>8.7517703856726516</v>
      </c>
    </row>
    <row r="2939" spans="1:15" hidden="1" x14ac:dyDescent="0.25">
      <c r="A2939">
        <v>2023</v>
      </c>
      <c r="B2939">
        <v>6</v>
      </c>
      <c r="C2939">
        <v>30</v>
      </c>
      <c r="D2939">
        <v>23</v>
      </c>
      <c r="E2939">
        <v>30</v>
      </c>
      <c r="F2939">
        <v>-1</v>
      </c>
      <c r="G2939">
        <v>114.45469</v>
      </c>
      <c r="H2939">
        <v>-24.454689999999999</v>
      </c>
      <c r="I2939">
        <v>340.08416</v>
      </c>
      <c r="J2939">
        <f>PI()/180*Table_soltest__2[[#This Row],[Elev]]</f>
        <v>-0.42681485805453212</v>
      </c>
      <c r="K2939">
        <f>TAN(Table_soltest__2[[#This Row],[Elev Rad]])</f>
        <v>-0.45477155049332824</v>
      </c>
      <c r="L2939">
        <f>4/Table_soltest__2[[#This Row],[Tan(elev)]]</f>
        <v>-8.7956249586432342</v>
      </c>
      <c r="M2939" s="1" t="b">
        <f>ABS(Table_soltest__2[[#This Row],[Shadowdist]])&lt;$S$2</f>
        <v>0</v>
      </c>
      <c r="N2939" s="1">
        <f>COS((-Table_soltest__2[[#This Row],[Azim]]+270)*PI()/180)*Table_soltest__2[[#This Row],[Shadowdist]]</f>
        <v>-2.9961371948840716</v>
      </c>
      <c r="O2939" s="1">
        <f>SIN((-Table_soltest__2[[#This Row],[Azim]]+270)*PI()/180)*Table_soltest__2[[#This Row],[Shadowdist]]</f>
        <v>8.2695937217338553</v>
      </c>
    </row>
    <row r="2940" spans="1:15" hidden="1" x14ac:dyDescent="0.25">
      <c r="A2940">
        <v>2023</v>
      </c>
      <c r="B2940">
        <v>7</v>
      </c>
      <c r="C2940">
        <v>1</v>
      </c>
      <c r="D2940">
        <v>0</v>
      </c>
      <c r="E2940">
        <v>0</v>
      </c>
      <c r="F2940">
        <v>-1</v>
      </c>
      <c r="G2940">
        <v>116.06559</v>
      </c>
      <c r="H2940">
        <v>-26.06559</v>
      </c>
      <c r="I2940">
        <v>347.49952000000002</v>
      </c>
      <c r="J2940">
        <f>PI()/180*Table_soltest__2[[#This Row],[Elev]]</f>
        <v>-0.4549303669749088</v>
      </c>
      <c r="K2940">
        <f>TAN(Table_soltest__2[[#This Row],[Elev Rad]])</f>
        <v>-0.4891504616720514</v>
      </c>
      <c r="L2940">
        <f>4/Table_soltest__2[[#This Row],[Tan(elev)]]</f>
        <v>-8.177442961674604</v>
      </c>
      <c r="M2940" s="1" t="b">
        <f>ABS(Table_soltest__2[[#This Row],[Shadowdist]])&lt;$S$2</f>
        <v>0</v>
      </c>
      <c r="N2940" s="1">
        <f>COS((-Table_soltest__2[[#This Row],[Azim]]+270)*PI()/180)*Table_soltest__2[[#This Row],[Shadowdist]]</f>
        <v>-1.7699894808557022</v>
      </c>
      <c r="O2940" s="1">
        <f>SIN((-Table_soltest__2[[#This Row],[Azim]]+270)*PI()/180)*Table_soltest__2[[#This Row],[Shadowdist]]</f>
        <v>7.9835900839848781</v>
      </c>
    </row>
    <row r="2941" spans="1:15" hidden="1" x14ac:dyDescent="0.25">
      <c r="A2941">
        <v>2023</v>
      </c>
      <c r="B2941">
        <v>7</v>
      </c>
      <c r="C2941">
        <v>1</v>
      </c>
      <c r="D2941">
        <v>0</v>
      </c>
      <c r="E2941">
        <v>30</v>
      </c>
      <c r="F2941">
        <v>-1</v>
      </c>
      <c r="G2941">
        <v>116.93707000000001</v>
      </c>
      <c r="H2941">
        <v>-26.937069999999999</v>
      </c>
      <c r="I2941">
        <v>355.14461999999997</v>
      </c>
      <c r="J2941">
        <f>PI()/180*Table_soltest__2[[#This Row],[Elev]]</f>
        <v>-0.47014056234018892</v>
      </c>
      <c r="K2941">
        <f>TAN(Table_soltest__2[[#This Row],[Elev Rad]])</f>
        <v>-0.50814274132271375</v>
      </c>
      <c r="L2941">
        <f>4/Table_soltest__2[[#This Row],[Tan(elev)]]</f>
        <v>-7.8718038746118006</v>
      </c>
      <c r="M2941" s="1" t="b">
        <f>ABS(Table_soltest__2[[#This Row],[Shadowdist]])&lt;$S$2</f>
        <v>0</v>
      </c>
      <c r="N2941" s="1">
        <f>COS((-Table_soltest__2[[#This Row],[Azim]]+270)*PI()/180)*Table_soltest__2[[#This Row],[Shadowdist]]</f>
        <v>-0.66627717511272222</v>
      </c>
      <c r="O2941" s="1">
        <f>SIN((-Table_soltest__2[[#This Row],[Azim]]+270)*PI()/180)*Table_soltest__2[[#This Row],[Shadowdist]]</f>
        <v>7.8435560153719281</v>
      </c>
    </row>
    <row r="2942" spans="1:15" hidden="1" x14ac:dyDescent="0.25">
      <c r="A2942">
        <v>2023</v>
      </c>
      <c r="B2942">
        <v>7</v>
      </c>
      <c r="C2942">
        <v>1</v>
      </c>
      <c r="D2942">
        <v>1</v>
      </c>
      <c r="E2942">
        <v>0</v>
      </c>
      <c r="F2942">
        <v>-1</v>
      </c>
      <c r="G2942">
        <v>117.03767000000001</v>
      </c>
      <c r="H2942">
        <v>-27.037669999999999</v>
      </c>
      <c r="I2942">
        <v>2.8837299999999999</v>
      </c>
      <c r="J2942">
        <f>PI()/180*Table_soltest__2[[#This Row],[Elev]]</f>
        <v>-0.47189636356769521</v>
      </c>
      <c r="K2942">
        <f>TAN(Table_soltest__2[[#This Row],[Elev Rad]])</f>
        <v>-0.51035388135550042</v>
      </c>
      <c r="L2942">
        <f>4/Table_soltest__2[[#This Row],[Tan(elev)]]</f>
        <v>-7.8376987931903175</v>
      </c>
      <c r="M2942" s="1" t="b">
        <f>ABS(Table_soltest__2[[#This Row],[Shadowdist]])&lt;$S$2</f>
        <v>0</v>
      </c>
      <c r="N2942" s="1">
        <f>COS((-Table_soltest__2[[#This Row],[Azim]]+270)*PI()/180)*Table_soltest__2[[#This Row],[Shadowdist]]</f>
        <v>0.39430942698521104</v>
      </c>
      <c r="O2942" s="1">
        <f>SIN((-Table_soltest__2[[#This Row],[Azim]]+270)*PI()/180)*Table_soltest__2[[#This Row],[Shadowdist]]</f>
        <v>7.8277737862413703</v>
      </c>
    </row>
    <row r="2943" spans="1:15" hidden="1" x14ac:dyDescent="0.25">
      <c r="A2943">
        <v>2023</v>
      </c>
      <c r="B2943">
        <v>7</v>
      </c>
      <c r="C2943">
        <v>1</v>
      </c>
      <c r="D2943">
        <v>1</v>
      </c>
      <c r="E2943">
        <v>30</v>
      </c>
      <c r="F2943">
        <v>-1</v>
      </c>
      <c r="G2943">
        <v>116.36364</v>
      </c>
      <c r="H2943">
        <v>-26.36364</v>
      </c>
      <c r="I2943">
        <v>10.56723</v>
      </c>
      <c r="J2943">
        <f>PI()/180*Table_soltest__2[[#This Row],[Elev]]</f>
        <v>-0.46013232081047789</v>
      </c>
      <c r="K2943">
        <f>TAN(Table_soltest__2[[#This Row],[Elev Rad]])</f>
        <v>-0.49561358145670131</v>
      </c>
      <c r="L2943">
        <f>4/Table_soltest__2[[#This Row],[Tan(elev)]]</f>
        <v>-8.0708038473103372</v>
      </c>
      <c r="M2943" s="1" t="b">
        <f>ABS(Table_soltest__2[[#This Row],[Shadowdist]])&lt;$S$2</f>
        <v>0</v>
      </c>
      <c r="N2943" s="1">
        <f>COS((-Table_soltest__2[[#This Row],[Azim]]+270)*PI()/180)*Table_soltest__2[[#This Row],[Shadowdist]]</f>
        <v>1.4800977459316615</v>
      </c>
      <c r="O2943" s="1">
        <f>SIN((-Table_soltest__2[[#This Row],[Azim]]+270)*PI()/180)*Table_soltest__2[[#This Row],[Shadowdist]]</f>
        <v>7.9339262288130303</v>
      </c>
    </row>
    <row r="2944" spans="1:15" hidden="1" x14ac:dyDescent="0.25">
      <c r="A2944">
        <v>2023</v>
      </c>
      <c r="B2944">
        <v>7</v>
      </c>
      <c r="C2944">
        <v>1</v>
      </c>
      <c r="D2944">
        <v>2</v>
      </c>
      <c r="E2944">
        <v>0</v>
      </c>
      <c r="F2944">
        <v>-1</v>
      </c>
      <c r="G2944">
        <v>114.93962000000001</v>
      </c>
      <c r="H2944">
        <v>-24.939620000000001</v>
      </c>
      <c r="I2944">
        <v>18.053809999999999</v>
      </c>
      <c r="J2944">
        <f>PI()/180*Table_soltest__2[[#This Row],[Elev]]</f>
        <v>-0.43527848319622825</v>
      </c>
      <c r="K2944">
        <f>TAN(Table_soltest__2[[#This Row],[Elev Rad]])</f>
        <v>-0.46502531029836963</v>
      </c>
      <c r="L2944">
        <f>4/Table_soltest__2[[#This Row],[Tan(elev)]]</f>
        <v>-8.6016823416203287</v>
      </c>
      <c r="M2944" s="1" t="b">
        <f>ABS(Table_soltest__2[[#This Row],[Shadowdist]])&lt;$S$2</f>
        <v>0</v>
      </c>
      <c r="N2944" s="1">
        <f>COS((-Table_soltest__2[[#This Row],[Azim]]+270)*PI()/180)*Table_soltest__2[[#This Row],[Shadowdist]]</f>
        <v>2.6657478371754806</v>
      </c>
      <c r="O2944" s="1">
        <f>SIN((-Table_soltest__2[[#This Row],[Azim]]+270)*PI()/180)*Table_soltest__2[[#This Row],[Shadowdist]]</f>
        <v>8.1781860809556797</v>
      </c>
    </row>
    <row r="2945" spans="1:15" hidden="1" x14ac:dyDescent="0.25">
      <c r="A2945">
        <v>2023</v>
      </c>
      <c r="B2945">
        <v>7</v>
      </c>
      <c r="C2945">
        <v>1</v>
      </c>
      <c r="D2945">
        <v>2</v>
      </c>
      <c r="E2945">
        <v>30</v>
      </c>
      <c r="F2945">
        <v>-1</v>
      </c>
      <c r="G2945">
        <v>112.81444999999999</v>
      </c>
      <c r="H2945">
        <v>-22.814450000000001</v>
      </c>
      <c r="I2945">
        <v>25.229880000000001</v>
      </c>
      <c r="J2945">
        <f>PI()/180*Table_soltest__2[[#This Row],[Elev]]</f>
        <v>-0.39818726953162031</v>
      </c>
      <c r="K2945">
        <f>TAN(Table_soltest__2[[#This Row],[Elev Rad]])</f>
        <v>-0.42065808930202769</v>
      </c>
      <c r="L2945">
        <f>4/Table_soltest__2[[#This Row],[Tan(elev)]]</f>
        <v>-9.5089102093269045</v>
      </c>
      <c r="M2945" s="1" t="b">
        <f>ABS(Table_soltest__2[[#This Row],[Shadowdist]])&lt;$S$2</f>
        <v>0</v>
      </c>
      <c r="N2945" s="1">
        <f>COS((-Table_soltest__2[[#This Row],[Azim]]+270)*PI()/180)*Table_soltest__2[[#This Row],[Shadowdist]]</f>
        <v>4.0531834832746947</v>
      </c>
      <c r="O2945" s="1">
        <f>SIN((-Table_soltest__2[[#This Row],[Azim]]+270)*PI()/180)*Table_soltest__2[[#This Row],[Shadowdist]]</f>
        <v>8.6018066137265983</v>
      </c>
    </row>
    <row r="2946" spans="1:15" hidden="1" x14ac:dyDescent="0.25">
      <c r="A2946">
        <v>2023</v>
      </c>
      <c r="B2946">
        <v>7</v>
      </c>
      <c r="C2946">
        <v>1</v>
      </c>
      <c r="D2946">
        <v>3</v>
      </c>
      <c r="E2946">
        <v>0</v>
      </c>
      <c r="F2946">
        <v>-1</v>
      </c>
      <c r="G2946">
        <v>110.0538</v>
      </c>
      <c r="H2946">
        <v>-20.053799999999999</v>
      </c>
      <c r="I2946">
        <v>32.020560000000003</v>
      </c>
      <c r="J2946">
        <f>PI()/180*Table_soltest__2[[#This Row],[Elev]]</f>
        <v>-0.35000483753643885</v>
      </c>
      <c r="K2946">
        <f>TAN(Table_soltest__2[[#This Row],[Elev Rad]])</f>
        <v>-0.36503397695796669</v>
      </c>
      <c r="L2946">
        <f>4/Table_soltest__2[[#This Row],[Tan(elev)]]</f>
        <v>-10.957884066941517</v>
      </c>
      <c r="M2946" s="1" t="b">
        <f>ABS(Table_soltest__2[[#This Row],[Shadowdist]])&lt;$S$2</f>
        <v>0</v>
      </c>
      <c r="N2946" s="1">
        <f>COS((-Table_soltest__2[[#This Row],[Azim]]+270)*PI()/180)*Table_soltest__2[[#This Row],[Shadowdist]]</f>
        <v>5.8101281184513578</v>
      </c>
      <c r="O2946" s="1">
        <f>SIN((-Table_soltest__2[[#This Row],[Azim]]+270)*PI()/180)*Table_soltest__2[[#This Row],[Shadowdist]]</f>
        <v>9.2907284144846063</v>
      </c>
    </row>
    <row r="2947" spans="1:15" hidden="1" x14ac:dyDescent="0.25">
      <c r="A2947">
        <v>2023</v>
      </c>
      <c r="B2947">
        <v>7</v>
      </c>
      <c r="C2947">
        <v>1</v>
      </c>
      <c r="D2947">
        <v>3</v>
      </c>
      <c r="E2947">
        <v>30</v>
      </c>
      <c r="F2947">
        <v>-1</v>
      </c>
      <c r="G2947">
        <v>106.73184000000001</v>
      </c>
      <c r="H2947">
        <v>-16.731839999999998</v>
      </c>
      <c r="I2947">
        <v>38.390990000000002</v>
      </c>
      <c r="J2947">
        <f>PI()/180*Table_soltest__2[[#This Row],[Elev]]</f>
        <v>-0.29202569791688798</v>
      </c>
      <c r="K2947">
        <f>TAN(Table_soltest__2[[#This Row],[Elev Rad]])</f>
        <v>-0.30062021066743788</v>
      </c>
      <c r="L2947">
        <f>4/Table_soltest__2[[#This Row],[Tan(elev)]]</f>
        <v>-13.305825284065859</v>
      </c>
      <c r="M2947" s="1" t="b">
        <f>ABS(Table_soltest__2[[#This Row],[Shadowdist]])&lt;$S$2</f>
        <v>0</v>
      </c>
      <c r="N2947" s="1">
        <f>COS((-Table_soltest__2[[#This Row],[Azim]]+270)*PI()/180)*Table_soltest__2[[#This Row],[Shadowdist]]</f>
        <v>8.2632439403745135</v>
      </c>
      <c r="O2947" s="1">
        <f>SIN((-Table_soltest__2[[#This Row],[Azim]]+270)*PI()/180)*Table_soltest__2[[#This Row],[Shadowdist]]</f>
        <v>10.428987777917385</v>
      </c>
    </row>
    <row r="2948" spans="1:15" hidden="1" x14ac:dyDescent="0.25">
      <c r="A2948">
        <v>2023</v>
      </c>
      <c r="B2948">
        <v>7</v>
      </c>
      <c r="C2948">
        <v>1</v>
      </c>
      <c r="D2948">
        <v>4</v>
      </c>
      <c r="E2948">
        <v>0</v>
      </c>
      <c r="F2948">
        <v>-1</v>
      </c>
      <c r="G2948">
        <v>102.92412</v>
      </c>
      <c r="H2948">
        <v>-12.92412</v>
      </c>
      <c r="I2948">
        <v>44.34055</v>
      </c>
      <c r="J2948">
        <f>PI()/180*Table_soltest__2[[#This Row],[Elev]]</f>
        <v>-0.22556844692284955</v>
      </c>
      <c r="K2948">
        <f>TAN(Table_soltest__2[[#This Row],[Elev Rad]])</f>
        <v>-0.22947367252298384</v>
      </c>
      <c r="L2948">
        <f>4/Table_soltest__2[[#This Row],[Tan(elev)]]</f>
        <v>-17.431193548355157</v>
      </c>
      <c r="M2948" s="1" t="b">
        <f>ABS(Table_soltest__2[[#This Row],[Shadowdist]])&lt;$S$2</f>
        <v>0</v>
      </c>
      <c r="N2948" s="1">
        <f>COS((-Table_soltest__2[[#This Row],[Azim]]+270)*PI()/180)*Table_soltest__2[[#This Row],[Shadowdist]]</f>
        <v>12.183038180102656</v>
      </c>
      <c r="O2948" s="1">
        <f>SIN((-Table_soltest__2[[#This Row],[Azim]]+270)*PI()/180)*Table_soltest__2[[#This Row],[Shadowdist]]</f>
        <v>12.466759371319373</v>
      </c>
    </row>
    <row r="2949" spans="1:15" hidden="1" x14ac:dyDescent="0.25">
      <c r="A2949">
        <v>2023</v>
      </c>
      <c r="B2949">
        <v>7</v>
      </c>
      <c r="C2949">
        <v>1</v>
      </c>
      <c r="D2949">
        <v>4</v>
      </c>
      <c r="E2949">
        <v>30</v>
      </c>
      <c r="F2949">
        <v>-1</v>
      </c>
      <c r="G2949">
        <v>98.702520000000007</v>
      </c>
      <c r="H2949">
        <v>-8.7025199999999998</v>
      </c>
      <c r="I2949">
        <v>49.894039999999997</v>
      </c>
      <c r="J2949">
        <f>PI()/180*Table_soltest__2[[#This Row],[Elev]]</f>
        <v>-0.15188762722065693</v>
      </c>
      <c r="K2949">
        <f>TAN(Table_soltest__2[[#This Row],[Elev Rad]])</f>
        <v>-0.15306651545236447</v>
      </c>
      <c r="L2949">
        <f>4/Table_soltest__2[[#This Row],[Tan(elev)]]</f>
        <v>-26.132429997368252</v>
      </c>
      <c r="M2949" s="1" t="b">
        <f>ABS(Table_soltest__2[[#This Row],[Shadowdist]])&lt;$S$2</f>
        <v>0</v>
      </c>
      <c r="N2949" s="1">
        <f>COS((-Table_soltest__2[[#This Row],[Azim]]+270)*PI()/180)*Table_soltest__2[[#This Row],[Shadowdist]]</f>
        <v>19.987503909240452</v>
      </c>
      <c r="O2949" s="1">
        <f>SIN((-Table_soltest__2[[#This Row],[Azim]]+270)*PI()/180)*Table_soltest__2[[#This Row],[Shadowdist]]</f>
        <v>16.834594888070509</v>
      </c>
    </row>
    <row r="2950" spans="1:15" hidden="1" x14ac:dyDescent="0.25">
      <c r="A2950">
        <v>2023</v>
      </c>
      <c r="B2950">
        <v>7</v>
      </c>
      <c r="C2950">
        <v>1</v>
      </c>
      <c r="D2950">
        <v>5</v>
      </c>
      <c r="E2950">
        <v>0</v>
      </c>
      <c r="F2950">
        <v>-1</v>
      </c>
      <c r="G2950">
        <v>94.132419999999996</v>
      </c>
      <c r="H2950">
        <v>-4.1324199999999998</v>
      </c>
      <c r="I2950">
        <v>55.093049999999998</v>
      </c>
      <c r="J2950">
        <f>PI()/180*Table_soltest__2[[#This Row],[Elev]]</f>
        <v>-7.2124335075264071E-2</v>
      </c>
      <c r="K2950">
        <f>TAN(Table_soltest__2[[#This Row],[Elev Rad]])</f>
        <v>-7.2249657515367618E-2</v>
      </c>
      <c r="L2950">
        <f>4/Table_soltest__2[[#This Row],[Tan(elev)]]</f>
        <v>-55.363584237741108</v>
      </c>
      <c r="M2950" s="1" t="b">
        <f>ABS(Table_soltest__2[[#This Row],[Shadowdist]])&lt;$S$2</f>
        <v>0</v>
      </c>
      <c r="N2950" s="1">
        <f>COS((-Table_soltest__2[[#This Row],[Azim]]+270)*PI()/180)*Table_soltest__2[[#This Row],[Shadowdist]]</f>
        <v>45.402704817093579</v>
      </c>
      <c r="O2950" s="1">
        <f>SIN((-Table_soltest__2[[#This Row],[Azim]]+270)*PI()/180)*Table_soltest__2[[#This Row],[Shadowdist]]</f>
        <v>31.681553859325206</v>
      </c>
    </row>
    <row r="2951" spans="1:15" x14ac:dyDescent="0.25">
      <c r="A2951">
        <v>2023</v>
      </c>
      <c r="B2951">
        <v>7</v>
      </c>
      <c r="C2951">
        <v>1</v>
      </c>
      <c r="D2951">
        <v>5</v>
      </c>
      <c r="E2951">
        <v>30</v>
      </c>
      <c r="F2951">
        <v>24.954419999999999</v>
      </c>
      <c r="G2951">
        <v>88.839110000000005</v>
      </c>
      <c r="H2951">
        <v>1.16089</v>
      </c>
      <c r="I2951">
        <v>59.989249999999998</v>
      </c>
      <c r="J2951">
        <f>PI()/180*Table_soltest__2[[#This Row],[Elev]]</f>
        <v>2.0261352753476972E-2</v>
      </c>
      <c r="K2951">
        <f>TAN(Table_soltest__2[[#This Row],[Elev Rad]])</f>
        <v>2.0264125788658983E-2</v>
      </c>
      <c r="L2951">
        <f>4/Table_soltest__2[[#This Row],[Tan(elev)]]</f>
        <v>197.39316868229466</v>
      </c>
      <c r="M2951" s="1" t="b">
        <f>ABS(Table_soltest__2[[#This Row],[Shadowdist]])&lt;$S$2</f>
        <v>0</v>
      </c>
      <c r="N2951" s="1">
        <f>COS((-Table_soltest__2[[#This Row],[Azim]]+270)*PI()/180)*Table_soltest__2[[#This Row],[Shadowdist]]</f>
        <v>-170.9289778647657</v>
      </c>
      <c r="O2951" s="1">
        <f>SIN((-Table_soltest__2[[#This Row],[Azim]]+270)*PI()/180)*Table_soltest__2[[#This Row],[Shadowdist]]</f>
        <v>-98.728656268295666</v>
      </c>
    </row>
    <row r="2952" spans="1:15" x14ac:dyDescent="0.25">
      <c r="A2952">
        <v>2023</v>
      </c>
      <c r="B2952">
        <v>7</v>
      </c>
      <c r="C2952">
        <v>1</v>
      </c>
      <c r="D2952">
        <v>6</v>
      </c>
      <c r="E2952">
        <v>0</v>
      </c>
      <c r="F2952">
        <v>8.8784899999999993</v>
      </c>
      <c r="G2952">
        <v>84.029110000000003</v>
      </c>
      <c r="H2952">
        <v>5.9708899999999998</v>
      </c>
      <c r="I2952">
        <v>64.640100000000004</v>
      </c>
      <c r="J2952">
        <f>PI()/180*Table_soltest__2[[#This Row],[Elev]]</f>
        <v>0.10421168977440422</v>
      </c>
      <c r="K2952">
        <f>TAN(Table_soltest__2[[#This Row],[Elev Rad]])</f>
        <v>0.104590584757869</v>
      </c>
      <c r="L2952">
        <f>4/Table_soltest__2[[#This Row],[Tan(elev)]]</f>
        <v>38.244360228601316</v>
      </c>
      <c r="M2952" s="1" t="b">
        <f>ABS(Table_soltest__2[[#This Row],[Shadowdist]])&lt;$S$2</f>
        <v>0</v>
      </c>
      <c r="N2952" s="1">
        <f>COS((-Table_soltest__2[[#This Row],[Azim]]+270)*PI()/180)*Table_soltest__2[[#This Row],[Shadowdist]]</f>
        <v>-34.5589529129646</v>
      </c>
      <c r="O2952" s="1">
        <f>SIN((-Table_soltest__2[[#This Row],[Azim]]+270)*PI()/180)*Table_soltest__2[[#This Row],[Shadowdist]]</f>
        <v>-16.38016675295211</v>
      </c>
    </row>
    <row r="2953" spans="1:15" x14ac:dyDescent="0.25">
      <c r="A2953">
        <v>2023</v>
      </c>
      <c r="B2953">
        <v>7</v>
      </c>
      <c r="C2953">
        <v>1</v>
      </c>
      <c r="D2953">
        <v>6</v>
      </c>
      <c r="E2953">
        <v>30</v>
      </c>
      <c r="F2953">
        <v>5.0228799999999998</v>
      </c>
      <c r="G2953">
        <v>78.795100000000005</v>
      </c>
      <c r="H2953">
        <v>11.2049</v>
      </c>
      <c r="I2953">
        <v>69.106930000000006</v>
      </c>
      <c r="J2953">
        <f>PI()/180*Table_soltest__2[[#This Row],[Elev]]</f>
        <v>0.19556239735671263</v>
      </c>
      <c r="K2953">
        <f>TAN(Table_soltest__2[[#This Row],[Elev Rad]])</f>
        <v>0.19809420759773957</v>
      </c>
      <c r="L2953">
        <f>4/Table_soltest__2[[#This Row],[Tan(elev)]]</f>
        <v>20.192412733857463</v>
      </c>
      <c r="M2953" s="1" t="b">
        <f>ABS(Table_soltest__2[[#This Row],[Shadowdist]])&lt;$S$2</f>
        <v>0</v>
      </c>
      <c r="N2953" s="1">
        <f>COS((-Table_soltest__2[[#This Row],[Azim]]+270)*PI()/180)*Table_soltest__2[[#This Row],[Shadowdist]]</f>
        <v>-18.864713446152134</v>
      </c>
      <c r="O2953" s="1">
        <f>SIN((-Table_soltest__2[[#This Row],[Azim]]+270)*PI()/180)*Table_soltest__2[[#This Row],[Shadowdist]]</f>
        <v>-7.2011192608521597</v>
      </c>
    </row>
    <row r="2954" spans="1:15" x14ac:dyDescent="0.25">
      <c r="A2954">
        <v>2023</v>
      </c>
      <c r="B2954">
        <v>7</v>
      </c>
      <c r="C2954">
        <v>1</v>
      </c>
      <c r="D2954">
        <v>7</v>
      </c>
      <c r="E2954">
        <v>0</v>
      </c>
      <c r="F2954">
        <v>3.45634</v>
      </c>
      <c r="G2954">
        <v>73.365089999999995</v>
      </c>
      <c r="H2954">
        <v>16.634910000000001</v>
      </c>
      <c r="I2954">
        <v>73.455020000000005</v>
      </c>
      <c r="J2954">
        <f>PI()/180*Table_soltest__2[[#This Row],[Elev]]</f>
        <v>0.29033395027292996</v>
      </c>
      <c r="K2954">
        <f>TAN(Table_soltest__2[[#This Row],[Elev Rad]])</f>
        <v>0.29877651143854783</v>
      </c>
      <c r="L2954">
        <f>4/Table_soltest__2[[#This Row],[Tan(elev)]]</f>
        <v>13.387933277421366</v>
      </c>
      <c r="M2954" s="1" t="b">
        <f>ABS(Table_soltest__2[[#This Row],[Shadowdist]])&lt;$S$2</f>
        <v>0</v>
      </c>
      <c r="N2954" s="1">
        <f>COS((-Table_soltest__2[[#This Row],[Azim]]+270)*PI()/180)*Table_soltest__2[[#This Row],[Shadowdist]]</f>
        <v>-12.833625626382931</v>
      </c>
      <c r="O2954" s="1">
        <f>SIN((-Table_soltest__2[[#This Row],[Azim]]+270)*PI()/180)*Table_soltest__2[[#This Row],[Shadowdist]]</f>
        <v>-3.8124546846531504</v>
      </c>
    </row>
    <row r="2955" spans="1:15" x14ac:dyDescent="0.25">
      <c r="A2955">
        <v>2023</v>
      </c>
      <c r="B2955">
        <v>7</v>
      </c>
      <c r="C2955">
        <v>1</v>
      </c>
      <c r="D2955">
        <v>7</v>
      </c>
      <c r="E2955">
        <v>30</v>
      </c>
      <c r="F2955">
        <v>2.6317400000000002</v>
      </c>
      <c r="G2955">
        <v>67.799769999999995</v>
      </c>
      <c r="H2955">
        <v>22.200230000000001</v>
      </c>
      <c r="I2955">
        <v>77.755560000000003</v>
      </c>
      <c r="J2955">
        <f>PI()/180*Table_soltest__2[[#This Row],[Elev]]</f>
        <v>0.38746710820002078</v>
      </c>
      <c r="K2955">
        <f>TAN(Table_soltest__2[[#This Row],[Elev Rad]])</f>
        <v>0.40809712359541872</v>
      </c>
      <c r="L2955">
        <f>4/Table_soltest__2[[#This Row],[Tan(elev)]]</f>
        <v>9.8015883198567675</v>
      </c>
      <c r="M2955" s="1" t="b">
        <f>ABS(Table_soltest__2[[#This Row],[Shadowdist]])&lt;$S$2</f>
        <v>0</v>
      </c>
      <c r="N2955" s="1">
        <f>COS((-Table_soltest__2[[#This Row],[Azim]]+270)*PI()/180)*Table_soltest__2[[#This Row],[Shadowdist]]</f>
        <v>-9.5786187664149622</v>
      </c>
      <c r="O2955" s="1">
        <f>SIN((-Table_soltest__2[[#This Row],[Azim]]+270)*PI()/180)*Table_soltest__2[[#This Row],[Shadowdist]]</f>
        <v>-2.0787486908319921</v>
      </c>
    </row>
    <row r="2956" spans="1:15" x14ac:dyDescent="0.25">
      <c r="A2956">
        <v>2023</v>
      </c>
      <c r="B2956">
        <v>7</v>
      </c>
      <c r="C2956">
        <v>1</v>
      </c>
      <c r="D2956">
        <v>8</v>
      </c>
      <c r="E2956">
        <v>0</v>
      </c>
      <c r="F2956">
        <v>2.13252</v>
      </c>
      <c r="G2956">
        <v>62.137709999999998</v>
      </c>
      <c r="H2956">
        <v>27.862290000000002</v>
      </c>
      <c r="I2956">
        <v>82.089770000000001</v>
      </c>
      <c r="J2956">
        <f>PI()/180*Table_soltest__2[[#This Row],[Elev]]</f>
        <v>0.48628869764549093</v>
      </c>
      <c r="K2956">
        <f>TAN(Table_soltest__2[[#This Row],[Elev Rad]])</f>
        <v>0.52863036443789635</v>
      </c>
      <c r="L2956">
        <f>4/Table_soltest__2[[#This Row],[Tan(elev)]]</f>
        <v>7.5667238756768791</v>
      </c>
      <c r="M2956" s="1" t="b">
        <f>ABS(Table_soltest__2[[#This Row],[Shadowdist]])&lt;$S$2</f>
        <v>0</v>
      </c>
      <c r="N2956" s="1">
        <f>COS((-Table_soltest__2[[#This Row],[Azim]]+270)*PI()/180)*Table_soltest__2[[#This Row],[Shadowdist]]</f>
        <v>-7.494725795155011</v>
      </c>
      <c r="O2956" s="1">
        <f>SIN((-Table_soltest__2[[#This Row],[Azim]]+270)*PI()/180)*Table_soltest__2[[#This Row],[Shadowdist]]</f>
        <v>-1.0413431068464545</v>
      </c>
    </row>
    <row r="2957" spans="1:15" x14ac:dyDescent="0.25">
      <c r="A2957">
        <v>2023</v>
      </c>
      <c r="B2957">
        <v>7</v>
      </c>
      <c r="C2957">
        <v>1</v>
      </c>
      <c r="D2957">
        <v>8</v>
      </c>
      <c r="E2957">
        <v>30</v>
      </c>
      <c r="F2957">
        <v>1.8036300000000001</v>
      </c>
      <c r="G2957">
        <v>56.412370000000003</v>
      </c>
      <c r="H2957">
        <v>33.587629999999997</v>
      </c>
      <c r="I2957">
        <v>86.555800000000005</v>
      </c>
      <c r="J2957">
        <f>PI()/180*Table_soltest__2[[#This Row],[Elev]]</f>
        <v>0.58621473144162295</v>
      </c>
      <c r="K2957">
        <f>TAN(Table_soltest__2[[#This Row],[Elev Rad]])</f>
        <v>0.6640872564245881</v>
      </c>
      <c r="L2957">
        <f>4/Table_soltest__2[[#This Row],[Tan(elev)]]</f>
        <v>6.0233048613758919</v>
      </c>
      <c r="M2957" s="1" t="b">
        <f>ABS(Table_soltest__2[[#This Row],[Shadowdist]])&lt;$S$2</f>
        <v>1</v>
      </c>
      <c r="N2957" s="1">
        <f>COS((-Table_soltest__2[[#This Row],[Azim]]+270)*PI()/180)*Table_soltest__2[[#This Row],[Shadowdist]]</f>
        <v>-6.0124254467776383</v>
      </c>
      <c r="O2957" s="1">
        <f>SIN((-Table_soltest__2[[#This Row],[Azim]]+270)*PI()/180)*Table_soltest__2[[#This Row],[Shadowdist]]</f>
        <v>-0.36185867409137618</v>
      </c>
    </row>
    <row r="2958" spans="1:15" x14ac:dyDescent="0.25">
      <c r="A2958">
        <v>2023</v>
      </c>
      <c r="B2958">
        <v>7</v>
      </c>
      <c r="C2958">
        <v>1</v>
      </c>
      <c r="D2958">
        <v>9</v>
      </c>
      <c r="E2958">
        <v>0</v>
      </c>
      <c r="F2958">
        <v>1.5749899999999999</v>
      </c>
      <c r="G2958">
        <v>50.658259999999999</v>
      </c>
      <c r="H2958">
        <v>39.341740000000001</v>
      </c>
      <c r="I2958">
        <v>91.280140000000003</v>
      </c>
      <c r="J2958">
        <f>PI()/180*Table_soltest__2[[#This Row],[Elev]]</f>
        <v>0.68664289646355392</v>
      </c>
      <c r="K2958">
        <f>TAN(Table_soltest__2[[#This Row],[Elev Rad]])</f>
        <v>0.81970778446012993</v>
      </c>
      <c r="L2958">
        <f>4/Table_soltest__2[[#This Row],[Tan(elev)]]</f>
        <v>4.8797877436706925</v>
      </c>
      <c r="M2958" s="1" t="b">
        <f>ABS(Table_soltest__2[[#This Row],[Shadowdist]])&lt;$S$2</f>
        <v>1</v>
      </c>
      <c r="N2958" s="1">
        <f>COS((-Table_soltest__2[[#This Row],[Azim]]+270)*PI()/180)*Table_soltest__2[[#This Row],[Shadowdist]]</f>
        <v>-4.8785698130739847</v>
      </c>
      <c r="O2958" s="1">
        <f>SIN((-Table_soltest__2[[#This Row],[Azim]]+270)*PI()/180)*Table_soltest__2[[#This Row],[Shadowdist]]</f>
        <v>0.1090183573623202</v>
      </c>
    </row>
    <row r="2959" spans="1:15" x14ac:dyDescent="0.25">
      <c r="A2959">
        <v>2023</v>
      </c>
      <c r="B2959">
        <v>7</v>
      </c>
      <c r="C2959">
        <v>1</v>
      </c>
      <c r="D2959">
        <v>9</v>
      </c>
      <c r="E2959">
        <v>30</v>
      </c>
      <c r="F2959">
        <v>1.4105099999999999</v>
      </c>
      <c r="G2959">
        <v>44.915140000000001</v>
      </c>
      <c r="H2959">
        <v>45.084859999999999</v>
      </c>
      <c r="I2959">
        <v>96.43674</v>
      </c>
      <c r="J2959">
        <f>PI()/180*Table_soltest__2[[#This Row],[Elev]]</f>
        <v>0.78687924980069068</v>
      </c>
      <c r="K2959">
        <f>TAN(Table_soltest__2[[#This Row],[Elev Rad]])</f>
        <v>1.0029665687202527</v>
      </c>
      <c r="L2959">
        <f>4/Table_soltest__2[[#This Row],[Tan(elev)]]</f>
        <v>3.9881688231182504</v>
      </c>
      <c r="M2959" s="1" t="b">
        <f>ABS(Table_soltest__2[[#This Row],[Shadowdist]])&lt;$S$2</f>
        <v>1</v>
      </c>
      <c r="N2959" s="1">
        <f>COS((-Table_soltest__2[[#This Row],[Azim]]+270)*PI()/180)*Table_soltest__2[[#This Row],[Shadowdist]]</f>
        <v>-3.9630283528136352</v>
      </c>
      <c r="O2959" s="1">
        <f>SIN((-Table_soltest__2[[#This Row],[Azim]]+270)*PI()/180)*Table_soltest__2[[#This Row],[Shadowdist]]</f>
        <v>0.44709824030927825</v>
      </c>
    </row>
    <row r="2960" spans="1:15" x14ac:dyDescent="0.25">
      <c r="A2960">
        <v>2023</v>
      </c>
      <c r="B2960">
        <v>7</v>
      </c>
      <c r="C2960">
        <v>1</v>
      </c>
      <c r="D2960">
        <v>10</v>
      </c>
      <c r="E2960">
        <v>0</v>
      </c>
      <c r="F2960">
        <v>1.28992</v>
      </c>
      <c r="G2960">
        <v>39.234659999999998</v>
      </c>
      <c r="H2960">
        <v>50.765340000000002</v>
      </c>
      <c r="I2960">
        <v>102.27969</v>
      </c>
      <c r="J2960">
        <f>PI()/180*Table_soltest__2[[#This Row],[Elev]]</f>
        <v>0.88602232889437826</v>
      </c>
      <c r="K2960">
        <f>TAN(Table_soltest__2[[#This Row],[Elev Rad]])</f>
        <v>1.224607893338429</v>
      </c>
      <c r="L2960">
        <f>4/Table_soltest__2[[#This Row],[Tan(elev)]]</f>
        <v>3.2663516393770067</v>
      </c>
      <c r="M2960" s="1" t="b">
        <f>ABS(Table_soltest__2[[#This Row],[Shadowdist]])&lt;$S$2</f>
        <v>1</v>
      </c>
      <c r="N2960" s="1">
        <f>COS((-Table_soltest__2[[#This Row],[Azim]]+270)*PI()/180)*Table_soltest__2[[#This Row],[Shadowdist]]</f>
        <v>-3.1916208693497556</v>
      </c>
      <c r="O2960" s="1">
        <f>SIN((-Table_soltest__2[[#This Row],[Azim]]+270)*PI()/180)*Table_soltest__2[[#This Row],[Shadowdist]]</f>
        <v>0.6947008409322456</v>
      </c>
    </row>
    <row r="2961" spans="1:15" x14ac:dyDescent="0.25">
      <c r="A2961">
        <v>2023</v>
      </c>
      <c r="B2961">
        <v>7</v>
      </c>
      <c r="C2961">
        <v>1</v>
      </c>
      <c r="D2961">
        <v>10</v>
      </c>
      <c r="E2961">
        <v>30</v>
      </c>
      <c r="F2961">
        <v>1.2010400000000001</v>
      </c>
      <c r="G2961">
        <v>33.692140000000002</v>
      </c>
      <c r="H2961">
        <v>56.307859999999998</v>
      </c>
      <c r="I2961">
        <v>109.20052</v>
      </c>
      <c r="J2961">
        <f>PI()/180*Table_soltest__2[[#This Row],[Elev]]</f>
        <v>0.98275755175201429</v>
      </c>
      <c r="K2961">
        <f>TAN(Table_soltest__2[[#This Row],[Elev Rad]])</f>
        <v>1.4998824490181679</v>
      </c>
      <c r="L2961">
        <f>4/Table_soltest__2[[#This Row],[Tan(elev)]]</f>
        <v>2.6668756625683727</v>
      </c>
      <c r="M2961" s="1" t="b">
        <f>ABS(Table_soltest__2[[#This Row],[Shadowdist]])&lt;$S$2</f>
        <v>1</v>
      </c>
      <c r="N2961" s="1">
        <f>COS((-Table_soltest__2[[#This Row],[Azim]]+270)*PI()/180)*Table_soltest__2[[#This Row],[Shadowdist]]</f>
        <v>-2.5185263981661277</v>
      </c>
      <c r="O2961" s="1">
        <f>SIN((-Table_soltest__2[[#This Row],[Azim]]+270)*PI()/180)*Table_soltest__2[[#This Row],[Shadowdist]]</f>
        <v>0.87706931387425169</v>
      </c>
    </row>
    <row r="2962" spans="1:15" x14ac:dyDescent="0.25">
      <c r="A2962">
        <v>2023</v>
      </c>
      <c r="B2962">
        <v>7</v>
      </c>
      <c r="C2962">
        <v>1</v>
      </c>
      <c r="D2962">
        <v>11</v>
      </c>
      <c r="E2962">
        <v>0</v>
      </c>
      <c r="F2962">
        <v>1.13626</v>
      </c>
      <c r="G2962">
        <v>28.40925</v>
      </c>
      <c r="H2962">
        <v>61.59075</v>
      </c>
      <c r="I2962">
        <v>117.82555000000001</v>
      </c>
      <c r="J2962">
        <f>PI()/180*Table_soltest__2[[#This Row],[Elev]]</f>
        <v>1.0749613762726975</v>
      </c>
      <c r="K2962">
        <f>TAN(Table_soltest__2[[#This Row],[Elev Rad]])</f>
        <v>1.8487478634709795</v>
      </c>
      <c r="L2962">
        <f>4/Table_soltest__2[[#This Row],[Tan(elev)]]</f>
        <v>2.1636265707375024</v>
      </c>
      <c r="M2962" s="1" t="b">
        <f>ABS(Table_soltest__2[[#This Row],[Shadowdist]])&lt;$S$2</f>
        <v>1</v>
      </c>
      <c r="N2962" s="1">
        <f>COS((-Table_soltest__2[[#This Row],[Azim]]+270)*PI()/180)*Table_soltest__2[[#This Row],[Shadowdist]]</f>
        <v>-1.9134527280708222</v>
      </c>
      <c r="O2962" s="1">
        <f>SIN((-Table_soltest__2[[#This Row],[Azim]]+270)*PI()/180)*Table_soltest__2[[#This Row],[Shadowdist]]</f>
        <v>1.0099398967461639</v>
      </c>
    </row>
    <row r="2963" spans="1:15" x14ac:dyDescent="0.25">
      <c r="A2963">
        <v>2023</v>
      </c>
      <c r="B2963">
        <v>7</v>
      </c>
      <c r="C2963">
        <v>1</v>
      </c>
      <c r="D2963">
        <v>11</v>
      </c>
      <c r="E2963">
        <v>30</v>
      </c>
      <c r="F2963">
        <v>1.0907199999999999</v>
      </c>
      <c r="G2963">
        <v>23.598769999999998</v>
      </c>
      <c r="H2963">
        <v>66.401229999999998</v>
      </c>
      <c r="I2963">
        <v>129.15369000000001</v>
      </c>
      <c r="J2963">
        <f>PI()/180*Table_soltest__2[[#This Row],[Elev]]</f>
        <v>1.1589200908740342</v>
      </c>
      <c r="K2963">
        <f>TAN(Table_soltest__2[[#This Row],[Elev Rad]])</f>
        <v>2.2890435089332977</v>
      </c>
      <c r="L2963">
        <f>4/Table_soltest__2[[#This Row],[Tan(elev)]]</f>
        <v>1.7474547706889216</v>
      </c>
      <c r="M2963" s="1" t="b">
        <f>ABS(Table_soltest__2[[#This Row],[Shadowdist]])&lt;$S$2</f>
        <v>1</v>
      </c>
      <c r="N2963" s="1">
        <f>COS((-Table_soltest__2[[#This Row],[Azim]]+270)*PI()/180)*Table_soltest__2[[#This Row],[Shadowdist]]</f>
        <v>-1.355072680348715</v>
      </c>
      <c r="O2963" s="1">
        <f>SIN((-Table_soltest__2[[#This Row],[Azim]]+270)*PI()/180)*Table_soltest__2[[#This Row],[Shadowdist]]</f>
        <v>1.1033477269546628</v>
      </c>
    </row>
    <row r="2964" spans="1:15" x14ac:dyDescent="0.25">
      <c r="A2964">
        <v>2023</v>
      </c>
      <c r="B2964">
        <v>7</v>
      </c>
      <c r="C2964">
        <v>1</v>
      </c>
      <c r="D2964">
        <v>12</v>
      </c>
      <c r="E2964">
        <v>0</v>
      </c>
      <c r="F2964">
        <v>1.0613300000000001</v>
      </c>
      <c r="G2964">
        <v>19.644290000000002</v>
      </c>
      <c r="H2964">
        <v>70.355710000000002</v>
      </c>
      <c r="I2964">
        <v>144.58643000000001</v>
      </c>
      <c r="J2964">
        <f>PI()/180*Table_soltest__2[[#This Row],[Elev]]</f>
        <v>1.2279387870782998</v>
      </c>
      <c r="K2964">
        <f>TAN(Table_soltest__2[[#This Row],[Elev Rad]])</f>
        <v>2.8014716679203047</v>
      </c>
      <c r="L2964">
        <f>4/Table_soltest__2[[#This Row],[Tan(elev)]]</f>
        <v>1.4278209720284027</v>
      </c>
      <c r="M2964" s="1" t="b">
        <f>ABS(Table_soltest__2[[#This Row],[Shadowdist]])&lt;$S$2</f>
        <v>1</v>
      </c>
      <c r="N2964" s="1">
        <f>COS((-Table_soltest__2[[#This Row],[Azim]]+270)*PI()/180)*Table_soltest__2[[#This Row],[Shadowdist]]</f>
        <v>-0.82738543253247532</v>
      </c>
      <c r="O2964" s="1">
        <f>SIN((-Table_soltest__2[[#This Row],[Azim]]+270)*PI()/180)*Table_soltest__2[[#This Row],[Shadowdist]]</f>
        <v>1.1636606353216481</v>
      </c>
    </row>
    <row r="2965" spans="1:15" x14ac:dyDescent="0.25">
      <c r="A2965">
        <v>2023</v>
      </c>
      <c r="B2965">
        <v>7</v>
      </c>
      <c r="C2965">
        <v>1</v>
      </c>
      <c r="D2965">
        <v>12</v>
      </c>
      <c r="E2965">
        <v>30</v>
      </c>
      <c r="F2965">
        <v>1.04623</v>
      </c>
      <c r="G2965">
        <v>17.173449999999999</v>
      </c>
      <c r="H2965">
        <v>72.826549999999997</v>
      </c>
      <c r="I2965">
        <v>165.11602999999999</v>
      </c>
      <c r="J2965">
        <f>PI()/180*Table_soltest__2[[#This Row],[Elev]]</f>
        <v>1.2710630803682763</v>
      </c>
      <c r="K2965">
        <f>TAN(Table_soltest__2[[#This Row],[Elev Rad]])</f>
        <v>3.2357852502374209</v>
      </c>
      <c r="L2965">
        <f>4/Table_soltest__2[[#This Row],[Tan(elev)]]</f>
        <v>1.2361759791403049</v>
      </c>
      <c r="M2965" s="1" t="b">
        <f>ABS(Table_soltest__2[[#This Row],[Shadowdist]])&lt;$S$2</f>
        <v>1</v>
      </c>
      <c r="N2965" s="1">
        <f>COS((-Table_soltest__2[[#This Row],[Azim]]+270)*PI()/180)*Table_soltest__2[[#This Row],[Shadowdist]]</f>
        <v>-0.31752714611971633</v>
      </c>
      <c r="O2965" s="1">
        <f>SIN((-Table_soltest__2[[#This Row],[Azim]]+270)*PI()/180)*Table_soltest__2[[#This Row],[Shadowdist]]</f>
        <v>1.19469977939253</v>
      </c>
    </row>
    <row r="2966" spans="1:15" x14ac:dyDescent="0.25">
      <c r="A2966">
        <v>2023</v>
      </c>
      <c r="B2966">
        <v>7</v>
      </c>
      <c r="C2966">
        <v>1</v>
      </c>
      <c r="D2966">
        <v>13</v>
      </c>
      <c r="E2966">
        <v>0</v>
      </c>
      <c r="F2966">
        <v>1.04451</v>
      </c>
      <c r="G2966">
        <v>16.86523</v>
      </c>
      <c r="H2966">
        <v>73.134770000000003</v>
      </c>
      <c r="I2966">
        <v>188.80753999999999</v>
      </c>
      <c r="J2966">
        <f>PI()/180*Table_soltest__2[[#This Row],[Elev]]</f>
        <v>1.2764425341887733</v>
      </c>
      <c r="K2966">
        <f>TAN(Table_soltest__2[[#This Row],[Elev Rad]])</f>
        <v>3.2985829426207669</v>
      </c>
      <c r="L2966">
        <f>4/Table_soltest__2[[#This Row],[Tan(elev)]]</f>
        <v>1.212641934303446</v>
      </c>
      <c r="M2966" s="1" t="b">
        <f>ABS(Table_soltest__2[[#This Row],[Shadowdist]])&lt;$S$2</f>
        <v>1</v>
      </c>
      <c r="N2966" s="1">
        <f>COS((-Table_soltest__2[[#This Row],[Azim]]+270)*PI()/180)*Table_soltest__2[[#This Row],[Shadowdist]]</f>
        <v>0.18567474134029369</v>
      </c>
      <c r="O2966" s="1">
        <f>SIN((-Table_soltest__2[[#This Row],[Azim]]+270)*PI()/180)*Table_soltest__2[[#This Row],[Shadowdist]]</f>
        <v>1.1983427519951952</v>
      </c>
    </row>
    <row r="2967" spans="1:15" x14ac:dyDescent="0.25">
      <c r="A2967">
        <v>2023</v>
      </c>
      <c r="B2967">
        <v>7</v>
      </c>
      <c r="C2967">
        <v>1</v>
      </c>
      <c r="D2967">
        <v>13</v>
      </c>
      <c r="E2967">
        <v>30</v>
      </c>
      <c r="F2967">
        <v>1.0560700000000001</v>
      </c>
      <c r="G2967">
        <v>18.827590000000001</v>
      </c>
      <c r="H2967">
        <v>71.172409999999999</v>
      </c>
      <c r="I2967">
        <v>210.52806000000001</v>
      </c>
      <c r="J2967">
        <f>PI()/180*Table_soltest__2[[#This Row],[Elev]]</f>
        <v>1.2421928910793374</v>
      </c>
      <c r="K2967">
        <f>TAN(Table_soltest__2[[#This Row],[Elev Rad]])</f>
        <v>2.9328506355278861</v>
      </c>
      <c r="L2967">
        <f>4/Table_soltest__2[[#This Row],[Tan(elev)]]</f>
        <v>1.3638607952089032</v>
      </c>
      <c r="M2967" s="1" t="b">
        <f>ABS(Table_soltest__2[[#This Row],[Shadowdist]])&lt;$S$2</f>
        <v>1</v>
      </c>
      <c r="N2967" s="1">
        <f>COS((-Table_soltest__2[[#This Row],[Azim]]+270)*PI()/180)*Table_soltest__2[[#This Row],[Shadowdist]]</f>
        <v>0.69278710570957702</v>
      </c>
      <c r="O2967" s="1">
        <f>SIN((-Table_soltest__2[[#This Row],[Azim]]+270)*PI()/180)*Table_soltest__2[[#This Row],[Shadowdist]]</f>
        <v>1.1748030877004065</v>
      </c>
    </row>
    <row r="2968" spans="1:15" x14ac:dyDescent="0.25">
      <c r="A2968">
        <v>2023</v>
      </c>
      <c r="B2968">
        <v>7</v>
      </c>
      <c r="C2968">
        <v>1</v>
      </c>
      <c r="D2968">
        <v>14</v>
      </c>
      <c r="E2968">
        <v>0</v>
      </c>
      <c r="F2968">
        <v>1.0815999999999999</v>
      </c>
      <c r="G2968">
        <v>22.465910000000001</v>
      </c>
      <c r="H2968">
        <v>67.534090000000006</v>
      </c>
      <c r="I2968">
        <v>227.25577000000001</v>
      </c>
      <c r="J2968">
        <f>PI()/180*Table_soltest__2[[#This Row],[Elev]]</f>
        <v>1.1786922278381775</v>
      </c>
      <c r="K2968">
        <f>TAN(Table_soltest__2[[#This Row],[Elev Rad]])</f>
        <v>2.4182822034061218</v>
      </c>
      <c r="L2968">
        <f>4/Table_soltest__2[[#This Row],[Tan(elev)]]</f>
        <v>1.6540666735941931</v>
      </c>
      <c r="M2968" s="1" t="b">
        <f>ABS(Table_soltest__2[[#This Row],[Shadowdist]])&lt;$S$2</f>
        <v>1</v>
      </c>
      <c r="N2968" s="1">
        <f>COS((-Table_soltest__2[[#This Row],[Azim]]+270)*PI()/180)*Table_soltest__2[[#This Row],[Shadowdist]]</f>
        <v>1.2147314546575265</v>
      </c>
      <c r="O2968" s="1">
        <f>SIN((-Table_soltest__2[[#This Row],[Azim]]+270)*PI()/180)*Table_soltest__2[[#This Row],[Shadowdist]]</f>
        <v>1.1226593667540339</v>
      </c>
    </row>
    <row r="2969" spans="1:15" x14ac:dyDescent="0.25">
      <c r="A2969">
        <v>2023</v>
      </c>
      <c r="B2969">
        <v>7</v>
      </c>
      <c r="C2969">
        <v>1</v>
      </c>
      <c r="D2969">
        <v>14</v>
      </c>
      <c r="E2969">
        <v>30</v>
      </c>
      <c r="F2969">
        <v>1.1227</v>
      </c>
      <c r="G2969">
        <v>27.100110000000001</v>
      </c>
      <c r="H2969">
        <v>62.899889999999999</v>
      </c>
      <c r="I2969">
        <v>239.50773000000001</v>
      </c>
      <c r="J2969">
        <f>PI()/180*Table_soltest__2[[#This Row],[Elev]]</f>
        <v>1.0978101796422561</v>
      </c>
      <c r="K2969">
        <f>TAN(Table_soltest__2[[#This Row],[Elev Rad]])</f>
        <v>1.954162094804174</v>
      </c>
      <c r="L2969">
        <f>4/Table_soltest__2[[#This Row],[Tan(elev)]]</f>
        <v>2.046913104412067</v>
      </c>
      <c r="M2969" s="1" t="b">
        <f>ABS(Table_soltest__2[[#This Row],[Shadowdist]])&lt;$S$2</f>
        <v>1</v>
      </c>
      <c r="N2969" s="1">
        <f>COS((-Table_soltest__2[[#This Row],[Azim]]+270)*PI()/180)*Table_soltest__2[[#This Row],[Shadowdist]]</f>
        <v>1.7638201639398823</v>
      </c>
      <c r="O2969" s="1">
        <f>SIN((-Table_soltest__2[[#This Row],[Azim]]+270)*PI()/180)*Table_soltest__2[[#This Row],[Shadowdist]]</f>
        <v>1.0386489716419753</v>
      </c>
    </row>
    <row r="2970" spans="1:15" x14ac:dyDescent="0.25">
      <c r="A2970">
        <v>2023</v>
      </c>
      <c r="B2970">
        <v>7</v>
      </c>
      <c r="C2970">
        <v>1</v>
      </c>
      <c r="D2970">
        <v>15</v>
      </c>
      <c r="E2970">
        <v>0</v>
      </c>
      <c r="F2970">
        <v>1.1820999999999999</v>
      </c>
      <c r="G2970">
        <v>32.286360000000002</v>
      </c>
      <c r="H2970">
        <v>57.713639999999998</v>
      </c>
      <c r="I2970">
        <v>248.72217000000001</v>
      </c>
      <c r="J2970">
        <f>PI()/180*Table_soltest__2[[#This Row],[Elev]]</f>
        <v>1.0072930413107002</v>
      </c>
      <c r="K2970">
        <f>TAN(Table_soltest__2[[#This Row],[Elev Rad]])</f>
        <v>1.5826776447385384</v>
      </c>
      <c r="L2970">
        <f>4/Table_soltest__2[[#This Row],[Tan(elev)]]</f>
        <v>2.5273624185554273</v>
      </c>
      <c r="M2970" s="1" t="b">
        <f>ABS(Table_soltest__2[[#This Row],[Shadowdist]])&lt;$S$2</f>
        <v>1</v>
      </c>
      <c r="N2970" s="1">
        <f>COS((-Table_soltest__2[[#This Row],[Azim]]+270)*PI()/180)*Table_soltest__2[[#This Row],[Shadowdist]]</f>
        <v>2.3550764545898502</v>
      </c>
      <c r="O2970" s="1">
        <f>SIN((-Table_soltest__2[[#This Row],[Azim]]+270)*PI()/180)*Table_soltest__2[[#This Row],[Shadowdist]]</f>
        <v>0.91715630497905842</v>
      </c>
    </row>
    <row r="2971" spans="1:15" x14ac:dyDescent="0.25">
      <c r="A2971">
        <v>2023</v>
      </c>
      <c r="B2971">
        <v>7</v>
      </c>
      <c r="C2971">
        <v>1</v>
      </c>
      <c r="D2971">
        <v>15</v>
      </c>
      <c r="E2971">
        <v>30</v>
      </c>
      <c r="F2971">
        <v>1.26413</v>
      </c>
      <c r="G2971">
        <v>37.776530000000001</v>
      </c>
      <c r="H2971">
        <v>52.223469999999999</v>
      </c>
      <c r="I2971">
        <v>256.01369999999997</v>
      </c>
      <c r="J2971">
        <f>PI()/180*Table_soltest__2[[#This Row],[Elev]]</f>
        <v>0.91147149831648311</v>
      </c>
      <c r="K2971">
        <f>TAN(Table_soltest__2[[#This Row],[Elev Rad]])</f>
        <v>1.290283246604728</v>
      </c>
      <c r="L2971">
        <f>4/Table_soltest__2[[#This Row],[Tan(elev)]]</f>
        <v>3.1000945029129565</v>
      </c>
      <c r="M2971" s="1" t="b">
        <f>ABS(Table_soltest__2[[#This Row],[Shadowdist]])&lt;$S$2</f>
        <v>1</v>
      </c>
      <c r="N2971" s="1">
        <f>COS((-Table_soltest__2[[#This Row],[Azim]]+270)*PI()/180)*Table_soltest__2[[#This Row],[Shadowdist]]</f>
        <v>3.0081876892121082</v>
      </c>
      <c r="O2971" s="1">
        <f>SIN((-Table_soltest__2[[#This Row],[Azim]]+270)*PI()/180)*Table_soltest__2[[#This Row],[Shadowdist]]</f>
        <v>0.749261472026854</v>
      </c>
    </row>
    <row r="2972" spans="1:15" x14ac:dyDescent="0.25">
      <c r="A2972">
        <v>2023</v>
      </c>
      <c r="B2972">
        <v>7</v>
      </c>
      <c r="C2972">
        <v>1</v>
      </c>
      <c r="D2972">
        <v>16</v>
      </c>
      <c r="E2972">
        <v>0</v>
      </c>
      <c r="F2972">
        <v>1.3755599999999999</v>
      </c>
      <c r="G2972">
        <v>43.430799999999998</v>
      </c>
      <c r="H2972">
        <v>46.569200000000002</v>
      </c>
      <c r="I2972">
        <v>262.09179</v>
      </c>
      <c r="J2972">
        <f>PI()/180*Table_soltest__2[[#This Row],[Elev]]</f>
        <v>0.81278587001974334</v>
      </c>
      <c r="K2972">
        <f>TAN(Table_soltest__2[[#This Row],[Elev Rad]])</f>
        <v>1.0563323114704946</v>
      </c>
      <c r="L2972">
        <f>4/Table_soltest__2[[#This Row],[Tan(elev)]]</f>
        <v>3.7866871594902718</v>
      </c>
      <c r="M2972" s="1" t="b">
        <f>ABS(Table_soltest__2[[#This Row],[Shadowdist]])&lt;$S$2</f>
        <v>1</v>
      </c>
      <c r="N2972" s="1">
        <f>COS((-Table_soltest__2[[#This Row],[Azim]]+270)*PI()/180)*Table_soltest__2[[#This Row],[Shadowdist]]</f>
        <v>3.7506748498537545</v>
      </c>
      <c r="O2972" s="1">
        <f>SIN((-Table_soltest__2[[#This Row],[Azim]]+270)*PI()/180)*Table_soltest__2[[#This Row],[Shadowdist]]</f>
        <v>0.52099694291139553</v>
      </c>
    </row>
    <row r="2973" spans="1:15" x14ac:dyDescent="0.25">
      <c r="A2973">
        <v>2023</v>
      </c>
      <c r="B2973">
        <v>7</v>
      </c>
      <c r="C2973">
        <v>1</v>
      </c>
      <c r="D2973">
        <v>16</v>
      </c>
      <c r="E2973">
        <v>30</v>
      </c>
      <c r="F2973">
        <v>1.5271399999999999</v>
      </c>
      <c r="G2973">
        <v>49.164610000000003</v>
      </c>
      <c r="H2973">
        <v>40.835389999999997</v>
      </c>
      <c r="I2973">
        <v>267.39776000000001</v>
      </c>
      <c r="J2973">
        <f>PI()/180*Table_soltest__2[[#This Row],[Elev]]</f>
        <v>0.71271200683596714</v>
      </c>
      <c r="K2973">
        <f>TAN(Table_soltest__2[[#This Row],[Elev Rad]])</f>
        <v>0.86425530390662142</v>
      </c>
      <c r="L2973">
        <f>4/Table_soltest__2[[#This Row],[Tan(elev)]]</f>
        <v>4.6282620215567469</v>
      </c>
      <c r="M2973" s="1" t="b">
        <f>ABS(Table_soltest__2[[#This Row],[Shadowdist]])&lt;$S$2</f>
        <v>1</v>
      </c>
      <c r="N2973" s="1">
        <f>COS((-Table_soltest__2[[#This Row],[Azim]]+270)*PI()/180)*Table_soltest__2[[#This Row],[Shadowdist]]</f>
        <v>4.6234893371376673</v>
      </c>
      <c r="O2973" s="1">
        <f>SIN((-Table_soltest__2[[#This Row],[Azim]]+270)*PI()/180)*Table_soltest__2[[#This Row],[Shadowdist]]</f>
        <v>0.21013255235407186</v>
      </c>
    </row>
    <row r="2974" spans="1:15" x14ac:dyDescent="0.25">
      <c r="A2974">
        <v>2023</v>
      </c>
      <c r="B2974">
        <v>7</v>
      </c>
      <c r="C2974">
        <v>1</v>
      </c>
      <c r="D2974">
        <v>17</v>
      </c>
      <c r="E2974">
        <v>0</v>
      </c>
      <c r="F2974">
        <v>1.7365600000000001</v>
      </c>
      <c r="G2974">
        <v>54.921599999999998</v>
      </c>
      <c r="H2974">
        <v>35.078400000000002</v>
      </c>
      <c r="I2974">
        <v>272.21467999999999</v>
      </c>
      <c r="J2974">
        <f>PI()/180*Table_soltest__2[[#This Row],[Elev]]</f>
        <v>0.61223357633157893</v>
      </c>
      <c r="K2974">
        <f>TAN(Table_soltest__2[[#This Row],[Elev Rad]])</f>
        <v>0.70224871663226496</v>
      </c>
      <c r="L2974">
        <f>4/Table_soltest__2[[#This Row],[Tan(elev)]]</f>
        <v>5.6959876255560529</v>
      </c>
      <c r="M2974" s="1" t="b">
        <f>ABS(Table_soltest__2[[#This Row],[Shadowdist]])&lt;$S$2</f>
        <v>1</v>
      </c>
      <c r="N2974" s="1">
        <f>COS((-Table_soltest__2[[#This Row],[Azim]]+270)*PI()/180)*Table_soltest__2[[#This Row],[Shadowdist]]</f>
        <v>5.6917329968057215</v>
      </c>
      <c r="O2974" s="1">
        <f>SIN((-Table_soltest__2[[#This Row],[Azim]]+270)*PI()/180)*Table_soltest__2[[#This Row],[Shadowdist]]</f>
        <v>-0.22011479632374908</v>
      </c>
    </row>
    <row r="2975" spans="1:15" x14ac:dyDescent="0.25">
      <c r="A2975">
        <v>2023</v>
      </c>
      <c r="B2975">
        <v>7</v>
      </c>
      <c r="C2975">
        <v>1</v>
      </c>
      <c r="D2975">
        <v>17</v>
      </c>
      <c r="E2975">
        <v>30</v>
      </c>
      <c r="F2975">
        <v>2.03471</v>
      </c>
      <c r="G2975">
        <v>60.65972</v>
      </c>
      <c r="H2975">
        <v>29.34028</v>
      </c>
      <c r="I2975">
        <v>276.73347000000001</v>
      </c>
      <c r="J2975">
        <f>PI()/180*Table_soltest__2[[#This Row],[Elev]]</f>
        <v>0.51208448945704188</v>
      </c>
      <c r="K2975">
        <f>TAN(Table_soltest__2[[#This Row],[Elev Rad]])</f>
        <v>0.56209860330772188</v>
      </c>
      <c r="L2975">
        <f>4/Table_soltest__2[[#This Row],[Tan(elev)]]</f>
        <v>7.1161891818652911</v>
      </c>
      <c r="M2975" s="1" t="b">
        <f>ABS(Table_soltest__2[[#This Row],[Shadowdist]])&lt;$S$2</f>
        <v>0</v>
      </c>
      <c r="N2975" s="1">
        <f>COS((-Table_soltest__2[[#This Row],[Azim]]+270)*PI()/180)*Table_soltest__2[[#This Row],[Shadowdist]]</f>
        <v>7.0671040252721395</v>
      </c>
      <c r="O2975" s="1">
        <f>SIN((-Table_soltest__2[[#This Row],[Azim]]+270)*PI()/180)*Table_soltest__2[[#This Row],[Shadowdist]]</f>
        <v>-0.83437951082161976</v>
      </c>
    </row>
    <row r="2976" spans="1:15" x14ac:dyDescent="0.25">
      <c r="A2976">
        <v>2023</v>
      </c>
      <c r="B2976">
        <v>7</v>
      </c>
      <c r="C2976">
        <v>1</v>
      </c>
      <c r="D2976">
        <v>18</v>
      </c>
      <c r="E2976">
        <v>0</v>
      </c>
      <c r="F2976">
        <v>2.48007</v>
      </c>
      <c r="G2976">
        <v>66.343590000000006</v>
      </c>
      <c r="H2976">
        <v>23.656410000000001</v>
      </c>
      <c r="I2976">
        <v>281.09073999999998</v>
      </c>
      <c r="J2976">
        <f>PI()/180*Table_soltest__2[[#This Row],[Elev]]</f>
        <v>0.41288224370171178</v>
      </c>
      <c r="K2976">
        <f>TAN(Table_soltest__2[[#This Row],[Elev Rad]])</f>
        <v>0.43806222406816492</v>
      </c>
      <c r="L2976">
        <f>4/Table_soltest__2[[#This Row],[Tan(elev)]]</f>
        <v>9.1311228867284786</v>
      </c>
      <c r="M2976" s="1" t="b">
        <f>ABS(Table_soltest__2[[#This Row],[Shadowdist]])&lt;$S$2</f>
        <v>0</v>
      </c>
      <c r="N2976" s="1">
        <f>COS((-Table_soltest__2[[#This Row],[Azim]]+270)*PI()/180)*Table_soltest__2[[#This Row],[Shadowdist]]</f>
        <v>8.9605878998631017</v>
      </c>
      <c r="O2976" s="1">
        <f>SIN((-Table_soltest__2[[#This Row],[Azim]]+270)*PI()/180)*Table_soltest__2[[#This Row],[Shadowdist]]</f>
        <v>-1.7564935699750197</v>
      </c>
    </row>
    <row r="2977" spans="1:15" x14ac:dyDescent="0.25">
      <c r="A2977">
        <v>2023</v>
      </c>
      <c r="B2977">
        <v>7</v>
      </c>
      <c r="C2977">
        <v>1</v>
      </c>
      <c r="D2977">
        <v>18</v>
      </c>
      <c r="E2977">
        <v>30</v>
      </c>
      <c r="F2977">
        <v>3.1971500000000002</v>
      </c>
      <c r="G2977">
        <v>71.939779999999999</v>
      </c>
      <c r="H2977">
        <v>18.060220000000001</v>
      </c>
      <c r="I2977">
        <v>285.39071000000001</v>
      </c>
      <c r="J2977">
        <f>PI()/180*Table_soltest__2[[#This Row],[Elev]]</f>
        <v>0.31521030263453031</v>
      </c>
      <c r="K2977">
        <f>TAN(Table_soltest__2[[#This Row],[Elev Rad]])</f>
        <v>0.3260820918552837</v>
      </c>
      <c r="L2977">
        <f>4/Table_soltest__2[[#This Row],[Tan(elev)]]</f>
        <v>12.266849667338411</v>
      </c>
      <c r="M2977" s="1" t="b">
        <f>ABS(Table_soltest__2[[#This Row],[Shadowdist]])&lt;$S$2</f>
        <v>0</v>
      </c>
      <c r="N2977" s="1">
        <f>COS((-Table_soltest__2[[#This Row],[Azim]]+270)*PI()/180)*Table_soltest__2[[#This Row],[Shadowdist]]</f>
        <v>11.826941413839906</v>
      </c>
      <c r="O2977" s="1">
        <f>SIN((-Table_soltest__2[[#This Row],[Azim]]+270)*PI()/180)*Table_soltest__2[[#This Row],[Shadowdist]]</f>
        <v>-3.2556193811130663</v>
      </c>
    </row>
    <row r="2978" spans="1:15" x14ac:dyDescent="0.25">
      <c r="A2978">
        <v>2023</v>
      </c>
      <c r="B2978">
        <v>7</v>
      </c>
      <c r="C2978">
        <v>1</v>
      </c>
      <c r="D2978">
        <v>19</v>
      </c>
      <c r="E2978">
        <v>0</v>
      </c>
      <c r="F2978">
        <v>4.5016400000000001</v>
      </c>
      <c r="G2978">
        <v>77.412239999999997</v>
      </c>
      <c r="H2978">
        <v>12.587759999999999</v>
      </c>
      <c r="I2978">
        <v>289.71821</v>
      </c>
      <c r="J2978">
        <f>PI()/180*Table_soltest__2[[#This Row],[Elev]]</f>
        <v>0.21969785745084142</v>
      </c>
      <c r="K2978">
        <f>TAN(Table_soltest__2[[#This Row],[Elev Rad]])</f>
        <v>0.22330219156023776</v>
      </c>
      <c r="L2978">
        <f>4/Table_soltest__2[[#This Row],[Tan(elev)]]</f>
        <v>17.912945556205901</v>
      </c>
      <c r="M2978" s="1" t="b">
        <f>ABS(Table_soltest__2[[#This Row],[Shadowdist]])&lt;$S$2</f>
        <v>0</v>
      </c>
      <c r="N2978" s="1">
        <f>COS((-Table_soltest__2[[#This Row],[Azim]]+270)*PI()/180)*Table_soltest__2[[#This Row],[Shadowdist]]</f>
        <v>16.862590618908708</v>
      </c>
      <c r="O2978" s="1">
        <f>SIN((-Table_soltest__2[[#This Row],[Azim]]+270)*PI()/180)*Table_soltest__2[[#This Row],[Shadowdist]]</f>
        <v>-6.0437286602468188</v>
      </c>
    </row>
    <row r="2979" spans="1:15" x14ac:dyDescent="0.25">
      <c r="A2979">
        <v>2023</v>
      </c>
      <c r="B2979">
        <v>7</v>
      </c>
      <c r="C2979">
        <v>1</v>
      </c>
      <c r="D2979">
        <v>19</v>
      </c>
      <c r="E2979">
        <v>30</v>
      </c>
      <c r="F2979">
        <v>7.4532800000000003</v>
      </c>
      <c r="G2979">
        <v>82.709109999999995</v>
      </c>
      <c r="H2979">
        <v>7.2908900000000001</v>
      </c>
      <c r="I2979">
        <v>294.14659999999998</v>
      </c>
      <c r="J2979">
        <f>PI()/180*Table_soltest__2[[#This Row],[Elev]]</f>
        <v>0.12725003590072936</v>
      </c>
      <c r="K2979">
        <f>TAN(Table_soltest__2[[#This Row],[Elev Rad]])</f>
        <v>0.1279413490084132</v>
      </c>
      <c r="L2979">
        <f>4/Table_soltest__2[[#This Row],[Tan(elev)]]</f>
        <v>31.264325653913239</v>
      </c>
      <c r="M2979" s="1" t="b">
        <f>ABS(Table_soltest__2[[#This Row],[Shadowdist]])&lt;$S$2</f>
        <v>0</v>
      </c>
      <c r="N2979" s="1">
        <f>COS((-Table_soltest__2[[#This Row],[Azim]]+270)*PI()/180)*Table_soltest__2[[#This Row],[Shadowdist]]</f>
        <v>28.528752516462866</v>
      </c>
      <c r="O2979" s="1">
        <f>SIN((-Table_soltest__2[[#This Row],[Azim]]+270)*PI()/180)*Table_soltest__2[[#This Row],[Shadowdist]]</f>
        <v>-12.789383818165408</v>
      </c>
    </row>
    <row r="2980" spans="1:15" x14ac:dyDescent="0.25">
      <c r="A2980">
        <v>2023</v>
      </c>
      <c r="B2980">
        <v>7</v>
      </c>
      <c r="C2980">
        <v>1</v>
      </c>
      <c r="D2980">
        <v>20</v>
      </c>
      <c r="E2980">
        <v>0</v>
      </c>
      <c r="F2980">
        <v>17.897300000000001</v>
      </c>
      <c r="G2980">
        <v>87.690079999999995</v>
      </c>
      <c r="H2980">
        <v>2.30992</v>
      </c>
      <c r="I2980">
        <v>298.74250999999998</v>
      </c>
      <c r="J2980">
        <f>PI()/180*Table_soltest__2[[#This Row],[Elev]]</f>
        <v>4.0315709457667416E-2</v>
      </c>
      <c r="K2980">
        <f>TAN(Table_soltest__2[[#This Row],[Elev Rad]])</f>
        <v>4.033756613358614E-2</v>
      </c>
      <c r="L2980">
        <f>4/Table_soltest__2[[#This Row],[Tan(elev)]]</f>
        <v>99.163146996850969</v>
      </c>
      <c r="M2980" s="1" t="b">
        <f>ABS(Table_soltest__2[[#This Row],[Shadowdist]])&lt;$S$2</f>
        <v>0</v>
      </c>
      <c r="N2980" s="1">
        <f>COS((-Table_soltest__2[[#This Row],[Azim]]+270)*PI()/180)*Table_soltest__2[[#This Row],[Shadowdist]]</f>
        <v>86.945218523763401</v>
      </c>
      <c r="O2980" s="1">
        <f>SIN((-Table_soltest__2[[#This Row],[Azim]]+270)*PI()/180)*Table_soltest__2[[#This Row],[Shadowdist]]</f>
        <v>-47.684994475978542</v>
      </c>
    </row>
    <row r="2981" spans="1:15" hidden="1" x14ac:dyDescent="0.25">
      <c r="A2981">
        <v>2023</v>
      </c>
      <c r="B2981">
        <v>7</v>
      </c>
      <c r="C2981">
        <v>1</v>
      </c>
      <c r="D2981">
        <v>20</v>
      </c>
      <c r="E2981">
        <v>30</v>
      </c>
      <c r="F2981">
        <v>-1</v>
      </c>
      <c r="G2981">
        <v>92.918530000000004</v>
      </c>
      <c r="H2981">
        <v>-2.9185300000000001</v>
      </c>
      <c r="I2981">
        <v>303.56828999999999</v>
      </c>
      <c r="J2981">
        <f>PI()/180*Table_soltest__2[[#This Row],[Elev]]</f>
        <v>-5.0937957818230108E-2</v>
      </c>
      <c r="K2981">
        <f>TAN(Table_soltest__2[[#This Row],[Elev Rad]])</f>
        <v>-5.0982059415046098E-2</v>
      </c>
      <c r="L2981">
        <f>4/Table_soltest__2[[#This Row],[Tan(elev)]]</f>
        <v>-78.458972546320851</v>
      </c>
      <c r="M2981" s="1" t="b">
        <f>ABS(Table_soltest__2[[#This Row],[Shadowdist]])&lt;$S$2</f>
        <v>0</v>
      </c>
      <c r="N2981" s="1">
        <f>COS((-Table_soltest__2[[#This Row],[Azim]]+270)*PI()/180)*Table_soltest__2[[#This Row],[Shadowdist]]</f>
        <v>-65.374164470653923</v>
      </c>
      <c r="O2981" s="1">
        <f>SIN((-Table_soltest__2[[#This Row],[Azim]]+270)*PI()/180)*Table_soltest__2[[#This Row],[Shadowdist]]</f>
        <v>43.382358082384357</v>
      </c>
    </row>
    <row r="2982" spans="1:15" hidden="1" x14ac:dyDescent="0.25">
      <c r="A2982">
        <v>2023</v>
      </c>
      <c r="B2982">
        <v>7</v>
      </c>
      <c r="C2982">
        <v>1</v>
      </c>
      <c r="D2982">
        <v>21</v>
      </c>
      <c r="E2982">
        <v>0</v>
      </c>
      <c r="F2982">
        <v>-1</v>
      </c>
      <c r="G2982">
        <v>97.573909999999998</v>
      </c>
      <c r="H2982">
        <v>-7.5739099999999997</v>
      </c>
      <c r="I2982">
        <v>308.68266</v>
      </c>
      <c r="J2982">
        <f>PI()/180*Table_soltest__2[[#This Row],[Elev]]</f>
        <v>-0.13218966674972371</v>
      </c>
      <c r="K2982">
        <f>TAN(Table_soltest__2[[#This Row],[Elev Rad]])</f>
        <v>-0.13296505237412096</v>
      </c>
      <c r="L2982">
        <f>4/Table_soltest__2[[#This Row],[Tan(elev)]]</f>
        <v>-30.083092726841372</v>
      </c>
      <c r="M2982" s="1" t="b">
        <f>ABS(Table_soltest__2[[#This Row],[Shadowdist]])&lt;$S$2</f>
        <v>0</v>
      </c>
      <c r="N2982" s="1">
        <f>COS((-Table_soltest__2[[#This Row],[Azim]]+270)*PI()/180)*Table_soltest__2[[#This Row],[Shadowdist]]</f>
        <v>-23.483451663495419</v>
      </c>
      <c r="O2982" s="1">
        <f>SIN((-Table_soltest__2[[#This Row],[Azim]]+270)*PI()/180)*Table_soltest__2[[#This Row],[Shadowdist]]</f>
        <v>18.80212663450628</v>
      </c>
    </row>
    <row r="2983" spans="1:15" hidden="1" x14ac:dyDescent="0.25">
      <c r="A2983">
        <v>2023</v>
      </c>
      <c r="B2983">
        <v>7</v>
      </c>
      <c r="C2983">
        <v>1</v>
      </c>
      <c r="D2983">
        <v>21</v>
      </c>
      <c r="E2983">
        <v>30</v>
      </c>
      <c r="F2983">
        <v>-1</v>
      </c>
      <c r="G2983">
        <v>101.89700000000001</v>
      </c>
      <c r="H2983">
        <v>-11.897</v>
      </c>
      <c r="I2983">
        <v>314.13927999999999</v>
      </c>
      <c r="J2983">
        <f>PI()/180*Table_soltest__2[[#This Row],[Elev]]</f>
        <v>-0.2076418211097654</v>
      </c>
      <c r="K2983">
        <f>TAN(Table_soltest__2[[#This Row],[Elev Rad]])</f>
        <v>-0.21067836807530813</v>
      </c>
      <c r="L2983">
        <f>4/Table_soltest__2[[#This Row],[Tan(elev)]]</f>
        <v>-18.986287185261368</v>
      </c>
      <c r="M2983" s="1" t="b">
        <f>ABS(Table_soltest__2[[#This Row],[Shadowdist]])&lt;$S$2</f>
        <v>0</v>
      </c>
      <c r="N2983" s="1">
        <f>COS((-Table_soltest__2[[#This Row],[Azim]]+270)*PI()/180)*Table_soltest__2[[#This Row],[Shadowdist]]</f>
        <v>-13.625490683471591</v>
      </c>
      <c r="O2983" s="1">
        <f>SIN((-Table_soltest__2[[#This Row],[Azim]]+270)*PI()/180)*Table_soltest__2[[#This Row],[Shadowdist]]</f>
        <v>13.222144482490309</v>
      </c>
    </row>
    <row r="2984" spans="1:15" hidden="1" x14ac:dyDescent="0.25">
      <c r="A2984">
        <v>2023</v>
      </c>
      <c r="B2984">
        <v>7</v>
      </c>
      <c r="C2984">
        <v>1</v>
      </c>
      <c r="D2984">
        <v>22</v>
      </c>
      <c r="E2984">
        <v>0</v>
      </c>
      <c r="F2984">
        <v>-1</v>
      </c>
      <c r="G2984">
        <v>105.82429</v>
      </c>
      <c r="H2984">
        <v>-15.82429</v>
      </c>
      <c r="I2984">
        <v>319.98313000000002</v>
      </c>
      <c r="J2984">
        <f>PI()/180*Table_soltest__2[[#This Row],[Elev]]</f>
        <v>-0.27618596229041348</v>
      </c>
      <c r="K2984">
        <f>TAN(Table_soltest__2[[#This Row],[Elev Rad]])</f>
        <v>-0.28342941878792183</v>
      </c>
      <c r="L2984">
        <f>4/Table_soltest__2[[#This Row],[Tan(elev)]]</f>
        <v>-14.112861032936845</v>
      </c>
      <c r="M2984" s="1" t="b">
        <f>ABS(Table_soltest__2[[#This Row],[Shadowdist]])&lt;$S$2</f>
        <v>0</v>
      </c>
      <c r="N2984" s="1">
        <f>COS((-Table_soltest__2[[#This Row],[Azim]]+270)*PI()/180)*Table_soltest__2[[#This Row],[Shadowdist]]</f>
        <v>-9.0747549980165889</v>
      </c>
      <c r="O2984" s="1">
        <f>SIN((-Table_soltest__2[[#This Row],[Azim]]+270)*PI()/180)*Table_soltest__2[[#This Row],[Shadowdist]]</f>
        <v>10.808407295293796</v>
      </c>
    </row>
    <row r="2985" spans="1:15" hidden="1" x14ac:dyDescent="0.25">
      <c r="A2985">
        <v>2023</v>
      </c>
      <c r="B2985">
        <v>7</v>
      </c>
      <c r="C2985">
        <v>1</v>
      </c>
      <c r="D2985">
        <v>22</v>
      </c>
      <c r="E2985">
        <v>30</v>
      </c>
      <c r="F2985">
        <v>-1</v>
      </c>
      <c r="G2985">
        <v>109.28533</v>
      </c>
      <c r="H2985">
        <v>-19.285329999999998</v>
      </c>
      <c r="I2985">
        <v>326.24444999999997</v>
      </c>
      <c r="J2985">
        <f>PI()/180*Table_soltest__2[[#This Row],[Elev]]</f>
        <v>-0.33659250583363798</v>
      </c>
      <c r="K2985">
        <f>TAN(Table_soltest__2[[#This Row],[Elev Rad]])</f>
        <v>-0.34990760569830481</v>
      </c>
      <c r="L2985">
        <f>4/Table_soltest__2[[#This Row],[Tan(elev)]]</f>
        <v>-11.431589181999248</v>
      </c>
      <c r="M2985" s="1" t="b">
        <f>ABS(Table_soltest__2[[#This Row],[Shadowdist]])&lt;$S$2</f>
        <v>0</v>
      </c>
      <c r="N2985" s="1">
        <f>COS((-Table_soltest__2[[#This Row],[Azim]]+270)*PI()/180)*Table_soltest__2[[#This Row],[Shadowdist]]</f>
        <v>-6.3519713468502355</v>
      </c>
      <c r="O2985" s="1">
        <f>SIN((-Table_soltest__2[[#This Row],[Azim]]+270)*PI()/180)*Table_soltest__2[[#This Row],[Shadowdist]]</f>
        <v>9.5044037811319786</v>
      </c>
    </row>
    <row r="2986" spans="1:15" hidden="1" x14ac:dyDescent="0.25">
      <c r="A2986">
        <v>2023</v>
      </c>
      <c r="B2986">
        <v>7</v>
      </c>
      <c r="C2986">
        <v>1</v>
      </c>
      <c r="D2986">
        <v>23</v>
      </c>
      <c r="E2986">
        <v>0</v>
      </c>
      <c r="F2986">
        <v>-1</v>
      </c>
      <c r="G2986">
        <v>112.20499</v>
      </c>
      <c r="H2986">
        <v>-22.204989999999999</v>
      </c>
      <c r="I2986">
        <v>332.93038999999999</v>
      </c>
      <c r="J2986">
        <f>PI()/180*Table_soltest__2[[#This Row],[Elev]]</f>
        <v>-0.38755018587241563</v>
      </c>
      <c r="K2986">
        <f>TAN(Table_soltest__2[[#This Row],[Elev Rad]])</f>
        <v>-0.40819404058047054</v>
      </c>
      <c r="L2986">
        <f>4/Table_soltest__2[[#This Row],[Tan(elev)]]</f>
        <v>-9.7992611413724156</v>
      </c>
      <c r="M2986" s="1" t="b">
        <f>ABS(Table_soltest__2[[#This Row],[Shadowdist]])&lt;$S$2</f>
        <v>0</v>
      </c>
      <c r="N2986" s="1">
        <f>COS((-Table_soltest__2[[#This Row],[Azim]]+270)*PI()/180)*Table_soltest__2[[#This Row],[Shadowdist]]</f>
        <v>-4.4593759253164986</v>
      </c>
      <c r="O2986" s="1">
        <f>SIN((-Table_soltest__2[[#This Row],[Azim]]+270)*PI()/180)*Table_soltest__2[[#This Row],[Shadowdist]]</f>
        <v>8.725794248864629</v>
      </c>
    </row>
    <row r="2987" spans="1:15" hidden="1" x14ac:dyDescent="0.25">
      <c r="A2987">
        <v>2023</v>
      </c>
      <c r="B2987">
        <v>7</v>
      </c>
      <c r="C2987">
        <v>1</v>
      </c>
      <c r="D2987">
        <v>23</v>
      </c>
      <c r="E2987">
        <v>30</v>
      </c>
      <c r="F2987">
        <v>-1</v>
      </c>
      <c r="G2987">
        <v>114.50794999999999</v>
      </c>
      <c r="H2987">
        <v>-24.507950000000001</v>
      </c>
      <c r="I2987">
        <v>340.01600000000002</v>
      </c>
      <c r="J2987">
        <f>PI()/180*Table_soltest__2[[#This Row],[Elev]]</f>
        <v>-0.42774442041414429</v>
      </c>
      <c r="K2987">
        <f>TAN(Table_soltest__2[[#This Row],[Elev Rad]])</f>
        <v>-0.45589383706012343</v>
      </c>
      <c r="L2987">
        <f>4/Table_soltest__2[[#This Row],[Tan(elev)]]</f>
        <v>-8.7739725235032697</v>
      </c>
      <c r="M2987" s="1" t="b">
        <f>ABS(Table_soltest__2[[#This Row],[Shadowdist]])&lt;$S$2</f>
        <v>0</v>
      </c>
      <c r="N2987" s="1">
        <f>COS((-Table_soltest__2[[#This Row],[Azim]]+270)*PI()/180)*Table_soltest__2[[#This Row],[Shadowdist]]</f>
        <v>-2.9985728301500147</v>
      </c>
      <c r="O2987" s="1">
        <f>SIN((-Table_soltest__2[[#This Row],[Azim]]+270)*PI()/180)*Table_soltest__2[[#This Row],[Shadowdist]]</f>
        <v>8.2456749163107599</v>
      </c>
    </row>
    <row r="2988" spans="1:15" hidden="1" x14ac:dyDescent="0.25">
      <c r="A2988">
        <v>2023</v>
      </c>
      <c r="B2988">
        <v>7</v>
      </c>
      <c r="C2988">
        <v>2</v>
      </c>
      <c r="D2988">
        <v>0</v>
      </c>
      <c r="E2988">
        <v>0</v>
      </c>
      <c r="F2988">
        <v>-1</v>
      </c>
      <c r="G2988">
        <v>116.1253</v>
      </c>
      <c r="H2988">
        <v>-26.125299999999999</v>
      </c>
      <c r="I2988">
        <v>347.43716000000001</v>
      </c>
      <c r="J2988">
        <f>PI()/180*Table_soltest__2[[#This Row],[Elev]]</f>
        <v>-0.45597250307127457</v>
      </c>
      <c r="K2988">
        <f>TAN(Table_soltest__2[[#This Row],[Elev Rad]])</f>
        <v>-0.49044260692290265</v>
      </c>
      <c r="L2988">
        <f>4/Table_soltest__2[[#This Row],[Tan(elev)]]</f>
        <v>-8.1558982509625189</v>
      </c>
      <c r="M2988" s="1" t="b">
        <f>ABS(Table_soltest__2[[#This Row],[Shadowdist]])&lt;$S$2</f>
        <v>0</v>
      </c>
      <c r="N2988" s="1">
        <f>COS((-Table_soltest__2[[#This Row],[Azim]]+270)*PI()/180)*Table_soltest__2[[#This Row],[Shadowdist]]</f>
        <v>-1.7739914735857316</v>
      </c>
      <c r="O2988" s="1">
        <f>SIN((-Table_soltest__2[[#This Row],[Azim]]+270)*PI()/180)*Table_soltest__2[[#This Row],[Shadowdist]]</f>
        <v>7.9606300335902187</v>
      </c>
    </row>
    <row r="2989" spans="1:15" hidden="1" x14ac:dyDescent="0.25">
      <c r="A2989">
        <v>2023</v>
      </c>
      <c r="B2989">
        <v>7</v>
      </c>
      <c r="C2989">
        <v>2</v>
      </c>
      <c r="D2989">
        <v>0</v>
      </c>
      <c r="E2989">
        <v>30</v>
      </c>
      <c r="F2989">
        <v>-1</v>
      </c>
      <c r="G2989">
        <v>117.00275999999999</v>
      </c>
      <c r="H2989">
        <v>-27.002759999999999</v>
      </c>
      <c r="I2989">
        <v>355.08960999999999</v>
      </c>
      <c r="J2989">
        <f>PI()/180*Table_soltest__2[[#This Row],[Elev]]</f>
        <v>-0.47128706912582402</v>
      </c>
      <c r="K2989">
        <f>TAN(Table_soltest__2[[#This Row],[Elev Rad]])</f>
        <v>-0.50958612806501258</v>
      </c>
      <c r="L2989">
        <f>4/Table_soltest__2[[#This Row],[Tan(elev)]]</f>
        <v>-7.8495072367623067</v>
      </c>
      <c r="M2989" s="1" t="b">
        <f>ABS(Table_soltest__2[[#This Row],[Shadowdist]])&lt;$S$2</f>
        <v>0</v>
      </c>
      <c r="N2989" s="1">
        <f>COS((-Table_soltest__2[[#This Row],[Azim]]+270)*PI()/180)*Table_soltest__2[[#This Row],[Shadowdist]]</f>
        <v>-0.67189897043181612</v>
      </c>
      <c r="O2989" s="1">
        <f>SIN((-Table_soltest__2[[#This Row],[Azim]]+270)*PI()/180)*Table_soltest__2[[#This Row],[Shadowdist]]</f>
        <v>7.8206978993895735</v>
      </c>
    </row>
    <row r="2990" spans="1:15" hidden="1" x14ac:dyDescent="0.25">
      <c r="A2990">
        <v>2023</v>
      </c>
      <c r="B2990">
        <v>7</v>
      </c>
      <c r="C2990">
        <v>2</v>
      </c>
      <c r="D2990">
        <v>1</v>
      </c>
      <c r="E2990">
        <v>0</v>
      </c>
      <c r="F2990">
        <v>-1</v>
      </c>
      <c r="G2990">
        <v>117.1086</v>
      </c>
      <c r="H2990">
        <v>-27.108599999999999</v>
      </c>
      <c r="I2990">
        <v>2.8373499999999998</v>
      </c>
      <c r="J2990">
        <f>PI()/180*Table_soltest__2[[#This Row],[Elev]]</f>
        <v>-0.47313432560613483</v>
      </c>
      <c r="K2990">
        <f>TAN(Table_soltest__2[[#This Row],[Elev Rad]])</f>
        <v>-0.51191527161070716</v>
      </c>
      <c r="L2990">
        <f>4/Table_soltest__2[[#This Row],[Tan(elev)]]</f>
        <v>-7.813793066603127</v>
      </c>
      <c r="M2990" s="1" t="b">
        <f>ABS(Table_soltest__2[[#This Row],[Shadowdist]])&lt;$S$2</f>
        <v>0</v>
      </c>
      <c r="N2990" s="1">
        <f>COS((-Table_soltest__2[[#This Row],[Azim]]+270)*PI()/180)*Table_soltest__2[[#This Row],[Shadowdist]]</f>
        <v>0.38678948908323474</v>
      </c>
      <c r="O2990" s="1">
        <f>SIN((-Table_soltest__2[[#This Row],[Azim]]+270)*PI()/180)*Table_soltest__2[[#This Row],[Shadowdist]]</f>
        <v>7.8042139885340038</v>
      </c>
    </row>
    <row r="2991" spans="1:15" hidden="1" x14ac:dyDescent="0.25">
      <c r="A2991">
        <v>2023</v>
      </c>
      <c r="B2991">
        <v>7</v>
      </c>
      <c r="C2991">
        <v>2</v>
      </c>
      <c r="D2991">
        <v>1</v>
      </c>
      <c r="E2991">
        <v>30</v>
      </c>
      <c r="F2991">
        <v>-1</v>
      </c>
      <c r="G2991">
        <v>116.43886999999999</v>
      </c>
      <c r="H2991">
        <v>-26.438870000000001</v>
      </c>
      <c r="I2991">
        <v>10.530290000000001</v>
      </c>
      <c r="J2991">
        <f>PI()/180*Table_soltest__2[[#This Row],[Elev]]</f>
        <v>-0.46144533200675319</v>
      </c>
      <c r="K2991">
        <f>TAN(Table_soltest__2[[#This Row],[Elev Rad]])</f>
        <v>-0.49725017724755638</v>
      </c>
      <c r="L2991">
        <f>4/Table_soltest__2[[#This Row],[Tan(elev)]]</f>
        <v>-8.0442404709462725</v>
      </c>
      <c r="M2991" s="1" t="b">
        <f>ABS(Table_soltest__2[[#This Row],[Shadowdist]])&lt;$S$2</f>
        <v>0</v>
      </c>
      <c r="N2991" s="1">
        <f>COS((-Table_soltest__2[[#This Row],[Azim]]+270)*PI()/180)*Table_soltest__2[[#This Row],[Shadowdist]]</f>
        <v>1.4701276430291699</v>
      </c>
      <c r="O2991" s="1">
        <f>SIN((-Table_soltest__2[[#This Row],[Azim]]+270)*PI()/180)*Table_soltest__2[[#This Row],[Shadowdist]]</f>
        <v>7.908762827877152</v>
      </c>
    </row>
    <row r="2992" spans="1:15" hidden="1" x14ac:dyDescent="0.25">
      <c r="A2992">
        <v>2023</v>
      </c>
      <c r="B2992">
        <v>7</v>
      </c>
      <c r="C2992">
        <v>2</v>
      </c>
      <c r="D2992">
        <v>2</v>
      </c>
      <c r="E2992">
        <v>0</v>
      </c>
      <c r="F2992">
        <v>-1</v>
      </c>
      <c r="G2992">
        <v>115.01810999999999</v>
      </c>
      <c r="H2992">
        <v>-25.01811</v>
      </c>
      <c r="I2992">
        <v>18.026540000000001</v>
      </c>
      <c r="J2992">
        <f>PI()/180*Table_soltest__2[[#This Row],[Elev]]</f>
        <v>-0.43664839212611856</v>
      </c>
      <c r="K2992">
        <f>TAN(Table_soltest__2[[#This Row],[Elev Rad]])</f>
        <v>-0.46669252316129473</v>
      </c>
      <c r="L2992">
        <f>4/Table_soltest__2[[#This Row],[Tan(elev)]]</f>
        <v>-8.5709536825331796</v>
      </c>
      <c r="M2992" s="1" t="b">
        <f>ABS(Table_soltest__2[[#This Row],[Shadowdist]])&lt;$S$2</f>
        <v>0</v>
      </c>
      <c r="N2992" s="1">
        <f>COS((-Table_soltest__2[[#This Row],[Azim]]+270)*PI()/180)*Table_soltest__2[[#This Row],[Shadowdist]]</f>
        <v>2.6523459031626793</v>
      </c>
      <c r="O2992" s="1">
        <f>SIN((-Table_soltest__2[[#This Row],[Azim]]+270)*PI()/180)*Table_soltest__2[[#This Row],[Shadowdist]]</f>
        <v>8.1502336308909094</v>
      </c>
    </row>
    <row r="2993" spans="1:15" hidden="1" x14ac:dyDescent="0.25">
      <c r="A2993">
        <v>2023</v>
      </c>
      <c r="B2993">
        <v>7</v>
      </c>
      <c r="C2993">
        <v>2</v>
      </c>
      <c r="D2993">
        <v>2</v>
      </c>
      <c r="E2993">
        <v>30</v>
      </c>
      <c r="F2993">
        <v>-1</v>
      </c>
      <c r="G2993">
        <v>112.89518</v>
      </c>
      <c r="H2993">
        <v>-22.89518</v>
      </c>
      <c r="I2993">
        <v>25.211970000000001</v>
      </c>
      <c r="J2993">
        <f>PI()/180*Table_soltest__2[[#This Row],[Elev]]</f>
        <v>-0.39959627383675533</v>
      </c>
      <c r="K2993">
        <f>TAN(Table_soltest__2[[#This Row],[Elev Rad]])</f>
        <v>-0.42231740605750567</v>
      </c>
      <c r="L2993">
        <f>4/Table_soltest__2[[#This Row],[Tan(elev)]]</f>
        <v>-9.471548988097668</v>
      </c>
      <c r="M2993" s="1" t="b">
        <f>ABS(Table_soltest__2[[#This Row],[Shadowdist]])&lt;$S$2</f>
        <v>0</v>
      </c>
      <c r="N2993" s="1">
        <f>COS((-Table_soltest__2[[#This Row],[Azim]]+270)*PI()/180)*Table_soltest__2[[#This Row],[Shadowdist]]</f>
        <v>4.0345797632819034</v>
      </c>
      <c r="O2993" s="1">
        <f>SIN((-Table_soltest__2[[#This Row],[Azim]]+270)*PI()/180)*Table_soltest__2[[#This Row],[Shadowdist]]</f>
        <v>8.5692710522920272</v>
      </c>
    </row>
    <row r="2994" spans="1:15" hidden="1" x14ac:dyDescent="0.25">
      <c r="A2994">
        <v>2023</v>
      </c>
      <c r="B2994">
        <v>7</v>
      </c>
      <c r="C2994">
        <v>2</v>
      </c>
      <c r="D2994">
        <v>3</v>
      </c>
      <c r="E2994">
        <v>0</v>
      </c>
      <c r="F2994">
        <v>-1</v>
      </c>
      <c r="G2994">
        <v>110.13584</v>
      </c>
      <c r="H2994">
        <v>-20.135840000000002</v>
      </c>
      <c r="I2994">
        <v>32.011290000000002</v>
      </c>
      <c r="J2994">
        <f>PI()/180*Table_soltest__2[[#This Row],[Elev]]</f>
        <v>-0.35143670565477503</v>
      </c>
      <c r="K2994">
        <f>TAN(Table_soltest__2[[#This Row],[Elev Rad]])</f>
        <v>-0.36665749091154481</v>
      </c>
      <c r="L2994">
        <f>4/Table_soltest__2[[#This Row],[Tan(elev)]]</f>
        <v>-10.909363913595836</v>
      </c>
      <c r="M2994" s="1" t="b">
        <f>ABS(Table_soltest__2[[#This Row],[Shadowdist]])&lt;$S$2</f>
        <v>0</v>
      </c>
      <c r="N2994" s="1">
        <f>COS((-Table_soltest__2[[#This Row],[Azim]]+270)*PI()/180)*Table_soltest__2[[#This Row],[Shadowdist]]</f>
        <v>5.7829050052139079</v>
      </c>
      <c r="O2994" s="1">
        <f>SIN((-Table_soltest__2[[#This Row],[Azim]]+270)*PI()/180)*Table_soltest__2[[#This Row],[Shadowdist]]</f>
        <v>9.250525968826798</v>
      </c>
    </row>
    <row r="2995" spans="1:15" hidden="1" x14ac:dyDescent="0.25">
      <c r="A2995">
        <v>2023</v>
      </c>
      <c r="B2995">
        <v>7</v>
      </c>
      <c r="C2995">
        <v>2</v>
      </c>
      <c r="D2995">
        <v>3</v>
      </c>
      <c r="E2995">
        <v>30</v>
      </c>
      <c r="F2995">
        <v>-1</v>
      </c>
      <c r="G2995">
        <v>106.81444</v>
      </c>
      <c r="H2995">
        <v>-16.814440000000001</v>
      </c>
      <c r="I2995">
        <v>38.389429999999997</v>
      </c>
      <c r="J2995">
        <f>PI()/180*Table_soltest__2[[#This Row],[Elev]]</f>
        <v>-0.29346733987903534</v>
      </c>
      <c r="K2995">
        <f>TAN(Table_soltest__2[[#This Row],[Elev Rad]])</f>
        <v>-0.30219282007124071</v>
      </c>
      <c r="L2995">
        <f>4/Table_soltest__2[[#This Row],[Tan(elev)]]</f>
        <v>-13.236581858751695</v>
      </c>
      <c r="M2995" s="1" t="b">
        <f>ABS(Table_soltest__2[[#This Row],[Shadowdist]])&lt;$S$2</f>
        <v>0</v>
      </c>
      <c r="N2995" s="1">
        <f>COS((-Table_soltest__2[[#This Row],[Azim]]+270)*PI()/180)*Table_soltest__2[[#This Row],[Shadowdist]]</f>
        <v>8.219959597630881</v>
      </c>
      <c r="O2995" s="1">
        <f>SIN((-Table_soltest__2[[#This Row],[Azim]]+270)*PI()/180)*Table_soltest__2[[#This Row],[Shadowdist]]</f>
        <v>10.374939205448408</v>
      </c>
    </row>
    <row r="2996" spans="1:15" hidden="1" x14ac:dyDescent="0.25">
      <c r="A2996">
        <v>2023</v>
      </c>
      <c r="B2996">
        <v>7</v>
      </c>
      <c r="C2996">
        <v>2</v>
      </c>
      <c r="D2996">
        <v>4</v>
      </c>
      <c r="E2996">
        <v>0</v>
      </c>
      <c r="F2996">
        <v>-1</v>
      </c>
      <c r="G2996">
        <v>103.00669000000001</v>
      </c>
      <c r="H2996">
        <v>-13.006690000000001</v>
      </c>
      <c r="I2996">
        <v>44.345730000000003</v>
      </c>
      <c r="J2996">
        <f>PI()/180*Table_soltest__2[[#This Row],[Elev]]</f>
        <v>-0.22700956528622127</v>
      </c>
      <c r="K2996">
        <f>TAN(Table_soltest__2[[#This Row],[Elev Rad]])</f>
        <v>-0.23099118042536648</v>
      </c>
      <c r="L2996">
        <f>4/Table_soltest__2[[#This Row],[Tan(elev)]]</f>
        <v>-17.316678466398869</v>
      </c>
      <c r="M2996" s="1" t="b">
        <f>ABS(Table_soltest__2[[#This Row],[Shadowdist]])&lt;$S$2</f>
        <v>0</v>
      </c>
      <c r="N2996" s="1">
        <f>COS((-Table_soltest__2[[#This Row],[Azim]]+270)*PI()/180)*Table_soltest__2[[#This Row],[Shadowdist]]</f>
        <v>12.104120754040103</v>
      </c>
      <c r="O2996" s="1">
        <f>SIN((-Table_soltest__2[[#This Row],[Azim]]+270)*PI()/180)*Table_soltest__2[[#This Row],[Shadowdist]]</f>
        <v>12.383764124056061</v>
      </c>
    </row>
    <row r="2997" spans="1:15" hidden="1" x14ac:dyDescent="0.25">
      <c r="A2997">
        <v>2023</v>
      </c>
      <c r="B2997">
        <v>7</v>
      </c>
      <c r="C2997">
        <v>2</v>
      </c>
      <c r="D2997">
        <v>4</v>
      </c>
      <c r="E2997">
        <v>30</v>
      </c>
      <c r="F2997">
        <v>-1</v>
      </c>
      <c r="G2997">
        <v>98.784620000000004</v>
      </c>
      <c r="H2997">
        <v>-8.7846200000000003</v>
      </c>
      <c r="I2997">
        <v>49.905059999999999</v>
      </c>
      <c r="J2997">
        <f>PI()/180*Table_soltest__2[[#This Row],[Elev]]</f>
        <v>-0.15332054253654429</v>
      </c>
      <c r="K2997">
        <f>TAN(Table_soltest__2[[#This Row],[Elev Rad]])</f>
        <v>-0.15453332577579282</v>
      </c>
      <c r="L2997">
        <f>4/Table_soltest__2[[#This Row],[Tan(elev)]]</f>
        <v>-25.884384354760247</v>
      </c>
      <c r="M2997" s="1" t="b">
        <f>ABS(Table_soltest__2[[#This Row],[Shadowdist]])&lt;$S$2</f>
        <v>0</v>
      </c>
      <c r="N2997" s="1">
        <f>COS((-Table_soltest__2[[#This Row],[Azim]]+270)*PI()/180)*Table_soltest__2[[#This Row],[Shadowdist]]</f>
        <v>19.8009918963537</v>
      </c>
      <c r="O2997" s="1">
        <f>SIN((-Table_soltest__2[[#This Row],[Azim]]+270)*PI()/180)*Table_soltest__2[[#This Row],[Shadowdist]]</f>
        <v>16.670994971671373</v>
      </c>
    </row>
    <row r="2998" spans="1:15" hidden="1" x14ac:dyDescent="0.25">
      <c r="A2998">
        <v>2023</v>
      </c>
      <c r="B2998">
        <v>7</v>
      </c>
      <c r="C2998">
        <v>2</v>
      </c>
      <c r="D2998">
        <v>5</v>
      </c>
      <c r="E2998">
        <v>0</v>
      </c>
      <c r="F2998">
        <v>-1</v>
      </c>
      <c r="G2998">
        <v>94.213790000000003</v>
      </c>
      <c r="H2998">
        <v>-4.2137900000000004</v>
      </c>
      <c r="I2998">
        <v>55.10913</v>
      </c>
      <c r="J2998">
        <f>PI()/180*Table_soltest__2[[#This Row],[Elev]]</f>
        <v>-7.3544509487611862E-2</v>
      </c>
      <c r="K2998">
        <f>TAN(Table_soltest__2[[#This Row],[Elev Rad]])</f>
        <v>-7.3677392712279563E-2</v>
      </c>
      <c r="L2998">
        <f>4/Table_soltest__2[[#This Row],[Tan(elev)]]</f>
        <v>-54.290737670652312</v>
      </c>
      <c r="M2998" s="1" t="b">
        <f>ABS(Table_soltest__2[[#This Row],[Shadowdist]])&lt;$S$2</f>
        <v>0</v>
      </c>
      <c r="N2998" s="1">
        <f>COS((-Table_soltest__2[[#This Row],[Azim]]+270)*PI()/180)*Table_soltest__2[[#This Row],[Shadowdist]]</f>
        <v>44.531599498118176</v>
      </c>
      <c r="O2998" s="1">
        <f>SIN((-Table_soltest__2[[#This Row],[Azim]]+270)*PI()/180)*Table_soltest__2[[#This Row],[Shadowdist]]</f>
        <v>31.055125872596086</v>
      </c>
    </row>
    <row r="2999" spans="1:15" x14ac:dyDescent="0.25">
      <c r="A2999">
        <v>2023</v>
      </c>
      <c r="B2999">
        <v>7</v>
      </c>
      <c r="C2999">
        <v>2</v>
      </c>
      <c r="D2999">
        <v>5</v>
      </c>
      <c r="E2999">
        <v>30</v>
      </c>
      <c r="F2999">
        <v>25.519259999999999</v>
      </c>
      <c r="G2999">
        <v>88.907780000000002</v>
      </c>
      <c r="H2999">
        <v>1.09222</v>
      </c>
      <c r="I2999">
        <v>60.009770000000003</v>
      </c>
      <c r="J2999">
        <f>PI()/180*Table_soltest__2[[#This Row],[Elev]]</f>
        <v>1.9062835156132465E-2</v>
      </c>
      <c r="K2999">
        <f>TAN(Table_soltest__2[[#This Row],[Elev Rad]])</f>
        <v>1.9065144583748035E-2</v>
      </c>
      <c r="L2999">
        <f>4/Table_soltest__2[[#This Row],[Tan(elev)]]</f>
        <v>209.8069585797831</v>
      </c>
      <c r="M2999" s="1" t="b">
        <f>ABS(Table_soltest__2[[#This Row],[Shadowdist]])&lt;$S$2</f>
        <v>0</v>
      </c>
      <c r="N2999" s="1">
        <f>COS((-Table_soltest__2[[#This Row],[Azim]]+270)*PI()/180)*Table_soltest__2[[#This Row],[Shadowdist]]</f>
        <v>-181.71604138071993</v>
      </c>
      <c r="O2999" s="1">
        <f>SIN((-Table_soltest__2[[#This Row],[Azim]]+270)*PI()/180)*Table_soltest__2[[#This Row],[Shadowdist]]</f>
        <v>-104.87249483739437</v>
      </c>
    </row>
    <row r="3000" spans="1:15" x14ac:dyDescent="0.25">
      <c r="A3000">
        <v>2023</v>
      </c>
      <c r="B3000">
        <v>7</v>
      </c>
      <c r="C3000">
        <v>2</v>
      </c>
      <c r="D3000">
        <v>6</v>
      </c>
      <c r="E3000">
        <v>0</v>
      </c>
      <c r="F3000">
        <v>8.9788800000000002</v>
      </c>
      <c r="G3000">
        <v>84.106939999999994</v>
      </c>
      <c r="H3000">
        <v>5.8930600000000002</v>
      </c>
      <c r="I3000">
        <v>64.664599999999993</v>
      </c>
      <c r="J3000">
        <f>PI()/180*Table_soltest__2[[#This Row],[Elev]]</f>
        <v>0.10285330001757705</v>
      </c>
      <c r="K3000">
        <f>TAN(Table_soltest__2[[#This Row],[Elev Rad]])</f>
        <v>0.10321752954881171</v>
      </c>
      <c r="L3000">
        <f>4/Table_soltest__2[[#This Row],[Tan(elev)]]</f>
        <v>38.753107320868345</v>
      </c>
      <c r="M3000" s="1" t="b">
        <f>ABS(Table_soltest__2[[#This Row],[Shadowdist]])&lt;$S$2</f>
        <v>0</v>
      </c>
      <c r="N3000" s="1">
        <f>COS((-Table_soltest__2[[#This Row],[Azim]]+270)*PI()/180)*Table_soltest__2[[#This Row],[Shadowdist]]</f>
        <v>-35.025768955523887</v>
      </c>
      <c r="O3000" s="1">
        <f>SIN((-Table_soltest__2[[#This Row],[Azim]]+270)*PI()/180)*Table_soltest__2[[#This Row],[Shadowdist]]</f>
        <v>-16.583088858743984</v>
      </c>
    </row>
    <row r="3001" spans="1:15" x14ac:dyDescent="0.25">
      <c r="A3001">
        <v>2023</v>
      </c>
      <c r="B3001">
        <v>7</v>
      </c>
      <c r="C3001">
        <v>2</v>
      </c>
      <c r="D3001">
        <v>6</v>
      </c>
      <c r="E3001">
        <v>30</v>
      </c>
      <c r="F3001">
        <v>5.0558899999999998</v>
      </c>
      <c r="G3001">
        <v>78.873090000000005</v>
      </c>
      <c r="H3001">
        <v>11.126910000000001</v>
      </c>
      <c r="I3001">
        <v>69.135109999999997</v>
      </c>
      <c r="J3001">
        <f>PI()/180*Table_soltest__2[[#This Row],[Elev]]</f>
        <v>0.19420121507308227</v>
      </c>
      <c r="K3001">
        <f>TAN(Table_soltest__2[[#This Row],[Elev Rad]])</f>
        <v>0.19667999119040391</v>
      </c>
      <c r="L3001">
        <f>4/Table_soltest__2[[#This Row],[Tan(elev)]]</f>
        <v>20.33760514117392</v>
      </c>
      <c r="M3001" s="1" t="b">
        <f>ABS(Table_soltest__2[[#This Row],[Shadowdist]])&lt;$S$2</f>
        <v>0</v>
      </c>
      <c r="N3001" s="1">
        <f>COS((-Table_soltest__2[[#This Row],[Azim]]+270)*PI()/180)*Table_soltest__2[[#This Row],[Shadowdist]]</f>
        <v>-19.003924028733007</v>
      </c>
      <c r="O3001" s="1">
        <f>SIN((-Table_soltest__2[[#This Row],[Azim]]+270)*PI()/180)*Table_soltest__2[[#This Row],[Shadowdist]]</f>
        <v>-7.2435526082474233</v>
      </c>
    </row>
    <row r="3002" spans="1:15" x14ac:dyDescent="0.25">
      <c r="A3002">
        <v>2023</v>
      </c>
      <c r="B3002">
        <v>7</v>
      </c>
      <c r="C3002">
        <v>2</v>
      </c>
      <c r="D3002">
        <v>7</v>
      </c>
      <c r="E3002">
        <v>0</v>
      </c>
      <c r="F3002">
        <v>3.47167</v>
      </c>
      <c r="G3002">
        <v>73.442480000000003</v>
      </c>
      <c r="H3002">
        <v>16.55752</v>
      </c>
      <c r="I3002">
        <v>73.486689999999996</v>
      </c>
      <c r="J3002">
        <f>PI()/180*Table_soltest__2[[#This Row],[Elev]]</f>
        <v>0.28898323996481151</v>
      </c>
      <c r="K3002">
        <f>TAN(Table_soltest__2[[#This Row],[Elev Rad]])</f>
        <v>0.29730581934682504</v>
      </c>
      <c r="L3002">
        <f>4/Table_soltest__2[[#This Row],[Tan(elev)]]</f>
        <v>13.454159790036805</v>
      </c>
      <c r="M3002" s="1" t="b">
        <f>ABS(Table_soltest__2[[#This Row],[Shadowdist]])&lt;$S$2</f>
        <v>0</v>
      </c>
      <c r="N3002" s="1">
        <f>COS((-Table_soltest__2[[#This Row],[Azim]]+270)*PI()/180)*Table_soltest__2[[#This Row],[Shadowdist]]</f>
        <v>-12.899225900056617</v>
      </c>
      <c r="O3002" s="1">
        <f>SIN((-Table_soltest__2[[#This Row],[Azim]]+270)*PI()/180)*Table_soltest__2[[#This Row],[Shadowdist]]</f>
        <v>-3.8241844666741369</v>
      </c>
    </row>
    <row r="3003" spans="1:15" x14ac:dyDescent="0.25">
      <c r="A3003">
        <v>2023</v>
      </c>
      <c r="B3003">
        <v>7</v>
      </c>
      <c r="C3003">
        <v>2</v>
      </c>
      <c r="D3003">
        <v>7</v>
      </c>
      <c r="E3003">
        <v>30</v>
      </c>
      <c r="F3003">
        <v>2.6402999999999999</v>
      </c>
      <c r="G3003">
        <v>67.876490000000004</v>
      </c>
      <c r="H3003">
        <v>22.12351</v>
      </c>
      <c r="I3003">
        <v>77.790679999999995</v>
      </c>
      <c r="J3003">
        <f>PI()/180*Table_soltest__2[[#This Row],[Elev]]</f>
        <v>0.38612809159789069</v>
      </c>
      <c r="K3003">
        <f>TAN(Table_soltest__2[[#This Row],[Elev Rad]])</f>
        <v>0.40653595496583439</v>
      </c>
      <c r="L3003">
        <f>4/Table_soltest__2[[#This Row],[Tan(elev)]]</f>
        <v>9.8392281202683858</v>
      </c>
      <c r="M3003" s="1" t="b">
        <f>ABS(Table_soltest__2[[#This Row],[Shadowdist]])&lt;$S$2</f>
        <v>0</v>
      </c>
      <c r="N3003" s="1">
        <f>COS((-Table_soltest__2[[#This Row],[Azim]]+270)*PI()/180)*Table_soltest__2[[#This Row],[Shadowdist]]</f>
        <v>-9.6166796007556368</v>
      </c>
      <c r="O3003" s="1">
        <f>SIN((-Table_soltest__2[[#This Row],[Azim]]+270)*PI()/180)*Table_soltest__2[[#This Row],[Shadowdist]]</f>
        <v>-2.0808372014865921</v>
      </c>
    </row>
    <row r="3004" spans="1:15" x14ac:dyDescent="0.25">
      <c r="A3004">
        <v>2023</v>
      </c>
      <c r="B3004">
        <v>7</v>
      </c>
      <c r="C3004">
        <v>2</v>
      </c>
      <c r="D3004">
        <v>8</v>
      </c>
      <c r="E3004">
        <v>0</v>
      </c>
      <c r="F3004">
        <v>2.1378499999999998</v>
      </c>
      <c r="G3004">
        <v>62.213900000000002</v>
      </c>
      <c r="H3004">
        <v>27.786100000000001</v>
      </c>
      <c r="I3004">
        <v>82.128360000000001</v>
      </c>
      <c r="J3004">
        <f>PI()/180*Table_soltest__2[[#This Row],[Elev]]</f>
        <v>0.4849589312883964</v>
      </c>
      <c r="K3004">
        <f>TAN(Table_soltest__2[[#This Row],[Elev Rad]])</f>
        <v>0.52693018893412147</v>
      </c>
      <c r="L3004">
        <f>4/Table_soltest__2[[#This Row],[Tan(elev)]]</f>
        <v>7.5911384164403852</v>
      </c>
      <c r="M3004" s="1" t="b">
        <f>ABS(Table_soltest__2[[#This Row],[Shadowdist]])&lt;$S$2</f>
        <v>0</v>
      </c>
      <c r="N3004" s="1">
        <f>COS((-Table_soltest__2[[#This Row],[Azim]]+270)*PI()/180)*Table_soltest__2[[#This Row],[Shadowdist]]</f>
        <v>-7.5196099549156497</v>
      </c>
      <c r="O3004" s="1">
        <f>SIN((-Table_soltest__2[[#This Row],[Azim]]+270)*PI()/180)*Table_soltest__2[[#This Row],[Shadowdist]]</f>
        <v>-1.0396386792970393</v>
      </c>
    </row>
    <row r="3005" spans="1:15" x14ac:dyDescent="0.25">
      <c r="A3005">
        <v>2023</v>
      </c>
      <c r="B3005">
        <v>7</v>
      </c>
      <c r="C3005">
        <v>2</v>
      </c>
      <c r="D3005">
        <v>8</v>
      </c>
      <c r="E3005">
        <v>30</v>
      </c>
      <c r="F3005">
        <v>1.80722</v>
      </c>
      <c r="G3005">
        <v>56.488250000000001</v>
      </c>
      <c r="H3005">
        <v>33.511749999999999</v>
      </c>
      <c r="I3005">
        <v>86.597949999999997</v>
      </c>
      <c r="J3005">
        <f>PI()/180*Table_soltest__2[[#This Row],[Elev]]</f>
        <v>0.58489037560520973</v>
      </c>
      <c r="K3005">
        <f>TAN(Table_soltest__2[[#This Row],[Elev Rad]])</f>
        <v>0.66218051976242243</v>
      </c>
      <c r="L3005">
        <f>4/Table_soltest__2[[#This Row],[Tan(elev)]]</f>
        <v>6.0406488572559081</v>
      </c>
      <c r="M3005" s="1" t="b">
        <f>ABS(Table_soltest__2[[#This Row],[Shadowdist]])&lt;$S$2</f>
        <v>1</v>
      </c>
      <c r="N3005" s="1">
        <f>COS((-Table_soltest__2[[#This Row],[Azim]]+270)*PI()/180)*Table_soltest__2[[#This Row],[Shadowdist]]</f>
        <v>-6.030003454075735</v>
      </c>
      <c r="O3005" s="1">
        <f>SIN((-Table_soltest__2[[#This Row],[Azim]]+270)*PI()/180)*Table_soltest__2[[#This Row],[Shadowdist]]</f>
        <v>-0.35846472699809045</v>
      </c>
    </row>
    <row r="3006" spans="1:15" x14ac:dyDescent="0.25">
      <c r="A3006">
        <v>2023</v>
      </c>
      <c r="B3006">
        <v>7</v>
      </c>
      <c r="C3006">
        <v>2</v>
      </c>
      <c r="D3006">
        <v>9</v>
      </c>
      <c r="E3006">
        <v>0</v>
      </c>
      <c r="F3006">
        <v>1.5775300000000001</v>
      </c>
      <c r="G3006">
        <v>50.734139999999996</v>
      </c>
      <c r="H3006">
        <v>39.265860000000004</v>
      </c>
      <c r="I3006">
        <v>91.325940000000003</v>
      </c>
      <c r="J3006">
        <f>PI()/180*Table_soltest__2[[#This Row],[Elev]]</f>
        <v>0.6853185406271407</v>
      </c>
      <c r="K3006">
        <f>TAN(Table_soltest__2[[#This Row],[Elev Rad]])</f>
        <v>0.81749596614509057</v>
      </c>
      <c r="L3006">
        <f>4/Table_soltest__2[[#This Row],[Tan(elev)]]</f>
        <v>4.8929905047263231</v>
      </c>
      <c r="M3006" s="1" t="b">
        <f>ABS(Table_soltest__2[[#This Row],[Shadowdist]])&lt;$S$2</f>
        <v>1</v>
      </c>
      <c r="N3006" s="1">
        <f>COS((-Table_soltest__2[[#This Row],[Azim]]+270)*PI()/180)*Table_soltest__2[[#This Row],[Shadowdist]]</f>
        <v>-4.8916803352577274</v>
      </c>
      <c r="O3006" s="1">
        <f>SIN((-Table_soltest__2[[#This Row],[Azim]]+270)*PI()/180)*Table_soltest__2[[#This Row],[Shadowdist]]</f>
        <v>0.1132235708446253</v>
      </c>
    </row>
    <row r="3007" spans="1:15" x14ac:dyDescent="0.25">
      <c r="A3007">
        <v>2023</v>
      </c>
      <c r="B3007">
        <v>7</v>
      </c>
      <c r="C3007">
        <v>2</v>
      </c>
      <c r="D3007">
        <v>9</v>
      </c>
      <c r="E3007">
        <v>30</v>
      </c>
      <c r="F3007">
        <v>1.41238</v>
      </c>
      <c r="G3007">
        <v>44.991410000000002</v>
      </c>
      <c r="H3007">
        <v>45.008589999999998</v>
      </c>
      <c r="I3007">
        <v>96.486080000000001</v>
      </c>
      <c r="J3007">
        <f>PI()/180*Table_soltest__2[[#This Row],[Elev]]</f>
        <v>0.78554808718019453</v>
      </c>
      <c r="K3007">
        <f>TAN(Table_soltest__2[[#This Row],[Elev Rad]])</f>
        <v>1.0002998925287616</v>
      </c>
      <c r="L3007">
        <f>4/Table_soltest__2[[#This Row],[Tan(elev)]]</f>
        <v>3.9988007895192172</v>
      </c>
      <c r="M3007" s="1" t="b">
        <f>ABS(Table_soltest__2[[#This Row],[Shadowdist]])&lt;$S$2</f>
        <v>1</v>
      </c>
      <c r="N3007" s="1">
        <f>COS((-Table_soltest__2[[#This Row],[Azim]]+270)*PI()/180)*Table_soltest__2[[#This Row],[Shadowdist]]</f>
        <v>-3.9732057814927741</v>
      </c>
      <c r="O3007" s="1">
        <f>SIN((-Table_soltest__2[[#This Row],[Azim]]+270)*PI()/180)*Table_soltest__2[[#This Row],[Shadowdist]]</f>
        <v>0.45171182425514522</v>
      </c>
    </row>
    <row r="3008" spans="1:15" x14ac:dyDescent="0.25">
      <c r="A3008">
        <v>2023</v>
      </c>
      <c r="B3008">
        <v>7</v>
      </c>
      <c r="C3008">
        <v>2</v>
      </c>
      <c r="D3008">
        <v>10</v>
      </c>
      <c r="E3008">
        <v>0</v>
      </c>
      <c r="F3008">
        <v>1.2913399999999999</v>
      </c>
      <c r="G3008">
        <v>39.31183</v>
      </c>
      <c r="H3008">
        <v>50.68817</v>
      </c>
      <c r="I3008">
        <v>102.33199999999999</v>
      </c>
      <c r="J3008">
        <f>PI()/180*Table_soltest__2[[#This Row],[Elev]]</f>
        <v>0.88467545831061412</v>
      </c>
      <c r="K3008">
        <f>TAN(Table_soltest__2[[#This Row],[Elev Rad]])</f>
        <v>1.2212467106274363</v>
      </c>
      <c r="L3008">
        <f>4/Table_soltest__2[[#This Row],[Tan(elev)]]</f>
        <v>3.2753414729321415</v>
      </c>
      <c r="M3008" s="1" t="b">
        <f>ABS(Table_soltest__2[[#This Row],[Shadowdist]])&lt;$S$2</f>
        <v>1</v>
      </c>
      <c r="N3008" s="1">
        <f>COS((-Table_soltest__2[[#This Row],[Azim]]+270)*PI()/180)*Table_soltest__2[[#This Row],[Shadowdist]]</f>
        <v>-3.1997676962184811</v>
      </c>
      <c r="O3008" s="1">
        <f>SIN((-Table_soltest__2[[#This Row],[Azim]]+270)*PI()/180)*Table_soltest__2[[#This Row],[Shadowdist]]</f>
        <v>0.6995344555816847</v>
      </c>
    </row>
    <row r="3009" spans="1:15" x14ac:dyDescent="0.25">
      <c r="A3009">
        <v>2023</v>
      </c>
      <c r="B3009">
        <v>7</v>
      </c>
      <c r="C3009">
        <v>2</v>
      </c>
      <c r="D3009">
        <v>10</v>
      </c>
      <c r="E3009">
        <v>30</v>
      </c>
      <c r="F3009">
        <v>1.20214</v>
      </c>
      <c r="G3009">
        <v>33.770829999999997</v>
      </c>
      <c r="H3009">
        <v>56.229170000000003</v>
      </c>
      <c r="I3009">
        <v>109.25393</v>
      </c>
      <c r="J3009">
        <f>PI()/180*Table_soltest__2[[#This Row],[Elev]]</f>
        <v>0.98138415216361996</v>
      </c>
      <c r="K3009">
        <f>TAN(Table_soltest__2[[#This Row],[Elev Rad]])</f>
        <v>1.4954285566119083</v>
      </c>
      <c r="L3009">
        <f>4/Table_soltest__2[[#This Row],[Tan(elev)]]</f>
        <v>2.6748185209613293</v>
      </c>
      <c r="M3009" s="1" t="b">
        <f>ABS(Table_soltest__2[[#This Row],[Shadowdist]])&lt;$S$2</f>
        <v>1</v>
      </c>
      <c r="N3009" s="1">
        <f>COS((-Table_soltest__2[[#This Row],[Azim]]+270)*PI()/180)*Table_soltest__2[[#This Row],[Shadowdist]]</f>
        <v>-2.5252063030141918</v>
      </c>
      <c r="O3009" s="1">
        <f>SIN((-Table_soltest__2[[#This Row],[Azim]]+270)*PI()/180)*Table_soltest__2[[#This Row],[Shadowdist]]</f>
        <v>0.88203585374697313</v>
      </c>
    </row>
    <row r="3010" spans="1:15" x14ac:dyDescent="0.25">
      <c r="A3010">
        <v>2023</v>
      </c>
      <c r="B3010">
        <v>7</v>
      </c>
      <c r="C3010">
        <v>2</v>
      </c>
      <c r="D3010">
        <v>11</v>
      </c>
      <c r="E3010">
        <v>0</v>
      </c>
      <c r="F3010">
        <v>1.1371199999999999</v>
      </c>
      <c r="G3010">
        <v>28.490089999999999</v>
      </c>
      <c r="H3010">
        <v>61.509909999999998</v>
      </c>
      <c r="I3010">
        <v>117.87504</v>
      </c>
      <c r="J3010">
        <f>PI()/180*Table_soltest__2[[#This Row],[Elev]]</f>
        <v>1.0735504521053854</v>
      </c>
      <c r="K3010">
        <f>TAN(Table_soltest__2[[#This Row],[Elev Rad]])</f>
        <v>1.8425307985410739</v>
      </c>
      <c r="L3010">
        <f>4/Table_soltest__2[[#This Row],[Tan(elev)]]</f>
        <v>2.1709270765879314</v>
      </c>
      <c r="M3010" s="1" t="b">
        <f>ABS(Table_soltest__2[[#This Row],[Shadowdist]])&lt;$S$2</f>
        <v>1</v>
      </c>
      <c r="N3010" s="1">
        <f>COS((-Table_soltest__2[[#This Row],[Azim]]+270)*PI()/180)*Table_soltest__2[[#This Row],[Shadowdist]]</f>
        <v>-1.9190330889328144</v>
      </c>
      <c r="O3010" s="1">
        <f>SIN((-Table_soltest__2[[#This Row],[Azim]]+270)*PI()/180)*Table_soltest__2[[#This Row],[Shadowdist]]</f>
        <v>1.0150056036513309</v>
      </c>
    </row>
    <row r="3011" spans="1:15" x14ac:dyDescent="0.25">
      <c r="A3011">
        <v>2023</v>
      </c>
      <c r="B3011">
        <v>7</v>
      </c>
      <c r="C3011">
        <v>2</v>
      </c>
      <c r="D3011">
        <v>11</v>
      </c>
      <c r="E3011">
        <v>30</v>
      </c>
      <c r="F3011">
        <v>1.09141</v>
      </c>
      <c r="G3011">
        <v>23.682020000000001</v>
      </c>
      <c r="H3011">
        <v>66.317980000000006</v>
      </c>
      <c r="I3011">
        <v>129.18684999999999</v>
      </c>
      <c r="J3011">
        <f>PI()/180*Table_soltest__2[[#This Row],[Elev]]</f>
        <v>1.1574671042717493</v>
      </c>
      <c r="K3011">
        <f>TAN(Table_soltest__2[[#This Row],[Elev Rad]])</f>
        <v>2.2800073266288385</v>
      </c>
      <c r="L3011">
        <f>4/Table_soltest__2[[#This Row],[Tan(elev)]]</f>
        <v>1.7543803273274123</v>
      </c>
      <c r="M3011" s="1" t="b">
        <f>ABS(Table_soltest__2[[#This Row],[Shadowdist]])&lt;$S$2</f>
        <v>1</v>
      </c>
      <c r="N3011" s="1">
        <f>COS((-Table_soltest__2[[#This Row],[Azim]]+270)*PI()/180)*Table_soltest__2[[#This Row],[Shadowdist]]</f>
        <v>-1.3598018160538223</v>
      </c>
      <c r="O3011" s="1">
        <f>SIN((-Table_soltest__2[[#This Row],[Azim]]+270)*PI()/180)*Table_soltest__2[[#This Row],[Shadowdist]]</f>
        <v>1.1085077148897815</v>
      </c>
    </row>
    <row r="3012" spans="1:15" x14ac:dyDescent="0.25">
      <c r="A3012">
        <v>2023</v>
      </c>
      <c r="B3012">
        <v>7</v>
      </c>
      <c r="C3012">
        <v>2</v>
      </c>
      <c r="D3012">
        <v>12</v>
      </c>
      <c r="E3012">
        <v>0</v>
      </c>
      <c r="F3012">
        <v>1.06189</v>
      </c>
      <c r="G3012">
        <v>19.728639999999999</v>
      </c>
      <c r="H3012">
        <v>70.271360000000001</v>
      </c>
      <c r="I3012">
        <v>144.57652999999999</v>
      </c>
      <c r="J3012">
        <f>PI()/180*Table_soltest__2[[#This Row],[Elev]]</f>
        <v>1.2264666018542425</v>
      </c>
      <c r="K3012">
        <f>TAN(Table_soltest__2[[#This Row],[Elev Rad]])</f>
        <v>2.788498908558966</v>
      </c>
      <c r="L3012">
        <f>4/Table_soltest__2[[#This Row],[Tan(elev)]]</f>
        <v>1.434463534384925</v>
      </c>
      <c r="M3012" s="1" t="b">
        <f>ABS(Table_soltest__2[[#This Row],[Shadowdist]])&lt;$S$2</f>
        <v>1</v>
      </c>
      <c r="N3012" s="1">
        <f>COS((-Table_soltest__2[[#This Row],[Azim]]+270)*PI()/180)*Table_soltest__2[[#This Row],[Shadowdist]]</f>
        <v>-0.83143661524072565</v>
      </c>
      <c r="O3012" s="1">
        <f>SIN((-Table_soltest__2[[#This Row],[Azim]]+270)*PI()/180)*Table_soltest__2[[#This Row],[Shadowdist]]</f>
        <v>1.1689306165539237</v>
      </c>
    </row>
    <row r="3013" spans="1:15" x14ac:dyDescent="0.25">
      <c r="A3013">
        <v>2023</v>
      </c>
      <c r="B3013">
        <v>7</v>
      </c>
      <c r="C3013">
        <v>2</v>
      </c>
      <c r="D3013">
        <v>12</v>
      </c>
      <c r="E3013">
        <v>30</v>
      </c>
      <c r="F3013">
        <v>1.0466800000000001</v>
      </c>
      <c r="G3013">
        <v>17.253499999999999</v>
      </c>
      <c r="H3013">
        <v>72.746499999999997</v>
      </c>
      <c r="I3013">
        <v>165.02432999999999</v>
      </c>
      <c r="J3013">
        <f>PI()/180*Table_soltest__2[[#This Row],[Elev]]</f>
        <v>1.2696659443020548</v>
      </c>
      <c r="K3013">
        <f>TAN(Table_soltest__2[[#This Row],[Elev Rad]])</f>
        <v>3.2198317843380542</v>
      </c>
      <c r="L3013">
        <f>4/Table_soltest__2[[#This Row],[Tan(elev)]]</f>
        <v>1.242300923749138</v>
      </c>
      <c r="M3013" s="1" t="b">
        <f>ABS(Table_soltest__2[[#This Row],[Shadowdist]])&lt;$S$2</f>
        <v>1</v>
      </c>
      <c r="N3013" s="1">
        <f>COS((-Table_soltest__2[[#This Row],[Azim]]+270)*PI()/180)*Table_soltest__2[[#This Row],[Shadowdist]]</f>
        <v>-0.32102155601990567</v>
      </c>
      <c r="O3013" s="1">
        <f>SIN((-Table_soltest__2[[#This Row],[Azim]]+270)*PI()/180)*Table_soltest__2[[#This Row],[Shadowdist]]</f>
        <v>1.2001069726147415</v>
      </c>
    </row>
    <row r="3014" spans="1:15" x14ac:dyDescent="0.25">
      <c r="A3014">
        <v>2023</v>
      </c>
      <c r="B3014">
        <v>7</v>
      </c>
      <c r="C3014">
        <v>2</v>
      </c>
      <c r="D3014">
        <v>13</v>
      </c>
      <c r="E3014">
        <v>0</v>
      </c>
      <c r="F3014">
        <v>1.04488</v>
      </c>
      <c r="G3014">
        <v>16.9316</v>
      </c>
      <c r="H3014">
        <v>73.068399999999997</v>
      </c>
      <c r="I3014">
        <v>188.62683999999999</v>
      </c>
      <c r="J3014">
        <f>PI()/180*Table_soltest__2[[#This Row],[Elev]]</f>
        <v>1.2752841591642246</v>
      </c>
      <c r="K3014">
        <f>TAN(Table_soltest__2[[#This Row],[Elev Rad]])</f>
        <v>3.2848730742677419</v>
      </c>
      <c r="L3014">
        <f>4/Table_soltest__2[[#This Row],[Tan(elev)]]</f>
        <v>1.2177030617512286</v>
      </c>
      <c r="M3014" s="1" t="b">
        <f>ABS(Table_soltest__2[[#This Row],[Shadowdist]])&lt;$S$2</f>
        <v>1</v>
      </c>
      <c r="N3014" s="1">
        <f>COS((-Table_soltest__2[[#This Row],[Azim]]+270)*PI()/180)*Table_soltest__2[[#This Row],[Shadowdist]]</f>
        <v>0.18265364045066051</v>
      </c>
      <c r="O3014" s="1">
        <f>SIN((-Table_soltest__2[[#This Row],[Azim]]+270)*PI()/180)*Table_soltest__2[[#This Row],[Shadowdist]]</f>
        <v>1.2039262411910612</v>
      </c>
    </row>
    <row r="3015" spans="1:15" x14ac:dyDescent="0.25">
      <c r="A3015">
        <v>2023</v>
      </c>
      <c r="B3015">
        <v>7</v>
      </c>
      <c r="C3015">
        <v>2</v>
      </c>
      <c r="D3015">
        <v>13</v>
      </c>
      <c r="E3015">
        <v>30</v>
      </c>
      <c r="F3015">
        <v>1.05637</v>
      </c>
      <c r="G3015">
        <v>18.874929999999999</v>
      </c>
      <c r="H3015">
        <v>71.125069999999994</v>
      </c>
      <c r="I3015">
        <v>210.31050999999999</v>
      </c>
      <c r="J3015">
        <f>PI()/180*Table_soltest__2[[#This Row],[Elev]]</f>
        <v>1.2413666522114433</v>
      </c>
      <c r="K3015">
        <f>TAN(Table_soltest__2[[#This Row],[Elev Rad]])</f>
        <v>2.9249365855998581</v>
      </c>
      <c r="L3015">
        <f>4/Table_soltest__2[[#This Row],[Tan(elev)]]</f>
        <v>1.3675510162144808</v>
      </c>
      <c r="M3015" s="1" t="b">
        <f>ABS(Table_soltest__2[[#This Row],[Shadowdist]])&lt;$S$2</f>
        <v>1</v>
      </c>
      <c r="N3015" s="1">
        <f>COS((-Table_soltest__2[[#This Row],[Azim]]+270)*PI()/180)*Table_soltest__2[[#This Row],[Shadowdist]]</f>
        <v>0.69018384056622895</v>
      </c>
      <c r="O3015" s="1">
        <f>SIN((-Table_soltest__2[[#This Row],[Azim]]+270)*PI()/180)*Table_soltest__2[[#This Row],[Shadowdist]]</f>
        <v>1.1806108792360459</v>
      </c>
    </row>
    <row r="3016" spans="1:15" x14ac:dyDescent="0.25">
      <c r="A3016">
        <v>2023</v>
      </c>
      <c r="B3016">
        <v>7</v>
      </c>
      <c r="C3016">
        <v>2</v>
      </c>
      <c r="D3016">
        <v>14</v>
      </c>
      <c r="E3016">
        <v>0</v>
      </c>
      <c r="F3016">
        <v>1.0818399999999999</v>
      </c>
      <c r="G3016">
        <v>22.49672</v>
      </c>
      <c r="H3016">
        <v>67.503280000000004</v>
      </c>
      <c r="I3016">
        <v>227.04899</v>
      </c>
      <c r="J3016">
        <f>PI()/180*Table_soltest__2[[#This Row],[Elev]]</f>
        <v>1.1781544918956379</v>
      </c>
      <c r="K3016">
        <f>TAN(Table_soltest__2[[#This Row],[Elev Rad]])</f>
        <v>2.4146045220047636</v>
      </c>
      <c r="L3016">
        <f>4/Table_soltest__2[[#This Row],[Tan(elev)]]</f>
        <v>1.6565859806635899</v>
      </c>
      <c r="M3016" s="1" t="b">
        <f>ABS(Table_soltest__2[[#This Row],[Shadowdist]])&lt;$S$2</f>
        <v>1</v>
      </c>
      <c r="N3016" s="1">
        <f>COS((-Table_soltest__2[[#This Row],[Azim]]+270)*PI()/180)*Table_soltest__2[[#This Row],[Shadowdist]]</f>
        <v>1.2125158571214283</v>
      </c>
      <c r="O3016" s="1">
        <f>SIN((-Table_soltest__2[[#This Row],[Azim]]+270)*PI()/180)*Table_soltest__2[[#This Row],[Shadowdist]]</f>
        <v>1.1287525891709997</v>
      </c>
    </row>
    <row r="3017" spans="1:15" x14ac:dyDescent="0.25">
      <c r="A3017">
        <v>2023</v>
      </c>
      <c r="B3017">
        <v>7</v>
      </c>
      <c r="C3017">
        <v>2</v>
      </c>
      <c r="D3017">
        <v>14</v>
      </c>
      <c r="E3017">
        <v>30</v>
      </c>
      <c r="F3017">
        <v>1.1229</v>
      </c>
      <c r="G3017">
        <v>27.119409999999998</v>
      </c>
      <c r="H3017">
        <v>62.880589999999998</v>
      </c>
      <c r="I3017">
        <v>239.32615999999999</v>
      </c>
      <c r="J3017">
        <f>PI()/180*Table_soltest__2[[#This Row],[Elev]]</f>
        <v>1.0974733310966212</v>
      </c>
      <c r="K3017">
        <f>TAN(Table_soltest__2[[#This Row],[Elev Rad]])</f>
        <v>1.9525399737563853</v>
      </c>
      <c r="L3017">
        <f>4/Table_soltest__2[[#This Row],[Tan(elev)]]</f>
        <v>2.0486136282806124</v>
      </c>
      <c r="M3017" s="1" t="b">
        <f>ABS(Table_soltest__2[[#This Row],[Shadowdist]])&lt;$S$2</f>
        <v>1</v>
      </c>
      <c r="N3017" s="1">
        <f>COS((-Table_soltest__2[[#This Row],[Azim]]+270)*PI()/180)*Table_soltest__2[[#This Row],[Shadowdist]]</f>
        <v>1.7619824357133931</v>
      </c>
      <c r="O3017" s="1">
        <f>SIN((-Table_soltest__2[[#This Row],[Azim]]+270)*PI()/180)*Table_soltest__2[[#This Row],[Shadowdist]]</f>
        <v>1.0451008057668667</v>
      </c>
    </row>
    <row r="3018" spans="1:15" x14ac:dyDescent="0.25">
      <c r="A3018">
        <v>2023</v>
      </c>
      <c r="B3018">
        <v>7</v>
      </c>
      <c r="C3018">
        <v>2</v>
      </c>
      <c r="D3018">
        <v>15</v>
      </c>
      <c r="E3018">
        <v>0</v>
      </c>
      <c r="F3018">
        <v>1.1822600000000001</v>
      </c>
      <c r="G3018">
        <v>32.298360000000002</v>
      </c>
      <c r="H3018">
        <v>57.701639999999998</v>
      </c>
      <c r="I3018">
        <v>248.56451999999999</v>
      </c>
      <c r="J3018">
        <f>PI()/180*Table_soltest__2[[#This Row],[Elev]]</f>
        <v>1.0070836018004607</v>
      </c>
      <c r="K3018">
        <f>TAN(Table_soltest__2[[#This Row],[Elev Rad]])</f>
        <v>1.5819438300214306</v>
      </c>
      <c r="L3018">
        <f>4/Table_soltest__2[[#This Row],[Tan(elev)]]</f>
        <v>2.5285347836565171</v>
      </c>
      <c r="M3018" s="1" t="b">
        <f>ABS(Table_soltest__2[[#This Row],[Shadowdist]])&lt;$S$2</f>
        <v>1</v>
      </c>
      <c r="N3018" s="1">
        <f>COS((-Table_soltest__2[[#This Row],[Azim]]+270)*PI()/180)*Table_soltest__2[[#This Row],[Shadowdist]]</f>
        <v>2.3536352489174748</v>
      </c>
      <c r="O3018" s="1">
        <f>SIN((-Table_soltest__2[[#This Row],[Azim]]+270)*PI()/180)*Table_soltest__2[[#This Row],[Shadowdist]]</f>
        <v>0.92406128974981194</v>
      </c>
    </row>
    <row r="3019" spans="1:15" x14ac:dyDescent="0.25">
      <c r="A3019">
        <v>2023</v>
      </c>
      <c r="B3019">
        <v>7</v>
      </c>
      <c r="C3019">
        <v>2</v>
      </c>
      <c r="D3019">
        <v>15</v>
      </c>
      <c r="E3019">
        <v>30</v>
      </c>
      <c r="F3019">
        <v>1.2642599999999999</v>
      </c>
      <c r="G3019">
        <v>37.784129999999998</v>
      </c>
      <c r="H3019">
        <v>52.215870000000002</v>
      </c>
      <c r="I3019">
        <v>255.87521000000001</v>
      </c>
      <c r="J3019">
        <f>PI()/180*Table_soltest__2[[#This Row],[Elev]]</f>
        <v>0.91133885329333153</v>
      </c>
      <c r="K3019">
        <f>TAN(Table_soltest__2[[#This Row],[Elev Rad]])</f>
        <v>1.2899298305390403</v>
      </c>
      <c r="L3019">
        <f>4/Table_soltest__2[[#This Row],[Tan(elev)]]</f>
        <v>3.1009438694261893</v>
      </c>
      <c r="M3019" s="1" t="b">
        <f>ABS(Table_soltest__2[[#This Row],[Shadowdist]])&lt;$S$2</f>
        <v>1</v>
      </c>
      <c r="N3019" s="1">
        <f>COS((-Table_soltest__2[[#This Row],[Azim]]+270)*PI()/180)*Table_soltest__2[[#This Row],[Shadowdist]]</f>
        <v>3.0071915459042917</v>
      </c>
      <c r="O3019" s="1">
        <f>SIN((-Table_soltest__2[[#This Row],[Azim]]+270)*PI()/180)*Table_soltest__2[[#This Row],[Shadowdist]]</f>
        <v>0.75673766099859519</v>
      </c>
    </row>
    <row r="3020" spans="1:15" x14ac:dyDescent="0.25">
      <c r="A3020">
        <v>2023</v>
      </c>
      <c r="B3020">
        <v>7</v>
      </c>
      <c r="C3020">
        <v>2</v>
      </c>
      <c r="D3020">
        <v>16</v>
      </c>
      <c r="E3020">
        <v>0</v>
      </c>
      <c r="F3020">
        <v>1.37568</v>
      </c>
      <c r="G3020">
        <v>43.435989999999997</v>
      </c>
      <c r="H3020">
        <v>46.564010000000003</v>
      </c>
      <c r="I3020">
        <v>261.96796000000001</v>
      </c>
      <c r="J3020">
        <f>PI()/180*Table_soltest__2[[#This Row],[Elev]]</f>
        <v>0.81269528743156483</v>
      </c>
      <c r="K3020">
        <f>TAN(Table_soltest__2[[#This Row],[Elev Rad]])</f>
        <v>1.0561406717291977</v>
      </c>
      <c r="L3020">
        <f>4/Table_soltest__2[[#This Row],[Tan(elev)]]</f>
        <v>3.7873742646904045</v>
      </c>
      <c r="M3020" s="1" t="b">
        <f>ABS(Table_soltest__2[[#This Row],[Shadowdist]])&lt;$S$2</f>
        <v>1</v>
      </c>
      <c r="N3020" s="1">
        <f>COS((-Table_soltest__2[[#This Row],[Azim]]+270)*PI()/180)*Table_soltest__2[[#This Row],[Shadowdist]]</f>
        <v>3.7502204557946697</v>
      </c>
      <c r="O3020" s="1">
        <f>SIN((-Table_soltest__2[[#This Row],[Azim]]+270)*PI()/180)*Table_soltest__2[[#This Row],[Shadowdist]]</f>
        <v>0.52919783992227487</v>
      </c>
    </row>
    <row r="3021" spans="1:15" x14ac:dyDescent="0.25">
      <c r="A3021">
        <v>2023</v>
      </c>
      <c r="B3021">
        <v>7</v>
      </c>
      <c r="C3021">
        <v>2</v>
      </c>
      <c r="D3021">
        <v>16</v>
      </c>
      <c r="E3021">
        <v>30</v>
      </c>
      <c r="F3021">
        <v>1.5272699999999999</v>
      </c>
      <c r="G3021">
        <v>49.168810000000001</v>
      </c>
      <c r="H3021">
        <v>40.831189999999999</v>
      </c>
      <c r="I3021">
        <v>267.28501999999997</v>
      </c>
      <c r="J3021">
        <f>PI()/180*Table_soltest__2[[#This Row],[Elev]]</f>
        <v>0.71263870300738352</v>
      </c>
      <c r="K3021">
        <f>TAN(Table_soltest__2[[#This Row],[Elev Rad]])</f>
        <v>0.86412725483143515</v>
      </c>
      <c r="L3021">
        <f>4/Table_soltest__2[[#This Row],[Tan(elev)]]</f>
        <v>4.6289478518766058</v>
      </c>
      <c r="M3021" s="1" t="b">
        <f>ABS(Table_soltest__2[[#This Row],[Shadowdist]])&lt;$S$2</f>
        <v>1</v>
      </c>
      <c r="N3021" s="1">
        <f>COS((-Table_soltest__2[[#This Row],[Azim]]+270)*PI()/180)*Table_soltest__2[[#This Row],[Shadowdist]]</f>
        <v>4.6237519728274918</v>
      </c>
      <c r="O3021" s="1">
        <f>SIN((-Table_soltest__2[[#This Row],[Azim]]+270)*PI()/180)*Table_soltest__2[[#This Row],[Shadowdist]]</f>
        <v>0.21926219274404105</v>
      </c>
    </row>
    <row r="3022" spans="1:15" x14ac:dyDescent="0.25">
      <c r="A3022">
        <v>2023</v>
      </c>
      <c r="B3022">
        <v>7</v>
      </c>
      <c r="C3022">
        <v>2</v>
      </c>
      <c r="D3022">
        <v>17</v>
      </c>
      <c r="E3022">
        <v>0</v>
      </c>
      <c r="F3022">
        <v>1.73675</v>
      </c>
      <c r="G3022">
        <v>54.925849999999997</v>
      </c>
      <c r="H3022">
        <v>35.074150000000003</v>
      </c>
      <c r="I3022">
        <v>272.11032</v>
      </c>
      <c r="J3022">
        <f>PI()/180*Table_soltest__2[[#This Row],[Elev]]</f>
        <v>0.6121593998383692</v>
      </c>
      <c r="K3022">
        <f>TAN(Table_soltest__2[[#This Row],[Elev Rad]])</f>
        <v>0.70213796552847285</v>
      </c>
      <c r="L3022">
        <f>4/Table_soltest__2[[#This Row],[Tan(elev)]]</f>
        <v>5.6968860770679886</v>
      </c>
      <c r="M3022" s="1" t="b">
        <f>ABS(Table_soltest__2[[#This Row],[Shadowdist]])&lt;$S$2</f>
        <v>1</v>
      </c>
      <c r="N3022" s="1">
        <f>COS((-Table_soltest__2[[#This Row],[Azim]]+270)*PI()/180)*Table_soltest__2[[#This Row],[Shadowdist]]</f>
        <v>5.6930223200532568</v>
      </c>
      <c r="O3022" s="1">
        <f>SIN((-Table_soltest__2[[#This Row],[Azim]]+270)*PI()/180)*Table_soltest__2[[#This Row],[Shadowdist]]</f>
        <v>-0.20978045301345521</v>
      </c>
    </row>
    <row r="3023" spans="1:15" x14ac:dyDescent="0.25">
      <c r="A3023">
        <v>2023</v>
      </c>
      <c r="B3023">
        <v>7</v>
      </c>
      <c r="C3023">
        <v>2</v>
      </c>
      <c r="D3023">
        <v>17</v>
      </c>
      <c r="E3023">
        <v>30</v>
      </c>
      <c r="F3023">
        <v>2.0350299999999999</v>
      </c>
      <c r="G3023">
        <v>60.664839999999998</v>
      </c>
      <c r="H3023">
        <v>29.335159999999998</v>
      </c>
      <c r="I3023">
        <v>276.63542999999999</v>
      </c>
      <c r="J3023">
        <f>PI()/180*Table_soltest__2[[#This Row],[Elev]]</f>
        <v>0.51199512859933971</v>
      </c>
      <c r="K3023">
        <f>TAN(Table_soltest__2[[#This Row],[Elev Rad]])</f>
        <v>0.56198101436067083</v>
      </c>
      <c r="L3023">
        <f>4/Table_soltest__2[[#This Row],[Tan(elev)]]</f>
        <v>7.1176781737912256</v>
      </c>
      <c r="M3023" s="1" t="b">
        <f>ABS(Table_soltest__2[[#This Row],[Shadowdist]])&lt;$S$2</f>
        <v>0</v>
      </c>
      <c r="N3023" s="1">
        <f>COS((-Table_soltest__2[[#This Row],[Azim]]+270)*PI()/180)*Table_soltest__2[[#This Row],[Shadowdist]]</f>
        <v>7.0700004206209037</v>
      </c>
      <c r="O3023" s="1">
        <f>SIN((-Table_soltest__2[[#This Row],[Azim]]+270)*PI()/180)*Table_soltest__2[[#This Row],[Shadowdist]]</f>
        <v>-0.82245768163731714</v>
      </c>
    </row>
    <row r="3024" spans="1:15" x14ac:dyDescent="0.25">
      <c r="A3024">
        <v>2023</v>
      </c>
      <c r="B3024">
        <v>7</v>
      </c>
      <c r="C3024">
        <v>2</v>
      </c>
      <c r="D3024">
        <v>18</v>
      </c>
      <c r="E3024">
        <v>0</v>
      </c>
      <c r="F3024">
        <v>2.4807199999999998</v>
      </c>
      <c r="G3024">
        <v>66.350290000000001</v>
      </c>
      <c r="H3024">
        <v>23.649709999999999</v>
      </c>
      <c r="I3024">
        <v>280.99743999999998</v>
      </c>
      <c r="J3024">
        <f>PI()/180*Table_soltest__2[[#This Row],[Elev]]</f>
        <v>0.41276530664182814</v>
      </c>
      <c r="K3024">
        <f>TAN(Table_soltest__2[[#This Row],[Elev Rad]])</f>
        <v>0.43792285409916393</v>
      </c>
      <c r="L3024">
        <f>4/Table_soltest__2[[#This Row],[Tan(elev)]]</f>
        <v>9.1340288878694462</v>
      </c>
      <c r="M3024" s="1" t="b">
        <f>ABS(Table_soltest__2[[#This Row],[Shadowdist]])&lt;$S$2</f>
        <v>0</v>
      </c>
      <c r="N3024" s="1">
        <f>COS((-Table_soltest__2[[#This Row],[Azim]]+270)*PI()/180)*Table_soltest__2[[#This Row],[Shadowdist]]</f>
        <v>8.9662889132823285</v>
      </c>
      <c r="O3024" s="1">
        <f>SIN((-Table_soltest__2[[#This Row],[Azim]]+270)*PI()/180)*Table_soltest__2[[#This Row],[Shadowdist]]</f>
        <v>-1.7424542599402568</v>
      </c>
    </row>
    <row r="3025" spans="1:15" x14ac:dyDescent="0.25">
      <c r="A3025">
        <v>2023</v>
      </c>
      <c r="B3025">
        <v>7</v>
      </c>
      <c r="C3025">
        <v>2</v>
      </c>
      <c r="D3025">
        <v>18</v>
      </c>
      <c r="E3025">
        <v>30</v>
      </c>
      <c r="F3025">
        <v>3.1986400000000001</v>
      </c>
      <c r="G3025">
        <v>71.948660000000004</v>
      </c>
      <c r="H3025">
        <v>18.05134</v>
      </c>
      <c r="I3025">
        <v>285.30090999999999</v>
      </c>
      <c r="J3025">
        <f>PI()/180*Table_soltest__2[[#This Row],[Elev]]</f>
        <v>0.31505531739695319</v>
      </c>
      <c r="K3025">
        <f>TAN(Table_soltest__2[[#This Row],[Elev Rad]])</f>
        <v>0.32591063577379992</v>
      </c>
      <c r="L3025">
        <f>4/Table_soltest__2[[#This Row],[Tan(elev)]]</f>
        <v>12.273303049785163</v>
      </c>
      <c r="M3025" s="1" t="b">
        <f>ABS(Table_soltest__2[[#This Row],[Shadowdist]])&lt;$S$2</f>
        <v>0</v>
      </c>
      <c r="N3025" s="1">
        <f>COS((-Table_soltest__2[[#This Row],[Azim]]+270)*PI()/180)*Table_soltest__2[[#This Row],[Shadowdist]]</f>
        <v>11.838254067202442</v>
      </c>
      <c r="O3025" s="1">
        <f>SIN((-Table_soltest__2[[#This Row],[Azim]]+270)*PI()/180)*Table_soltest__2[[#This Row],[Shadowdist]]</f>
        <v>-3.2387819303297669</v>
      </c>
    </row>
    <row r="3026" spans="1:15" x14ac:dyDescent="0.25">
      <c r="A3026">
        <v>2023</v>
      </c>
      <c r="B3026">
        <v>7</v>
      </c>
      <c r="C3026">
        <v>2</v>
      </c>
      <c r="D3026">
        <v>19</v>
      </c>
      <c r="E3026">
        <v>0</v>
      </c>
      <c r="F3026">
        <v>4.5055699999999996</v>
      </c>
      <c r="G3026">
        <v>77.423850000000002</v>
      </c>
      <c r="H3026">
        <v>12.57615</v>
      </c>
      <c r="I3026">
        <v>289.63096000000002</v>
      </c>
      <c r="J3026">
        <f>PI()/180*Table_soltest__2[[#This Row],[Elev]]</f>
        <v>0.21949522472468488</v>
      </c>
      <c r="K3026">
        <f>TAN(Table_soltest__2[[#This Row],[Elev Rad]])</f>
        <v>0.22308946440505595</v>
      </c>
      <c r="L3026">
        <f>4/Table_soltest__2[[#This Row],[Tan(elev)]]</f>
        <v>17.930026461210808</v>
      </c>
      <c r="M3026" s="1" t="b">
        <f>ABS(Table_soltest__2[[#This Row],[Shadowdist]])&lt;$S$2</f>
        <v>0</v>
      </c>
      <c r="N3026" s="1">
        <f>COS((-Table_soltest__2[[#This Row],[Azim]]+270)*PI()/180)*Table_soltest__2[[#This Row],[Shadowdist]]</f>
        <v>16.887862547873791</v>
      </c>
      <c r="O3026" s="1">
        <f>SIN((-Table_soltest__2[[#This Row],[Azim]]+270)*PI()/180)*Table_soltest__2[[#This Row],[Shadowdist]]</f>
        <v>-6.0237818240571679</v>
      </c>
    </row>
    <row r="3027" spans="1:15" x14ac:dyDescent="0.25">
      <c r="A3027">
        <v>2023</v>
      </c>
      <c r="B3027">
        <v>7</v>
      </c>
      <c r="C3027">
        <v>2</v>
      </c>
      <c r="D3027">
        <v>19</v>
      </c>
      <c r="E3027">
        <v>30</v>
      </c>
      <c r="F3027">
        <v>7.4668000000000001</v>
      </c>
      <c r="G3027">
        <v>82.7239</v>
      </c>
      <c r="H3027">
        <v>7.2760999999999996</v>
      </c>
      <c r="I3027">
        <v>294.06117</v>
      </c>
      <c r="J3027">
        <f>PI()/180*Table_soltest__2[[#This Row],[Elev]]</f>
        <v>0.12699190170435939</v>
      </c>
      <c r="K3027">
        <f>TAN(Table_soltest__2[[#This Row],[Elev Rad]])</f>
        <v>0.12767899807486216</v>
      </c>
      <c r="L3027">
        <f>4/Table_soltest__2[[#This Row],[Tan(elev)]]</f>
        <v>31.328566642218448</v>
      </c>
      <c r="M3027" s="1" t="b">
        <f>ABS(Table_soltest__2[[#This Row],[Shadowdist]])&lt;$S$2</f>
        <v>0</v>
      </c>
      <c r="N3027" s="1">
        <f>COS((-Table_soltest__2[[#This Row],[Azim]]+270)*PI()/180)*Table_soltest__2[[#This Row],[Shadowdist]]</f>
        <v>28.606449346803835</v>
      </c>
      <c r="O3027" s="1">
        <f>SIN((-Table_soltest__2[[#This Row],[Azim]]+270)*PI()/180)*Table_soltest__2[[#This Row],[Shadowdist]]</f>
        <v>-12.773024059504033</v>
      </c>
    </row>
    <row r="3028" spans="1:15" x14ac:dyDescent="0.25">
      <c r="A3028">
        <v>2023</v>
      </c>
      <c r="B3028">
        <v>7</v>
      </c>
      <c r="C3028">
        <v>2</v>
      </c>
      <c r="D3028">
        <v>20</v>
      </c>
      <c r="E3028">
        <v>0</v>
      </c>
      <c r="F3028">
        <v>17.978120000000001</v>
      </c>
      <c r="G3028">
        <v>87.707530000000006</v>
      </c>
      <c r="H3028">
        <v>2.2924699999999998</v>
      </c>
      <c r="I3028">
        <v>298.65836999999999</v>
      </c>
      <c r="J3028">
        <f>PI()/180*Table_soltest__2[[#This Row],[Elev]]</f>
        <v>4.0011149503194406E-2</v>
      </c>
      <c r="K3028">
        <f>TAN(Table_soltest__2[[#This Row],[Elev Rad]])</f>
        <v>4.0032514361943376E-2</v>
      </c>
      <c r="L3028">
        <f>4/Table_soltest__2[[#This Row],[Tan(elev)]]</f>
        <v>99.91878011545964</v>
      </c>
      <c r="M3028" s="1" t="b">
        <f>ABS(Table_soltest__2[[#This Row],[Shadowdist]])&lt;$S$2</f>
        <v>0</v>
      </c>
      <c r="N3028" s="1">
        <f>COS((-Table_soltest__2[[#This Row],[Azim]]+270)*PI()/180)*Table_soltest__2[[#This Row],[Shadowdist]]</f>
        <v>87.678215289842385</v>
      </c>
      <c r="O3028" s="1">
        <f>SIN((-Table_soltest__2[[#This Row],[Azim]]+270)*PI()/180)*Table_soltest__2[[#This Row],[Shadowdist]]</f>
        <v>-47.919653414331172</v>
      </c>
    </row>
    <row r="3029" spans="1:15" hidden="1" x14ac:dyDescent="0.25">
      <c r="A3029">
        <v>2023</v>
      </c>
      <c r="B3029">
        <v>7</v>
      </c>
      <c r="C3029">
        <v>2</v>
      </c>
      <c r="D3029">
        <v>20</v>
      </c>
      <c r="E3029">
        <v>30</v>
      </c>
      <c r="F3029">
        <v>-1</v>
      </c>
      <c r="G3029">
        <v>92.941900000000004</v>
      </c>
      <c r="H3029">
        <v>-2.9419</v>
      </c>
      <c r="I3029">
        <v>303.48509999999999</v>
      </c>
      <c r="J3029">
        <f>PI()/180*Table_soltest__2[[#This Row],[Elev]]</f>
        <v>-5.1345841264421183E-2</v>
      </c>
      <c r="K3029">
        <f>TAN(Table_soltest__2[[#This Row],[Elev Rad]])</f>
        <v>-5.139101154654134E-2</v>
      </c>
      <c r="L3029">
        <f>4/Table_soltest__2[[#This Row],[Tan(elev)]]</f>
        <v>-77.834622818768068</v>
      </c>
      <c r="M3029" s="1" t="b">
        <f>ABS(Table_soltest__2[[#This Row],[Shadowdist]])&lt;$S$2</f>
        <v>0</v>
      </c>
      <c r="N3029" s="1">
        <f>COS((-Table_soltest__2[[#This Row],[Azim]]+270)*PI()/180)*Table_soltest__2[[#This Row],[Shadowdist]]</f>
        <v>-64.916358111866103</v>
      </c>
      <c r="O3029" s="1">
        <f>SIN((-Table_soltest__2[[#This Row],[Azim]]+270)*PI()/180)*Table_soltest__2[[#This Row],[Shadowdist]]</f>
        <v>42.942926761363701</v>
      </c>
    </row>
    <row r="3030" spans="1:15" hidden="1" x14ac:dyDescent="0.25">
      <c r="A3030">
        <v>2023</v>
      </c>
      <c r="B3030">
        <v>7</v>
      </c>
      <c r="C3030">
        <v>2</v>
      </c>
      <c r="D3030">
        <v>21</v>
      </c>
      <c r="E3030">
        <v>0</v>
      </c>
      <c r="F3030">
        <v>-1</v>
      </c>
      <c r="G3030">
        <v>97.602289999999996</v>
      </c>
      <c r="H3030">
        <v>-7.60229</v>
      </c>
      <c r="I3030">
        <v>308.60032000000001</v>
      </c>
      <c r="J3030">
        <f>PI()/180*Table_soltest__2[[#This Row],[Elev]]</f>
        <v>-0.13268499119143973</v>
      </c>
      <c r="K3030">
        <f>TAN(Table_soltest__2[[#This Row],[Elev Rad]])</f>
        <v>-0.13346916724857832</v>
      </c>
      <c r="L3030">
        <f>4/Table_soltest__2[[#This Row],[Tan(elev)]]</f>
        <v>-29.969468473196059</v>
      </c>
      <c r="M3030" s="1" t="b">
        <f>ABS(Table_soltest__2[[#This Row],[Shadowdist]])&lt;$S$2</f>
        <v>0</v>
      </c>
      <c r="N3030" s="1">
        <f>COS((-Table_soltest__2[[#This Row],[Azim]]+270)*PI()/180)*Table_soltest__2[[#This Row],[Shadowdist]]</f>
        <v>-23.421648733302117</v>
      </c>
      <c r="O3030" s="1">
        <f>SIN((-Table_soltest__2[[#This Row],[Azim]]+270)*PI()/180)*Table_soltest__2[[#This Row],[Shadowdist]]</f>
        <v>18.697470716107564</v>
      </c>
    </row>
    <row r="3031" spans="1:15" hidden="1" x14ac:dyDescent="0.25">
      <c r="A3031">
        <v>2023</v>
      </c>
      <c r="B3031">
        <v>7</v>
      </c>
      <c r="C3031">
        <v>2</v>
      </c>
      <c r="D3031">
        <v>21</v>
      </c>
      <c r="E3031">
        <v>30</v>
      </c>
      <c r="F3031">
        <v>-1</v>
      </c>
      <c r="G3031">
        <v>101.93094000000001</v>
      </c>
      <c r="H3031">
        <v>-11.93094</v>
      </c>
      <c r="I3031">
        <v>314.05793999999997</v>
      </c>
      <c r="J3031">
        <f>PI()/180*Table_soltest__2[[#This Row],[Elev]]</f>
        <v>-0.20823418585789225</v>
      </c>
      <c r="K3031">
        <f>TAN(Table_soltest__2[[#This Row],[Elev Rad]])</f>
        <v>-0.21129710244423755</v>
      </c>
      <c r="L3031">
        <f>4/Table_soltest__2[[#This Row],[Tan(elev)]]</f>
        <v>-18.930690263751352</v>
      </c>
      <c r="M3031" s="1" t="b">
        <f>ABS(Table_soltest__2[[#This Row],[Shadowdist]])&lt;$S$2</f>
        <v>0</v>
      </c>
      <c r="N3031" s="1">
        <f>COS((-Table_soltest__2[[#This Row],[Azim]]+270)*PI()/180)*Table_soltest__2[[#This Row],[Shadowdist]]</f>
        <v>-13.604293772010692</v>
      </c>
      <c r="O3031" s="1">
        <f>SIN((-Table_soltest__2[[#This Row],[Azim]]+270)*PI()/180)*Table_soltest__2[[#This Row],[Shadowdist]]</f>
        <v>13.164126436149166</v>
      </c>
    </row>
    <row r="3032" spans="1:15" hidden="1" x14ac:dyDescent="0.25">
      <c r="A3032">
        <v>2023</v>
      </c>
      <c r="B3032">
        <v>7</v>
      </c>
      <c r="C3032">
        <v>2</v>
      </c>
      <c r="D3032">
        <v>22</v>
      </c>
      <c r="E3032">
        <v>0</v>
      </c>
      <c r="F3032">
        <v>-1</v>
      </c>
      <c r="G3032">
        <v>105.86427999999999</v>
      </c>
      <c r="H3032">
        <v>-15.864280000000001</v>
      </c>
      <c r="I3032">
        <v>319.90325000000001</v>
      </c>
      <c r="J3032">
        <f>PI()/180*Table_soltest__2[[#This Row],[Elev]]</f>
        <v>-0.27688391945828605</v>
      </c>
      <c r="K3032">
        <f>TAN(Table_soltest__2[[#This Row],[Elev Rad]])</f>
        <v>-0.28418359372988061</v>
      </c>
      <c r="L3032">
        <f>4/Table_soltest__2[[#This Row],[Tan(elev)]]</f>
        <v>-14.07540789916972</v>
      </c>
      <c r="M3032" s="1" t="b">
        <f>ABS(Table_soltest__2[[#This Row],[Shadowdist]])&lt;$S$2</f>
        <v>0</v>
      </c>
      <c r="N3032" s="1">
        <f>COS((-Table_soltest__2[[#This Row],[Azim]]+270)*PI()/180)*Table_soltest__2[[#This Row],[Shadowdist]]</f>
        <v>-9.0656920968806869</v>
      </c>
      <c r="O3032" s="1">
        <f>SIN((-Table_soltest__2[[#This Row],[Azim]]+270)*PI()/180)*Table_soltest__2[[#This Row],[Shadowdist]]</f>
        <v>10.767094981124872</v>
      </c>
    </row>
    <row r="3033" spans="1:15" hidden="1" x14ac:dyDescent="0.25">
      <c r="A3033">
        <v>2023</v>
      </c>
      <c r="B3033">
        <v>7</v>
      </c>
      <c r="C3033">
        <v>2</v>
      </c>
      <c r="D3033">
        <v>22</v>
      </c>
      <c r="E3033">
        <v>30</v>
      </c>
      <c r="F3033">
        <v>-1</v>
      </c>
      <c r="G3033">
        <v>109.33177999999999</v>
      </c>
      <c r="H3033">
        <v>-19.331779999999998</v>
      </c>
      <c r="I3033">
        <v>326.16683</v>
      </c>
      <c r="J3033">
        <f>PI()/180*Table_soltest__2[[#This Row],[Elev]]</f>
        <v>-0.33740321127118938</v>
      </c>
      <c r="K3033">
        <f>TAN(Table_soltest__2[[#This Row],[Elev Rad]])</f>
        <v>-0.35081782852982552</v>
      </c>
      <c r="L3033">
        <f>4/Table_soltest__2[[#This Row],[Tan(elev)]]</f>
        <v>-11.401929077444054</v>
      </c>
      <c r="M3033" s="1" t="b">
        <f>ABS(Table_soltest__2[[#This Row],[Shadowdist]])&lt;$S$2</f>
        <v>0</v>
      </c>
      <c r="N3033" s="1">
        <f>COS((-Table_soltest__2[[#This Row],[Azim]]+270)*PI()/180)*Table_soltest__2[[#This Row],[Shadowdist]]</f>
        <v>-6.3483273111902072</v>
      </c>
      <c r="O3033" s="1">
        <f>SIN((-Table_soltest__2[[#This Row],[Azim]]+270)*PI()/180)*Table_soltest__2[[#This Row],[Shadowdist]]</f>
        <v>9.4711523605663075</v>
      </c>
    </row>
    <row r="3034" spans="1:15" hidden="1" x14ac:dyDescent="0.25">
      <c r="A3034">
        <v>2023</v>
      </c>
      <c r="B3034">
        <v>7</v>
      </c>
      <c r="C3034">
        <v>2</v>
      </c>
      <c r="D3034">
        <v>23</v>
      </c>
      <c r="E3034">
        <v>0</v>
      </c>
      <c r="F3034">
        <v>-1</v>
      </c>
      <c r="G3034">
        <v>112.25816</v>
      </c>
      <c r="H3034">
        <v>-22.25816</v>
      </c>
      <c r="I3034">
        <v>332.85620999999998</v>
      </c>
      <c r="J3034">
        <f>PI()/180*Table_soltest__2[[#This Row],[Elev]]</f>
        <v>-0.38847817743570107</v>
      </c>
      <c r="K3034">
        <f>TAN(Table_soltest__2[[#This Row],[Elev Rad]])</f>
        <v>-0.40927706686371607</v>
      </c>
      <c r="L3034">
        <f>4/Table_soltest__2[[#This Row],[Tan(elev)]]</f>
        <v>-9.7733304009724744</v>
      </c>
      <c r="M3034" s="1" t="b">
        <f>ABS(Table_soltest__2[[#This Row],[Shadowdist]])&lt;$S$2</f>
        <v>0</v>
      </c>
      <c r="N3034" s="1">
        <f>COS((-Table_soltest__2[[#This Row],[Azim]]+270)*PI()/180)*Table_soltest__2[[#This Row],[Shadowdist]]</f>
        <v>-4.4588390859331994</v>
      </c>
      <c r="O3034" s="1">
        <f>SIN((-Table_soltest__2[[#This Row],[Azim]]+270)*PI()/180)*Table_soltest__2[[#This Row],[Shadowdist]]</f>
        <v>8.6969386069080183</v>
      </c>
    </row>
    <row r="3035" spans="1:15" hidden="1" x14ac:dyDescent="0.25">
      <c r="A3035">
        <v>2023</v>
      </c>
      <c r="B3035">
        <v>7</v>
      </c>
      <c r="C3035">
        <v>2</v>
      </c>
      <c r="D3035">
        <v>23</v>
      </c>
      <c r="E3035">
        <v>30</v>
      </c>
      <c r="F3035">
        <v>-1</v>
      </c>
      <c r="G3035">
        <v>114.56788</v>
      </c>
      <c r="H3035">
        <v>-24.567879999999999</v>
      </c>
      <c r="I3035">
        <v>339.94673</v>
      </c>
      <c r="J3035">
        <f>PI()/180*Table_soltest__2[[#This Row],[Elev]]</f>
        <v>-0.42879039623486448</v>
      </c>
      <c r="K3035">
        <f>TAN(Table_soltest__2[[#This Row],[Elev Rad]])</f>
        <v>-0.45715781084070373</v>
      </c>
      <c r="L3035">
        <f>4/Table_soltest__2[[#This Row],[Tan(elev)]]</f>
        <v>-8.7497137862395551</v>
      </c>
      <c r="M3035" s="1" t="b">
        <f>ABS(Table_soltest__2[[#This Row],[Shadowdist]])&lt;$S$2</f>
        <v>0</v>
      </c>
      <c r="N3035" s="1">
        <f>COS((-Table_soltest__2[[#This Row],[Azim]]+270)*PI()/180)*Table_soltest__2[[#This Row],[Shadowdist]]</f>
        <v>-3.0002214040135766</v>
      </c>
      <c r="O3035" s="1">
        <f>SIN((-Table_soltest__2[[#This Row],[Azim]]+270)*PI()/180)*Table_soltest__2[[#This Row],[Shadowdist]]</f>
        <v>8.2192556152007672</v>
      </c>
    </row>
    <row r="3036" spans="1:15" hidden="1" x14ac:dyDescent="0.25">
      <c r="A3036">
        <v>2023</v>
      </c>
      <c r="B3036">
        <v>7</v>
      </c>
      <c r="C3036">
        <v>3</v>
      </c>
      <c r="D3036">
        <v>0</v>
      </c>
      <c r="E3036">
        <v>0</v>
      </c>
      <c r="F3036">
        <v>-1</v>
      </c>
      <c r="G3036">
        <v>116.19174</v>
      </c>
      <c r="H3036">
        <v>-26.191739999999999</v>
      </c>
      <c r="I3036">
        <v>347.37446999999997</v>
      </c>
      <c r="J3036">
        <f>PI()/180*Table_soltest__2[[#This Row],[Elev]]</f>
        <v>-0.4571320998262996</v>
      </c>
      <c r="K3036">
        <f>TAN(Table_soltest__2[[#This Row],[Elev Rad]])</f>
        <v>-0.49188194528601892</v>
      </c>
      <c r="L3036">
        <f>4/Table_soltest__2[[#This Row],[Tan(elev)]]</f>
        <v>-8.1320325706894661</v>
      </c>
      <c r="M3036" s="1" t="b">
        <f>ABS(Table_soltest__2[[#This Row],[Shadowdist]])&lt;$S$2</f>
        <v>0</v>
      </c>
      <c r="N3036" s="1">
        <f>COS((-Table_soltest__2[[#This Row],[Azim]]+270)*PI()/180)*Table_soltest__2[[#This Row],[Shadowdist]]</f>
        <v>-1.7774839943496819</v>
      </c>
      <c r="O3036" s="1">
        <f>SIN((-Table_soltest__2[[#This Row],[Azim]]+270)*PI()/180)*Table_soltest__2[[#This Row],[Shadowdist]]</f>
        <v>7.9353956662906882</v>
      </c>
    </row>
    <row r="3037" spans="1:15" hidden="1" x14ac:dyDescent="0.25">
      <c r="A3037">
        <v>2023</v>
      </c>
      <c r="B3037">
        <v>7</v>
      </c>
      <c r="C3037">
        <v>3</v>
      </c>
      <c r="D3037">
        <v>0</v>
      </c>
      <c r="E3037">
        <v>30</v>
      </c>
      <c r="F3037">
        <v>-1</v>
      </c>
      <c r="G3037">
        <v>117.07517</v>
      </c>
      <c r="H3037">
        <v>-27.07517</v>
      </c>
      <c r="I3037">
        <v>355.03510999999997</v>
      </c>
      <c r="J3037">
        <f>PI()/180*Table_soltest__2[[#This Row],[Elev]]</f>
        <v>-0.4725508620371931</v>
      </c>
      <c r="K3037">
        <f>TAN(Table_soltest__2[[#This Row],[Elev Rad]])</f>
        <v>-0.51117912697717416</v>
      </c>
      <c r="L3037">
        <f>4/Table_soltest__2[[#This Row],[Tan(elev)]]</f>
        <v>-7.8250456423245414</v>
      </c>
      <c r="M3037" s="1" t="b">
        <f>ABS(Table_soltest__2[[#This Row],[Shadowdist]])&lt;$S$2</f>
        <v>0</v>
      </c>
      <c r="N3037" s="1">
        <f>COS((-Table_soltest__2[[#This Row],[Azim]]+270)*PI()/180)*Table_soltest__2[[#This Row],[Shadowdist]]</f>
        <v>-0.67722071255801608</v>
      </c>
      <c r="O3037" s="1">
        <f>SIN((-Table_soltest__2[[#This Row],[Azim]]+270)*PI()/180)*Table_soltest__2[[#This Row],[Shadowdist]]</f>
        <v>7.7956854356076164</v>
      </c>
    </row>
    <row r="3038" spans="1:15" hidden="1" x14ac:dyDescent="0.25">
      <c r="A3038">
        <v>2023</v>
      </c>
      <c r="B3038">
        <v>7</v>
      </c>
      <c r="C3038">
        <v>3</v>
      </c>
      <c r="D3038">
        <v>1</v>
      </c>
      <c r="E3038">
        <v>0</v>
      </c>
      <c r="F3038">
        <v>-1</v>
      </c>
      <c r="G3038">
        <v>117.18616</v>
      </c>
      <c r="H3038">
        <v>-27.186160000000001</v>
      </c>
      <c r="I3038">
        <v>2.7923499999999999</v>
      </c>
      <c r="J3038">
        <f>PI()/180*Table_soltest__2[[#This Row],[Elev]]</f>
        <v>-0.47448800297398164</v>
      </c>
      <c r="K3038">
        <f>TAN(Table_soltest__2[[#This Row],[Elev Rad]])</f>
        <v>-0.51362487568597615</v>
      </c>
      <c r="L3038">
        <f>4/Table_soltest__2[[#This Row],[Tan(elev)]]</f>
        <v>-7.787784800449483</v>
      </c>
      <c r="M3038" s="1" t="b">
        <f>ABS(Table_soltest__2[[#This Row],[Shadowdist]])&lt;$S$2</f>
        <v>0</v>
      </c>
      <c r="N3038" s="1">
        <f>COS((-Table_soltest__2[[#This Row],[Azim]]+270)*PI()/180)*Table_soltest__2[[#This Row],[Shadowdist]]</f>
        <v>0.37939292569915112</v>
      </c>
      <c r="O3038" s="1">
        <f>SIN((-Table_soltest__2[[#This Row],[Azim]]+270)*PI()/180)*Table_soltest__2[[#This Row],[Shadowdist]]</f>
        <v>7.7785379799832199</v>
      </c>
    </row>
    <row r="3039" spans="1:15" hidden="1" x14ac:dyDescent="0.25">
      <c r="A3039">
        <v>2023</v>
      </c>
      <c r="B3039">
        <v>7</v>
      </c>
      <c r="C3039">
        <v>3</v>
      </c>
      <c r="D3039">
        <v>1</v>
      </c>
      <c r="E3039">
        <v>30</v>
      </c>
      <c r="F3039">
        <v>-1</v>
      </c>
      <c r="G3039">
        <v>116.52055</v>
      </c>
      <c r="H3039">
        <v>-26.52055</v>
      </c>
      <c r="I3039">
        <v>10.495559999999999</v>
      </c>
      <c r="J3039">
        <f>PI()/180*Table_soltest__2[[#This Row],[Elev]]</f>
        <v>-0.46287091693978216</v>
      </c>
      <c r="K3039">
        <f>TAN(Table_soltest__2[[#This Row],[Elev Rad]])</f>
        <v>-0.49902951161388326</v>
      </c>
      <c r="L3039">
        <f>4/Table_soltest__2[[#This Row],[Tan(elev)]]</f>
        <v>-8.0155580119176228</v>
      </c>
      <c r="M3039" s="1" t="b">
        <f>ABS(Table_soltest__2[[#This Row],[Shadowdist]])&lt;$S$2</f>
        <v>0</v>
      </c>
      <c r="N3039" s="1">
        <f>COS((-Table_soltest__2[[#This Row],[Azim]]+270)*PI()/180)*Table_soltest__2[[#This Row],[Shadowdist]]</f>
        <v>1.4601086766048541</v>
      </c>
      <c r="O3039" s="1">
        <f>SIN((-Table_soltest__2[[#This Row],[Azim]]+270)*PI()/180)*Table_soltest__2[[#This Row],[Shadowdist]]</f>
        <v>7.8814499233910009</v>
      </c>
    </row>
    <row r="3040" spans="1:15" hidden="1" x14ac:dyDescent="0.25">
      <c r="A3040">
        <v>2023</v>
      </c>
      <c r="B3040">
        <v>7</v>
      </c>
      <c r="C3040">
        <v>3</v>
      </c>
      <c r="D3040">
        <v>2</v>
      </c>
      <c r="E3040">
        <v>0</v>
      </c>
      <c r="F3040">
        <v>-1</v>
      </c>
      <c r="G3040">
        <v>115.1028</v>
      </c>
      <c r="H3040">
        <v>-25.102799999999998</v>
      </c>
      <c r="I3040">
        <v>18.002230000000001</v>
      </c>
      <c r="J3040">
        <f>PI()/180*Table_soltest__2[[#This Row],[Elev]]</f>
        <v>-0.43812651146963255</v>
      </c>
      <c r="K3040">
        <f>TAN(Table_soltest__2[[#This Row],[Elev Rad]])</f>
        <v>-0.46849382362075476</v>
      </c>
      <c r="L3040">
        <f>4/Table_soltest__2[[#This Row],[Tan(elev)]]</f>
        <v>-8.5379994320650763</v>
      </c>
      <c r="M3040" s="1" t="b">
        <f>ABS(Table_soltest__2[[#This Row],[Shadowdist]])&lt;$S$2</f>
        <v>0</v>
      </c>
      <c r="N3040" s="1">
        <f>COS((-Table_soltest__2[[#This Row],[Azim]]+270)*PI()/180)*Table_soltest__2[[#This Row],[Shadowdist]]</f>
        <v>2.6387029623832969</v>
      </c>
      <c r="O3040" s="1">
        <f>SIN((-Table_soltest__2[[#This Row],[Azim]]+270)*PI()/180)*Table_soltest__2[[#This Row],[Shadowdist]]</f>
        <v>8.1200173015981427</v>
      </c>
    </row>
    <row r="3041" spans="1:15" hidden="1" x14ac:dyDescent="0.25">
      <c r="A3041">
        <v>2023</v>
      </c>
      <c r="B3041">
        <v>7</v>
      </c>
      <c r="C3041">
        <v>3</v>
      </c>
      <c r="D3041">
        <v>2</v>
      </c>
      <c r="E3041">
        <v>30</v>
      </c>
      <c r="F3041">
        <v>-1</v>
      </c>
      <c r="G3041">
        <v>112.98180000000001</v>
      </c>
      <c r="H3041">
        <v>-22.9818</v>
      </c>
      <c r="I3041">
        <v>25.197649999999999</v>
      </c>
      <c r="J3041">
        <f>PI()/180*Table_soltest__2[[#This Row],[Elev]]</f>
        <v>-0.40110807803483284</v>
      </c>
      <c r="K3041">
        <f>TAN(Table_soltest__2[[#This Row],[Elev Rad]])</f>
        <v>-0.42409998300933283</v>
      </c>
      <c r="L3041">
        <f>4/Table_soltest__2[[#This Row],[Tan(elev)]]</f>
        <v>-9.4317381755518142</v>
      </c>
      <c r="M3041" s="1" t="b">
        <f>ABS(Table_soltest__2[[#This Row],[Shadowdist]])&lt;$S$2</f>
        <v>0</v>
      </c>
      <c r="N3041" s="1">
        <f>COS((-Table_soltest__2[[#This Row],[Azim]]+270)*PI()/180)*Table_soltest__2[[#This Row],[Shadowdist]]</f>
        <v>4.0154887674324451</v>
      </c>
      <c r="O3041" s="1">
        <f>SIN((-Table_soltest__2[[#This Row],[Azim]]+270)*PI()/180)*Table_soltest__2[[#This Row],[Shadowdist]]</f>
        <v>8.5342565564192707</v>
      </c>
    </row>
    <row r="3042" spans="1:15" hidden="1" x14ac:dyDescent="0.25">
      <c r="A3042">
        <v>2023</v>
      </c>
      <c r="B3042">
        <v>7</v>
      </c>
      <c r="C3042">
        <v>3</v>
      </c>
      <c r="D3042">
        <v>3</v>
      </c>
      <c r="E3042">
        <v>0</v>
      </c>
      <c r="F3042">
        <v>-1</v>
      </c>
      <c r="G3042">
        <v>110.22344</v>
      </c>
      <c r="H3042">
        <v>-20.22344</v>
      </c>
      <c r="I3042">
        <v>32.006129999999999</v>
      </c>
      <c r="J3042">
        <f>PI()/180*Table_soltest__2[[#This Row],[Elev]]</f>
        <v>-0.35296561407952204</v>
      </c>
      <c r="K3042">
        <f>TAN(Table_soltest__2[[#This Row],[Elev Rad]])</f>
        <v>-0.36839291649937572</v>
      </c>
      <c r="L3042">
        <f>4/Table_soltest__2[[#This Row],[Tan(elev)]]</f>
        <v>-10.857972075059642</v>
      </c>
      <c r="M3042" s="1" t="b">
        <f>ABS(Table_soltest__2[[#This Row],[Shadowdist]])&lt;$S$2</f>
        <v>0</v>
      </c>
      <c r="N3042" s="1">
        <f>COS((-Table_soltest__2[[#This Row],[Azim]]+270)*PI()/180)*Table_soltest__2[[#This Row],[Shadowdist]]</f>
        <v>5.7548337007734229</v>
      </c>
      <c r="O3042" s="1">
        <f>SIN((-Table_soltest__2[[#This Row],[Azim]]+270)*PI()/180)*Table_soltest__2[[#This Row],[Shadowdist]]</f>
        <v>9.2074668969927576</v>
      </c>
    </row>
    <row r="3043" spans="1:15" hidden="1" x14ac:dyDescent="0.25">
      <c r="A3043">
        <v>2023</v>
      </c>
      <c r="B3043">
        <v>7</v>
      </c>
      <c r="C3043">
        <v>3</v>
      </c>
      <c r="D3043">
        <v>3</v>
      </c>
      <c r="E3043">
        <v>30</v>
      </c>
      <c r="F3043">
        <v>-1</v>
      </c>
      <c r="G3043">
        <v>106.90223</v>
      </c>
      <c r="H3043">
        <v>-16.902229999999999</v>
      </c>
      <c r="I3043">
        <v>38.392409999999998</v>
      </c>
      <c r="J3043">
        <f>PI()/180*Table_soltest__2[[#This Row],[Elev]]</f>
        <v>-0.29499956442936115</v>
      </c>
      <c r="K3043">
        <f>TAN(Table_soltest__2[[#This Row],[Elev Rad]])</f>
        <v>-0.30386574405297001</v>
      </c>
      <c r="L3043">
        <f>4/Table_soltest__2[[#This Row],[Tan(elev)]]</f>
        <v>-13.16370824380493</v>
      </c>
      <c r="M3043" s="1" t="b">
        <f>ABS(Table_soltest__2[[#This Row],[Shadowdist]])&lt;$S$2</f>
        <v>0</v>
      </c>
      <c r="N3043" s="1">
        <f>COS((-Table_soltest__2[[#This Row],[Azim]]+270)*PI()/180)*Table_soltest__2[[#This Row],[Shadowdist]]</f>
        <v>8.1752414772201423</v>
      </c>
      <c r="O3043" s="1">
        <f>SIN((-Table_soltest__2[[#This Row],[Azim]]+270)*PI()/180)*Table_soltest__2[[#This Row],[Shadowdist]]</f>
        <v>10.317395093586233</v>
      </c>
    </row>
    <row r="3044" spans="1:15" hidden="1" x14ac:dyDescent="0.25">
      <c r="A3044">
        <v>2023</v>
      </c>
      <c r="B3044">
        <v>7</v>
      </c>
      <c r="C3044">
        <v>3</v>
      </c>
      <c r="D3044">
        <v>4</v>
      </c>
      <c r="E3044">
        <v>0</v>
      </c>
      <c r="F3044">
        <v>-1</v>
      </c>
      <c r="G3044">
        <v>103.09408999999999</v>
      </c>
      <c r="H3044">
        <v>-13.09409</v>
      </c>
      <c r="I3044">
        <v>44.355780000000003</v>
      </c>
      <c r="J3044">
        <f>PI()/180*Table_soltest__2[[#This Row],[Elev]]</f>
        <v>-0.22853498305246431</v>
      </c>
      <c r="K3044">
        <f>TAN(Table_soltest__2[[#This Row],[Elev Rad]])</f>
        <v>-0.23259855741257571</v>
      </c>
      <c r="L3044">
        <f>4/Table_soltest__2[[#This Row],[Tan(elev)]]</f>
        <v>-17.197011213207702</v>
      </c>
      <c r="M3044" s="1" t="b">
        <f>ABS(Table_soltest__2[[#This Row],[Shadowdist]])&lt;$S$2</f>
        <v>0</v>
      </c>
      <c r="N3044" s="1">
        <f>COS((-Table_soltest__2[[#This Row],[Azim]]+270)*PI()/180)*Table_soltest__2[[#This Row],[Shadowdist]]</f>
        <v>12.022631970884605</v>
      </c>
      <c r="O3044" s="1">
        <f>SIN((-Table_soltest__2[[#This Row],[Azim]]+270)*PI()/180)*Table_soltest__2[[#This Row],[Shadowdist]]</f>
        <v>12.296077226491985</v>
      </c>
    </row>
    <row r="3045" spans="1:15" hidden="1" x14ac:dyDescent="0.25">
      <c r="A3045">
        <v>2023</v>
      </c>
      <c r="B3045">
        <v>7</v>
      </c>
      <c r="C3045">
        <v>3</v>
      </c>
      <c r="D3045">
        <v>4</v>
      </c>
      <c r="E3045">
        <v>30</v>
      </c>
      <c r="F3045">
        <v>-1</v>
      </c>
      <c r="G3045">
        <v>98.871229999999997</v>
      </c>
      <c r="H3045">
        <v>-8.8712300000000006</v>
      </c>
      <c r="I3045">
        <v>49.921210000000002</v>
      </c>
      <c r="J3045">
        <f>PI()/180*Table_soltest__2[[#This Row],[Elev]]</f>
        <v>-0.15483217220169657</v>
      </c>
      <c r="K3045">
        <f>TAN(Table_soltest__2[[#This Row],[Elev Rad]])</f>
        <v>-0.15608141679570092</v>
      </c>
      <c r="L3045">
        <f>4/Table_soltest__2[[#This Row],[Tan(elev)]]</f>
        <v>-25.627650505221293</v>
      </c>
      <c r="M3045" s="1" t="b">
        <f>ABS(Table_soltest__2[[#This Row],[Shadowdist]])&lt;$S$2</f>
        <v>0</v>
      </c>
      <c r="N3045" s="1">
        <f>COS((-Table_soltest__2[[#This Row],[Azim]]+270)*PI()/180)*Table_soltest__2[[#This Row],[Shadowdist]]</f>
        <v>19.60924775511468</v>
      </c>
      <c r="O3045" s="1">
        <f>SIN((-Table_soltest__2[[#This Row],[Azim]]+270)*PI()/180)*Table_soltest__2[[#This Row],[Shadowdist]]</f>
        <v>16.500117360076537</v>
      </c>
    </row>
    <row r="3046" spans="1:15" hidden="1" x14ac:dyDescent="0.25">
      <c r="A3046">
        <v>2023</v>
      </c>
      <c r="B3046">
        <v>7</v>
      </c>
      <c r="C3046">
        <v>3</v>
      </c>
      <c r="D3046">
        <v>5</v>
      </c>
      <c r="E3046">
        <v>0</v>
      </c>
      <c r="F3046">
        <v>-1</v>
      </c>
      <c r="G3046">
        <v>94.299329999999998</v>
      </c>
      <c r="H3046">
        <v>-4.2993300000000003</v>
      </c>
      <c r="I3046">
        <v>55.130560000000003</v>
      </c>
      <c r="J3046">
        <f>PI()/180*Table_soltest__2[[#This Row],[Elev]]</f>
        <v>-7.503746412976782E-2</v>
      </c>
      <c r="K3046">
        <f>TAN(Table_soltest__2[[#This Row],[Elev Rad]])</f>
        <v>-7.5178617892646446E-2</v>
      </c>
      <c r="L3046">
        <f>4/Table_soltest__2[[#This Row],[Tan(elev)]]</f>
        <v>-53.206617947032754</v>
      </c>
      <c r="M3046" s="1" t="b">
        <f>ABS(Table_soltest__2[[#This Row],[Shadowdist]])&lt;$S$2</f>
        <v>0</v>
      </c>
      <c r="N3046" s="1">
        <f>COS((-Table_soltest__2[[#This Row],[Azim]]+270)*PI()/180)*Table_soltest__2[[#This Row],[Shadowdist]]</f>
        <v>43.653738211207774</v>
      </c>
      <c r="O3046" s="1">
        <f>SIN((-Table_soltest__2[[#This Row],[Azim]]+270)*PI()/180)*Table_soltest__2[[#This Row],[Shadowdist]]</f>
        <v>30.418667517641961</v>
      </c>
    </row>
    <row r="3047" spans="1:15" x14ac:dyDescent="0.25">
      <c r="A3047">
        <v>2023</v>
      </c>
      <c r="B3047">
        <v>7</v>
      </c>
      <c r="C3047">
        <v>3</v>
      </c>
      <c r="D3047">
        <v>5</v>
      </c>
      <c r="E3047">
        <v>30</v>
      </c>
      <c r="F3047">
        <v>26.128799999999998</v>
      </c>
      <c r="G3047">
        <v>88.979209999999995</v>
      </c>
      <c r="H3047">
        <v>1.0207900000000001</v>
      </c>
      <c r="I3047">
        <v>60.035829999999997</v>
      </c>
      <c r="J3047">
        <f>PI()/180*Table_soltest__2[[#This Row],[Elev]]</f>
        <v>1.7816146471432918E-2</v>
      </c>
      <c r="K3047">
        <f>TAN(Table_soltest__2[[#This Row],[Elev Rad]])</f>
        <v>1.7818031748622797E-2</v>
      </c>
      <c r="L3047">
        <f>4/Table_soltest__2[[#This Row],[Tan(elev)]]</f>
        <v>224.49168664822761</v>
      </c>
      <c r="M3047" s="1" t="b">
        <f>ABS(Table_soltest__2[[#This Row],[Shadowdist]])&lt;$S$2</f>
        <v>0</v>
      </c>
      <c r="N3047" s="1">
        <f>COS((-Table_soltest__2[[#This Row],[Azim]]+270)*PI()/180)*Table_soltest__2[[#This Row],[Shadowdist]]</f>
        <v>-194.48565865994527</v>
      </c>
      <c r="O3047" s="1">
        <f>SIN((-Table_soltest__2[[#This Row],[Azim]]+270)*PI()/180)*Table_soltest__2[[#This Row],[Shadowdist]]</f>
        <v>-112.12424336321415</v>
      </c>
    </row>
    <row r="3048" spans="1:15" x14ac:dyDescent="0.25">
      <c r="A3048">
        <v>2023</v>
      </c>
      <c r="B3048">
        <v>7</v>
      </c>
      <c r="C3048">
        <v>3</v>
      </c>
      <c r="D3048">
        <v>6</v>
      </c>
      <c r="E3048">
        <v>0</v>
      </c>
      <c r="F3048">
        <v>9.0861300000000007</v>
      </c>
      <c r="G3048">
        <v>84.188270000000003</v>
      </c>
      <c r="H3048">
        <v>5.8117299999999998</v>
      </c>
      <c r="I3048">
        <v>64.694839999999999</v>
      </c>
      <c r="J3048">
        <f>PI()/180*Table_soltest__2[[#This Row],[Elev]]</f>
        <v>0.10143382373693005</v>
      </c>
      <c r="K3048">
        <f>TAN(Table_soltest__2[[#This Row],[Elev Rad]])</f>
        <v>0.10178313956488111</v>
      </c>
      <c r="L3048">
        <f>4/Table_soltest__2[[#This Row],[Tan(elev)]]</f>
        <v>39.299239708067972</v>
      </c>
      <c r="M3048" s="1" t="b">
        <f>ABS(Table_soltest__2[[#This Row],[Shadowdist]])&lt;$S$2</f>
        <v>0</v>
      </c>
      <c r="N3048" s="1">
        <f>COS((-Table_soltest__2[[#This Row],[Azim]]+270)*PI()/180)*Table_soltest__2[[#This Row],[Shadowdist]]</f>
        <v>-35.52824416468021</v>
      </c>
      <c r="O3048" s="1">
        <f>SIN((-Table_soltest__2[[#This Row],[Azim]]+270)*PI()/180)*Table_soltest__2[[#This Row],[Shadowdist]]</f>
        <v>-16.798038820262708</v>
      </c>
    </row>
    <row r="3049" spans="1:15" x14ac:dyDescent="0.25">
      <c r="A3049">
        <v>2023</v>
      </c>
      <c r="B3049">
        <v>7</v>
      </c>
      <c r="C3049">
        <v>3</v>
      </c>
      <c r="D3049">
        <v>6</v>
      </c>
      <c r="E3049">
        <v>30</v>
      </c>
      <c r="F3049">
        <v>5.0907900000000001</v>
      </c>
      <c r="G3049">
        <v>78.954449999999994</v>
      </c>
      <c r="H3049">
        <v>11.04555</v>
      </c>
      <c r="I3049">
        <v>69.169229999999999</v>
      </c>
      <c r="J3049">
        <f>PI()/180*Table_soltest__2[[#This Row],[Elev]]</f>
        <v>0.19278121519365968</v>
      </c>
      <c r="K3049">
        <f>TAN(Table_soltest__2[[#This Row],[Elev Rad]])</f>
        <v>0.1952054722495388</v>
      </c>
      <c r="L3049">
        <f>4/Table_soltest__2[[#This Row],[Tan(elev)]]</f>
        <v>20.491228826242349</v>
      </c>
      <c r="M3049" s="1" t="b">
        <f>ABS(Table_soltest__2[[#This Row],[Shadowdist]])&lt;$S$2</f>
        <v>0</v>
      </c>
      <c r="N3049" s="1">
        <f>COS((-Table_soltest__2[[#This Row],[Azim]]+270)*PI()/180)*Table_soltest__2[[#This Row],[Shadowdist]]</f>
        <v>-19.151816287984893</v>
      </c>
      <c r="O3049" s="1">
        <f>SIN((-Table_soltest__2[[#This Row],[Azim]]+270)*PI()/180)*Table_soltest__2[[#This Row],[Shadowdist]]</f>
        <v>-7.2868643242962854</v>
      </c>
    </row>
    <row r="3050" spans="1:15" x14ac:dyDescent="0.25">
      <c r="A3050">
        <v>2023</v>
      </c>
      <c r="B3050">
        <v>7</v>
      </c>
      <c r="C3050">
        <v>3</v>
      </c>
      <c r="D3050">
        <v>7</v>
      </c>
      <c r="E3050">
        <v>0</v>
      </c>
      <c r="F3050">
        <v>3.4877799999999999</v>
      </c>
      <c r="G3050">
        <v>73.523060000000001</v>
      </c>
      <c r="H3050">
        <v>16.476939999999999</v>
      </c>
      <c r="I3050">
        <v>73.524559999999994</v>
      </c>
      <c r="J3050">
        <f>PI()/180*Table_soltest__2[[#This Row],[Elev]]</f>
        <v>0.28757685365355445</v>
      </c>
      <c r="K3050">
        <f>TAN(Table_soltest__2[[#This Row],[Elev Rad]])</f>
        <v>0.29577576024441005</v>
      </c>
      <c r="L3050">
        <f>4/Table_soltest__2[[#This Row],[Tan(elev)]]</f>
        <v>13.523758663301745</v>
      </c>
      <c r="M3050" s="1" t="b">
        <f>ABS(Table_soltest__2[[#This Row],[Shadowdist]])&lt;$S$2</f>
        <v>0</v>
      </c>
      <c r="N3050" s="1">
        <f>COS((-Table_soltest__2[[#This Row],[Azim]]+270)*PI()/180)*Table_soltest__2[[#This Row],[Shadowdist]]</f>
        <v>-12.96849194098567</v>
      </c>
      <c r="O3050" s="1">
        <f>SIN((-Table_soltest__2[[#This Row],[Azim]]+270)*PI()/180)*Table_soltest__2[[#This Row],[Shadowdist]]</f>
        <v>-3.8353963497686565</v>
      </c>
    </row>
    <row r="3051" spans="1:15" x14ac:dyDescent="0.25">
      <c r="A3051">
        <v>2023</v>
      </c>
      <c r="B3051">
        <v>7</v>
      </c>
      <c r="C3051">
        <v>3</v>
      </c>
      <c r="D3051">
        <v>7</v>
      </c>
      <c r="E3051">
        <v>30</v>
      </c>
      <c r="F3051">
        <v>2.6492499999999999</v>
      </c>
      <c r="G3051">
        <v>67.956239999999994</v>
      </c>
      <c r="H3051">
        <v>22.043759999999999</v>
      </c>
      <c r="I3051">
        <v>77.832279999999997</v>
      </c>
      <c r="J3051">
        <f>PI()/180*Table_soltest__2[[#This Row],[Elev]]</f>
        <v>0.38473619151942517</v>
      </c>
      <c r="K3051">
        <f>TAN(Table_soltest__2[[#This Row],[Elev Rad]])</f>
        <v>0.40491492971998366</v>
      </c>
      <c r="L3051">
        <f>4/Table_soltest__2[[#This Row],[Tan(elev)]]</f>
        <v>9.878618214364618</v>
      </c>
      <c r="M3051" s="1" t="b">
        <f>ABS(Table_soltest__2[[#This Row],[Shadowdist]])&lt;$S$2</f>
        <v>0</v>
      </c>
      <c r="N3051" s="1">
        <f>COS((-Table_soltest__2[[#This Row],[Azim]]+270)*PI()/180)*Table_soltest__2[[#This Row],[Shadowdist]]</f>
        <v>-9.6566930598882177</v>
      </c>
      <c r="O3051" s="1">
        <f>SIN((-Table_soltest__2[[#This Row],[Azim]]+270)*PI()/180)*Table_soltest__2[[#This Row],[Shadowdist]]</f>
        <v>-2.0821568078036612</v>
      </c>
    </row>
    <row r="3052" spans="1:15" x14ac:dyDescent="0.25">
      <c r="A3052">
        <v>2023</v>
      </c>
      <c r="B3052">
        <v>7</v>
      </c>
      <c r="C3052">
        <v>3</v>
      </c>
      <c r="D3052">
        <v>8</v>
      </c>
      <c r="E3052">
        <v>0</v>
      </c>
      <c r="F3052">
        <v>2.1434199999999999</v>
      </c>
      <c r="G3052">
        <v>62.293010000000002</v>
      </c>
      <c r="H3052">
        <v>27.706990000000001</v>
      </c>
      <c r="I3052">
        <v>82.1738</v>
      </c>
      <c r="J3052">
        <f>PI()/180*Table_soltest__2[[#This Row],[Elev]]</f>
        <v>0.48357820131714369</v>
      </c>
      <c r="K3052">
        <f>TAN(Table_soltest__2[[#This Row],[Elev Rad]])</f>
        <v>0.52516737321062834</v>
      </c>
      <c r="L3052">
        <f>4/Table_soltest__2[[#This Row],[Tan(elev)]]</f>
        <v>7.6166193942054434</v>
      </c>
      <c r="M3052" s="1" t="b">
        <f>ABS(Table_soltest__2[[#This Row],[Shadowdist]])&lt;$S$2</f>
        <v>0</v>
      </c>
      <c r="N3052" s="1">
        <f>COS((-Table_soltest__2[[#This Row],[Azim]]+270)*PI()/180)*Table_soltest__2[[#This Row],[Shadowdist]]</f>
        <v>-7.5456757438956306</v>
      </c>
      <c r="O3052" s="1">
        <f>SIN((-Table_soltest__2[[#This Row],[Azim]]+270)*PI()/180)*Table_soltest__2[[#This Row],[Shadowdist]]</f>
        <v>-1.0371444278265294</v>
      </c>
    </row>
    <row r="3053" spans="1:15" x14ac:dyDescent="0.25">
      <c r="A3053">
        <v>2023</v>
      </c>
      <c r="B3053">
        <v>7</v>
      </c>
      <c r="C3053">
        <v>3</v>
      </c>
      <c r="D3053">
        <v>8</v>
      </c>
      <c r="E3053">
        <v>30</v>
      </c>
      <c r="F3053">
        <v>1.8109500000000001</v>
      </c>
      <c r="G3053">
        <v>56.566980000000001</v>
      </c>
      <c r="H3053">
        <v>33.433019999999999</v>
      </c>
      <c r="I3053">
        <v>86.647390000000001</v>
      </c>
      <c r="J3053">
        <f>PI()/180*Table_soltest__2[[#This Row],[Elev]]</f>
        <v>0.58351627788511462</v>
      </c>
      <c r="K3053">
        <f>TAN(Table_soltest__2[[#This Row],[Elev Rad]])</f>
        <v>0.6602056991435602</v>
      </c>
      <c r="L3053">
        <f>4/Table_soltest__2[[#This Row],[Tan(elev)]]</f>
        <v>6.0587177680970141</v>
      </c>
      <c r="M3053" s="1" t="b">
        <f>ABS(Table_soltest__2[[#This Row],[Shadowdist]])&lt;$S$2</f>
        <v>1</v>
      </c>
      <c r="N3053" s="1">
        <f>COS((-Table_soltest__2[[#This Row],[Azim]]+270)*PI()/180)*Table_soltest__2[[#This Row],[Shadowdist]]</f>
        <v>-6.0483485116476583</v>
      </c>
      <c r="O3053" s="1">
        <f>SIN((-Table_soltest__2[[#This Row],[Azim]]+270)*PI()/180)*Table_soltest__2[[#This Row],[Shadowdist]]</f>
        <v>-0.3543180423066602</v>
      </c>
    </row>
    <row r="3054" spans="1:15" x14ac:dyDescent="0.25">
      <c r="A3054">
        <v>2023</v>
      </c>
      <c r="B3054">
        <v>7</v>
      </c>
      <c r="C3054">
        <v>3</v>
      </c>
      <c r="D3054">
        <v>9</v>
      </c>
      <c r="E3054">
        <v>0</v>
      </c>
      <c r="F3054">
        <v>1.5801700000000001</v>
      </c>
      <c r="G3054">
        <v>50.812860000000001</v>
      </c>
      <c r="H3054">
        <v>39.187139999999999</v>
      </c>
      <c r="I3054">
        <v>91.379570000000001</v>
      </c>
      <c r="J3054">
        <f>PI()/180*Table_soltest__2[[#This Row],[Elev]]</f>
        <v>0.6839446174399707</v>
      </c>
      <c r="K3054">
        <f>TAN(Table_soltest__2[[#This Row],[Elev Rad]])</f>
        <v>0.81520642068979388</v>
      </c>
      <c r="L3054">
        <f>4/Table_soltest__2[[#This Row],[Tan(elev)]]</f>
        <v>4.9067326979777288</v>
      </c>
      <c r="M3054" s="1" t="b">
        <f>ABS(Table_soltest__2[[#This Row],[Shadowdist]])&lt;$S$2</f>
        <v>1</v>
      </c>
      <c r="N3054" s="1">
        <f>COS((-Table_soltest__2[[#This Row],[Azim]]+270)*PI()/180)*Table_soltest__2[[#This Row],[Shadowdist]]</f>
        <v>-4.9053104227672319</v>
      </c>
      <c r="O3054" s="1">
        <f>SIN((-Table_soltest__2[[#This Row],[Azim]]+270)*PI()/180)*Table_soltest__2[[#This Row],[Shadowdist]]</f>
        <v>0.11813308467557596</v>
      </c>
    </row>
    <row r="3055" spans="1:15" x14ac:dyDescent="0.25">
      <c r="A3055">
        <v>2023</v>
      </c>
      <c r="B3055">
        <v>7</v>
      </c>
      <c r="C3055">
        <v>3</v>
      </c>
      <c r="D3055">
        <v>9</v>
      </c>
      <c r="E3055">
        <v>30</v>
      </c>
      <c r="F3055">
        <v>1.4143300000000001</v>
      </c>
      <c r="G3055">
        <v>45.07058</v>
      </c>
      <c r="H3055">
        <v>44.92942</v>
      </c>
      <c r="I3055">
        <v>96.543940000000006</v>
      </c>
      <c r="J3055">
        <f>PI()/180*Table_soltest__2[[#This Row],[Elev]]</f>
        <v>0.7841663100113907</v>
      </c>
      <c r="K3055">
        <f>TAN(Table_soltest__2[[#This Row],[Elev Rad]])</f>
        <v>0.99753932317630012</v>
      </c>
      <c r="L3055">
        <f>4/Table_soltest__2[[#This Row],[Tan(elev)]]</f>
        <v>4.0098669867604411</v>
      </c>
      <c r="M3055" s="1" t="b">
        <f>ABS(Table_soltest__2[[#This Row],[Shadowdist]])&lt;$S$2</f>
        <v>1</v>
      </c>
      <c r="N3055" s="1">
        <f>COS((-Table_soltest__2[[#This Row],[Azim]]+270)*PI()/180)*Table_soltest__2[[#This Row],[Shadowdist]]</f>
        <v>-3.9837416937700194</v>
      </c>
      <c r="O3055" s="1">
        <f>SIN((-Table_soltest__2[[#This Row],[Azim]]+270)*PI()/180)*Table_soltest__2[[#This Row],[Shadowdist]]</f>
        <v>0.45698508600351212</v>
      </c>
    </row>
    <row r="3056" spans="1:15" x14ac:dyDescent="0.25">
      <c r="A3056">
        <v>2023</v>
      </c>
      <c r="B3056">
        <v>7</v>
      </c>
      <c r="C3056">
        <v>3</v>
      </c>
      <c r="D3056">
        <v>10</v>
      </c>
      <c r="E3056">
        <v>0</v>
      </c>
      <c r="F3056">
        <v>1.2928200000000001</v>
      </c>
      <c r="G3056">
        <v>39.392049999999998</v>
      </c>
      <c r="H3056">
        <v>50.607950000000002</v>
      </c>
      <c r="I3056">
        <v>102.39367</v>
      </c>
      <c r="J3056">
        <f>PI()/180*Table_soltest__2[[#This Row],[Elev]]</f>
        <v>0.88327535518466438</v>
      </c>
      <c r="K3056">
        <f>TAN(Table_soltest__2[[#This Row],[Elev Rad]])</f>
        <v>1.2177643848090989</v>
      </c>
      <c r="L3056">
        <f>4/Table_soltest__2[[#This Row],[Tan(elev)]]</f>
        <v>3.2847076576533762</v>
      </c>
      <c r="M3056" s="1" t="b">
        <f>ABS(Table_soltest__2[[#This Row],[Shadowdist]])&lt;$S$2</f>
        <v>1</v>
      </c>
      <c r="N3056" s="1">
        <f>COS((-Table_soltest__2[[#This Row],[Azim]]+270)*PI()/180)*Table_soltest__2[[#This Row],[Shadowdist]]</f>
        <v>-3.2081608178886842</v>
      </c>
      <c r="O3056" s="1">
        <f>SIN((-Table_soltest__2[[#This Row],[Azim]]+270)*PI()/180)*Table_soltest__2[[#This Row],[Shadowdist]]</f>
        <v>0.70498834232243812</v>
      </c>
    </row>
    <row r="3057" spans="1:15" x14ac:dyDescent="0.25">
      <c r="A3057">
        <v>2023</v>
      </c>
      <c r="B3057">
        <v>7</v>
      </c>
      <c r="C3057">
        <v>3</v>
      </c>
      <c r="D3057">
        <v>10</v>
      </c>
      <c r="E3057">
        <v>30</v>
      </c>
      <c r="F3057">
        <v>1.20329</v>
      </c>
      <c r="G3057">
        <v>33.852829999999997</v>
      </c>
      <c r="H3057">
        <v>56.147170000000003</v>
      </c>
      <c r="I3057">
        <v>109.31771999999999</v>
      </c>
      <c r="J3057">
        <f>PI()/180*Table_soltest__2[[#This Row],[Elev]]</f>
        <v>0.97995298217698468</v>
      </c>
      <c r="K3057">
        <f>TAN(Table_soltest__2[[#This Row],[Elev Rad]])</f>
        <v>1.4908067402976917</v>
      </c>
      <c r="L3057">
        <f>4/Table_soltest__2[[#This Row],[Tan(elev)]]</f>
        <v>2.6831110243043712</v>
      </c>
      <c r="M3057" s="1" t="b">
        <f>ABS(Table_soltest__2[[#This Row],[Shadowdist]])&lt;$S$2</f>
        <v>1</v>
      </c>
      <c r="N3057" s="1">
        <f>COS((-Table_soltest__2[[#This Row],[Azim]]+270)*PI()/180)*Table_soltest__2[[#This Row],[Shadowdist]]</f>
        <v>-2.5320483520181782</v>
      </c>
      <c r="O3057" s="1">
        <f>SIN((-Table_soltest__2[[#This Row],[Azim]]+270)*PI()/180)*Table_soltest__2[[#This Row],[Shadowdist]]</f>
        <v>0.88758994574391092</v>
      </c>
    </row>
    <row r="3058" spans="1:15" x14ac:dyDescent="0.25">
      <c r="A3058">
        <v>2023</v>
      </c>
      <c r="B3058">
        <v>7</v>
      </c>
      <c r="C3058">
        <v>3</v>
      </c>
      <c r="D3058">
        <v>11</v>
      </c>
      <c r="E3058">
        <v>0</v>
      </c>
      <c r="F3058">
        <v>1.1380300000000001</v>
      </c>
      <c r="G3058">
        <v>28.574680000000001</v>
      </c>
      <c r="H3058">
        <v>61.425319999999999</v>
      </c>
      <c r="I3058">
        <v>117.93604000000001</v>
      </c>
      <c r="J3058">
        <f>PI()/180*Table_soltest__2[[#This Row],[Elev]]</f>
        <v>1.0720740780911233</v>
      </c>
      <c r="K3058">
        <f>TAN(Table_soltest__2[[#This Row],[Elev Rad]])</f>
        <v>1.8360598512242228</v>
      </c>
      <c r="L3058">
        <f>4/Table_soltest__2[[#This Row],[Tan(elev)]]</f>
        <v>2.1785782186419111</v>
      </c>
      <c r="M3058" s="1" t="b">
        <f>ABS(Table_soltest__2[[#This Row],[Shadowdist]])&lt;$S$2</f>
        <v>1</v>
      </c>
      <c r="N3058" s="1">
        <f>COS((-Table_soltest__2[[#This Row],[Azim]]+270)*PI()/180)*Table_soltest__2[[#This Row],[Shadowdist]]</f>
        <v>-1.9247109380073995</v>
      </c>
      <c r="O3058" s="1">
        <f>SIN((-Table_soltest__2[[#This Row],[Azim]]+270)*PI()/180)*Table_soltest__2[[#This Row],[Shadowdist]]</f>
        <v>1.0206325782844872</v>
      </c>
    </row>
    <row r="3059" spans="1:15" x14ac:dyDescent="0.25">
      <c r="A3059">
        <v>2023</v>
      </c>
      <c r="B3059">
        <v>7</v>
      </c>
      <c r="C3059">
        <v>3</v>
      </c>
      <c r="D3059">
        <v>11</v>
      </c>
      <c r="E3059">
        <v>30</v>
      </c>
      <c r="F3059">
        <v>1.0921400000000001</v>
      </c>
      <c r="G3059">
        <v>23.76971</v>
      </c>
      <c r="H3059">
        <v>66.230289999999997</v>
      </c>
      <c r="I3059">
        <v>129.23249000000001</v>
      </c>
      <c r="J3059">
        <f>PI()/180*Table_soltest__2[[#This Row],[Elev]]</f>
        <v>1.1559366250506753</v>
      </c>
      <c r="K3059">
        <f>TAN(Table_soltest__2[[#This Row],[Elev Rad]])</f>
        <v>2.2705537340587054</v>
      </c>
      <c r="L3059">
        <f>4/Table_soltest__2[[#This Row],[Tan(elev)]]</f>
        <v>1.7616847996148677</v>
      </c>
      <c r="M3059" s="1" t="b">
        <f>ABS(Table_soltest__2[[#This Row],[Shadowdist]])&lt;$S$2</f>
        <v>1</v>
      </c>
      <c r="N3059" s="1">
        <f>COS((-Table_soltest__2[[#This Row],[Azim]]+270)*PI()/180)*Table_soltest__2[[#This Row],[Shadowdist]]</f>
        <v>-1.3645763243939999</v>
      </c>
      <c r="O3059" s="1">
        <f>SIN((-Table_soltest__2[[#This Row],[Azim]]+270)*PI()/180)*Table_soltest__2[[#This Row],[Shadowdist]]</f>
        <v>1.1142103877174356</v>
      </c>
    </row>
    <row r="3060" spans="1:15" x14ac:dyDescent="0.25">
      <c r="A3060">
        <v>2023</v>
      </c>
      <c r="B3060">
        <v>7</v>
      </c>
      <c r="C3060">
        <v>3</v>
      </c>
      <c r="D3060">
        <v>12</v>
      </c>
      <c r="E3060">
        <v>0</v>
      </c>
      <c r="F3060">
        <v>1.0624800000000001</v>
      </c>
      <c r="G3060">
        <v>19.818339999999999</v>
      </c>
      <c r="H3060">
        <v>70.181659999999994</v>
      </c>
      <c r="I3060">
        <v>144.57893000000001</v>
      </c>
      <c r="J3060">
        <f>PI()/180*Table_soltest__2[[#This Row],[Elev]]</f>
        <v>1.2249010415152035</v>
      </c>
      <c r="K3060">
        <f>TAN(Table_soltest__2[[#This Row],[Elev Rad]])</f>
        <v>2.7748196860676559</v>
      </c>
      <c r="L3060">
        <f>4/Table_soltest__2[[#This Row],[Tan(elev)]]</f>
        <v>1.4415351095006148</v>
      </c>
      <c r="M3060" s="1" t="b">
        <f>ABS(Table_soltest__2[[#This Row],[Shadowdist]])&lt;$S$2</f>
        <v>1</v>
      </c>
      <c r="N3060" s="1">
        <f>COS((-Table_soltest__2[[#This Row],[Azim]]+270)*PI()/180)*Table_soltest__2[[#This Row],[Shadowdist]]</f>
        <v>-0.83548620025215536</v>
      </c>
      <c r="O3060" s="1">
        <f>SIN((-Table_soltest__2[[#This Row],[Azim]]+270)*PI()/180)*Table_soltest__2[[#This Row],[Shadowdist]]</f>
        <v>1.1747281732857031</v>
      </c>
    </row>
    <row r="3061" spans="1:15" x14ac:dyDescent="0.25">
      <c r="A3061">
        <v>2023</v>
      </c>
      <c r="B3061">
        <v>7</v>
      </c>
      <c r="C3061">
        <v>3</v>
      </c>
      <c r="D3061">
        <v>12</v>
      </c>
      <c r="E3061">
        <v>30</v>
      </c>
      <c r="F3061">
        <v>1.0471699999999999</v>
      </c>
      <c r="G3061">
        <v>17.33989</v>
      </c>
      <c r="H3061">
        <v>72.660110000000003</v>
      </c>
      <c r="I3061">
        <v>164.94174000000001</v>
      </c>
      <c r="J3061">
        <f>PI()/180*Table_soltest__2[[#This Row],[Elev]]</f>
        <v>1.268158154361257</v>
      </c>
      <c r="K3061">
        <f>TAN(Table_soltest__2[[#This Row],[Elev Rad]])</f>
        <v>3.2027750531387733</v>
      </c>
      <c r="L3061">
        <f>4/Table_soltest__2[[#This Row],[Tan(elev)]]</f>
        <v>1.2489169341068562</v>
      </c>
      <c r="M3061" s="1" t="b">
        <f>ABS(Table_soltest__2[[#This Row],[Shadowdist]])&lt;$S$2</f>
        <v>1</v>
      </c>
      <c r="N3061" s="1">
        <f>COS((-Table_soltest__2[[#This Row],[Azim]]+270)*PI()/180)*Table_soltest__2[[#This Row],[Shadowdist]]</f>
        <v>-0.32446998373759306</v>
      </c>
      <c r="O3061" s="1">
        <f>SIN((-Table_soltest__2[[#This Row],[Azim]]+270)*PI()/180)*Table_soltest__2[[#This Row],[Shadowdist]]</f>
        <v>1.206031814651751</v>
      </c>
    </row>
    <row r="3062" spans="1:15" x14ac:dyDescent="0.25">
      <c r="A3062">
        <v>2023</v>
      </c>
      <c r="B3062">
        <v>7</v>
      </c>
      <c r="C3062">
        <v>3</v>
      </c>
      <c r="D3062">
        <v>13</v>
      </c>
      <c r="E3062">
        <v>0</v>
      </c>
      <c r="F3062">
        <v>1.0452900000000001</v>
      </c>
      <c r="G3062">
        <v>17.00488</v>
      </c>
      <c r="H3062">
        <v>72.99512</v>
      </c>
      <c r="I3062">
        <v>188.44827000000001</v>
      </c>
      <c r="J3062">
        <f>PI()/180*Table_soltest__2[[#This Row],[Elev]]</f>
        <v>1.2740051818883633</v>
      </c>
      <c r="K3062">
        <f>TAN(Table_soltest__2[[#This Row],[Elev Rad]])</f>
        <v>3.2698565125221499</v>
      </c>
      <c r="L3062">
        <f>4/Table_soltest__2[[#This Row],[Tan(elev)]]</f>
        <v>1.2232952683647473</v>
      </c>
      <c r="M3062" s="1" t="b">
        <f>ABS(Table_soltest__2[[#This Row],[Shadowdist]])&lt;$S$2</f>
        <v>1</v>
      </c>
      <c r="N3062" s="1">
        <f>COS((-Table_soltest__2[[#This Row],[Azim]]+270)*PI()/180)*Table_soltest__2[[#This Row],[Shadowdist]]</f>
        <v>0.17972214835383962</v>
      </c>
      <c r="O3062" s="1">
        <f>SIN((-Table_soltest__2[[#This Row],[Azim]]+270)*PI()/180)*Table_soltest__2[[#This Row],[Shadowdist]]</f>
        <v>1.2100211828702254</v>
      </c>
    </row>
    <row r="3063" spans="1:15" x14ac:dyDescent="0.25">
      <c r="A3063">
        <v>2023</v>
      </c>
      <c r="B3063">
        <v>7</v>
      </c>
      <c r="C3063">
        <v>3</v>
      </c>
      <c r="D3063">
        <v>13</v>
      </c>
      <c r="E3063">
        <v>30</v>
      </c>
      <c r="F3063">
        <v>1.05671</v>
      </c>
      <c r="G3063">
        <v>18.929030000000001</v>
      </c>
      <c r="H3063">
        <v>71.070970000000003</v>
      </c>
      <c r="I3063">
        <v>210.08834999999999</v>
      </c>
      <c r="J3063">
        <f>PI()/180*Table_soltest__2[[#This Row],[Elev]]</f>
        <v>1.2404224290861143</v>
      </c>
      <c r="K3063">
        <f>TAN(Table_soltest__2[[#This Row],[Elev Rad]])</f>
        <v>2.9159391401822847</v>
      </c>
      <c r="L3063">
        <f>4/Table_soltest__2[[#This Row],[Tan(elev)]]</f>
        <v>1.3717707427014225</v>
      </c>
      <c r="M3063" s="1" t="b">
        <f>ABS(Table_soltest__2[[#This Row],[Shadowdist]])&lt;$S$2</f>
        <v>1</v>
      </c>
      <c r="N3063" s="1">
        <f>COS((-Table_soltest__2[[#This Row],[Azim]]+270)*PI()/180)*Table_soltest__2[[#This Row],[Shadowdist]]</f>
        <v>0.68771643125819082</v>
      </c>
      <c r="O3063" s="1">
        <f>SIN((-Table_soltest__2[[#This Row],[Azim]]+270)*PI()/180)*Table_soltest__2[[#This Row],[Shadowdist]]</f>
        <v>1.1869292652509291</v>
      </c>
    </row>
    <row r="3064" spans="1:15" x14ac:dyDescent="0.25">
      <c r="A3064">
        <v>2023</v>
      </c>
      <c r="B3064">
        <v>7</v>
      </c>
      <c r="C3064">
        <v>3</v>
      </c>
      <c r="D3064">
        <v>14</v>
      </c>
      <c r="E3064">
        <v>0</v>
      </c>
      <c r="F3064">
        <v>1.08213</v>
      </c>
      <c r="G3064">
        <v>22.533719999999999</v>
      </c>
      <c r="H3064">
        <v>67.466279999999998</v>
      </c>
      <c r="I3064">
        <v>226.83431999999999</v>
      </c>
      <c r="J3064">
        <f>PI()/180*Table_soltest__2[[#This Row],[Elev]]</f>
        <v>1.1775087200723999</v>
      </c>
      <c r="K3064">
        <f>TAN(Table_soltest__2[[#This Row],[Elev Rad]])</f>
        <v>2.4102005634434405</v>
      </c>
      <c r="L3064">
        <f>4/Table_soltest__2[[#This Row],[Tan(elev)]]</f>
        <v>1.6596129221234692</v>
      </c>
      <c r="M3064" s="1" t="b">
        <f>ABS(Table_soltest__2[[#This Row],[Shadowdist]])&lt;$S$2</f>
        <v>1</v>
      </c>
      <c r="N3064" s="1">
        <f>COS((-Table_soltest__2[[#This Row],[Azim]]+270)*PI()/180)*Table_soltest__2[[#This Row],[Shadowdist]]</f>
        <v>1.2104860472543084</v>
      </c>
      <c r="O3064" s="1">
        <f>SIN((-Table_soltest__2[[#This Row],[Azim]]+270)*PI()/180)*Table_soltest__2[[#This Row],[Shadowdist]]</f>
        <v>1.1353583490166621</v>
      </c>
    </row>
    <row r="3065" spans="1:15" x14ac:dyDescent="0.25">
      <c r="A3065">
        <v>2023</v>
      </c>
      <c r="B3065">
        <v>7</v>
      </c>
      <c r="C3065">
        <v>3</v>
      </c>
      <c r="D3065">
        <v>14</v>
      </c>
      <c r="E3065">
        <v>30</v>
      </c>
      <c r="F3065">
        <v>1.1231500000000001</v>
      </c>
      <c r="G3065">
        <v>27.144369999999999</v>
      </c>
      <c r="H3065">
        <v>62.855629999999998</v>
      </c>
      <c r="I3065">
        <v>239.13596000000001</v>
      </c>
      <c r="J3065">
        <f>PI()/180*Table_soltest__2[[#This Row],[Elev]]</f>
        <v>1.0970376969153233</v>
      </c>
      <c r="K3065">
        <f>TAN(Table_soltest__2[[#This Row],[Elev Rad]])</f>
        <v>1.950445304021837</v>
      </c>
      <c r="L3065">
        <f>4/Table_soltest__2[[#This Row],[Tan(elev)]]</f>
        <v>2.0508137253333696</v>
      </c>
      <c r="M3065" s="1" t="b">
        <f>ABS(Table_soltest__2[[#This Row],[Shadowdist]])&lt;$S$2</f>
        <v>1</v>
      </c>
      <c r="N3065" s="1">
        <f>COS((-Table_soltest__2[[#This Row],[Azim]]+270)*PI()/180)*Table_soltest__2[[#This Row],[Shadowdist]]</f>
        <v>1.7603919349062971</v>
      </c>
      <c r="O3065" s="1">
        <f>SIN((-Table_soltest__2[[#This Row],[Azim]]+270)*PI()/180)*Table_soltest__2[[#This Row],[Shadowdist]]</f>
        <v>1.0520727976393063</v>
      </c>
    </row>
    <row r="3066" spans="1:15" x14ac:dyDescent="0.25">
      <c r="A3066">
        <v>2023</v>
      </c>
      <c r="B3066">
        <v>7</v>
      </c>
      <c r="C3066">
        <v>3</v>
      </c>
      <c r="D3066">
        <v>15</v>
      </c>
      <c r="E3066">
        <v>0</v>
      </c>
      <c r="F3066">
        <v>1.18248</v>
      </c>
      <c r="G3066">
        <v>32.315579999999997</v>
      </c>
      <c r="H3066">
        <v>57.684420000000003</v>
      </c>
      <c r="I3066">
        <v>248.39852999999999</v>
      </c>
      <c r="J3066">
        <f>PI()/180*Table_soltest__2[[#This Row],[Elev]]</f>
        <v>1.0067830561032676</v>
      </c>
      <c r="K3066">
        <f>TAN(Table_soltest__2[[#This Row],[Elev Rad]])</f>
        <v>1.5808916550284973</v>
      </c>
      <c r="L3066">
        <f>4/Table_soltest__2[[#This Row],[Tan(elev)]]</f>
        <v>2.5302176700577852</v>
      </c>
      <c r="M3066" s="1" t="b">
        <f>ABS(Table_soltest__2[[#This Row],[Shadowdist]])&lt;$S$2</f>
        <v>1</v>
      </c>
      <c r="N3066" s="1">
        <f>COS((-Table_soltest__2[[#This Row],[Azim]]+270)*PI()/180)*Table_soltest__2[[#This Row],[Shadowdist]]</f>
        <v>2.3525129958049988</v>
      </c>
      <c r="O3066" s="1">
        <f>SIN((-Table_soltest__2[[#This Row],[Azim]]+270)*PI()/180)*Table_soltest__2[[#This Row],[Shadowdist]]</f>
        <v>0.93149560516474639</v>
      </c>
    </row>
    <row r="3067" spans="1:15" x14ac:dyDescent="0.25">
      <c r="A3067">
        <v>2023</v>
      </c>
      <c r="B3067">
        <v>7</v>
      </c>
      <c r="C3067">
        <v>3</v>
      </c>
      <c r="D3067">
        <v>15</v>
      </c>
      <c r="E3067">
        <v>30</v>
      </c>
      <c r="F3067">
        <v>1.26447</v>
      </c>
      <c r="G3067">
        <v>37.796680000000002</v>
      </c>
      <c r="H3067">
        <v>52.203319999999998</v>
      </c>
      <c r="I3067">
        <v>255.72898000000001</v>
      </c>
      <c r="J3067">
        <f>PI()/180*Table_soltest__2[[#This Row],[Elev]]</f>
        <v>0.91111981447220625</v>
      </c>
      <c r="K3067">
        <f>TAN(Table_soltest__2[[#This Row],[Elev Rad]])</f>
        <v>1.2893464936781935</v>
      </c>
      <c r="L3067">
        <f>4/Table_soltest__2[[#This Row],[Tan(elev)]]</f>
        <v>3.1023468242341652</v>
      </c>
      <c r="M3067" s="1" t="b">
        <f>ABS(Table_soltest__2[[#This Row],[Shadowdist]])&lt;$S$2</f>
        <v>1</v>
      </c>
      <c r="N3067" s="1">
        <f>COS((-Table_soltest__2[[#This Row],[Azim]]+270)*PI()/180)*Table_soltest__2[[#This Row],[Shadowdist]]</f>
        <v>3.0066100723657643</v>
      </c>
      <c r="O3067" s="1">
        <f>SIN((-Table_soltest__2[[#This Row],[Azim]]+270)*PI()/180)*Table_soltest__2[[#This Row],[Shadowdist]]</f>
        <v>0.76475596799537626</v>
      </c>
    </row>
    <row r="3068" spans="1:15" x14ac:dyDescent="0.25">
      <c r="A3068">
        <v>2023</v>
      </c>
      <c r="B3068">
        <v>7</v>
      </c>
      <c r="C3068">
        <v>3</v>
      </c>
      <c r="D3068">
        <v>16</v>
      </c>
      <c r="E3068">
        <v>0</v>
      </c>
      <c r="F3068">
        <v>1.3758999999999999</v>
      </c>
      <c r="G3068">
        <v>43.445959999999999</v>
      </c>
      <c r="H3068">
        <v>46.554040000000001</v>
      </c>
      <c r="I3068">
        <v>261.83701000000002</v>
      </c>
      <c r="J3068">
        <f>PI()/180*Table_soltest__2[[#This Row],[Elev]]</f>
        <v>0.81252127810514096</v>
      </c>
      <c r="K3068">
        <f>TAN(Table_soltest__2[[#This Row],[Elev Rad]])</f>
        <v>1.0557726342707499</v>
      </c>
      <c r="L3068">
        <f>4/Table_soltest__2[[#This Row],[Tan(elev)]]</f>
        <v>3.788694525846378</v>
      </c>
      <c r="M3068" s="1" t="b">
        <f>ABS(Table_soltest__2[[#This Row],[Shadowdist]])&lt;$S$2</f>
        <v>1</v>
      </c>
      <c r="N3068" s="1">
        <f>COS((-Table_soltest__2[[#This Row],[Azim]]+270)*PI()/180)*Table_soltest__2[[#This Row],[Shadowdist]]</f>
        <v>3.7503080603512609</v>
      </c>
      <c r="O3068" s="1">
        <f>SIN((-Table_soltest__2[[#This Row],[Azim]]+270)*PI()/180)*Table_soltest__2[[#This Row],[Shadowdist]]</f>
        <v>0.53795507492975148</v>
      </c>
    </row>
    <row r="3069" spans="1:15" x14ac:dyDescent="0.25">
      <c r="A3069">
        <v>2023</v>
      </c>
      <c r="B3069">
        <v>7</v>
      </c>
      <c r="C3069">
        <v>3</v>
      </c>
      <c r="D3069">
        <v>16</v>
      </c>
      <c r="E3069">
        <v>30</v>
      </c>
      <c r="F3069">
        <v>1.5275399999999999</v>
      </c>
      <c r="G3069">
        <v>49.177689999999998</v>
      </c>
      <c r="H3069">
        <v>40.822310000000002</v>
      </c>
      <c r="I3069">
        <v>267.16572000000002</v>
      </c>
      <c r="J3069">
        <f>PI()/180*Table_soltest__2[[#This Row],[Elev]]</f>
        <v>0.71248371776980646</v>
      </c>
      <c r="K3069">
        <f>TAN(Table_soltest__2[[#This Row],[Elev Rad]])</f>
        <v>0.86385657589979137</v>
      </c>
      <c r="L3069">
        <f>4/Table_soltest__2[[#This Row],[Tan(elev)]]</f>
        <v>4.6303982762805358</v>
      </c>
      <c r="M3069" s="1" t="b">
        <f>ABS(Table_soltest__2[[#This Row],[Shadowdist]])&lt;$S$2</f>
        <v>1</v>
      </c>
      <c r="N3069" s="1">
        <f>COS((-Table_soltest__2[[#This Row],[Azim]]+270)*PI()/180)*Table_soltest__2[[#This Row],[Shadowdist]]</f>
        <v>4.6247340573813176</v>
      </c>
      <c r="O3069" s="1">
        <f>SIN((-Table_soltest__2[[#This Row],[Azim]]+270)*PI()/180)*Table_soltest__2[[#This Row],[Shadowdist]]</f>
        <v>0.22896090382223241</v>
      </c>
    </row>
    <row r="3070" spans="1:15" x14ac:dyDescent="0.25">
      <c r="A3070">
        <v>2023</v>
      </c>
      <c r="B3070">
        <v>7</v>
      </c>
      <c r="C3070">
        <v>3</v>
      </c>
      <c r="D3070">
        <v>17</v>
      </c>
      <c r="E3070">
        <v>0</v>
      </c>
      <c r="F3070">
        <v>1.7371300000000001</v>
      </c>
      <c r="G3070">
        <v>54.934750000000001</v>
      </c>
      <c r="H3070">
        <v>35.065249999999999</v>
      </c>
      <c r="I3070">
        <v>271.99990000000003</v>
      </c>
      <c r="J3070">
        <f>PI()/180*Table_soltest__2[[#This Row],[Elev]]</f>
        <v>0.61200406553494158</v>
      </c>
      <c r="K3070">
        <f>TAN(Table_soltest__2[[#This Row],[Elev Rad]])</f>
        <v>0.70190607705651709</v>
      </c>
      <c r="L3070">
        <f>4/Table_soltest__2[[#This Row],[Tan(elev)]]</f>
        <v>5.6987681553837328</v>
      </c>
      <c r="M3070" s="1" t="b">
        <f>ABS(Table_soltest__2[[#This Row],[Shadowdist]])&lt;$S$2</f>
        <v>1</v>
      </c>
      <c r="N3070" s="1">
        <f>COS((-Table_soltest__2[[#This Row],[Azim]]+270)*PI()/180)*Table_soltest__2[[#This Row],[Shadowdist]]</f>
        <v>5.6952969669086686</v>
      </c>
      <c r="O3070" s="1">
        <f>SIN((-Table_soltest__2[[#This Row],[Azim]]+270)*PI()/180)*Table_soltest__2[[#This Row],[Shadowdist]]</f>
        <v>-0.19887420027904237</v>
      </c>
    </row>
    <row r="3071" spans="1:15" x14ac:dyDescent="0.25">
      <c r="A3071">
        <v>2023</v>
      </c>
      <c r="B3071">
        <v>7</v>
      </c>
      <c r="C3071">
        <v>3</v>
      </c>
      <c r="D3071">
        <v>17</v>
      </c>
      <c r="E3071">
        <v>30</v>
      </c>
      <c r="F3071">
        <v>2.03565</v>
      </c>
      <c r="G3071">
        <v>60.67465</v>
      </c>
      <c r="H3071">
        <v>29.32535</v>
      </c>
      <c r="I3071">
        <v>276.53174000000001</v>
      </c>
      <c r="J3071">
        <f>PI()/180*Table_soltest__2[[#This Row],[Elev]]</f>
        <v>0.51182391179971909</v>
      </c>
      <c r="K3071">
        <f>TAN(Table_soltest__2[[#This Row],[Elev Rad]])</f>
        <v>0.56175574508921244</v>
      </c>
      <c r="L3071">
        <f>4/Table_soltest__2[[#This Row],[Tan(elev)]]</f>
        <v>7.1205324288490539</v>
      </c>
      <c r="M3071" s="1" t="b">
        <f>ABS(Table_soltest__2[[#This Row],[Shadowdist]])&lt;$S$2</f>
        <v>0</v>
      </c>
      <c r="N3071" s="1">
        <f>COS((-Table_soltest__2[[#This Row],[Azim]]+270)*PI()/180)*Table_soltest__2[[#This Row],[Shadowdist]]</f>
        <v>7.0743129981982777</v>
      </c>
      <c r="O3071" s="1">
        <f>SIN((-Table_soltest__2[[#This Row],[Azim]]+270)*PI()/180)*Table_soltest__2[[#This Row],[Shadowdist]]</f>
        <v>-0.80998621828640394</v>
      </c>
    </row>
    <row r="3072" spans="1:15" x14ac:dyDescent="0.25">
      <c r="A3072">
        <v>2023</v>
      </c>
      <c r="B3072">
        <v>7</v>
      </c>
      <c r="C3072">
        <v>3</v>
      </c>
      <c r="D3072">
        <v>18</v>
      </c>
      <c r="E3072">
        <v>0</v>
      </c>
      <c r="F3072">
        <v>2.48184</v>
      </c>
      <c r="G3072">
        <v>66.361729999999994</v>
      </c>
      <c r="H3072">
        <v>23.638269999999999</v>
      </c>
      <c r="I3072">
        <v>280.89884000000001</v>
      </c>
      <c r="J3072">
        <f>PI()/180*Table_soltest__2[[#This Row],[Elev]]</f>
        <v>0.41256564097539999</v>
      </c>
      <c r="K3072">
        <f>TAN(Table_soltest__2[[#This Row],[Elev Rad]])</f>
        <v>0.43768491806633153</v>
      </c>
      <c r="L3072">
        <f>4/Table_soltest__2[[#This Row],[Tan(elev)]]</f>
        <v>9.1389943653342804</v>
      </c>
      <c r="M3072" s="1" t="b">
        <f>ABS(Table_soltest__2[[#This Row],[Shadowdist]])&lt;$S$2</f>
        <v>0</v>
      </c>
      <c r="N3072" s="1">
        <f>COS((-Table_soltest__2[[#This Row],[Azim]]+270)*PI()/180)*Table_soltest__2[[#This Row],[Shadowdist]]</f>
        <v>8.974150128138989</v>
      </c>
      <c r="O3072" s="1">
        <f>SIN((-Table_soltest__2[[#This Row],[Azim]]+270)*PI()/180)*Table_soltest__2[[#This Row],[Shadowdist]]</f>
        <v>-1.7279604993270863</v>
      </c>
    </row>
    <row r="3073" spans="1:15" x14ac:dyDescent="0.25">
      <c r="A3073">
        <v>2023</v>
      </c>
      <c r="B3073">
        <v>7</v>
      </c>
      <c r="C3073">
        <v>3</v>
      </c>
      <c r="D3073">
        <v>18</v>
      </c>
      <c r="E3073">
        <v>30</v>
      </c>
      <c r="F3073">
        <v>3.2009500000000002</v>
      </c>
      <c r="G3073">
        <v>71.962389999999999</v>
      </c>
      <c r="H3073">
        <v>18.037610000000001</v>
      </c>
      <c r="I3073">
        <v>285.20614</v>
      </c>
      <c r="J3073">
        <f>PI()/180*Table_soltest__2[[#This Row],[Elev]]</f>
        <v>0.31481568369065438</v>
      </c>
      <c r="K3073">
        <f>TAN(Table_soltest__2[[#This Row],[Elev Rad]])</f>
        <v>0.32564556941257861</v>
      </c>
      <c r="L3073">
        <f>4/Table_soltest__2[[#This Row],[Tan(elev)]]</f>
        <v>12.283293174279844</v>
      </c>
      <c r="M3073" s="1" t="b">
        <f>ABS(Table_soltest__2[[#This Row],[Shadowdist]])&lt;$S$2</f>
        <v>0</v>
      </c>
      <c r="N3073" s="1">
        <f>COS((-Table_soltest__2[[#This Row],[Azim]]+270)*PI()/180)*Table_soltest__2[[#This Row],[Shadowdist]]</f>
        <v>11.853235327431241</v>
      </c>
      <c r="O3073" s="1">
        <f>SIN((-Table_soltest__2[[#This Row],[Azim]]+270)*PI()/180)*Table_soltest__2[[#This Row],[Shadowdist]]</f>
        <v>-3.2218167976850927</v>
      </c>
    </row>
    <row r="3074" spans="1:15" x14ac:dyDescent="0.25">
      <c r="A3074">
        <v>2023</v>
      </c>
      <c r="B3074">
        <v>7</v>
      </c>
      <c r="C3074">
        <v>3</v>
      </c>
      <c r="D3074">
        <v>19</v>
      </c>
      <c r="E3074">
        <v>0</v>
      </c>
      <c r="F3074">
        <v>4.51119</v>
      </c>
      <c r="G3074">
        <v>77.440430000000006</v>
      </c>
      <c r="H3074">
        <v>12.559570000000001</v>
      </c>
      <c r="I3074">
        <v>289.53901999999999</v>
      </c>
      <c r="J3074">
        <f>PI()/180*Table_soltest__2[[#This Row],[Elev]]</f>
        <v>0.21920584913470423</v>
      </c>
      <c r="K3074">
        <f>TAN(Table_soltest__2[[#This Row],[Elev Rad]])</f>
        <v>0.2227857065087456</v>
      </c>
      <c r="L3074">
        <f>4/Table_soltest__2[[#This Row],[Tan(elev)]]</f>
        <v>17.954473214119673</v>
      </c>
      <c r="M3074" s="1" t="b">
        <f>ABS(Table_soltest__2[[#This Row],[Shadowdist]])&lt;$S$2</f>
        <v>0</v>
      </c>
      <c r="N3074" s="1">
        <f>COS((-Table_soltest__2[[#This Row],[Azim]]+270)*PI()/180)*Table_soltest__2[[#This Row],[Shadowdist]]</f>
        <v>16.920545857958917</v>
      </c>
      <c r="O3074" s="1">
        <f>SIN((-Table_soltest__2[[#This Row],[Azim]]+270)*PI()/180)*Table_soltest__2[[#This Row],[Shadowdist]]</f>
        <v>-6.0048510610380834</v>
      </c>
    </row>
    <row r="3075" spans="1:15" x14ac:dyDescent="0.25">
      <c r="A3075">
        <v>2023</v>
      </c>
      <c r="B3075">
        <v>7</v>
      </c>
      <c r="C3075">
        <v>3</v>
      </c>
      <c r="D3075">
        <v>19</v>
      </c>
      <c r="E3075">
        <v>30</v>
      </c>
      <c r="F3075">
        <v>7.4850300000000001</v>
      </c>
      <c r="G3075">
        <v>82.743769999999998</v>
      </c>
      <c r="H3075">
        <v>7.2562300000000004</v>
      </c>
      <c r="I3075">
        <v>293.97131999999999</v>
      </c>
      <c r="J3075">
        <f>PI()/180*Table_soltest__2[[#This Row],[Elev]]</f>
        <v>0.12664510478198815</v>
      </c>
      <c r="K3075">
        <f>TAN(Table_soltest__2[[#This Row],[Elev Rad]])</f>
        <v>0.12732656328575448</v>
      </c>
      <c r="L3075">
        <f>4/Table_soltest__2[[#This Row],[Tan(elev)]]</f>
        <v>31.415282850468071</v>
      </c>
      <c r="M3075" s="1" t="b">
        <f>ABS(Table_soltest__2[[#This Row],[Shadowdist]])&lt;$S$2</f>
        <v>0</v>
      </c>
      <c r="N3075" s="1">
        <f>COS((-Table_soltest__2[[#This Row],[Azim]]+270)*PI()/180)*Table_soltest__2[[#This Row],[Shadowdist]]</f>
        <v>28.705681387247758</v>
      </c>
      <c r="O3075" s="1">
        <f>SIN((-Table_soltest__2[[#This Row],[Azim]]+270)*PI()/180)*Table_soltest__2[[#This Row],[Shadowdist]]</f>
        <v>-12.763379359273577</v>
      </c>
    </row>
    <row r="3076" spans="1:15" x14ac:dyDescent="0.25">
      <c r="A3076">
        <v>2023</v>
      </c>
      <c r="B3076">
        <v>7</v>
      </c>
      <c r="C3076">
        <v>3</v>
      </c>
      <c r="D3076">
        <v>20</v>
      </c>
      <c r="E3076">
        <v>0</v>
      </c>
      <c r="F3076">
        <v>18.082560000000001</v>
      </c>
      <c r="G3076">
        <v>87.729879999999994</v>
      </c>
      <c r="H3076">
        <v>2.2701199999999999</v>
      </c>
      <c r="I3076">
        <v>298.57006999999999</v>
      </c>
      <c r="J3076">
        <f>PI()/180*Table_soltest__2[[#This Row],[Elev]]</f>
        <v>3.9621068415373675E-2</v>
      </c>
      <c r="K3076">
        <f>TAN(Table_soltest__2[[#This Row],[Elev Rad]])</f>
        <v>3.9641814210638941E-2</v>
      </c>
      <c r="L3076">
        <f>4/Table_soltest__2[[#This Row],[Tan(elev)]]</f>
        <v>100.90355549182947</v>
      </c>
      <c r="M3076" s="1" t="b">
        <f>ABS(Table_soltest__2[[#This Row],[Shadowdist]])&lt;$S$2</f>
        <v>0</v>
      </c>
      <c r="N3076" s="1">
        <f>COS((-Table_soltest__2[[#This Row],[Azim]]+270)*PI()/180)*Table_soltest__2[[#This Row],[Shadowdist]]</f>
        <v>88.616823498271401</v>
      </c>
      <c r="O3076" s="1">
        <f>SIN((-Table_soltest__2[[#This Row],[Azim]]+270)*PI()/180)*Table_soltest__2[[#This Row],[Shadowdist]]</f>
        <v>-48.255425642811637</v>
      </c>
    </row>
    <row r="3077" spans="1:15" hidden="1" x14ac:dyDescent="0.25">
      <c r="A3077">
        <v>2023</v>
      </c>
      <c r="B3077">
        <v>7</v>
      </c>
      <c r="C3077">
        <v>3</v>
      </c>
      <c r="D3077">
        <v>20</v>
      </c>
      <c r="E3077">
        <v>30</v>
      </c>
      <c r="F3077">
        <v>-1</v>
      </c>
      <c r="G3077">
        <v>92.970799999999997</v>
      </c>
      <c r="H3077">
        <v>-2.9708000000000001</v>
      </c>
      <c r="I3077">
        <v>303.39803999999998</v>
      </c>
      <c r="J3077">
        <f>PI()/180*Table_soltest__2[[#This Row],[Elev]]</f>
        <v>-5.1850241418247546E-2</v>
      </c>
      <c r="K3077">
        <f>TAN(Table_soltest__2[[#This Row],[Elev Rad]])</f>
        <v>-5.1896756992005459E-2</v>
      </c>
      <c r="L3077">
        <f>4/Table_soltest__2[[#This Row],[Tan(elev)]]</f>
        <v>-77.076107098873024</v>
      </c>
      <c r="M3077" s="1" t="b">
        <f>ABS(Table_soltest__2[[#This Row],[Shadowdist]])&lt;$S$2</f>
        <v>0</v>
      </c>
      <c r="N3077" s="1">
        <f>COS((-Table_soltest__2[[#This Row],[Azim]]+270)*PI()/180)*Table_soltest__2[[#This Row],[Shadowdist]]</f>
        <v>-64.348274709978199</v>
      </c>
      <c r="O3077" s="1">
        <f>SIN((-Table_soltest__2[[#This Row],[Azim]]+270)*PI()/180)*Table_soltest__2[[#This Row],[Shadowdist]]</f>
        <v>42.426711248529799</v>
      </c>
    </row>
    <row r="3078" spans="1:15" hidden="1" x14ac:dyDescent="0.25">
      <c r="A3078">
        <v>2023</v>
      </c>
      <c r="B3078">
        <v>7</v>
      </c>
      <c r="C3078">
        <v>3</v>
      </c>
      <c r="D3078">
        <v>21</v>
      </c>
      <c r="E3078">
        <v>0</v>
      </c>
      <c r="F3078">
        <v>-1</v>
      </c>
      <c r="G3078">
        <v>97.636409999999998</v>
      </c>
      <c r="H3078">
        <v>-7.6364099999999997</v>
      </c>
      <c r="I3078">
        <v>308.51440000000002</v>
      </c>
      <c r="J3078">
        <f>PI()/180*Table_soltest__2[[#This Row],[Elev]]</f>
        <v>-0.13328049753222018</v>
      </c>
      <c r="K3078">
        <f>TAN(Table_soltest__2[[#This Row],[Elev Rad]])</f>
        <v>-0.13407533020093093</v>
      </c>
      <c r="L3078">
        <f>4/Table_soltest__2[[#This Row],[Tan(elev)]]</f>
        <v>-29.833974632062674</v>
      </c>
      <c r="M3078" s="1" t="b">
        <f>ABS(Table_soltest__2[[#This Row],[Shadowdist]])&lt;$S$2</f>
        <v>0</v>
      </c>
      <c r="N3078" s="1">
        <f>COS((-Table_soltest__2[[#This Row],[Azim]]+270)*PI()/180)*Table_soltest__2[[#This Row],[Shadowdist]]</f>
        <v>-23.343643486741477</v>
      </c>
      <c r="O3078" s="1">
        <f>SIN((-Table_soltest__2[[#This Row],[Azim]]+270)*PI()/180)*Table_soltest__2[[#This Row],[Shadowdist]]</f>
        <v>18.577953361726134</v>
      </c>
    </row>
    <row r="3079" spans="1:15" hidden="1" x14ac:dyDescent="0.25">
      <c r="A3079">
        <v>2023</v>
      </c>
      <c r="B3079">
        <v>7</v>
      </c>
      <c r="C3079">
        <v>3</v>
      </c>
      <c r="D3079">
        <v>21</v>
      </c>
      <c r="E3079">
        <v>30</v>
      </c>
      <c r="F3079">
        <v>-1</v>
      </c>
      <c r="G3079">
        <v>101.97083000000001</v>
      </c>
      <c r="H3079">
        <v>-11.970829999999999</v>
      </c>
      <c r="I3079">
        <v>313.97336999999999</v>
      </c>
      <c r="J3079">
        <f>PI()/180*Table_soltest__2[[#This Row],[Elev]]</f>
        <v>-0.20893039769651278</v>
      </c>
      <c r="K3079">
        <f>TAN(Table_soltest__2[[#This Row],[Elev Rad]])</f>
        <v>-0.21202450480459417</v>
      </c>
      <c r="L3079">
        <f>4/Table_soltest__2[[#This Row],[Tan(elev)]]</f>
        <v>-18.865743861477128</v>
      </c>
      <c r="M3079" s="1" t="b">
        <f>ABS(Table_soltest__2[[#This Row],[Shadowdist]])&lt;$S$2</f>
        <v>0</v>
      </c>
      <c r="N3079" s="1">
        <f>COS((-Table_soltest__2[[#This Row],[Azim]]+270)*PI()/180)*Table_soltest__2[[#This Row],[Shadowdist]]</f>
        <v>-13.57697002864494</v>
      </c>
      <c r="O3079" s="1">
        <f>SIN((-Table_soltest__2[[#This Row],[Azim]]+270)*PI()/180)*Table_soltest__2[[#This Row],[Shadowdist]]</f>
        <v>13.098937983216002</v>
      </c>
    </row>
    <row r="3080" spans="1:15" hidden="1" x14ac:dyDescent="0.25">
      <c r="A3080">
        <v>2023</v>
      </c>
      <c r="B3080">
        <v>7</v>
      </c>
      <c r="C3080">
        <v>3</v>
      </c>
      <c r="D3080">
        <v>22</v>
      </c>
      <c r="E3080">
        <v>0</v>
      </c>
      <c r="F3080">
        <v>-1</v>
      </c>
      <c r="G3080">
        <v>105.91045</v>
      </c>
      <c r="H3080">
        <v>-15.910450000000001</v>
      </c>
      <c r="I3080">
        <v>319.82056</v>
      </c>
      <c r="J3080">
        <f>PI()/180*Table_soltest__2[[#This Row],[Elev]]</f>
        <v>-0.27768973797393182</v>
      </c>
      <c r="K3080">
        <f>TAN(Table_soltest__2[[#This Row],[Elev Rad]])</f>
        <v>-0.28505469007259793</v>
      </c>
      <c r="L3080">
        <f>4/Table_soltest__2[[#This Row],[Tan(elev)]]</f>
        <v>-14.032394972983175</v>
      </c>
      <c r="M3080" s="1" t="b">
        <f>ABS(Table_soltest__2[[#This Row],[Shadowdist]])&lt;$S$2</f>
        <v>0</v>
      </c>
      <c r="N3080" s="1">
        <f>COS((-Table_soltest__2[[#This Row],[Azim]]+270)*PI()/180)*Table_soltest__2[[#This Row],[Shadowdist]]</f>
        <v>-9.0534706259445823</v>
      </c>
      <c r="O3080" s="1">
        <f>SIN((-Table_soltest__2[[#This Row],[Azim]]+270)*PI()/180)*Table_soltest__2[[#This Row],[Shadowdist]]</f>
        <v>10.721136987417056</v>
      </c>
    </row>
    <row r="3081" spans="1:15" hidden="1" x14ac:dyDescent="0.25">
      <c r="A3081">
        <v>2023</v>
      </c>
      <c r="B3081">
        <v>7</v>
      </c>
      <c r="C3081">
        <v>3</v>
      </c>
      <c r="D3081">
        <v>22</v>
      </c>
      <c r="E3081">
        <v>30</v>
      </c>
      <c r="F3081">
        <v>-1</v>
      </c>
      <c r="G3081">
        <v>109.38461</v>
      </c>
      <c r="H3081">
        <v>-19.384609999999999</v>
      </c>
      <c r="I3081">
        <v>326.08690000000001</v>
      </c>
      <c r="J3081">
        <f>PI()/180*Table_soltest__2[[#This Row],[Elev]]</f>
        <v>-0.338325268715018</v>
      </c>
      <c r="K3081">
        <f>TAN(Table_soltest__2[[#This Row],[Elev Rad]])</f>
        <v>-0.35185370185850307</v>
      </c>
      <c r="L3081">
        <f>4/Table_soltest__2[[#This Row],[Tan(elev)]]</f>
        <v>-11.368361278769743</v>
      </c>
      <c r="M3081" s="1" t="b">
        <f>ABS(Table_soltest__2[[#This Row],[Shadowdist]])&lt;$S$2</f>
        <v>0</v>
      </c>
      <c r="N3081" s="1">
        <f>COS((-Table_soltest__2[[#This Row],[Azim]]+270)*PI()/180)*Table_soltest__2[[#This Row],[Shadowdist]]</f>
        <v>-6.3428051364671552</v>
      </c>
      <c r="O3081" s="1">
        <f>SIN((-Table_soltest__2[[#This Row],[Azim]]+270)*PI()/180)*Table_soltest__2[[#This Row],[Shadowdist]]</f>
        <v>9.4344295622701591</v>
      </c>
    </row>
    <row r="3082" spans="1:15" hidden="1" x14ac:dyDescent="0.25">
      <c r="A3082">
        <v>2023</v>
      </c>
      <c r="B3082">
        <v>7</v>
      </c>
      <c r="C3082">
        <v>3</v>
      </c>
      <c r="D3082">
        <v>23</v>
      </c>
      <c r="E3082">
        <v>0</v>
      </c>
      <c r="F3082">
        <v>-1</v>
      </c>
      <c r="G3082">
        <v>112.31788</v>
      </c>
      <c r="H3082">
        <v>-22.317879999999999</v>
      </c>
      <c r="I3082">
        <v>332.78030000000001</v>
      </c>
      <c r="J3082">
        <f>PI()/180*Table_soltest__2[[#This Row],[Elev]]</f>
        <v>-0.38952048806499207</v>
      </c>
      <c r="K3082">
        <f>TAN(Table_soltest__2[[#This Row],[Elev Rad]])</f>
        <v>-0.41049449235449104</v>
      </c>
      <c r="L3082">
        <f>4/Table_soltest__2[[#This Row],[Tan(elev)]]</f>
        <v>-9.7443451118114321</v>
      </c>
      <c r="M3082" s="1" t="b">
        <f>ABS(Table_soltest__2[[#This Row],[Shadowdist]])&lt;$S$2</f>
        <v>0</v>
      </c>
      <c r="N3082" s="1">
        <f>COS((-Table_soltest__2[[#This Row],[Azim]]+270)*PI()/180)*Table_soltest__2[[#This Row],[Shadowdist]]</f>
        <v>-4.4570995856217763</v>
      </c>
      <c r="O3082" s="1">
        <f>SIN((-Table_soltest__2[[#This Row],[Azim]]+270)*PI()/180)*Table_soltest__2[[#This Row],[Shadowdist]]</f>
        <v>8.6652481177363612</v>
      </c>
    </row>
    <row r="3083" spans="1:15" hidden="1" x14ac:dyDescent="0.25">
      <c r="A3083">
        <v>2023</v>
      </c>
      <c r="B3083">
        <v>7</v>
      </c>
      <c r="C3083">
        <v>3</v>
      </c>
      <c r="D3083">
        <v>23</v>
      </c>
      <c r="E3083">
        <v>30</v>
      </c>
      <c r="F3083">
        <v>-1</v>
      </c>
      <c r="G3083">
        <v>114.63446999999999</v>
      </c>
      <c r="H3083">
        <v>-24.63447</v>
      </c>
      <c r="I3083">
        <v>339.87643000000003</v>
      </c>
      <c r="J3083">
        <f>PI()/180*Table_soltest__2[[#This Row],[Elev]]</f>
        <v>-0.42995261098376752</v>
      </c>
      <c r="K3083">
        <f>TAN(Table_soltest__2[[#This Row],[Elev Rad]])</f>
        <v>-0.45856366823034045</v>
      </c>
      <c r="L3083">
        <f>4/Table_soltest__2[[#This Row],[Tan(elev)]]</f>
        <v>-8.7228890492710516</v>
      </c>
      <c r="M3083" s="1" t="b">
        <f>ABS(Table_soltest__2[[#This Row],[Shadowdist]])&lt;$S$2</f>
        <v>0</v>
      </c>
      <c r="N3083" s="1">
        <f>COS((-Table_soltest__2[[#This Row],[Azim]]+270)*PI()/180)*Table_soltest__2[[#This Row],[Shadowdist]]</f>
        <v>-3.001074951106232</v>
      </c>
      <c r="O3083" s="1">
        <f>SIN((-Table_soltest__2[[#This Row],[Azim]]+270)*PI()/180)*Table_soltest__2[[#This Row],[Shadowdist]]</f>
        <v>8.1903810963675898</v>
      </c>
    </row>
    <row r="3084" spans="1:15" hidden="1" x14ac:dyDescent="0.25">
      <c r="A3084">
        <v>2023</v>
      </c>
      <c r="B3084">
        <v>7</v>
      </c>
      <c r="C3084">
        <v>4</v>
      </c>
      <c r="D3084">
        <v>0</v>
      </c>
      <c r="E3084">
        <v>0</v>
      </c>
      <c r="F3084">
        <v>-1</v>
      </c>
      <c r="G3084">
        <v>116.26491</v>
      </c>
      <c r="H3084">
        <v>-26.26491</v>
      </c>
      <c r="I3084">
        <v>347.31153</v>
      </c>
      <c r="J3084">
        <f>PI()/180*Table_soltest__2[[#This Row],[Elev]]</f>
        <v>-0.45840915723998388</v>
      </c>
      <c r="K3084">
        <f>TAN(Table_soltest__2[[#This Row],[Elev Rad]])</f>
        <v>-0.49346898177079013</v>
      </c>
      <c r="L3084">
        <f>4/Table_soltest__2[[#This Row],[Tan(elev)]]</f>
        <v>-8.105879290824296</v>
      </c>
      <c r="M3084" s="1" t="b">
        <f>ABS(Table_soltest__2[[#This Row],[Shadowdist]])&lt;$S$2</f>
        <v>0</v>
      </c>
      <c r="N3084" s="1">
        <f>COS((-Table_soltest__2[[#This Row],[Azim]]+270)*PI()/180)*Table_soltest__2[[#This Row],[Shadowdist]]</f>
        <v>-1.7804554684963729</v>
      </c>
      <c r="O3084" s="1">
        <f>SIN((-Table_soltest__2[[#This Row],[Azim]]+270)*PI()/180)*Table_soltest__2[[#This Row],[Shadowdist]]</f>
        <v>7.9079237099326871</v>
      </c>
    </row>
    <row r="3085" spans="1:15" hidden="1" x14ac:dyDescent="0.25">
      <c r="A3085">
        <v>2023</v>
      </c>
      <c r="B3085">
        <v>7</v>
      </c>
      <c r="C3085">
        <v>4</v>
      </c>
      <c r="D3085">
        <v>0</v>
      </c>
      <c r="E3085">
        <v>30</v>
      </c>
      <c r="F3085">
        <v>-1</v>
      </c>
      <c r="G3085">
        <v>117.15429</v>
      </c>
      <c r="H3085">
        <v>-27.15429</v>
      </c>
      <c r="I3085">
        <v>354.98120999999998</v>
      </c>
      <c r="J3085">
        <f>PI()/180*Table_soltest__2[[#This Row],[Elev]]</f>
        <v>-0.47393176654137104</v>
      </c>
      <c r="K3085">
        <f>TAN(Table_soltest__2[[#This Row],[Elev Rad]])</f>
        <v>-0.51292209894340701</v>
      </c>
      <c r="L3085">
        <f>4/Table_soltest__2[[#This Row],[Tan(elev)]]</f>
        <v>-7.7984551810884986</v>
      </c>
      <c r="M3085" s="1" t="b">
        <f>ABS(Table_soltest__2[[#This Row],[Shadowdist]])&lt;$S$2</f>
        <v>0</v>
      </c>
      <c r="N3085" s="1">
        <f>COS((-Table_soltest__2[[#This Row],[Azim]]+270)*PI()/180)*Table_soltest__2[[#This Row],[Shadowdist]]</f>
        <v>-0.68222786784149092</v>
      </c>
      <c r="O3085" s="1">
        <f>SIN((-Table_soltest__2[[#This Row],[Azim]]+270)*PI()/180)*Table_soltest__2[[#This Row],[Shadowdist]]</f>
        <v>7.7685563876299764</v>
      </c>
    </row>
    <row r="3086" spans="1:15" hidden="1" x14ac:dyDescent="0.25">
      <c r="A3086">
        <v>2023</v>
      </c>
      <c r="B3086">
        <v>7</v>
      </c>
      <c r="C3086">
        <v>4</v>
      </c>
      <c r="D3086">
        <v>1</v>
      </c>
      <c r="E3086">
        <v>0</v>
      </c>
      <c r="F3086">
        <v>-1</v>
      </c>
      <c r="G3086">
        <v>117.27032</v>
      </c>
      <c r="H3086">
        <v>-27.270320000000002</v>
      </c>
      <c r="I3086">
        <v>2.7488100000000002</v>
      </c>
      <c r="J3086">
        <f>PI()/180*Table_soltest__2[[#This Row],[Elev]]</f>
        <v>-0.47595687207246007</v>
      </c>
      <c r="K3086">
        <f>TAN(Table_soltest__2[[#This Row],[Elev Rad]])</f>
        <v>-0.51548265082503486</v>
      </c>
      <c r="L3086">
        <f>4/Table_soltest__2[[#This Row],[Tan(elev)]]</f>
        <v>-7.7597179916685111</v>
      </c>
      <c r="M3086" s="1" t="b">
        <f>ABS(Table_soltest__2[[#This Row],[Shadowdist]])&lt;$S$2</f>
        <v>0</v>
      </c>
      <c r="N3086" s="1">
        <f>COS((-Table_soltest__2[[#This Row],[Azim]]+270)*PI()/180)*Table_soltest__2[[#This Row],[Shadowdist]]</f>
        <v>0.37213576778566843</v>
      </c>
      <c r="O3086" s="1">
        <f>SIN((-Table_soltest__2[[#This Row],[Azim]]+270)*PI()/180)*Table_soltest__2[[#This Row],[Shadowdist]]</f>
        <v>7.7507895262714088</v>
      </c>
    </row>
    <row r="3087" spans="1:15" hidden="1" x14ac:dyDescent="0.25">
      <c r="A3087">
        <v>2023</v>
      </c>
      <c r="B3087">
        <v>7</v>
      </c>
      <c r="C3087">
        <v>4</v>
      </c>
      <c r="D3087">
        <v>1</v>
      </c>
      <c r="E3087">
        <v>30</v>
      </c>
      <c r="F3087">
        <v>-1</v>
      </c>
      <c r="G3087">
        <v>116.60865</v>
      </c>
      <c r="H3087">
        <v>-26.608650000000001</v>
      </c>
      <c r="I3087">
        <v>10.46311</v>
      </c>
      <c r="J3087">
        <f>PI()/180*Table_soltest__2[[#This Row],[Elev]]</f>
        <v>-0.46440855201078918</v>
      </c>
      <c r="K3087">
        <f>TAN(Table_soltest__2[[#This Row],[Elev Rad]])</f>
        <v>-0.50095154098036598</v>
      </c>
      <c r="L3087">
        <f>4/Table_soltest__2[[#This Row],[Tan(elev)]]</f>
        <v>-7.9848042630470193</v>
      </c>
      <c r="M3087" s="1" t="b">
        <f>ABS(Table_soltest__2[[#This Row],[Shadowdist]])&lt;$S$2</f>
        <v>0</v>
      </c>
      <c r="N3087" s="1">
        <f>COS((-Table_soltest__2[[#This Row],[Azim]]+270)*PI()/180)*Table_soltest__2[[#This Row],[Shadowdist]]</f>
        <v>1.4500597547426604</v>
      </c>
      <c r="O3087" s="1">
        <f>SIN((-Table_soltest__2[[#This Row],[Azim]]+270)*PI()/180)*Table_soltest__2[[#This Row],[Shadowdist]]</f>
        <v>7.8520332288426733</v>
      </c>
    </row>
    <row r="3088" spans="1:15" hidden="1" x14ac:dyDescent="0.25">
      <c r="A3088">
        <v>2023</v>
      </c>
      <c r="B3088">
        <v>7</v>
      </c>
      <c r="C3088">
        <v>4</v>
      </c>
      <c r="D3088">
        <v>2</v>
      </c>
      <c r="E3088">
        <v>0</v>
      </c>
      <c r="F3088">
        <v>-1</v>
      </c>
      <c r="G3088">
        <v>115.19364</v>
      </c>
      <c r="H3088">
        <v>-25.193639999999998</v>
      </c>
      <c r="I3088">
        <v>17.98094</v>
      </c>
      <c r="J3088">
        <f>PI()/180*Table_soltest__2[[#This Row],[Elev]]</f>
        <v>-0.43971196856214417</v>
      </c>
      <c r="K3088">
        <f>TAN(Table_soltest__2[[#This Row],[Elev Rad]])</f>
        <v>-0.47042870588936531</v>
      </c>
      <c r="L3088">
        <f>4/Table_soltest__2[[#This Row],[Tan(elev)]]</f>
        <v>-8.50288247703301</v>
      </c>
      <c r="M3088" s="1" t="b">
        <f>ABS(Table_soltest__2[[#This Row],[Shadowdist]])&lt;$S$2</f>
        <v>0</v>
      </c>
      <c r="N3088" s="1">
        <f>COS((-Table_soltest__2[[#This Row],[Azim]]+270)*PI()/180)*Table_soltest__2[[#This Row],[Shadowdist]]</f>
        <v>2.6248449143490253</v>
      </c>
      <c r="O3088" s="1">
        <f>SIN((-Table_soltest__2[[#This Row],[Azim]]+270)*PI()/180)*Table_soltest__2[[#This Row],[Shadowdist]]</f>
        <v>8.0875954148220757</v>
      </c>
    </row>
    <row r="3089" spans="1:15" hidden="1" x14ac:dyDescent="0.25">
      <c r="A3089">
        <v>2023</v>
      </c>
      <c r="B3089">
        <v>7</v>
      </c>
      <c r="C3089">
        <v>4</v>
      </c>
      <c r="D3089">
        <v>2</v>
      </c>
      <c r="E3089">
        <v>30</v>
      </c>
      <c r="F3089">
        <v>-1</v>
      </c>
      <c r="G3089">
        <v>113.07426</v>
      </c>
      <c r="H3089">
        <v>-23.074259999999999</v>
      </c>
      <c r="I3089">
        <v>25.186979999999998</v>
      </c>
      <c r="J3089">
        <f>PI()/180*Table_soltest__2[[#This Row],[Elev]]</f>
        <v>-0.40272180946122677</v>
      </c>
      <c r="K3089">
        <f>TAN(Table_soltest__2[[#This Row],[Elev Rad]])</f>
        <v>-0.42600526705271891</v>
      </c>
      <c r="L3089">
        <f>4/Table_soltest__2[[#This Row],[Tan(elev)]]</f>
        <v>-9.3895552692896462</v>
      </c>
      <c r="M3089" s="1" t="b">
        <f>ABS(Table_soltest__2[[#This Row],[Shadowdist]])&lt;$S$2</f>
        <v>0</v>
      </c>
      <c r="N3089" s="1">
        <f>COS((-Table_soltest__2[[#This Row],[Azim]]+270)*PI()/180)*Table_soltest__2[[#This Row],[Shadowdist]]</f>
        <v>3.9959474579043301</v>
      </c>
      <c r="O3089" s="1">
        <f>SIN((-Table_soltest__2[[#This Row],[Azim]]+270)*PI()/180)*Table_soltest__2[[#This Row],[Shadowdist]]</f>
        <v>8.4968318842208994</v>
      </c>
    </row>
    <row r="3090" spans="1:15" hidden="1" x14ac:dyDescent="0.25">
      <c r="A3090">
        <v>2023</v>
      </c>
      <c r="B3090">
        <v>7</v>
      </c>
      <c r="C3090">
        <v>4</v>
      </c>
      <c r="D3090">
        <v>3</v>
      </c>
      <c r="E3090">
        <v>0</v>
      </c>
      <c r="F3090">
        <v>-1</v>
      </c>
      <c r="G3090">
        <v>110.31652</v>
      </c>
      <c r="H3090">
        <v>-20.316520000000001</v>
      </c>
      <c r="I3090">
        <v>32.00515</v>
      </c>
      <c r="J3090">
        <f>PI()/180*Table_soltest__2[[#This Row],[Elev]]</f>
        <v>-0.35459016654727837</v>
      </c>
      <c r="K3090">
        <f>TAN(Table_soltest__2[[#This Row],[Elev Rad]])</f>
        <v>-0.37023904889567</v>
      </c>
      <c r="L3090">
        <f>4/Table_soltest__2[[#This Row],[Tan(elev)]]</f>
        <v>-10.803830692443151</v>
      </c>
      <c r="M3090" s="1" t="b">
        <f>ABS(Table_soltest__2[[#This Row],[Shadowdist]])&lt;$S$2</f>
        <v>0</v>
      </c>
      <c r="N3090" s="1">
        <f>COS((-Table_soltest__2[[#This Row],[Azim]]+270)*PI()/180)*Table_soltest__2[[#This Row],[Shadowdist]]</f>
        <v>5.725981524806417</v>
      </c>
      <c r="O3090" s="1">
        <f>SIN((-Table_soltest__2[[#This Row],[Azim]]+270)*PI()/180)*Table_soltest__2[[#This Row],[Shadowdist]]</f>
        <v>9.1616534101957949</v>
      </c>
    </row>
    <row r="3091" spans="1:15" hidden="1" x14ac:dyDescent="0.25">
      <c r="A3091">
        <v>2023</v>
      </c>
      <c r="B3091">
        <v>7</v>
      </c>
      <c r="C3091">
        <v>4</v>
      </c>
      <c r="D3091">
        <v>3</v>
      </c>
      <c r="E3091">
        <v>30</v>
      </c>
      <c r="F3091">
        <v>-1</v>
      </c>
      <c r="G3091">
        <v>106.99516</v>
      </c>
      <c r="H3091">
        <v>-16.995159999999998</v>
      </c>
      <c r="I3091">
        <v>38.399970000000003</v>
      </c>
      <c r="J3091">
        <f>PI()/180*Table_soltest__2[[#This Row],[Elev]]</f>
        <v>-0.29662149890323947</v>
      </c>
      <c r="K3091">
        <f>TAN(Table_soltest__2[[#This Row],[Elev Rad]])</f>
        <v>-0.30563831402381447</v>
      </c>
      <c r="L3091">
        <f>4/Table_soltest__2[[#This Row],[Tan(elev)]]</f>
        <v>-13.087364431961666</v>
      </c>
      <c r="M3091" s="1" t="b">
        <f>ABS(Table_soltest__2[[#This Row],[Shadowdist]])&lt;$S$2</f>
        <v>0</v>
      </c>
      <c r="N3091" s="1">
        <f>COS((-Table_soltest__2[[#This Row],[Azim]]+270)*PI()/180)*Table_soltest__2[[#This Row],[Shadowdist]]</f>
        <v>8.1291819963238297</v>
      </c>
      <c r="O3091" s="1">
        <f>SIN((-Table_soltest__2[[#This Row],[Azim]]+270)*PI()/180)*Table_soltest__2[[#This Row],[Shadowdist]]</f>
        <v>10.25648613539841</v>
      </c>
    </row>
    <row r="3092" spans="1:15" hidden="1" x14ac:dyDescent="0.25">
      <c r="A3092">
        <v>2023</v>
      </c>
      <c r="B3092">
        <v>7</v>
      </c>
      <c r="C3092">
        <v>4</v>
      </c>
      <c r="D3092">
        <v>4</v>
      </c>
      <c r="E3092">
        <v>0</v>
      </c>
      <c r="F3092">
        <v>-1</v>
      </c>
      <c r="G3092">
        <v>103.18626999999999</v>
      </c>
      <c r="H3092">
        <v>-13.18627</v>
      </c>
      <c r="I3092">
        <v>44.370739999999998</v>
      </c>
      <c r="J3092">
        <f>PI()/180*Table_soltest__2[[#This Row],[Elev]]</f>
        <v>-0.23014382755695267</v>
      </c>
      <c r="K3092">
        <f>TAN(Table_soltest__2[[#This Row],[Elev Rad]])</f>
        <v>-0.23429508009332173</v>
      </c>
      <c r="L3092">
        <f>4/Table_soltest__2[[#This Row],[Tan(elev)]]</f>
        <v>-17.072488241779407</v>
      </c>
      <c r="M3092" s="1" t="b">
        <f>ABS(Table_soltest__2[[#This Row],[Shadowdist]])&lt;$S$2</f>
        <v>0</v>
      </c>
      <c r="N3092" s="1">
        <f>COS((-Table_soltest__2[[#This Row],[Azim]]+270)*PI()/180)*Table_soltest__2[[#This Row],[Shadowdist]]</f>
        <v>11.938763370049777</v>
      </c>
      <c r="O3092" s="1">
        <f>SIN((-Table_soltest__2[[#This Row],[Azim]]+270)*PI()/180)*Table_soltest__2[[#This Row],[Shadowdist]]</f>
        <v>12.203924940757945</v>
      </c>
    </row>
    <row r="3093" spans="1:15" hidden="1" x14ac:dyDescent="0.25">
      <c r="A3093">
        <v>2023</v>
      </c>
      <c r="B3093">
        <v>7</v>
      </c>
      <c r="C3093">
        <v>4</v>
      </c>
      <c r="D3093">
        <v>4</v>
      </c>
      <c r="E3093">
        <v>30</v>
      </c>
      <c r="F3093">
        <v>-1</v>
      </c>
      <c r="G3093">
        <v>98.962260000000001</v>
      </c>
      <c r="H3093">
        <v>-8.9622600000000006</v>
      </c>
      <c r="I3093">
        <v>49.942520000000002</v>
      </c>
      <c r="J3093">
        <f>PI()/180*Table_soltest__2[[#This Row],[Elev]]</f>
        <v>-0.15642094541978702</v>
      </c>
      <c r="K3093">
        <f>TAN(Table_soltest__2[[#This Row],[Elev Rad]])</f>
        <v>-0.15770929981627546</v>
      </c>
      <c r="L3093">
        <f>4/Table_soltest__2[[#This Row],[Tan(elev)]]</f>
        <v>-25.363120657182726</v>
      </c>
      <c r="M3093" s="1" t="b">
        <f>ABS(Table_soltest__2[[#This Row],[Shadowdist]])&lt;$S$2</f>
        <v>0</v>
      </c>
      <c r="N3093" s="1">
        <f>COS((-Table_soltest__2[[#This Row],[Azim]]+270)*PI()/180)*Table_soltest__2[[#This Row],[Shadowdist]]</f>
        <v>19.412912346817269</v>
      </c>
      <c r="O3093" s="1">
        <f>SIN((-Table_soltest__2[[#This Row],[Azim]]+270)*PI()/180)*Table_soltest__2[[#This Row],[Shadowdist]]</f>
        <v>16.322583241803326</v>
      </c>
    </row>
    <row r="3094" spans="1:15" hidden="1" x14ac:dyDescent="0.25">
      <c r="A3094">
        <v>2023</v>
      </c>
      <c r="B3094">
        <v>7</v>
      </c>
      <c r="C3094">
        <v>4</v>
      </c>
      <c r="D3094">
        <v>5</v>
      </c>
      <c r="E3094">
        <v>0</v>
      </c>
      <c r="F3094">
        <v>-1</v>
      </c>
      <c r="G3094">
        <v>94.388980000000004</v>
      </c>
      <c r="H3094">
        <v>-4.3889800000000001</v>
      </c>
      <c r="I3094">
        <v>55.157359999999997</v>
      </c>
      <c r="J3094">
        <f>PI()/180*Table_soltest__2[[#This Row],[Elev]]</f>
        <v>-7.6602151804180729E-2</v>
      </c>
      <c r="K3094">
        <f>TAN(Table_soltest__2[[#This Row],[Elev Rad]])</f>
        <v>-7.6752335309656861E-2</v>
      </c>
      <c r="L3094">
        <f>4/Table_soltest__2[[#This Row],[Tan(elev)]]</f>
        <v>-52.115678094510386</v>
      </c>
      <c r="M3094" s="1" t="b">
        <f>ABS(Table_soltest__2[[#This Row],[Shadowdist]])&lt;$S$2</f>
        <v>0</v>
      </c>
      <c r="N3094" s="1">
        <f>COS((-Table_soltest__2[[#This Row],[Azim]]+270)*PI()/180)*Table_soltest__2[[#This Row],[Shadowdist]]</f>
        <v>42.772600919018693</v>
      </c>
      <c r="O3094" s="1">
        <f>SIN((-Table_soltest__2[[#This Row],[Azim]]+270)*PI()/180)*Table_soltest__2[[#This Row],[Shadowdist]]</f>
        <v>29.774964548643734</v>
      </c>
    </row>
    <row r="3095" spans="1:15" x14ac:dyDescent="0.25">
      <c r="A3095">
        <v>2023</v>
      </c>
      <c r="B3095">
        <v>7</v>
      </c>
      <c r="C3095">
        <v>4</v>
      </c>
      <c r="D3095">
        <v>5</v>
      </c>
      <c r="E3095">
        <v>30</v>
      </c>
      <c r="F3095">
        <v>26.7851</v>
      </c>
      <c r="G3095">
        <v>89.053219999999996</v>
      </c>
      <c r="H3095">
        <v>0.94677999999999995</v>
      </c>
      <c r="I3095">
        <v>60.06747</v>
      </c>
      <c r="J3095">
        <f>PI()/180*Table_soltest__2[[#This Row],[Elev]]</f>
        <v>1.6524428292031913E-2</v>
      </c>
      <c r="K3095">
        <f>TAN(Table_soltest__2[[#This Row],[Elev Rad]])</f>
        <v>1.6525932491778472E-2</v>
      </c>
      <c r="L3095">
        <f>4/Table_soltest__2[[#This Row],[Tan(elev)]]</f>
        <v>242.04383032485279</v>
      </c>
      <c r="M3095" s="1" t="b">
        <f>ABS(Table_soltest__2[[#This Row],[Shadowdist]])&lt;$S$2</f>
        <v>0</v>
      </c>
      <c r="N3095" s="1">
        <f>COS((-Table_soltest__2[[#This Row],[Azim]]+270)*PI()/180)*Table_soltest__2[[#This Row],[Shadowdist]]</f>
        <v>-209.75847274041703</v>
      </c>
      <c r="O3095" s="1">
        <f>SIN((-Table_soltest__2[[#This Row],[Azim]]+270)*PI()/180)*Table_soltest__2[[#This Row],[Shadowdist]]</f>
        <v>-120.7749929080265</v>
      </c>
    </row>
    <row r="3096" spans="1:15" x14ac:dyDescent="0.25">
      <c r="A3096">
        <v>2023</v>
      </c>
      <c r="B3096">
        <v>7</v>
      </c>
      <c r="C3096">
        <v>4</v>
      </c>
      <c r="D3096">
        <v>6</v>
      </c>
      <c r="E3096">
        <v>0</v>
      </c>
      <c r="F3096">
        <v>9.2004999999999999</v>
      </c>
      <c r="G3096">
        <v>84.273030000000006</v>
      </c>
      <c r="H3096">
        <v>5.7269699999999997</v>
      </c>
      <c r="I3096">
        <v>64.730840000000001</v>
      </c>
      <c r="J3096">
        <f>PI()/180*Table_soltest__2[[#This Row],[Elev]]</f>
        <v>9.9954482662939645E-2</v>
      </c>
      <c r="K3096">
        <f>TAN(Table_soltest__2[[#This Row],[Elev Rad]])</f>
        <v>0.10028869673318115</v>
      </c>
      <c r="L3096">
        <f>4/Table_soltest__2[[#This Row],[Tan(elev)]]</f>
        <v>39.884853730246697</v>
      </c>
      <c r="M3096" s="1" t="b">
        <f>ABS(Table_soltest__2[[#This Row],[Shadowdist]])&lt;$S$2</f>
        <v>0</v>
      </c>
      <c r="N3096" s="1">
        <f>COS((-Table_soltest__2[[#This Row],[Azim]]+270)*PI()/180)*Table_soltest__2[[#This Row],[Shadowdist]]</f>
        <v>-36.068369720118049</v>
      </c>
      <c r="O3096" s="1">
        <f>SIN((-Table_soltest__2[[#This Row],[Azim]]+270)*PI()/180)*Table_soltest__2[[#This Row],[Shadowdist]]</f>
        <v>-17.025694194835214</v>
      </c>
    </row>
    <row r="3097" spans="1:15" x14ac:dyDescent="0.25">
      <c r="A3097">
        <v>2023</v>
      </c>
      <c r="B3097">
        <v>7</v>
      </c>
      <c r="C3097">
        <v>4</v>
      </c>
      <c r="D3097">
        <v>6</v>
      </c>
      <c r="E3097">
        <v>30</v>
      </c>
      <c r="F3097">
        <v>5.1276099999999998</v>
      </c>
      <c r="G3097">
        <v>79.039079999999998</v>
      </c>
      <c r="H3097">
        <v>10.96092</v>
      </c>
      <c r="I3097">
        <v>69.209329999999994</v>
      </c>
      <c r="J3097">
        <f>PI()/180*Table_soltest__2[[#This Row],[Elev]]</f>
        <v>0.19130414304769686</v>
      </c>
      <c r="K3097">
        <f>TAN(Table_soltest__2[[#This Row],[Elev Rad]])</f>
        <v>0.19367255688351601</v>
      </c>
      <c r="L3097">
        <f>4/Table_soltest__2[[#This Row],[Tan(elev)]]</f>
        <v>20.653416593274969</v>
      </c>
      <c r="M3097" s="1" t="b">
        <f>ABS(Table_soltest__2[[#This Row],[Shadowdist]])&lt;$S$2</f>
        <v>0</v>
      </c>
      <c r="N3097" s="1">
        <f>COS((-Table_soltest__2[[#This Row],[Azim]]+270)*PI()/180)*Table_soltest__2[[#This Row],[Shadowdist]]</f>
        <v>-19.308538171555885</v>
      </c>
      <c r="O3097" s="1">
        <f>SIN((-Table_soltest__2[[#This Row],[Azim]]+270)*PI()/180)*Table_soltest__2[[#This Row],[Shadowdist]]</f>
        <v>-7.3310279397186298</v>
      </c>
    </row>
    <row r="3098" spans="1:15" x14ac:dyDescent="0.25">
      <c r="A3098">
        <v>2023</v>
      </c>
      <c r="B3098">
        <v>7</v>
      </c>
      <c r="C3098">
        <v>4</v>
      </c>
      <c r="D3098">
        <v>7</v>
      </c>
      <c r="E3098">
        <v>0</v>
      </c>
      <c r="F3098">
        <v>3.50467</v>
      </c>
      <c r="G3098">
        <v>73.606729999999999</v>
      </c>
      <c r="H3098">
        <v>16.393270000000001</v>
      </c>
      <c r="I3098">
        <v>73.568640000000002</v>
      </c>
      <c r="J3098">
        <f>PI()/180*Table_soltest__2[[#This Row],[Elev]]</f>
        <v>0.28611653666841086</v>
      </c>
      <c r="K3098">
        <f>TAN(Table_soltest__2[[#This Row],[Elev Rad]])</f>
        <v>0.29418837441526446</v>
      </c>
      <c r="L3098">
        <f>4/Table_soltest__2[[#This Row],[Tan(elev)]]</f>
        <v>13.596730353299961</v>
      </c>
      <c r="M3098" s="1" t="b">
        <f>ABS(Table_soltest__2[[#This Row],[Shadowdist]])&lt;$S$2</f>
        <v>0</v>
      </c>
      <c r="N3098" s="1">
        <f>COS((-Table_soltest__2[[#This Row],[Azim]]+270)*PI()/180)*Table_soltest__2[[#This Row],[Shadowdist]]</f>
        <v>-13.041430305704317</v>
      </c>
      <c r="O3098" s="1">
        <f>SIN((-Table_soltest__2[[#This Row],[Azim]]+270)*PI()/180)*Table_soltest__2[[#This Row],[Shadowdist]]</f>
        <v>-3.8460592665487479</v>
      </c>
    </row>
    <row r="3099" spans="1:15" x14ac:dyDescent="0.25">
      <c r="A3099">
        <v>2023</v>
      </c>
      <c r="B3099">
        <v>7</v>
      </c>
      <c r="C3099">
        <v>4</v>
      </c>
      <c r="D3099">
        <v>7</v>
      </c>
      <c r="E3099">
        <v>30</v>
      </c>
      <c r="F3099">
        <v>2.6585999999999999</v>
      </c>
      <c r="G3099">
        <v>68.03895</v>
      </c>
      <c r="H3099">
        <v>21.96105</v>
      </c>
      <c r="I3099">
        <v>77.880380000000002</v>
      </c>
      <c r="J3099">
        <f>PI()/180*Table_soltest__2[[#This Row],[Elev]]</f>
        <v>0.3832926296951007</v>
      </c>
      <c r="K3099">
        <f>TAN(Table_soltest__2[[#This Row],[Elev Rad]])</f>
        <v>0.40323566752382434</v>
      </c>
      <c r="L3099">
        <f>4/Table_soltest__2[[#This Row],[Tan(elev)]]</f>
        <v>9.9197574077785866</v>
      </c>
      <c r="M3099" s="1" t="b">
        <f>ABS(Table_soltest__2[[#This Row],[Shadowdist]])&lt;$S$2</f>
        <v>0</v>
      </c>
      <c r="N3099" s="1">
        <f>COS((-Table_soltest__2[[#This Row],[Azim]]+270)*PI()/180)*Table_soltest__2[[#This Row],[Shadowdist]]</f>
        <v>-9.6986598928327492</v>
      </c>
      <c r="O3099" s="1">
        <f>SIN((-Table_soltest__2[[#This Row],[Azim]]+270)*PI()/180)*Table_soltest__2[[#This Row],[Shadowdist]]</f>
        <v>-2.0826865612318106</v>
      </c>
    </row>
    <row r="3100" spans="1:15" x14ac:dyDescent="0.25">
      <c r="A3100">
        <v>2023</v>
      </c>
      <c r="B3100">
        <v>7</v>
      </c>
      <c r="C3100">
        <v>4</v>
      </c>
      <c r="D3100">
        <v>8</v>
      </c>
      <c r="E3100">
        <v>0</v>
      </c>
      <c r="F3100">
        <v>2.1492300000000002</v>
      </c>
      <c r="G3100">
        <v>62.374960000000002</v>
      </c>
      <c r="H3100">
        <v>27.625039999999998</v>
      </c>
      <c r="I3100">
        <v>82.226070000000007</v>
      </c>
      <c r="J3100">
        <f>PI()/180*Table_soltest__2[[#This Row],[Elev]]</f>
        <v>0.4821479039951343</v>
      </c>
      <c r="K3100">
        <f>TAN(Table_soltest__2[[#This Row],[Elev Rad]])</f>
        <v>0.52334396718584042</v>
      </c>
      <c r="L3100">
        <f>4/Table_soltest__2[[#This Row],[Tan(elev)]]</f>
        <v>7.6431567970661112</v>
      </c>
      <c r="M3100" s="1" t="b">
        <f>ABS(Table_soltest__2[[#This Row],[Shadowdist]])&lt;$S$2</f>
        <v>0</v>
      </c>
      <c r="N3100" s="1">
        <f>COS((-Table_soltest__2[[#This Row],[Azim]]+270)*PI()/180)*Table_soltest__2[[#This Row],[Shadowdist]]</f>
        <v>-7.5729122842105854</v>
      </c>
      <c r="O3100" s="1">
        <f>SIN((-Table_soltest__2[[#This Row],[Azim]]+270)*PI()/180)*Table_soltest__2[[#This Row],[Shadowdist]]</f>
        <v>-1.033849776413531</v>
      </c>
    </row>
    <row r="3101" spans="1:15" x14ac:dyDescent="0.25">
      <c r="A3101">
        <v>2023</v>
      </c>
      <c r="B3101">
        <v>7</v>
      </c>
      <c r="C3101">
        <v>4</v>
      </c>
      <c r="D3101">
        <v>8</v>
      </c>
      <c r="E3101">
        <v>30</v>
      </c>
      <c r="F3101">
        <v>1.81484</v>
      </c>
      <c r="G3101">
        <v>56.648490000000002</v>
      </c>
      <c r="H3101">
        <v>33.351509999999998</v>
      </c>
      <c r="I3101">
        <v>86.70411</v>
      </c>
      <c r="J3101">
        <f>PI()/180*Table_soltest__2[[#This Row],[Elev]]</f>
        <v>0.58209366001181395</v>
      </c>
      <c r="K3101">
        <f>TAN(Table_soltest__2[[#This Row],[Elev Rad]])</f>
        <v>0.65816491795780707</v>
      </c>
      <c r="L3101">
        <f>4/Table_soltest__2[[#This Row],[Tan(elev)]]</f>
        <v>6.0775041191977168</v>
      </c>
      <c r="M3101" s="1" t="b">
        <f>ABS(Table_soltest__2[[#This Row],[Shadowdist]])&lt;$S$2</f>
        <v>1</v>
      </c>
      <c r="N3101" s="1">
        <f>COS((-Table_soltest__2[[#This Row],[Azim]]+270)*PI()/180)*Table_soltest__2[[#This Row],[Shadowdist]]</f>
        <v>-6.0674515827152042</v>
      </c>
      <c r="O3101" s="1">
        <f>SIN((-Table_soltest__2[[#This Row],[Azim]]+270)*PI()/180)*Table_soltest__2[[#This Row],[Shadowdist]]</f>
        <v>-0.34941037516361917</v>
      </c>
    </row>
    <row r="3102" spans="1:15" x14ac:dyDescent="0.25">
      <c r="A3102">
        <v>2023</v>
      </c>
      <c r="B3102">
        <v>7</v>
      </c>
      <c r="C3102">
        <v>4</v>
      </c>
      <c r="D3102">
        <v>9</v>
      </c>
      <c r="E3102">
        <v>0</v>
      </c>
      <c r="F3102">
        <v>1.5829200000000001</v>
      </c>
      <c r="G3102">
        <v>50.89434</v>
      </c>
      <c r="H3102">
        <v>39.10566</v>
      </c>
      <c r="I3102">
        <v>91.441010000000006</v>
      </c>
      <c r="J3102">
        <f>PI()/180*Table_soltest__2[[#This Row],[Elev]]</f>
        <v>0.6825225231654457</v>
      </c>
      <c r="K3102">
        <f>TAN(Table_soltest__2[[#This Row],[Elev Rad]])</f>
        <v>0.81284199678284008</v>
      </c>
      <c r="L3102">
        <f>4/Table_soltest__2[[#This Row],[Tan(elev)]]</f>
        <v>4.9210055777527018</v>
      </c>
      <c r="M3102" s="1" t="b">
        <f>ABS(Table_soltest__2[[#This Row],[Shadowdist]])&lt;$S$2</f>
        <v>1</v>
      </c>
      <c r="N3102" s="1">
        <f>COS((-Table_soltest__2[[#This Row],[Azim]]+270)*PI()/180)*Table_soltest__2[[#This Row],[Shadowdist]]</f>
        <v>-4.9194492907389469</v>
      </c>
      <c r="O3102" s="1">
        <f>SIN((-Table_soltest__2[[#This Row],[Azim]]+270)*PI()/180)*Table_soltest__2[[#This Row],[Shadowdist]]</f>
        <v>0.1237520590587271</v>
      </c>
    </row>
    <row r="3103" spans="1:15" x14ac:dyDescent="0.25">
      <c r="A3103">
        <v>2023</v>
      </c>
      <c r="B3103">
        <v>7</v>
      </c>
      <c r="C3103">
        <v>4</v>
      </c>
      <c r="D3103">
        <v>9</v>
      </c>
      <c r="E3103">
        <v>30</v>
      </c>
      <c r="F3103">
        <v>1.4163600000000001</v>
      </c>
      <c r="G3103">
        <v>45.15258</v>
      </c>
      <c r="H3103">
        <v>44.84742</v>
      </c>
      <c r="I3103">
        <v>96.610290000000006</v>
      </c>
      <c r="J3103">
        <f>PI()/180*Table_soltest__2[[#This Row],[Elev]]</f>
        <v>0.7827351400247553</v>
      </c>
      <c r="K3103">
        <f>TAN(Table_soltest__2[[#This Row],[Elev Rad]])</f>
        <v>0.99468808644773055</v>
      </c>
      <c r="L3103">
        <f>4/Table_soltest__2[[#This Row],[Tan(elev)]]</f>
        <v>4.0213611226459527</v>
      </c>
      <c r="M3103" s="1" t="b">
        <f>ABS(Table_soltest__2[[#This Row],[Shadowdist]])&lt;$S$2</f>
        <v>1</v>
      </c>
      <c r="N3103" s="1">
        <f>COS((-Table_soltest__2[[#This Row],[Azim]]+270)*PI()/180)*Table_soltest__2[[#This Row],[Shadowdist]]</f>
        <v>-3.99462754625534</v>
      </c>
      <c r="O3103" s="1">
        <f>SIN((-Table_soltest__2[[#This Row],[Azim]]+270)*PI()/180)*Table_soltest__2[[#This Row],[Shadowdist]]</f>
        <v>0.46292120865905073</v>
      </c>
    </row>
    <row r="3104" spans="1:15" x14ac:dyDescent="0.25">
      <c r="A3104">
        <v>2023</v>
      </c>
      <c r="B3104">
        <v>7</v>
      </c>
      <c r="C3104">
        <v>4</v>
      </c>
      <c r="D3104">
        <v>10</v>
      </c>
      <c r="E3104">
        <v>0</v>
      </c>
      <c r="F3104">
        <v>1.29436</v>
      </c>
      <c r="G3104">
        <v>39.475250000000003</v>
      </c>
      <c r="H3104">
        <v>50.524749999999997</v>
      </c>
      <c r="I3104">
        <v>102.46465999999999</v>
      </c>
      <c r="J3104">
        <f>PI()/180*Table_soltest__2[[#This Row],[Elev]]</f>
        <v>0.88182324124700495</v>
      </c>
      <c r="K3104">
        <f>TAN(Table_soltest__2[[#This Row],[Elev Rad]])</f>
        <v>1.2141652203570514</v>
      </c>
      <c r="L3104">
        <f>4/Table_soltest__2[[#This Row],[Tan(elev)]]</f>
        <v>3.2944445557612942</v>
      </c>
      <c r="M3104" s="1" t="b">
        <f>ABS(Table_soltest__2[[#This Row],[Shadowdist]])&lt;$S$2</f>
        <v>1</v>
      </c>
      <c r="N3104" s="1">
        <f>COS((-Table_soltest__2[[#This Row],[Azim]]+270)*PI()/180)*Table_soltest__2[[#This Row],[Shadowdist]]</f>
        <v>-3.2167922613610997</v>
      </c>
      <c r="O3104" s="1">
        <f>SIN((-Table_soltest__2[[#This Row],[Azim]]+270)*PI()/180)*Table_soltest__2[[#This Row],[Shadowdist]]</f>
        <v>0.71106432777391626</v>
      </c>
    </row>
    <row r="3105" spans="1:15" x14ac:dyDescent="0.25">
      <c r="A3105">
        <v>2023</v>
      </c>
      <c r="B3105">
        <v>7</v>
      </c>
      <c r="C3105">
        <v>4</v>
      </c>
      <c r="D3105">
        <v>10</v>
      </c>
      <c r="E3105">
        <v>30</v>
      </c>
      <c r="F3105">
        <v>1.2044900000000001</v>
      </c>
      <c r="G3105">
        <v>33.938099999999999</v>
      </c>
      <c r="H3105">
        <v>56.061900000000001</v>
      </c>
      <c r="I3105">
        <v>109.39184</v>
      </c>
      <c r="J3105">
        <f>PI()/180*Table_soltest__2[[#This Row],[Elev]]</f>
        <v>0.97846473992380911</v>
      </c>
      <c r="K3105">
        <f>TAN(Table_soltest__2[[#This Row],[Elev Rad]])</f>
        <v>1.4860214860098102</v>
      </c>
      <c r="L3105">
        <f>4/Table_soltest__2[[#This Row],[Tan(elev)]]</f>
        <v>2.6917511204636737</v>
      </c>
      <c r="M3105" s="1" t="b">
        <f>ABS(Table_soltest__2[[#This Row],[Shadowdist]])&lt;$S$2</f>
        <v>1</v>
      </c>
      <c r="N3105" s="1">
        <f>COS((-Table_soltest__2[[#This Row],[Azim]]+270)*PI()/180)*Table_soltest__2[[#This Row],[Shadowdist]]</f>
        <v>-2.5390479566390609</v>
      </c>
      <c r="O3105" s="1">
        <f>SIN((-Table_soltest__2[[#This Row],[Azim]]+270)*PI()/180)*Table_soltest__2[[#This Row],[Shadowdist]]</f>
        <v>0.8937334996543731</v>
      </c>
    </row>
    <row r="3106" spans="1:15" x14ac:dyDescent="0.25">
      <c r="A3106">
        <v>2023</v>
      </c>
      <c r="B3106">
        <v>7</v>
      </c>
      <c r="C3106">
        <v>4</v>
      </c>
      <c r="D3106">
        <v>11</v>
      </c>
      <c r="E3106">
        <v>0</v>
      </c>
      <c r="F3106">
        <v>1.1389899999999999</v>
      </c>
      <c r="G3106">
        <v>28.662980000000001</v>
      </c>
      <c r="H3106">
        <v>61.337020000000003</v>
      </c>
      <c r="I3106">
        <v>118.00848999999999</v>
      </c>
      <c r="J3106">
        <f>PI()/180*Table_soltest__2[[#This Row],[Elev]]</f>
        <v>1.0705329523616123</v>
      </c>
      <c r="K3106">
        <f>TAN(Table_soltest__2[[#This Row],[Elev Rad]])</f>
        <v>1.8293424145676316</v>
      </c>
      <c r="L3106">
        <f>4/Table_soltest__2[[#This Row],[Tan(elev)]]</f>
        <v>2.1865780666029151</v>
      </c>
      <c r="M3106" s="1" t="b">
        <f>ABS(Table_soltest__2[[#This Row],[Shadowdist]])&lt;$S$2</f>
        <v>1</v>
      </c>
      <c r="N3106" s="1">
        <f>COS((-Table_soltest__2[[#This Row],[Azim]]+270)*PI()/180)*Table_soltest__2[[#This Row],[Shadowdist]]</f>
        <v>-1.9304817087605604</v>
      </c>
      <c r="O3106" s="1">
        <f>SIN((-Table_soltest__2[[#This Row],[Azim]]+270)*PI()/180)*Table_soltest__2[[#This Row],[Shadowdist]]</f>
        <v>1.0268222891473722</v>
      </c>
    </row>
    <row r="3107" spans="1:15" x14ac:dyDescent="0.25">
      <c r="A3107">
        <v>2023</v>
      </c>
      <c r="B3107">
        <v>7</v>
      </c>
      <c r="C3107">
        <v>4</v>
      </c>
      <c r="D3107">
        <v>11</v>
      </c>
      <c r="E3107">
        <v>30</v>
      </c>
      <c r="F3107">
        <v>1.0929199999999999</v>
      </c>
      <c r="G3107">
        <v>23.86176</v>
      </c>
      <c r="H3107">
        <v>66.138239999999996</v>
      </c>
      <c r="I3107">
        <v>129.29051999999999</v>
      </c>
      <c r="J3107">
        <f>PI()/180*Table_soltest__2[[#This Row],[Elev]]</f>
        <v>1.1543300494742144</v>
      </c>
      <c r="K3107">
        <f>TAN(Table_soltest__2[[#This Row],[Elev Rad]])</f>
        <v>2.2607005300464409</v>
      </c>
      <c r="L3107">
        <f>4/Table_soltest__2[[#This Row],[Tan(elev)]]</f>
        <v>1.7693630566441407</v>
      </c>
      <c r="M3107" s="1" t="b">
        <f>ABS(Table_soltest__2[[#This Row],[Shadowdist]])&lt;$S$2</f>
        <v>1</v>
      </c>
      <c r="N3107" s="1">
        <f>COS((-Table_soltest__2[[#This Row],[Azim]]+270)*PI()/180)*Table_soltest__2[[#This Row],[Shadowdist]]</f>
        <v>-1.3693896848014251</v>
      </c>
      <c r="O3107" s="1">
        <f>SIN((-Table_soltest__2[[#This Row],[Azim]]+270)*PI()/180)*Table_soltest__2[[#This Row],[Shadowdist]]</f>
        <v>1.1204541567491955</v>
      </c>
    </row>
    <row r="3108" spans="1:15" x14ac:dyDescent="0.25">
      <c r="A3108">
        <v>2023</v>
      </c>
      <c r="B3108">
        <v>7</v>
      </c>
      <c r="C3108">
        <v>4</v>
      </c>
      <c r="D3108">
        <v>12</v>
      </c>
      <c r="E3108">
        <v>0</v>
      </c>
      <c r="F3108">
        <v>1.0631200000000001</v>
      </c>
      <c r="G3108">
        <v>19.913309999999999</v>
      </c>
      <c r="H3108">
        <v>70.086690000000004</v>
      </c>
      <c r="I3108">
        <v>144.59361999999999</v>
      </c>
      <c r="J3108">
        <f>PI()/180*Table_soltest__2[[#This Row],[Elev]]</f>
        <v>1.2232435023245847</v>
      </c>
      <c r="K3108">
        <f>TAN(Table_soltest__2[[#This Row],[Elev Rad]])</f>
        <v>2.7604657239344048</v>
      </c>
      <c r="L3108">
        <f>4/Table_soltest__2[[#This Row],[Tan(elev)]]</f>
        <v>1.4490308520472865</v>
      </c>
      <c r="M3108" s="1" t="b">
        <f>ABS(Table_soltest__2[[#This Row],[Shadowdist]])&lt;$S$2</f>
        <v>1</v>
      </c>
      <c r="N3108" s="1">
        <f>COS((-Table_soltest__2[[#This Row],[Azim]]+270)*PI()/180)*Table_soltest__2[[#This Row],[Shadowdist]]</f>
        <v>-0.83952780843201491</v>
      </c>
      <c r="O3108" s="1">
        <f>SIN((-Table_soltest__2[[#This Row],[Azim]]+270)*PI()/180)*Table_soltest__2[[#This Row],[Shadowdist]]</f>
        <v>1.1810518485884618</v>
      </c>
    </row>
    <row r="3109" spans="1:15" x14ac:dyDescent="0.25">
      <c r="A3109">
        <v>2023</v>
      </c>
      <c r="B3109">
        <v>7</v>
      </c>
      <c r="C3109">
        <v>4</v>
      </c>
      <c r="D3109">
        <v>12</v>
      </c>
      <c r="E3109">
        <v>30</v>
      </c>
      <c r="F3109">
        <v>1.0477000000000001</v>
      </c>
      <c r="G3109">
        <v>17.432549999999999</v>
      </c>
      <c r="H3109">
        <v>72.567449999999994</v>
      </c>
      <c r="I3109">
        <v>164.86843999999999</v>
      </c>
      <c r="J3109">
        <f>PI()/180*Table_soltest__2[[#This Row],[Elev]]</f>
        <v>1.266540932276359</v>
      </c>
      <c r="K3109">
        <f>TAN(Table_soltest__2[[#This Row],[Elev Rad]])</f>
        <v>3.184662541783196</v>
      </c>
      <c r="L3109">
        <f>4/Table_soltest__2[[#This Row],[Tan(elev)]]</f>
        <v>1.2560200484413868</v>
      </c>
      <c r="M3109" s="1" t="b">
        <f>ABS(Table_soltest__2[[#This Row],[Shadowdist]])&lt;$S$2</f>
        <v>1</v>
      </c>
      <c r="N3109" s="1">
        <f>COS((-Table_soltest__2[[#This Row],[Azim]]+270)*PI()/180)*Table_soltest__2[[#This Row],[Shadowdist]]</f>
        <v>-0.32786679657708512</v>
      </c>
      <c r="O3109" s="1">
        <f>SIN((-Table_soltest__2[[#This Row],[Azim]]+270)*PI()/180)*Table_soltest__2[[#This Row],[Shadowdist]]</f>
        <v>1.2124725670253262</v>
      </c>
    </row>
    <row r="3110" spans="1:15" x14ac:dyDescent="0.25">
      <c r="A3110">
        <v>2023</v>
      </c>
      <c r="B3110">
        <v>7</v>
      </c>
      <c r="C3110">
        <v>4</v>
      </c>
      <c r="D3110">
        <v>13</v>
      </c>
      <c r="E3110">
        <v>0</v>
      </c>
      <c r="F3110">
        <v>1.04573</v>
      </c>
      <c r="G3110">
        <v>17.085049999999999</v>
      </c>
      <c r="H3110">
        <v>72.914950000000005</v>
      </c>
      <c r="I3110">
        <v>188.27227999999999</v>
      </c>
      <c r="J3110">
        <f>PI()/180*Table_soltest__2[[#This Row],[Elev]]</f>
        <v>1.2726059514270396</v>
      </c>
      <c r="K3110">
        <f>TAN(Table_soltest__2[[#This Row],[Elev Rad]])</f>
        <v>3.2535712626774331</v>
      </c>
      <c r="L3110">
        <f>4/Table_soltest__2[[#This Row],[Tan(elev)]]</f>
        <v>1.2294182844202757</v>
      </c>
      <c r="M3110" s="1" t="b">
        <f>ABS(Table_soltest__2[[#This Row],[Shadowdist]])&lt;$S$2</f>
        <v>1</v>
      </c>
      <c r="N3110" s="1">
        <f>COS((-Table_soltest__2[[#This Row],[Azim]]+270)*PI()/180)*Table_soltest__2[[#This Row],[Shadowdist]]</f>
        <v>0.17688556323979832</v>
      </c>
      <c r="O3110" s="1">
        <f>SIN((-Table_soltest__2[[#This Row],[Azim]]+270)*PI()/180)*Table_soltest__2[[#This Row],[Shadowdist]]</f>
        <v>1.2166268185373168</v>
      </c>
    </row>
    <row r="3111" spans="1:15" x14ac:dyDescent="0.25">
      <c r="A3111">
        <v>2023</v>
      </c>
      <c r="B3111">
        <v>7</v>
      </c>
      <c r="C3111">
        <v>4</v>
      </c>
      <c r="D3111">
        <v>13</v>
      </c>
      <c r="E3111">
        <v>30</v>
      </c>
      <c r="F3111">
        <v>1.0570900000000001</v>
      </c>
      <c r="G3111">
        <v>18.989899999999999</v>
      </c>
      <c r="H3111">
        <v>71.010099999999994</v>
      </c>
      <c r="I3111">
        <v>209.86207999999999</v>
      </c>
      <c r="J3111">
        <f>PI()/180*Table_soltest__2[[#This Row],[Elev]]</f>
        <v>1.2393600471704254</v>
      </c>
      <c r="K3111">
        <f>TAN(Table_soltest__2[[#This Row],[Elev Rad]])</f>
        <v>2.9058748163049768</v>
      </c>
      <c r="L3111">
        <f>4/Table_soltest__2[[#This Row],[Tan(elev)]]</f>
        <v>1.3765217887418426</v>
      </c>
      <c r="M3111" s="1" t="b">
        <f>ABS(Table_soltest__2[[#This Row],[Shadowdist]])&lt;$S$2</f>
        <v>1</v>
      </c>
      <c r="N3111" s="1">
        <f>COS((-Table_soltest__2[[#This Row],[Azim]]+270)*PI()/180)*Table_soltest__2[[#This Row],[Shadowdist]]</f>
        <v>0.68538932310268263</v>
      </c>
      <c r="O3111" s="1">
        <f>SIN((-Table_soltest__2[[#This Row],[Azim]]+270)*PI()/180)*Table_soltest__2[[#This Row],[Shadowdist]]</f>
        <v>1.193756135338323</v>
      </c>
    </row>
    <row r="3112" spans="1:15" x14ac:dyDescent="0.25">
      <c r="A3112">
        <v>2023</v>
      </c>
      <c r="B3112">
        <v>7</v>
      </c>
      <c r="C3112">
        <v>4</v>
      </c>
      <c r="D3112">
        <v>14</v>
      </c>
      <c r="E3112">
        <v>0</v>
      </c>
      <c r="F3112">
        <v>1.08247</v>
      </c>
      <c r="G3112">
        <v>22.576979999999999</v>
      </c>
      <c r="H3112">
        <v>67.423019999999994</v>
      </c>
      <c r="I3112">
        <v>226.61216999999999</v>
      </c>
      <c r="J3112">
        <f>PI()/180*Table_soltest__2[[#This Row],[Elev]]</f>
        <v>1.1767536906379872</v>
      </c>
      <c r="K3112">
        <f>TAN(Table_soltest__2[[#This Row],[Elev Rad]])</f>
        <v>2.4050688551875044</v>
      </c>
      <c r="L3112">
        <f>4/Table_soltest__2[[#This Row],[Tan(elev)]]</f>
        <v>1.6631540470753596</v>
      </c>
      <c r="M3112" s="1" t="b">
        <f>ABS(Table_soltest__2[[#This Row],[Shadowdist]])&lt;$S$2</f>
        <v>1</v>
      </c>
      <c r="N3112" s="1">
        <f>COS((-Table_soltest__2[[#This Row],[Azim]]+270)*PI()/180)*Table_soltest__2[[#This Row],[Shadowdist]]</f>
        <v>1.2086483011304685</v>
      </c>
      <c r="O3112" s="1">
        <f>SIN((-Table_soltest__2[[#This Row],[Azim]]+270)*PI()/180)*Table_soltest__2[[#This Row],[Shadowdist]]</f>
        <v>1.1424756752235821</v>
      </c>
    </row>
    <row r="3113" spans="1:15" x14ac:dyDescent="0.25">
      <c r="A3113">
        <v>2023</v>
      </c>
      <c r="B3113">
        <v>7</v>
      </c>
      <c r="C3113">
        <v>4</v>
      </c>
      <c r="D3113">
        <v>14</v>
      </c>
      <c r="E3113">
        <v>30</v>
      </c>
      <c r="F3113">
        <v>1.1234500000000001</v>
      </c>
      <c r="G3113">
        <v>27.17503</v>
      </c>
      <c r="H3113">
        <v>62.82497</v>
      </c>
      <c r="I3113">
        <v>238.93742</v>
      </c>
      <c r="J3113">
        <f>PI()/180*Table_soltest__2[[#This Row],[Elev]]</f>
        <v>1.096502578966662</v>
      </c>
      <c r="K3113">
        <f>TAN(Table_soltest__2[[#This Row],[Elev Rad]])</f>
        <v>1.947877150818937</v>
      </c>
      <c r="L3113">
        <f>4/Table_soltest__2[[#This Row],[Tan(elev)]]</f>
        <v>2.0535175939192563</v>
      </c>
      <c r="M3113" s="1" t="b">
        <f>ABS(Table_soltest__2[[#This Row],[Shadowdist]])&lt;$S$2</f>
        <v>1</v>
      </c>
      <c r="N3113" s="1">
        <f>COS((-Table_soltest__2[[#This Row],[Azim]]+270)*PI()/180)*Table_soltest__2[[#This Row],[Shadowdist]]</f>
        <v>1.759051900486992</v>
      </c>
      <c r="O3113" s="1">
        <f>SIN((-Table_soltest__2[[#This Row],[Azim]]+270)*PI()/180)*Table_soltest__2[[#This Row],[Shadowdist]]</f>
        <v>1.0595616640521839</v>
      </c>
    </row>
    <row r="3114" spans="1:15" x14ac:dyDescent="0.25">
      <c r="A3114">
        <v>2023</v>
      </c>
      <c r="B3114">
        <v>7</v>
      </c>
      <c r="C3114">
        <v>4</v>
      </c>
      <c r="D3114">
        <v>15</v>
      </c>
      <c r="E3114">
        <v>0</v>
      </c>
      <c r="F3114">
        <v>1.1827700000000001</v>
      </c>
      <c r="G3114">
        <v>32.338099999999997</v>
      </c>
      <c r="H3114">
        <v>57.661900000000003</v>
      </c>
      <c r="I3114">
        <v>248.22442000000001</v>
      </c>
      <c r="J3114">
        <f>PI()/180*Table_soltest__2[[#This Row],[Elev]]</f>
        <v>1.0063900079557184</v>
      </c>
      <c r="K3114">
        <f>TAN(Table_soltest__2[[#This Row],[Elev Rad]])</f>
        <v>1.5795171477107757</v>
      </c>
      <c r="L3114">
        <f>4/Table_soltest__2[[#This Row],[Tan(elev)]]</f>
        <v>2.5324194838892864</v>
      </c>
      <c r="M3114" s="1" t="b">
        <f>ABS(Table_soltest__2[[#This Row],[Shadowdist]])&lt;$S$2</f>
        <v>1</v>
      </c>
      <c r="N3114" s="1">
        <f>COS((-Table_soltest__2[[#This Row],[Azim]]+270)*PI()/180)*Table_soltest__2[[#This Row],[Shadowdist]]</f>
        <v>2.351716217462632</v>
      </c>
      <c r="O3114" s="1">
        <f>SIN((-Table_soltest__2[[#This Row],[Azim]]+270)*PI()/180)*Table_soltest__2[[#This Row],[Shadowdist]]</f>
        <v>0.93945690422995487</v>
      </c>
    </row>
    <row r="3115" spans="1:15" x14ac:dyDescent="0.25">
      <c r="A3115">
        <v>2023</v>
      </c>
      <c r="B3115">
        <v>7</v>
      </c>
      <c r="C3115">
        <v>4</v>
      </c>
      <c r="D3115">
        <v>15</v>
      </c>
      <c r="E3115">
        <v>30</v>
      </c>
      <c r="F3115">
        <v>1.2647699999999999</v>
      </c>
      <c r="G3115">
        <v>37.814239999999998</v>
      </c>
      <c r="H3115">
        <v>52.185760000000002</v>
      </c>
      <c r="I3115">
        <v>255.57517000000001</v>
      </c>
      <c r="J3115">
        <f>PI()/180*Table_soltest__2[[#This Row],[Elev]]</f>
        <v>0.91081333465555603</v>
      </c>
      <c r="K3115">
        <f>TAN(Table_soltest__2[[#This Row],[Elev Rad]])</f>
        <v>1.2885308396941424</v>
      </c>
      <c r="L3115">
        <f>4/Table_soltest__2[[#This Row],[Tan(elev)]]</f>
        <v>3.1043106433909466</v>
      </c>
      <c r="M3115" s="1" t="b">
        <f>ABS(Table_soltest__2[[#This Row],[Shadowdist]])&lt;$S$2</f>
        <v>1</v>
      </c>
      <c r="N3115" s="1">
        <f>COS((-Table_soltest__2[[#This Row],[Azim]]+270)*PI()/180)*Table_soltest__2[[#This Row],[Shadowdist]]</f>
        <v>3.0064481711694557</v>
      </c>
      <c r="O3115" s="1">
        <f>SIN((-Table_soltest__2[[#This Row],[Azim]]+270)*PI()/180)*Table_soltest__2[[#This Row],[Shadowdist]]</f>
        <v>0.77331362637816525</v>
      </c>
    </row>
    <row r="3116" spans="1:15" x14ac:dyDescent="0.25">
      <c r="A3116">
        <v>2023</v>
      </c>
      <c r="B3116">
        <v>7</v>
      </c>
      <c r="C3116">
        <v>4</v>
      </c>
      <c r="D3116">
        <v>16</v>
      </c>
      <c r="E3116">
        <v>0</v>
      </c>
      <c r="F3116">
        <v>1.3762399999999999</v>
      </c>
      <c r="G3116">
        <v>43.460760000000001</v>
      </c>
      <c r="H3116">
        <v>46.539239999999999</v>
      </c>
      <c r="I3116">
        <v>261.69907000000001</v>
      </c>
      <c r="J3116">
        <f>PI()/180*Table_soltest__2[[#This Row],[Elev]]</f>
        <v>0.81226296937584586</v>
      </c>
      <c r="K3116">
        <f>TAN(Table_soltest__2[[#This Row],[Elev Rad]])</f>
        <v>1.0552265491175012</v>
      </c>
      <c r="L3116">
        <f>4/Table_soltest__2[[#This Row],[Tan(elev)]]</f>
        <v>3.7906551947022642</v>
      </c>
      <c r="M3116" s="1" t="b">
        <f>ABS(Table_soltest__2[[#This Row],[Shadowdist]])&lt;$S$2</f>
        <v>1</v>
      </c>
      <c r="N3116" s="1">
        <f>COS((-Table_soltest__2[[#This Row],[Azim]]+270)*PI()/180)*Table_soltest__2[[#This Row],[Shadowdist]]</f>
        <v>3.7509421901468838</v>
      </c>
      <c r="O3116" s="1">
        <f>SIN((-Table_soltest__2[[#This Row],[Azim]]+270)*PI()/180)*Table_soltest__2[[#This Row],[Shadowdist]]</f>
        <v>0.54726546693479361</v>
      </c>
    </row>
    <row r="3117" spans="1:15" x14ac:dyDescent="0.25">
      <c r="A3117">
        <v>2023</v>
      </c>
      <c r="B3117">
        <v>7</v>
      </c>
      <c r="C3117">
        <v>4</v>
      </c>
      <c r="D3117">
        <v>16</v>
      </c>
      <c r="E3117">
        <v>30</v>
      </c>
      <c r="F3117">
        <v>1.52796</v>
      </c>
      <c r="G3117">
        <v>49.191310000000001</v>
      </c>
      <c r="H3117">
        <v>40.808689999999999</v>
      </c>
      <c r="I3117">
        <v>267.03998999999999</v>
      </c>
      <c r="J3117">
        <f>PI()/180*Table_soltest__2[[#This Row],[Elev]]</f>
        <v>0.71224600392568471</v>
      </c>
      <c r="K3117">
        <f>TAN(Table_soltest__2[[#This Row],[Elev Rad]])</f>
        <v>0.86344155374850584</v>
      </c>
      <c r="L3117">
        <f>4/Table_soltest__2[[#This Row],[Tan(elev)]]</f>
        <v>4.632623925307489</v>
      </c>
      <c r="M3117" s="1" t="b">
        <f>ABS(Table_soltest__2[[#This Row],[Shadowdist]])&lt;$S$2</f>
        <v>1</v>
      </c>
      <c r="N3117" s="1">
        <f>COS((-Table_soltest__2[[#This Row],[Azim]]+270)*PI()/180)*Table_soltest__2[[#This Row],[Shadowdist]]</f>
        <v>4.6264431700492334</v>
      </c>
      <c r="O3117" s="1">
        <f>SIN((-Table_soltest__2[[#This Row],[Azim]]+270)*PI()/180)*Table_soltest__2[[#This Row],[Shadowdist]]</f>
        <v>0.23922380240302962</v>
      </c>
    </row>
    <row r="3118" spans="1:15" x14ac:dyDescent="0.25">
      <c r="A3118">
        <v>2023</v>
      </c>
      <c r="B3118">
        <v>7</v>
      </c>
      <c r="C3118">
        <v>4</v>
      </c>
      <c r="D3118">
        <v>17</v>
      </c>
      <c r="E3118">
        <v>0</v>
      </c>
      <c r="F3118">
        <v>1.7377100000000001</v>
      </c>
      <c r="G3118">
        <v>54.948369999999997</v>
      </c>
      <c r="H3118">
        <v>35.051630000000003</v>
      </c>
      <c r="I3118">
        <v>271.88350000000003</v>
      </c>
      <c r="J3118">
        <f>PI()/180*Table_soltest__2[[#This Row],[Elev]]</f>
        <v>0.61176635169082005</v>
      </c>
      <c r="K3118">
        <f>TAN(Table_soltest__2[[#This Row],[Elev Rad]])</f>
        <v>0.70155130741148808</v>
      </c>
      <c r="L3118">
        <f>4/Table_soltest__2[[#This Row],[Tan(elev)]]</f>
        <v>5.7016499830337271</v>
      </c>
      <c r="M3118" s="1" t="b">
        <f>ABS(Table_soltest__2[[#This Row],[Shadowdist]])&lt;$S$2</f>
        <v>1</v>
      </c>
      <c r="N3118" s="1">
        <f>COS((-Table_soltest__2[[#This Row],[Azim]]+270)*PI()/180)*Table_soltest__2[[#This Row],[Shadowdist]]</f>
        <v>5.6985695098596585</v>
      </c>
      <c r="O3118" s="1">
        <f>SIN((-Table_soltest__2[[#This Row],[Azim]]+270)*PI()/180)*Table_soltest__2[[#This Row],[Shadowdist]]</f>
        <v>-0.18739815987985395</v>
      </c>
    </row>
    <row r="3119" spans="1:15" x14ac:dyDescent="0.25">
      <c r="A3119">
        <v>2023</v>
      </c>
      <c r="B3119">
        <v>7</v>
      </c>
      <c r="C3119">
        <v>4</v>
      </c>
      <c r="D3119">
        <v>17</v>
      </c>
      <c r="E3119">
        <v>30</v>
      </c>
      <c r="F3119">
        <v>2.0365600000000001</v>
      </c>
      <c r="G3119">
        <v>60.689190000000004</v>
      </c>
      <c r="H3119">
        <v>29.31081</v>
      </c>
      <c r="I3119">
        <v>276.42250000000001</v>
      </c>
      <c r="J3119">
        <f>PI()/180*Table_soltest__2[[#This Row],[Elev]]</f>
        <v>0.51157014092647912</v>
      </c>
      <c r="K3119">
        <f>TAN(Table_soltest__2[[#This Row],[Elev Rad]])</f>
        <v>0.56142193944328767</v>
      </c>
      <c r="L3119">
        <f>4/Table_soltest__2[[#This Row],[Tan(elev)]]</f>
        <v>7.1247660965413022</v>
      </c>
      <c r="M3119" s="1" t="b">
        <f>ABS(Table_soltest__2[[#This Row],[Shadowdist]])&lt;$S$2</f>
        <v>0</v>
      </c>
      <c r="N3119" s="1">
        <f>COS((-Table_soltest__2[[#This Row],[Azim]]+270)*PI()/180)*Table_soltest__2[[#This Row],[Shadowdist]]</f>
        <v>7.0800515546224876</v>
      </c>
      <c r="O3119" s="1">
        <f>SIN((-Table_soltest__2[[#This Row],[Azim]]+270)*PI()/180)*Table_soltest__2[[#This Row],[Shadowdist]]</f>
        <v>-0.79697046012513983</v>
      </c>
    </row>
    <row r="3120" spans="1:15" x14ac:dyDescent="0.25">
      <c r="A3120">
        <v>2023</v>
      </c>
      <c r="B3120">
        <v>7</v>
      </c>
      <c r="C3120">
        <v>4</v>
      </c>
      <c r="D3120">
        <v>18</v>
      </c>
      <c r="E3120">
        <v>0</v>
      </c>
      <c r="F3120">
        <v>2.4834299999999998</v>
      </c>
      <c r="G3120">
        <v>66.377970000000005</v>
      </c>
      <c r="H3120">
        <v>23.622029999999999</v>
      </c>
      <c r="I3120">
        <v>280.79505</v>
      </c>
      <c r="J3120">
        <f>PI()/180*Table_soltest__2[[#This Row],[Elev]]</f>
        <v>0.4122821995048761</v>
      </c>
      <c r="K3120">
        <f>TAN(Table_soltest__2[[#This Row],[Elev Rad]])</f>
        <v>0.43734722014048544</v>
      </c>
      <c r="L3120">
        <f>4/Table_soltest__2[[#This Row],[Tan(elev)]]</f>
        <v>9.1460510454716353</v>
      </c>
      <c r="M3120" s="1" t="b">
        <f>ABS(Table_soltest__2[[#This Row],[Shadowdist]])&lt;$S$2</f>
        <v>0</v>
      </c>
      <c r="N3120" s="1">
        <f>COS((-Table_soltest__2[[#This Row],[Azim]]+270)*PI()/180)*Table_soltest__2[[#This Row],[Shadowdist]]</f>
        <v>8.9841973645628901</v>
      </c>
      <c r="O3120" s="1">
        <f>SIN((-Table_soltest__2[[#This Row],[Azim]]+270)*PI()/180)*Table_soltest__2[[#This Row],[Shadowdist]]</f>
        <v>-1.7130228956304179</v>
      </c>
    </row>
    <row r="3121" spans="1:15" x14ac:dyDescent="0.25">
      <c r="A3121">
        <v>2023</v>
      </c>
      <c r="B3121">
        <v>7</v>
      </c>
      <c r="C3121">
        <v>4</v>
      </c>
      <c r="D3121">
        <v>18</v>
      </c>
      <c r="E3121">
        <v>30</v>
      </c>
      <c r="F3121">
        <v>3.2040799999999998</v>
      </c>
      <c r="G3121">
        <v>71.980999999999995</v>
      </c>
      <c r="H3121">
        <v>18.018999999999998</v>
      </c>
      <c r="I3121">
        <v>285.10647999999998</v>
      </c>
      <c r="J3121">
        <f>PI()/180*Table_soltest__2[[#This Row],[Elev]]</f>
        <v>0.3144908779168582</v>
      </c>
      <c r="K3121">
        <f>TAN(Table_soltest__2[[#This Row],[Elev Rad]])</f>
        <v>0.32528635758028618</v>
      </c>
      <c r="L3121">
        <f>4/Table_soltest__2[[#This Row],[Tan(elev)]]</f>
        <v>12.296857543473006</v>
      </c>
      <c r="M3121" s="1" t="b">
        <f>ABS(Table_soltest__2[[#This Row],[Shadowdist]])&lt;$S$2</f>
        <v>0</v>
      </c>
      <c r="N3121" s="1">
        <f>COS((-Table_soltest__2[[#This Row],[Azim]]+270)*PI()/180)*Table_soltest__2[[#This Row],[Shadowdist]]</f>
        <v>11.871917033600102</v>
      </c>
      <c r="O3121" s="1">
        <f>SIN((-Table_soltest__2[[#This Row],[Azim]]+270)*PI()/180)*Table_soltest__2[[#This Row],[Shadowdist]]</f>
        <v>-3.2047295348881959</v>
      </c>
    </row>
    <row r="3122" spans="1:15" x14ac:dyDescent="0.25">
      <c r="A3122">
        <v>2023</v>
      </c>
      <c r="B3122">
        <v>7</v>
      </c>
      <c r="C3122">
        <v>4</v>
      </c>
      <c r="D3122">
        <v>19</v>
      </c>
      <c r="E3122">
        <v>0</v>
      </c>
      <c r="F3122">
        <v>4.5185199999999996</v>
      </c>
      <c r="G3122">
        <v>77.462019999999995</v>
      </c>
      <c r="H3122">
        <v>12.537979999999999</v>
      </c>
      <c r="I3122">
        <v>289.44247999999999</v>
      </c>
      <c r="J3122">
        <f>PI()/180*Table_soltest__2[[#This Row],[Elev]]</f>
        <v>0.21882903254919864</v>
      </c>
      <c r="K3122">
        <f>TAN(Table_soltest__2[[#This Row],[Elev Rad]])</f>
        <v>0.22239022039024556</v>
      </c>
      <c r="L3122">
        <f>4/Table_soltest__2[[#This Row],[Tan(elev)]]</f>
        <v>17.986402428042414</v>
      </c>
      <c r="M3122" s="1" t="b">
        <f>ABS(Table_soltest__2[[#This Row],[Shadowdist]])&lt;$S$2</f>
        <v>0</v>
      </c>
      <c r="N3122" s="1">
        <f>COS((-Table_soltest__2[[#This Row],[Azim]]+270)*PI()/180)*Table_soltest__2[[#This Row],[Shadowdist]]</f>
        <v>16.960748139708116</v>
      </c>
      <c r="O3122" s="1">
        <f>SIN((-Table_soltest__2[[#This Row],[Azim]]+270)*PI()/180)*Table_soltest__2[[#This Row],[Shadowdist]]</f>
        <v>-5.9869604011449526</v>
      </c>
    </row>
    <row r="3123" spans="1:15" x14ac:dyDescent="0.25">
      <c r="A3123">
        <v>2023</v>
      </c>
      <c r="B3123">
        <v>7</v>
      </c>
      <c r="C3123">
        <v>4</v>
      </c>
      <c r="D3123">
        <v>19</v>
      </c>
      <c r="E3123">
        <v>30</v>
      </c>
      <c r="F3123">
        <v>7.50807</v>
      </c>
      <c r="G3123">
        <v>82.768739999999994</v>
      </c>
      <c r="H3123">
        <v>7.2312599999999998</v>
      </c>
      <c r="I3123">
        <v>293.87713000000002</v>
      </c>
      <c r="J3123">
        <f>PI()/180*Table_soltest__2[[#This Row],[Elev]]</f>
        <v>0.12620929606776515</v>
      </c>
      <c r="K3123">
        <f>TAN(Table_soltest__2[[#This Row],[Elev Rad]])</f>
        <v>0.12688371376294044</v>
      </c>
      <c r="L3123">
        <f>4/Table_soltest__2[[#This Row],[Tan(elev)]]</f>
        <v>31.524928466968468</v>
      </c>
      <c r="M3123" s="1" t="b">
        <f>ABS(Table_soltest__2[[#This Row],[Shadowdist]])&lt;$S$2</f>
        <v>0</v>
      </c>
      <c r="N3123" s="1">
        <f>COS((-Table_soltest__2[[#This Row],[Azim]]+270)*PI()/180)*Table_soltest__2[[#This Row],[Shadowdist]]</f>
        <v>28.826886297650738</v>
      </c>
      <c r="O3123" s="1">
        <f>SIN((-Table_soltest__2[[#This Row],[Azim]]+270)*PI()/180)*Table_soltest__2[[#This Row],[Shadowdist]]</f>
        <v>-12.760554111393246</v>
      </c>
    </row>
    <row r="3124" spans="1:15" x14ac:dyDescent="0.25">
      <c r="A3124">
        <v>2023</v>
      </c>
      <c r="B3124">
        <v>7</v>
      </c>
      <c r="C3124">
        <v>4</v>
      </c>
      <c r="D3124">
        <v>20</v>
      </c>
      <c r="E3124">
        <v>0</v>
      </c>
      <c r="F3124">
        <v>18.21142</v>
      </c>
      <c r="G3124">
        <v>87.757149999999996</v>
      </c>
      <c r="H3124">
        <v>2.2428499999999998</v>
      </c>
      <c r="I3124">
        <v>298.47768000000002</v>
      </c>
      <c r="J3124">
        <f>PI()/180*Table_soltest__2[[#This Row],[Elev]]</f>
        <v>3.914511712835482E-2</v>
      </c>
      <c r="K3124">
        <f>TAN(Table_soltest__2[[#This Row],[Elev Rad]])</f>
        <v>3.9165123936810174E-2</v>
      </c>
      <c r="L3124">
        <f>4/Table_soltest__2[[#This Row],[Tan(elev)]]</f>
        <v>102.13168242372176</v>
      </c>
      <c r="M3124" s="1" t="b">
        <f>ABS(Table_soltest__2[[#This Row],[Shadowdist]])&lt;$S$2</f>
        <v>0</v>
      </c>
      <c r="N3124" s="1">
        <f>COS((-Table_soltest__2[[#This Row],[Azim]]+270)*PI()/180)*Table_soltest__2[[#This Row],[Shadowdist]]</f>
        <v>89.774047763671277</v>
      </c>
      <c r="O3124" s="1">
        <f>SIN((-Table_soltest__2[[#This Row],[Azim]]+270)*PI()/180)*Table_soltest__2[[#This Row],[Shadowdist]]</f>
        <v>-48.698058511875232</v>
      </c>
    </row>
    <row r="3125" spans="1:15" hidden="1" x14ac:dyDescent="0.25">
      <c r="A3125">
        <v>2023</v>
      </c>
      <c r="B3125">
        <v>7</v>
      </c>
      <c r="C3125">
        <v>4</v>
      </c>
      <c r="D3125">
        <v>20</v>
      </c>
      <c r="E3125">
        <v>30</v>
      </c>
      <c r="F3125">
        <v>-1</v>
      </c>
      <c r="G3125">
        <v>93.005240000000001</v>
      </c>
      <c r="H3125">
        <v>-3.0052400000000001</v>
      </c>
      <c r="I3125">
        <v>303.30716000000001</v>
      </c>
      <c r="J3125">
        <f>PI()/180*Table_soltest__2[[#This Row],[Elev]]</f>
        <v>-5.2451332812634394E-2</v>
      </c>
      <c r="K3125">
        <f>TAN(Table_soltest__2[[#This Row],[Elev Rad]])</f>
        <v>-5.2499486164390513E-2</v>
      </c>
      <c r="L3125">
        <f>4/Table_soltest__2[[#This Row],[Tan(elev)]]</f>
        <v>-76.191221900246532</v>
      </c>
      <c r="M3125" s="1" t="b">
        <f>ABS(Table_soltest__2[[#This Row],[Shadowdist]])&lt;$S$2</f>
        <v>0</v>
      </c>
      <c r="N3125" s="1">
        <f>COS((-Table_soltest__2[[#This Row],[Azim]]+270)*PI()/180)*Table_soltest__2[[#This Row],[Shadowdist]]</f>
        <v>-63.675956238774283</v>
      </c>
      <c r="O3125" s="1">
        <f>SIN((-Table_soltest__2[[#This Row],[Azim]]+270)*PI()/180)*Table_soltest__2[[#This Row],[Shadowdist]]</f>
        <v>41.838676983507845</v>
      </c>
    </row>
    <row r="3126" spans="1:15" hidden="1" x14ac:dyDescent="0.25">
      <c r="A3126">
        <v>2023</v>
      </c>
      <c r="B3126">
        <v>7</v>
      </c>
      <c r="C3126">
        <v>4</v>
      </c>
      <c r="D3126">
        <v>21</v>
      </c>
      <c r="E3126">
        <v>0</v>
      </c>
      <c r="F3126">
        <v>-1</v>
      </c>
      <c r="G3126">
        <v>97.676289999999995</v>
      </c>
      <c r="H3126">
        <v>-7.6762899999999998</v>
      </c>
      <c r="I3126">
        <v>308.42498000000001</v>
      </c>
      <c r="J3126">
        <f>PI()/180*Table_soltest__2[[#This Row],[Elev]]</f>
        <v>-0.13397653483791552</v>
      </c>
      <c r="K3126">
        <f>TAN(Table_soltest__2[[#This Row],[Elev Rad]])</f>
        <v>-0.13478394585184281</v>
      </c>
      <c r="L3126">
        <f>4/Table_soltest__2[[#This Row],[Tan(elev)]]</f>
        <v>-29.677124932941787</v>
      </c>
      <c r="M3126" s="1" t="b">
        <f>ABS(Table_soltest__2[[#This Row],[Shadowdist]])&lt;$S$2</f>
        <v>0</v>
      </c>
      <c r="N3126" s="1">
        <f>COS((-Table_soltest__2[[#This Row],[Azim]]+270)*PI()/180)*Table_soltest__2[[#This Row],[Shadowdist]]</f>
        <v>-23.249729569027387</v>
      </c>
      <c r="O3126" s="1">
        <f>SIN((-Table_soltest__2[[#This Row],[Azim]]+270)*PI()/180)*Table_soltest__2[[#This Row],[Shadowdist]]</f>
        <v>18.444018522342915</v>
      </c>
    </row>
    <row r="3127" spans="1:15" hidden="1" x14ac:dyDescent="0.25">
      <c r="A3127">
        <v>2023</v>
      </c>
      <c r="B3127">
        <v>7</v>
      </c>
      <c r="C3127">
        <v>4</v>
      </c>
      <c r="D3127">
        <v>21</v>
      </c>
      <c r="E3127">
        <v>30</v>
      </c>
      <c r="F3127">
        <v>-1</v>
      </c>
      <c r="G3127">
        <v>102.0167</v>
      </c>
      <c r="H3127">
        <v>-12.0167</v>
      </c>
      <c r="I3127">
        <v>313.88564000000002</v>
      </c>
      <c r="J3127">
        <f>PI()/180*Table_soltest__2[[#This Row],[Elev]]</f>
        <v>-0.20973098022440259</v>
      </c>
      <c r="K3127">
        <f>TAN(Table_soltest__2[[#This Row],[Elev Rad]])</f>
        <v>-0.21286121923745294</v>
      </c>
      <c r="L3127">
        <f>4/Table_soltest__2[[#This Row],[Tan(elev)]]</f>
        <v>-18.791586435187533</v>
      </c>
      <c r="M3127" s="1" t="b">
        <f>ABS(Table_soltest__2[[#This Row],[Shadowdist]])&lt;$S$2</f>
        <v>0</v>
      </c>
      <c r="N3127" s="1">
        <f>COS((-Table_soltest__2[[#This Row],[Azim]]+270)*PI()/180)*Table_soltest__2[[#This Row],[Shadowdist]]</f>
        <v>-13.543563800509421</v>
      </c>
      <c r="O3127" s="1">
        <f>SIN((-Table_soltest__2[[#This Row],[Azim]]+270)*PI()/180)*Table_soltest__2[[#This Row],[Shadowdist]]</f>
        <v>13.026726385882791</v>
      </c>
    </row>
    <row r="3128" spans="1:15" hidden="1" x14ac:dyDescent="0.25">
      <c r="A3128">
        <v>2023</v>
      </c>
      <c r="B3128">
        <v>7</v>
      </c>
      <c r="C3128">
        <v>4</v>
      </c>
      <c r="D3128">
        <v>22</v>
      </c>
      <c r="E3128">
        <v>0</v>
      </c>
      <c r="F3128">
        <v>-1</v>
      </c>
      <c r="G3128">
        <v>105.96279</v>
      </c>
      <c r="H3128">
        <v>-15.96279</v>
      </c>
      <c r="I3128">
        <v>319.73511000000002</v>
      </c>
      <c r="J3128">
        <f>PI()/180*Table_soltest__2[[#This Row],[Elev]]</f>
        <v>-0.27860324330442565</v>
      </c>
      <c r="K3128">
        <f>TAN(Table_soltest__2[[#This Row],[Elev Rad]])</f>
        <v>-0.28604268089993296</v>
      </c>
      <c r="L3128">
        <f>4/Table_soltest__2[[#This Row],[Tan(elev)]]</f>
        <v>-13.983927109812434</v>
      </c>
      <c r="M3128" s="1" t="b">
        <f>ABS(Table_soltest__2[[#This Row],[Shadowdist]])&lt;$S$2</f>
        <v>0</v>
      </c>
      <c r="N3128" s="1">
        <f>COS((-Table_soltest__2[[#This Row],[Azim]]+270)*PI()/180)*Table_soltest__2[[#This Row],[Shadowdist]]</f>
        <v>-9.0381240209430906</v>
      </c>
      <c r="O3128" s="1">
        <f>SIN((-Table_soltest__2[[#This Row],[Azim]]+270)*PI()/180)*Table_soltest__2[[#This Row],[Shadowdist]]</f>
        <v>10.670638762257799</v>
      </c>
    </row>
    <row r="3129" spans="1:15" hidden="1" x14ac:dyDescent="0.25">
      <c r="A3129">
        <v>2023</v>
      </c>
      <c r="B3129">
        <v>7</v>
      </c>
      <c r="C3129">
        <v>4</v>
      </c>
      <c r="D3129">
        <v>22</v>
      </c>
      <c r="E3129">
        <v>30</v>
      </c>
      <c r="F3129">
        <v>-1</v>
      </c>
      <c r="G3129">
        <v>109.44381</v>
      </c>
      <c r="H3129">
        <v>-19.443809999999999</v>
      </c>
      <c r="I3129">
        <v>326.00470999999999</v>
      </c>
      <c r="J3129">
        <f>PI()/180*Table_soltest__2[[#This Row],[Elev]]</f>
        <v>-0.33935850363219866</v>
      </c>
      <c r="K3129">
        <f>TAN(Table_soltest__2[[#This Row],[Elev Rad]])</f>
        <v>-0.35301527502050128</v>
      </c>
      <c r="L3129">
        <f>4/Table_soltest__2[[#This Row],[Tan(elev)]]</f>
        <v>-11.330954446001524</v>
      </c>
      <c r="M3129" s="1" t="b">
        <f>ABS(Table_soltest__2[[#This Row],[Shadowdist]])&lt;$S$2</f>
        <v>0</v>
      </c>
      <c r="N3129" s="1">
        <f>COS((-Table_soltest__2[[#This Row],[Azim]]+270)*PI()/180)*Table_soltest__2[[#This Row],[Shadowdist]]</f>
        <v>-6.3354170780155776</v>
      </c>
      <c r="O3129" s="1">
        <f>SIN((-Table_soltest__2[[#This Row],[Azim]]+270)*PI()/180)*Table_soltest__2[[#This Row],[Shadowdist]]</f>
        <v>9.394307803396174</v>
      </c>
    </row>
    <row r="3130" spans="1:15" hidden="1" x14ac:dyDescent="0.25">
      <c r="A3130">
        <v>2023</v>
      </c>
      <c r="B3130">
        <v>7</v>
      </c>
      <c r="C3130">
        <v>4</v>
      </c>
      <c r="D3130">
        <v>23</v>
      </c>
      <c r="E3130">
        <v>0</v>
      </c>
      <c r="F3130">
        <v>-1</v>
      </c>
      <c r="G3130">
        <v>112.38413</v>
      </c>
      <c r="H3130">
        <v>-22.384129999999999</v>
      </c>
      <c r="I3130">
        <v>332.70274000000001</v>
      </c>
      <c r="J3130">
        <f>PI()/180*Table_soltest__2[[#This Row],[Elev]]</f>
        <v>-0.39067676869443829</v>
      </c>
      <c r="K3130">
        <f>TAN(Table_soltest__2[[#This Row],[Elev Rad]])</f>
        <v>-0.41184625510580103</v>
      </c>
      <c r="L3130">
        <f>4/Table_soltest__2[[#This Row],[Tan(elev)]]</f>
        <v>-9.7123621992688083</v>
      </c>
      <c r="M3130" s="1" t="b">
        <f>ABS(Table_soltest__2[[#This Row],[Shadowdist]])&lt;$S$2</f>
        <v>0</v>
      </c>
      <c r="N3130" s="1">
        <f>COS((-Table_soltest__2[[#This Row],[Azim]]+270)*PI()/180)*Table_soltest__2[[#This Row],[Shadowdist]]</f>
        <v>-4.4541578591715458</v>
      </c>
      <c r="O3130" s="1">
        <f>SIN((-Table_soltest__2[[#This Row],[Azim]]+270)*PI()/180)*Table_soltest__2[[#This Row],[Shadowdist]]</f>
        <v>8.6307854367586962</v>
      </c>
    </row>
    <row r="3131" spans="1:15" hidden="1" x14ac:dyDescent="0.25">
      <c r="A3131">
        <v>2023</v>
      </c>
      <c r="B3131">
        <v>7</v>
      </c>
      <c r="C3131">
        <v>4</v>
      </c>
      <c r="D3131">
        <v>23</v>
      </c>
      <c r="E3131">
        <v>30</v>
      </c>
      <c r="F3131">
        <v>-1</v>
      </c>
      <c r="G3131">
        <v>114.70771000000001</v>
      </c>
      <c r="H3131">
        <v>-24.707709999999999</v>
      </c>
      <c r="I3131">
        <v>339.80518000000001</v>
      </c>
      <c r="J3131">
        <f>PI()/180*Table_soltest__2[[#This Row],[Elev]]</f>
        <v>-0.43123089012792815</v>
      </c>
      <c r="K3131">
        <f>TAN(Table_soltest__2[[#This Row],[Elev Rad]])</f>
        <v>-0.46011165295726414</v>
      </c>
      <c r="L3131">
        <f>4/Table_soltest__2[[#This Row],[Tan(elev)]]</f>
        <v>-8.6935420441775371</v>
      </c>
      <c r="M3131" s="1" t="b">
        <f>ABS(Table_soltest__2[[#This Row],[Shadowdist]])&lt;$S$2</f>
        <v>0</v>
      </c>
      <c r="N3131" s="1">
        <f>COS((-Table_soltest__2[[#This Row],[Azim]]+270)*PI()/180)*Table_soltest__2[[#This Row],[Shadowdist]]</f>
        <v>-3.0011267746830139</v>
      </c>
      <c r="O3131" s="1">
        <f>SIN((-Table_soltest__2[[#This Row],[Azim]]+270)*PI()/180)*Table_soltest__2[[#This Row],[Shadowdist]]</f>
        <v>8.1590999109070399</v>
      </c>
    </row>
    <row r="3132" spans="1:15" hidden="1" x14ac:dyDescent="0.25">
      <c r="A3132">
        <v>2023</v>
      </c>
      <c r="B3132">
        <v>7</v>
      </c>
      <c r="C3132">
        <v>5</v>
      </c>
      <c r="D3132">
        <v>0</v>
      </c>
      <c r="E3132">
        <v>0</v>
      </c>
      <c r="F3132">
        <v>-1</v>
      </c>
      <c r="G3132">
        <v>116.34478</v>
      </c>
      <c r="H3132">
        <v>-26.34478</v>
      </c>
      <c r="I3132">
        <v>347.24842999999998</v>
      </c>
      <c r="J3132">
        <f>PI()/180*Table_soltest__2[[#This Row],[Elev]]</f>
        <v>-0.45980315171355174</v>
      </c>
      <c r="K3132">
        <f>TAN(Table_soltest__2[[#This Row],[Elev Rad]])</f>
        <v>-0.49520362449139055</v>
      </c>
      <c r="L3132">
        <f>4/Table_soltest__2[[#This Row],[Tan(elev)]]</f>
        <v>-8.0774853053797528</v>
      </c>
      <c r="M3132" s="1" t="b">
        <f>ABS(Table_soltest__2[[#This Row],[Shadowdist]])&lt;$S$2</f>
        <v>0</v>
      </c>
      <c r="N3132" s="1">
        <f>COS((-Table_soltest__2[[#This Row],[Azim]]+270)*PI()/180)*Table_soltest__2[[#This Row],[Shadowdist]]</f>
        <v>-1.7828961665861809</v>
      </c>
      <c r="O3132" s="1">
        <f>SIN((-Table_soltest__2[[#This Row],[Azim]]+270)*PI()/180)*Table_soltest__2[[#This Row],[Shadowdist]]</f>
        <v>7.8782644102491339</v>
      </c>
    </row>
    <row r="3133" spans="1:15" hidden="1" x14ac:dyDescent="0.25">
      <c r="A3133">
        <v>2023</v>
      </c>
      <c r="B3133">
        <v>7</v>
      </c>
      <c r="C3133">
        <v>5</v>
      </c>
      <c r="D3133">
        <v>0</v>
      </c>
      <c r="E3133">
        <v>30</v>
      </c>
      <c r="F3133">
        <v>-1</v>
      </c>
      <c r="G3133">
        <v>117.24009</v>
      </c>
      <c r="H3133">
        <v>-27.240089999999999</v>
      </c>
      <c r="I3133">
        <v>354.92799000000002</v>
      </c>
      <c r="J3133">
        <f>PI()/180*Table_soltest__2[[#This Row],[Elev]]</f>
        <v>-0.47542925903958216</v>
      </c>
      <c r="K3133">
        <f>TAN(Table_soltest__2[[#This Row],[Elev Rad]])</f>
        <v>-0.51481502072714069</v>
      </c>
      <c r="L3133">
        <f>4/Table_soltest__2[[#This Row],[Tan(elev)]]</f>
        <v>-7.7697810649547012</v>
      </c>
      <c r="M3133" s="1" t="b">
        <f>ABS(Table_soltest__2[[#This Row],[Shadowdist]])&lt;$S$2</f>
        <v>0</v>
      </c>
      <c r="N3133" s="1">
        <f>COS((-Table_soltest__2[[#This Row],[Azim]]+270)*PI()/180)*Table_soltest__2[[#This Row],[Shadowdist]]</f>
        <v>-0.68690849389324016</v>
      </c>
      <c r="O3133" s="1">
        <f>SIN((-Table_soltest__2[[#This Row],[Azim]]+270)*PI()/180)*Table_soltest__2[[#This Row],[Shadowdist]]</f>
        <v>7.7393575003578903</v>
      </c>
    </row>
    <row r="3134" spans="1:15" hidden="1" x14ac:dyDescent="0.25">
      <c r="A3134">
        <v>2023</v>
      </c>
      <c r="B3134">
        <v>7</v>
      </c>
      <c r="C3134">
        <v>5</v>
      </c>
      <c r="D3134">
        <v>1</v>
      </c>
      <c r="E3134">
        <v>0</v>
      </c>
      <c r="F3134">
        <v>-1</v>
      </c>
      <c r="G3134">
        <v>117.36105000000001</v>
      </c>
      <c r="H3134">
        <v>-27.361049999999999</v>
      </c>
      <c r="I3134">
        <v>2.7067999999999999</v>
      </c>
      <c r="J3134">
        <f>PI()/180*Table_soltest__2[[#This Row],[Elev]]</f>
        <v>-0.47754040930279451</v>
      </c>
      <c r="K3134">
        <f>TAN(Table_soltest__2[[#This Row],[Elev Rad]])</f>
        <v>-0.51748860842233801</v>
      </c>
      <c r="L3134">
        <f>4/Table_soltest__2[[#This Row],[Tan(elev)]]</f>
        <v>-7.7296387493335503</v>
      </c>
      <c r="M3134" s="1" t="b">
        <f>ABS(Table_soltest__2[[#This Row],[Shadowdist]])&lt;$S$2</f>
        <v>0</v>
      </c>
      <c r="N3134" s="1">
        <f>COS((-Table_soltest__2[[#This Row],[Azim]]+270)*PI()/180)*Table_soltest__2[[#This Row],[Shadowdist]]</f>
        <v>0.36503219777860324</v>
      </c>
      <c r="O3134" s="1">
        <f>SIN((-Table_soltest__2[[#This Row],[Azim]]+270)*PI()/180)*Table_soltest__2[[#This Row],[Shadowdist]]</f>
        <v>7.7210146153069577</v>
      </c>
    </row>
    <row r="3135" spans="1:15" hidden="1" x14ac:dyDescent="0.25">
      <c r="A3135">
        <v>2023</v>
      </c>
      <c r="B3135">
        <v>7</v>
      </c>
      <c r="C3135">
        <v>5</v>
      </c>
      <c r="D3135">
        <v>1</v>
      </c>
      <c r="E3135">
        <v>30</v>
      </c>
      <c r="F3135">
        <v>-1</v>
      </c>
      <c r="G3135">
        <v>116.70312</v>
      </c>
      <c r="H3135">
        <v>-26.703119999999998</v>
      </c>
      <c r="I3135">
        <v>10.433020000000001</v>
      </c>
      <c r="J3135">
        <f>PI()/180*Table_soltest__2[[#This Row],[Elev]]</f>
        <v>-0.46605736455514818</v>
      </c>
      <c r="K3135">
        <f>TAN(Table_soltest__2[[#This Row],[Elev Rad]])</f>
        <v>-0.50301583399185701</v>
      </c>
      <c r="L3135">
        <f>4/Table_soltest__2[[#This Row],[Tan(elev)]]</f>
        <v>-7.9520359592989536</v>
      </c>
      <c r="M3135" s="1" t="b">
        <f>ABS(Table_soltest__2[[#This Row],[Shadowdist]])&lt;$S$2</f>
        <v>0</v>
      </c>
      <c r="N3135" s="1">
        <f>COS((-Table_soltest__2[[#This Row],[Azim]]+270)*PI()/180)*Table_soltest__2[[#This Row],[Shadowdist]]</f>
        <v>1.440002026456896</v>
      </c>
      <c r="O3135" s="1">
        <f>SIN((-Table_soltest__2[[#This Row],[Azim]]+270)*PI()/180)*Table_soltest__2[[#This Row],[Shadowdist]]</f>
        <v>7.8205671189360464</v>
      </c>
    </row>
    <row r="3136" spans="1:15" hidden="1" x14ac:dyDescent="0.25">
      <c r="A3136">
        <v>2023</v>
      </c>
      <c r="B3136">
        <v>7</v>
      </c>
      <c r="C3136">
        <v>5</v>
      </c>
      <c r="D3136">
        <v>2</v>
      </c>
      <c r="E3136">
        <v>0</v>
      </c>
      <c r="F3136">
        <v>-1</v>
      </c>
      <c r="G3136">
        <v>115.29058999999999</v>
      </c>
      <c r="H3136">
        <v>-25.290590000000002</v>
      </c>
      <c r="I3136">
        <v>17.96275</v>
      </c>
      <c r="J3136">
        <f>PI()/180*Table_soltest__2[[#This Row],[Elev]]</f>
        <v>-0.44140406527195275</v>
      </c>
      <c r="K3136">
        <f>TAN(Table_soltest__2[[#This Row],[Elev Rad]])</f>
        <v>-0.47249691725308712</v>
      </c>
      <c r="L3136">
        <f>4/Table_soltest__2[[#This Row],[Tan(elev)]]</f>
        <v>-8.4656636984098022</v>
      </c>
      <c r="M3136" s="1" t="b">
        <f>ABS(Table_soltest__2[[#This Row],[Shadowdist]])&lt;$S$2</f>
        <v>0</v>
      </c>
      <c r="N3136" s="1">
        <f>COS((-Table_soltest__2[[#This Row],[Azim]]+270)*PI()/180)*Table_soltest__2[[#This Row],[Shadowdist]]</f>
        <v>2.6107989498598427</v>
      </c>
      <c r="O3136" s="1">
        <f>SIN((-Table_soltest__2[[#This Row],[Azim]]+270)*PI()/180)*Table_soltest__2[[#This Row],[Shadowdist]]</f>
        <v>8.0530236990824928</v>
      </c>
    </row>
    <row r="3137" spans="1:15" hidden="1" x14ac:dyDescent="0.25">
      <c r="A3137">
        <v>2023</v>
      </c>
      <c r="B3137">
        <v>7</v>
      </c>
      <c r="C3137">
        <v>5</v>
      </c>
      <c r="D3137">
        <v>2</v>
      </c>
      <c r="E3137">
        <v>30</v>
      </c>
      <c r="F3137">
        <v>-1</v>
      </c>
      <c r="G3137">
        <v>113.1725</v>
      </c>
      <c r="H3137">
        <v>-23.172499999999999</v>
      </c>
      <c r="I3137">
        <v>25.180050000000001</v>
      </c>
      <c r="J3137">
        <f>PI()/180*Table_soltest__2[[#This Row],[Elev]]</f>
        <v>-0.404436420918386</v>
      </c>
      <c r="K3137">
        <f>TAN(Table_soltest__2[[#This Row],[Elev Rad]])</f>
        <v>-0.42803252980038675</v>
      </c>
      <c r="L3137">
        <f>4/Table_soltest__2[[#This Row],[Tan(elev)]]</f>
        <v>-9.3450841268195255</v>
      </c>
      <c r="M3137" s="1" t="b">
        <f>ABS(Table_soltest__2[[#This Row],[Shadowdist]])&lt;$S$2</f>
        <v>0</v>
      </c>
      <c r="N3137" s="1">
        <f>COS((-Table_soltest__2[[#This Row],[Azim]]+270)*PI()/180)*Table_soltest__2[[#This Row],[Shadowdist]]</f>
        <v>3.9759988461200644</v>
      </c>
      <c r="O3137" s="1">
        <f>SIN((-Table_soltest__2[[#This Row],[Azim]]+270)*PI()/180)*Table_soltest__2[[#This Row],[Shadowdist]]</f>
        <v>8.4570698538551863</v>
      </c>
    </row>
    <row r="3138" spans="1:15" hidden="1" x14ac:dyDescent="0.25">
      <c r="A3138">
        <v>2023</v>
      </c>
      <c r="B3138">
        <v>7</v>
      </c>
      <c r="C3138">
        <v>5</v>
      </c>
      <c r="D3138">
        <v>3</v>
      </c>
      <c r="E3138">
        <v>0</v>
      </c>
      <c r="F3138">
        <v>-1</v>
      </c>
      <c r="G3138">
        <v>110.41504</v>
      </c>
      <c r="H3138">
        <v>-20.415040000000001</v>
      </c>
      <c r="I3138">
        <v>32.008420000000001</v>
      </c>
      <c r="J3138">
        <f>PI()/180*Table_soltest__2[[#This Row],[Elev]]</f>
        <v>-0.35630966492634319</v>
      </c>
      <c r="K3138">
        <f>TAN(Table_soltest__2[[#This Row],[Elev Rad]])</f>
        <v>-0.37219549832747229</v>
      </c>
      <c r="L3138">
        <f>4/Table_soltest__2[[#This Row],[Tan(elev)]]</f>
        <v>-10.747040246254247</v>
      </c>
      <c r="M3138" s="1" t="b">
        <f>ABS(Table_soltest__2[[#This Row],[Shadowdist]])&lt;$S$2</f>
        <v>0</v>
      </c>
      <c r="N3138" s="1">
        <f>COS((-Table_soltest__2[[#This Row],[Azim]]+270)*PI()/180)*Table_soltest__2[[#This Row],[Shadowdist]]</f>
        <v>5.6964029630840285</v>
      </c>
      <c r="O3138" s="1">
        <f>SIN((-Table_soltest__2[[#This Row],[Azim]]+270)*PI()/180)*Table_soltest__2[[#This Row],[Shadowdist]]</f>
        <v>9.1131699938482473</v>
      </c>
    </row>
    <row r="3139" spans="1:15" hidden="1" x14ac:dyDescent="0.25">
      <c r="A3139">
        <v>2023</v>
      </c>
      <c r="B3139">
        <v>7</v>
      </c>
      <c r="C3139">
        <v>5</v>
      </c>
      <c r="D3139">
        <v>3</v>
      </c>
      <c r="E3139">
        <v>30</v>
      </c>
      <c r="F3139">
        <v>-1</v>
      </c>
      <c r="G3139">
        <v>107.09314000000001</v>
      </c>
      <c r="H3139">
        <v>-17.093139999999998</v>
      </c>
      <c r="I3139">
        <v>38.412179999999999</v>
      </c>
      <c r="J3139">
        <f>PI()/180*Table_soltest__2[[#This Row],[Elev]]</f>
        <v>-0.2983315725043435</v>
      </c>
      <c r="K3139">
        <f>TAN(Table_soltest__2[[#This Row],[Elev Rad]])</f>
        <v>-0.30750911339556952</v>
      </c>
      <c r="L3139">
        <f>4/Table_soltest__2[[#This Row],[Tan(elev)]]</f>
        <v>-13.007744570010622</v>
      </c>
      <c r="M3139" s="1" t="b">
        <f>ABS(Table_soltest__2[[#This Row],[Shadowdist]])&lt;$S$2</f>
        <v>0</v>
      </c>
      <c r="N3139" s="1">
        <f>COS((-Table_soltest__2[[#This Row],[Azim]]+270)*PI()/180)*Table_soltest__2[[#This Row],[Shadowdist]]</f>
        <v>8.0818985531950318</v>
      </c>
      <c r="O3139" s="1">
        <f>SIN((-Table_soltest__2[[#This Row],[Azim]]+270)*PI()/180)*Table_soltest__2[[#This Row],[Shadowdist]]</f>
        <v>10.192366485488289</v>
      </c>
    </row>
    <row r="3140" spans="1:15" hidden="1" x14ac:dyDescent="0.25">
      <c r="A3140">
        <v>2023</v>
      </c>
      <c r="B3140">
        <v>7</v>
      </c>
      <c r="C3140">
        <v>5</v>
      </c>
      <c r="D3140">
        <v>4</v>
      </c>
      <c r="E3140">
        <v>0</v>
      </c>
      <c r="F3140">
        <v>-1</v>
      </c>
      <c r="G3140">
        <v>103.28314</v>
      </c>
      <c r="H3140">
        <v>-13.28314</v>
      </c>
      <c r="I3140">
        <v>44.390650000000001</v>
      </c>
      <c r="J3140">
        <f>PI()/180*Table_soltest__2[[#This Row],[Elev]]</f>
        <v>-0.23183452800335957</v>
      </c>
      <c r="K3140">
        <f>TAN(Table_soltest__2[[#This Row],[Elev Rad]])</f>
        <v>-0.23607929863174371</v>
      </c>
      <c r="L3140">
        <f>4/Table_soltest__2[[#This Row],[Tan(elev)]]</f>
        <v>-16.94345935108667</v>
      </c>
      <c r="M3140" s="1" t="b">
        <f>ABS(Table_soltest__2[[#This Row],[Shadowdist]])&lt;$S$2</f>
        <v>0</v>
      </c>
      <c r="N3140" s="1">
        <f>COS((-Table_soltest__2[[#This Row],[Azim]]+270)*PI()/180)*Table_soltest__2[[#This Row],[Shadowdist]]</f>
        <v>11.852741713158329</v>
      </c>
      <c r="O3140" s="1">
        <f>SIN((-Table_soltest__2[[#This Row],[Azim]]+270)*PI()/180)*Table_soltest__2[[#This Row],[Shadowdist]]</f>
        <v>12.107573194620088</v>
      </c>
    </row>
    <row r="3141" spans="1:15" hidden="1" x14ac:dyDescent="0.25">
      <c r="A3141">
        <v>2023</v>
      </c>
      <c r="B3141">
        <v>7</v>
      </c>
      <c r="C3141">
        <v>5</v>
      </c>
      <c r="D3141">
        <v>4</v>
      </c>
      <c r="E3141">
        <v>30</v>
      </c>
      <c r="F3141">
        <v>-1</v>
      </c>
      <c r="G3141">
        <v>99.057630000000003</v>
      </c>
      <c r="H3141">
        <v>-9.0576299999999996</v>
      </c>
      <c r="I3141">
        <v>49.969029999999997</v>
      </c>
      <c r="J3141">
        <f>PI()/180*Table_soltest__2[[#This Row],[Elev]]</f>
        <v>-0.15808546592741399</v>
      </c>
      <c r="K3141">
        <f>TAN(Table_soltest__2[[#This Row],[Elev Rad]])</f>
        <v>-0.15941567016537742</v>
      </c>
      <c r="L3141">
        <f>4/Table_soltest__2[[#This Row],[Tan(elev)]]</f>
        <v>-25.091636197686274</v>
      </c>
      <c r="M3141" s="1" t="b">
        <f>ABS(Table_soltest__2[[#This Row],[Shadowdist]])&lt;$S$2</f>
        <v>0</v>
      </c>
      <c r="N3141" s="1">
        <f>COS((-Table_soltest__2[[#This Row],[Azim]]+270)*PI()/180)*Table_soltest__2[[#This Row],[Shadowdist]]</f>
        <v>19.212587706862092</v>
      </c>
      <c r="O3141" s="1">
        <f>SIN((-Table_soltest__2[[#This Row],[Azim]]+270)*PI()/180)*Table_soltest__2[[#This Row],[Shadowdist]]</f>
        <v>16.138980162425749</v>
      </c>
    </row>
    <row r="3142" spans="1:15" hidden="1" x14ac:dyDescent="0.25">
      <c r="A3142">
        <v>2023</v>
      </c>
      <c r="B3142">
        <v>7</v>
      </c>
      <c r="C3142">
        <v>5</v>
      </c>
      <c r="D3142">
        <v>5</v>
      </c>
      <c r="E3142">
        <v>0</v>
      </c>
      <c r="F3142">
        <v>-1</v>
      </c>
      <c r="G3142">
        <v>94.482650000000007</v>
      </c>
      <c r="H3142">
        <v>-4.4826499999999996</v>
      </c>
      <c r="I3142">
        <v>55.189570000000003</v>
      </c>
      <c r="J3142">
        <f>PI()/180*Table_soltest__2[[#This Row],[Elev]]</f>
        <v>-7.8237001714523802E-2</v>
      </c>
      <c r="K3142">
        <f>TAN(Table_soltest__2[[#This Row],[Elev Rad]])</f>
        <v>-7.8397023830028834E-2</v>
      </c>
      <c r="L3142">
        <f>4/Table_soltest__2[[#This Row],[Tan(elev)]]</f>
        <v>-51.02234504044857</v>
      </c>
      <c r="M3142" s="1" t="b">
        <f>ABS(Table_soltest__2[[#This Row],[Shadowdist]])&lt;$S$2</f>
        <v>0</v>
      </c>
      <c r="N3142" s="1">
        <f>COS((-Table_soltest__2[[#This Row],[Azim]]+270)*PI()/180)*Table_soltest__2[[#This Row],[Shadowdist]]</f>
        <v>41.891656797745846</v>
      </c>
      <c r="O3142" s="1">
        <f>SIN((-Table_soltest__2[[#This Row],[Azim]]+270)*PI()/180)*Table_soltest__2[[#This Row],[Shadowdist]]</f>
        <v>29.126770918975225</v>
      </c>
    </row>
    <row r="3143" spans="1:15" x14ac:dyDescent="0.25">
      <c r="A3143">
        <v>2023</v>
      </c>
      <c r="B3143">
        <v>7</v>
      </c>
      <c r="C3143">
        <v>5</v>
      </c>
      <c r="D3143">
        <v>5</v>
      </c>
      <c r="E3143">
        <v>30</v>
      </c>
      <c r="F3143">
        <v>27.490200000000002</v>
      </c>
      <c r="G3143">
        <v>89.129620000000003</v>
      </c>
      <c r="H3143">
        <v>0.87038000000000004</v>
      </c>
      <c r="I3143">
        <v>60.104700000000001</v>
      </c>
      <c r="J3143">
        <f>PI()/180*Table_soltest__2[[#This Row],[Elev]]</f>
        <v>1.5190996743508246E-2</v>
      </c>
      <c r="K3143">
        <f>TAN(Table_soltest__2[[#This Row],[Elev Rad]])</f>
        <v>1.519216537516686E-2</v>
      </c>
      <c r="L3143">
        <f>4/Table_soltest__2[[#This Row],[Tan(elev)]]</f>
        <v>263.29360569879043</v>
      </c>
      <c r="M3143" s="1" t="b">
        <f>ABS(Table_soltest__2[[#This Row],[Shadowdist]])&lt;$S$2</f>
        <v>0</v>
      </c>
      <c r="N3143" s="1">
        <f>COS((-Table_soltest__2[[#This Row],[Azim]]+270)*PI()/180)*Table_soltest__2[[#This Row],[Shadowdist]]</f>
        <v>-228.25913641566245</v>
      </c>
      <c r="O3143" s="1">
        <f>SIN((-Table_soltest__2[[#This Row],[Azim]]+270)*PI()/180)*Table_soltest__2[[#This Row],[Shadowdist]]</f>
        <v>-131.22991063262265</v>
      </c>
    </row>
    <row r="3144" spans="1:15" x14ac:dyDescent="0.25">
      <c r="A3144">
        <v>2023</v>
      </c>
      <c r="B3144">
        <v>7</v>
      </c>
      <c r="C3144">
        <v>5</v>
      </c>
      <c r="D3144">
        <v>6</v>
      </c>
      <c r="E3144">
        <v>0</v>
      </c>
      <c r="F3144">
        <v>9.3223199999999995</v>
      </c>
      <c r="G3144">
        <v>84.36112</v>
      </c>
      <c r="H3144">
        <v>5.6388800000000003</v>
      </c>
      <c r="I3144">
        <v>64.772630000000007</v>
      </c>
      <c r="J3144">
        <f>PI()/180*Table_soltest__2[[#This Row],[Elev]]</f>
        <v>9.8417022124857853E-2</v>
      </c>
      <c r="K3144">
        <f>TAN(Table_soltest__2[[#This Row],[Elev Rad]])</f>
        <v>9.8736010874703808E-2</v>
      </c>
      <c r="L3144">
        <f>4/Table_soltest__2[[#This Row],[Tan(elev)]]</f>
        <v>40.51206813566742</v>
      </c>
      <c r="M3144" s="1" t="b">
        <f>ABS(Table_soltest__2[[#This Row],[Shadowdist]])&lt;$S$2</f>
        <v>0</v>
      </c>
      <c r="N3144" s="1">
        <f>COS((-Table_soltest__2[[#This Row],[Azim]]+270)*PI()/180)*Table_soltest__2[[#This Row],[Shadowdist]]</f>
        <v>-36.648171134107862</v>
      </c>
      <c r="O3144" s="1">
        <f>SIN((-Table_soltest__2[[#This Row],[Azim]]+270)*PI()/180)*Table_soltest__2[[#This Row],[Shadowdist]]</f>
        <v>-17.266708347397969</v>
      </c>
    </row>
    <row r="3145" spans="1:15" x14ac:dyDescent="0.25">
      <c r="A3145">
        <v>2023</v>
      </c>
      <c r="B3145">
        <v>7</v>
      </c>
      <c r="C3145">
        <v>5</v>
      </c>
      <c r="D3145">
        <v>6</v>
      </c>
      <c r="E3145">
        <v>30</v>
      </c>
      <c r="F3145">
        <v>5.1663899999999998</v>
      </c>
      <c r="G3145">
        <v>79.126909999999995</v>
      </c>
      <c r="H3145">
        <v>10.873089999999999</v>
      </c>
      <c r="I3145">
        <v>69.255409999999998</v>
      </c>
      <c r="J3145">
        <f>PI()/180*Table_soltest__2[[#This Row],[Elev]]</f>
        <v>0.18977122036567023</v>
      </c>
      <c r="K3145">
        <f>TAN(Table_soltest__2[[#This Row],[Elev Rad]])</f>
        <v>0.19208260650084702</v>
      </c>
      <c r="L3145">
        <f>4/Table_soltest__2[[#This Row],[Tan(elev)]]</f>
        <v>20.824373809100521</v>
      </c>
      <c r="M3145" s="1" t="b">
        <f>ABS(Table_soltest__2[[#This Row],[Shadowdist]])&lt;$S$2</f>
        <v>0</v>
      </c>
      <c r="N3145" s="1">
        <f>COS((-Table_soltest__2[[#This Row],[Azim]]+270)*PI()/180)*Table_soltest__2[[#This Row],[Shadowdist]]</f>
        <v>-19.474301719085066</v>
      </c>
      <c r="O3145" s="1">
        <f>SIN((-Table_soltest__2[[#This Row],[Azim]]+270)*PI()/180)*Table_soltest__2[[#This Row],[Shadowdist]]</f>
        <v>-7.3760502367589842</v>
      </c>
    </row>
    <row r="3146" spans="1:15" x14ac:dyDescent="0.25">
      <c r="A3146">
        <v>2023</v>
      </c>
      <c r="B3146">
        <v>7</v>
      </c>
      <c r="C3146">
        <v>5</v>
      </c>
      <c r="D3146">
        <v>7</v>
      </c>
      <c r="E3146">
        <v>0</v>
      </c>
      <c r="F3146">
        <v>3.5223499999999999</v>
      </c>
      <c r="G3146">
        <v>73.693430000000006</v>
      </c>
      <c r="H3146">
        <v>16.306570000000001</v>
      </c>
      <c r="I3146">
        <v>73.618930000000006</v>
      </c>
      <c r="J3146">
        <f>PI()/180*Table_soltest__2[[#This Row],[Elev]]</f>
        <v>0.28460333620693173</v>
      </c>
      <c r="K3146">
        <f>TAN(Table_soltest__2[[#This Row],[Elev Rad]])</f>
        <v>0.29254494164263184</v>
      </c>
      <c r="L3146">
        <f>4/Table_soltest__2[[#This Row],[Tan(elev)]]</f>
        <v>13.673112847346154</v>
      </c>
      <c r="M3146" s="1" t="b">
        <f>ABS(Table_soltest__2[[#This Row],[Shadowdist]])&lt;$S$2</f>
        <v>0</v>
      </c>
      <c r="N3146" s="1">
        <f>COS((-Table_soltest__2[[#This Row],[Azim]]+270)*PI()/180)*Table_soltest__2[[#This Row],[Shadowdist]]</f>
        <v>-13.118082983358486</v>
      </c>
      <c r="O3146" s="1">
        <f>SIN((-Table_soltest__2[[#This Row],[Azim]]+270)*PI()/180)*Table_soltest__2[[#This Row],[Shadowdist]]</f>
        <v>-3.8561527171499548</v>
      </c>
    </row>
    <row r="3147" spans="1:15" x14ac:dyDescent="0.25">
      <c r="A3147">
        <v>2023</v>
      </c>
      <c r="B3147">
        <v>7</v>
      </c>
      <c r="C3147">
        <v>5</v>
      </c>
      <c r="D3147">
        <v>7</v>
      </c>
      <c r="E3147">
        <v>30</v>
      </c>
      <c r="F3147">
        <v>2.6683500000000002</v>
      </c>
      <c r="G3147">
        <v>68.124529999999993</v>
      </c>
      <c r="H3147">
        <v>21.87547</v>
      </c>
      <c r="I3147">
        <v>77.934970000000007</v>
      </c>
      <c r="J3147">
        <f>PI()/180*Table_soltest__2[[#This Row],[Elev]]</f>
        <v>0.38179897692124398</v>
      </c>
      <c r="K3147">
        <f>TAN(Table_soltest__2[[#This Row],[Elev Rad]])</f>
        <v>0.40150019227311229</v>
      </c>
      <c r="L3147">
        <f>4/Table_soltest__2[[#This Row],[Tan(elev)]]</f>
        <v>9.9626353286503075</v>
      </c>
      <c r="M3147" s="1" t="b">
        <f>ABS(Table_soltest__2[[#This Row],[Shadowdist]])&lt;$S$2</f>
        <v>0</v>
      </c>
      <c r="N3147" s="1">
        <f>COS((-Table_soltest__2[[#This Row],[Azim]]+270)*PI()/180)*Table_soltest__2[[#This Row],[Shadowdist]]</f>
        <v>-9.742570612792159</v>
      </c>
      <c r="O3147" s="1">
        <f>SIN((-Table_soltest__2[[#This Row],[Azim]]+270)*PI()/180)*Table_soltest__2[[#This Row],[Shadowdist]]</f>
        <v>-2.0824073920416781</v>
      </c>
    </row>
    <row r="3148" spans="1:15" x14ac:dyDescent="0.25">
      <c r="A3148">
        <v>2023</v>
      </c>
      <c r="B3148">
        <v>7</v>
      </c>
      <c r="C3148">
        <v>5</v>
      </c>
      <c r="D3148">
        <v>8</v>
      </c>
      <c r="E3148">
        <v>0</v>
      </c>
      <c r="F3148">
        <v>2.1552699999999998</v>
      </c>
      <c r="G3148">
        <v>62.459679999999999</v>
      </c>
      <c r="H3148">
        <v>27.540320000000001</v>
      </c>
      <c r="I3148">
        <v>82.28519</v>
      </c>
      <c r="J3148">
        <f>PI()/180*Table_soltest__2[[#This Row],[Elev]]</f>
        <v>0.48066926105284474</v>
      </c>
      <c r="K3148">
        <f>TAN(Table_soltest__2[[#This Row],[Elev Rad]])</f>
        <v>0.52146179546868532</v>
      </c>
      <c r="L3148">
        <f>4/Table_soltest__2[[#This Row],[Tan(elev)]]</f>
        <v>7.6707441173227942</v>
      </c>
      <c r="M3148" s="1" t="b">
        <f>ABS(Table_soltest__2[[#This Row],[Shadowdist]])&lt;$S$2</f>
        <v>0</v>
      </c>
      <c r="N3148" s="1">
        <f>COS((-Table_soltest__2[[#This Row],[Azim]]+270)*PI()/180)*Table_soltest__2[[#This Row],[Shadowdist]]</f>
        <v>-7.6013126333267875</v>
      </c>
      <c r="O3148" s="1">
        <f>SIN((-Table_soltest__2[[#This Row],[Azim]]+270)*PI()/180)*Table_soltest__2[[#This Row],[Shadowdist]]</f>
        <v>-1.0297385900648952</v>
      </c>
    </row>
    <row r="3149" spans="1:15" x14ac:dyDescent="0.25">
      <c r="A3149">
        <v>2023</v>
      </c>
      <c r="B3149">
        <v>7</v>
      </c>
      <c r="C3149">
        <v>5</v>
      </c>
      <c r="D3149">
        <v>8</v>
      </c>
      <c r="E3149">
        <v>30</v>
      </c>
      <c r="F3149">
        <v>1.8188899999999999</v>
      </c>
      <c r="G3149">
        <v>56.732709999999997</v>
      </c>
      <c r="H3149">
        <v>33.267290000000003</v>
      </c>
      <c r="I3149">
        <v>86.768090000000001</v>
      </c>
      <c r="J3149">
        <f>PI()/180*Table_soltest__2[[#This Row],[Elev]]</f>
        <v>0.5806237437157844</v>
      </c>
      <c r="K3149">
        <f>TAN(Table_soltest__2[[#This Row],[Elev Rad]])</f>
        <v>0.65606029635846153</v>
      </c>
      <c r="L3149">
        <f>4/Table_soltest__2[[#This Row],[Tan(elev)]]</f>
        <v>6.0970005687014774</v>
      </c>
      <c r="M3149" s="1" t="b">
        <f>ABS(Table_soltest__2[[#This Row],[Shadowdist]])&lt;$S$2</f>
        <v>1</v>
      </c>
      <c r="N3149" s="1">
        <f>COS((-Table_soltest__2[[#This Row],[Azim]]+270)*PI()/180)*Table_soltest__2[[#This Row],[Shadowdist]]</f>
        <v>-6.0873034137476774</v>
      </c>
      <c r="O3149" s="1">
        <f>SIN((-Table_soltest__2[[#This Row],[Azim]]+270)*PI()/180)*Table_soltest__2[[#This Row],[Shadowdist]]</f>
        <v>-0.34373403049743717</v>
      </c>
    </row>
    <row r="3150" spans="1:15" x14ac:dyDescent="0.25">
      <c r="A3150">
        <v>2023</v>
      </c>
      <c r="B3150">
        <v>7</v>
      </c>
      <c r="C3150">
        <v>5</v>
      </c>
      <c r="D3150">
        <v>9</v>
      </c>
      <c r="E3150">
        <v>0</v>
      </c>
      <c r="F3150">
        <v>1.58578</v>
      </c>
      <c r="G3150">
        <v>50.978529999999999</v>
      </c>
      <c r="H3150">
        <v>39.021470000000001</v>
      </c>
      <c r="I3150">
        <v>91.510249999999999</v>
      </c>
      <c r="J3150">
        <f>PI()/180*Table_soltest__2[[#This Row],[Elev]]</f>
        <v>0.68105313046819171</v>
      </c>
      <c r="K3150">
        <f>TAN(Table_soltest__2[[#This Row],[Elev Rad]])</f>
        <v>0.81040466788632504</v>
      </c>
      <c r="L3150">
        <f>4/Table_soltest__2[[#This Row],[Tan(elev)]]</f>
        <v>4.9358057258390291</v>
      </c>
      <c r="M3150" s="1" t="b">
        <f>ABS(Table_soltest__2[[#This Row],[Shadowdist]])&lt;$S$2</f>
        <v>1</v>
      </c>
      <c r="N3150" s="1">
        <f>COS((-Table_soltest__2[[#This Row],[Azim]]+270)*PI()/180)*Table_soltest__2[[#This Row],[Shadowdist]]</f>
        <v>-4.9340911553658895</v>
      </c>
      <c r="O3150" s="1">
        <f>SIN((-Table_soltest__2[[#This Row],[Azim]]+270)*PI()/180)*Table_soltest__2[[#This Row],[Shadowdist]]</f>
        <v>0.13008702381653955</v>
      </c>
    </row>
    <row r="3151" spans="1:15" x14ac:dyDescent="0.25">
      <c r="A3151">
        <v>2023</v>
      </c>
      <c r="B3151">
        <v>7</v>
      </c>
      <c r="C3151">
        <v>5</v>
      </c>
      <c r="D3151">
        <v>9</v>
      </c>
      <c r="E3151">
        <v>30</v>
      </c>
      <c r="F3151">
        <v>1.4184600000000001</v>
      </c>
      <c r="G3151">
        <v>45.237349999999999</v>
      </c>
      <c r="H3151">
        <v>44.762650000000001</v>
      </c>
      <c r="I3151">
        <v>96.685100000000006</v>
      </c>
      <c r="J3151">
        <f>PI()/180*Table_soltest__2[[#This Row],[Elev]]</f>
        <v>0.7812556244178398</v>
      </c>
      <c r="K3151">
        <f>TAN(Table_soltest__2[[#This Row],[Elev Rad]])</f>
        <v>0.99174905470609009</v>
      </c>
      <c r="L3151">
        <f>4/Table_soltest__2[[#This Row],[Tan(elev)]]</f>
        <v>4.0332783590960117</v>
      </c>
      <c r="M3151" s="1" t="b">
        <f>ABS(Table_soltest__2[[#This Row],[Shadowdist]])&lt;$S$2</f>
        <v>1</v>
      </c>
      <c r="N3151" s="1">
        <f>COS((-Table_soltest__2[[#This Row],[Azim]]+270)*PI()/180)*Table_soltest__2[[#This Row],[Shadowdist]]</f>
        <v>-4.0058559247048722</v>
      </c>
      <c r="O3151" s="1">
        <f>SIN((-Table_soltest__2[[#This Row],[Azim]]+270)*PI()/180)*Table_soltest__2[[#This Row],[Shadowdist]]</f>
        <v>0.46952383587959595</v>
      </c>
    </row>
    <row r="3152" spans="1:15" x14ac:dyDescent="0.25">
      <c r="A3152">
        <v>2023</v>
      </c>
      <c r="B3152">
        <v>7</v>
      </c>
      <c r="C3152">
        <v>5</v>
      </c>
      <c r="D3152">
        <v>10</v>
      </c>
      <c r="E3152">
        <v>0</v>
      </c>
      <c r="F3152">
        <v>1.29596</v>
      </c>
      <c r="G3152">
        <v>39.56138</v>
      </c>
      <c r="H3152">
        <v>50.43862</v>
      </c>
      <c r="I3152">
        <v>102.54494</v>
      </c>
      <c r="J3152">
        <f>PI()/180*Table_soltest__2[[#This Row],[Elev]]</f>
        <v>0.88031998916226228</v>
      </c>
      <c r="K3152">
        <f>TAN(Table_soltest__2[[#This Row],[Elev Rad]])</f>
        <v>1.2104526516551686</v>
      </c>
      <c r="L3152">
        <f>4/Table_soltest__2[[#This Row],[Tan(elev)]]</f>
        <v>3.3045489177378515</v>
      </c>
      <c r="M3152" s="1" t="b">
        <f>ABS(Table_soltest__2[[#This Row],[Shadowdist]])&lt;$S$2</f>
        <v>1</v>
      </c>
      <c r="N3152" s="1">
        <f>COS((-Table_soltest__2[[#This Row],[Azim]]+270)*PI()/180)*Table_soltest__2[[#This Row],[Shadowdist]]</f>
        <v>-3.2256559258904356</v>
      </c>
      <c r="O3152" s="1">
        <f>SIN((-Table_soltest__2[[#This Row],[Azim]]+270)*PI()/180)*Table_soltest__2[[#This Row],[Shadowdist]]</f>
        <v>0.71776555886328319</v>
      </c>
    </row>
    <row r="3153" spans="1:15" x14ac:dyDescent="0.25">
      <c r="A3153">
        <v>2023</v>
      </c>
      <c r="B3153">
        <v>7</v>
      </c>
      <c r="C3153">
        <v>5</v>
      </c>
      <c r="D3153">
        <v>10</v>
      </c>
      <c r="E3153">
        <v>30</v>
      </c>
      <c r="F3153">
        <v>1.20574</v>
      </c>
      <c r="G3153">
        <v>34.026560000000003</v>
      </c>
      <c r="H3153">
        <v>55.973439999999997</v>
      </c>
      <c r="I3153">
        <v>109.47624</v>
      </c>
      <c r="J3153">
        <f>PI()/180*Table_soltest__2[[#This Row],[Elev]]</f>
        <v>0.97692082166749483</v>
      </c>
      <c r="K3153">
        <f>TAN(Table_soltest__2[[#This Row],[Elev Rad]])</f>
        <v>1.4810795294288219</v>
      </c>
      <c r="L3153">
        <f>4/Table_soltest__2[[#This Row],[Tan(elev)]]</f>
        <v>2.7007327564257131</v>
      </c>
      <c r="M3153" s="1" t="b">
        <f>ABS(Table_soltest__2[[#This Row],[Shadowdist]])&lt;$S$2</f>
        <v>1</v>
      </c>
      <c r="N3153" s="1">
        <f>COS((-Table_soltest__2[[#This Row],[Azim]]+270)*PI()/180)*Table_soltest__2[[#This Row],[Shadowdist]]</f>
        <v>-2.5461963864777406</v>
      </c>
      <c r="O3153" s="1">
        <f>SIN((-Table_soltest__2[[#This Row],[Azim]]+270)*PI()/180)*Table_soltest__2[[#This Row],[Shadowdist]]</f>
        <v>0.90046731374244038</v>
      </c>
    </row>
    <row r="3154" spans="1:15" x14ac:dyDescent="0.25">
      <c r="A3154">
        <v>2023</v>
      </c>
      <c r="B3154">
        <v>7</v>
      </c>
      <c r="C3154">
        <v>5</v>
      </c>
      <c r="D3154">
        <v>11</v>
      </c>
      <c r="E3154">
        <v>0</v>
      </c>
      <c r="F3154">
        <v>1.1399900000000001</v>
      </c>
      <c r="G3154">
        <v>28.754919999999998</v>
      </c>
      <c r="H3154">
        <v>61.245080000000002</v>
      </c>
      <c r="I3154">
        <v>118.09232</v>
      </c>
      <c r="J3154">
        <f>PI()/180*Table_soltest__2[[#This Row],[Elev]]</f>
        <v>1.0689282966473288</v>
      </c>
      <c r="K3154">
        <f>TAN(Table_soltest__2[[#This Row],[Elev Rad]])</f>
        <v>1.8223881965564375</v>
      </c>
      <c r="L3154">
        <f>4/Table_soltest__2[[#This Row],[Tan(elev)]]</f>
        <v>2.1949220300912566</v>
      </c>
      <c r="M3154" s="1" t="b">
        <f>ABS(Table_soltest__2[[#This Row],[Shadowdist]])&lt;$S$2</f>
        <v>1</v>
      </c>
      <c r="N3154" s="1">
        <f>COS((-Table_soltest__2[[#This Row],[Azim]]+270)*PI()/180)*Table_soltest__2[[#This Row],[Shadowdist]]</f>
        <v>-1.9363382506501712</v>
      </c>
      <c r="O3154" s="1">
        <f>SIN((-Table_soltest__2[[#This Row],[Azim]]+270)*PI()/180)*Table_soltest__2[[#This Row],[Shadowdist]]</f>
        <v>1.0335748145388211</v>
      </c>
    </row>
    <row r="3155" spans="1:15" x14ac:dyDescent="0.25">
      <c r="A3155">
        <v>2023</v>
      </c>
      <c r="B3155">
        <v>7</v>
      </c>
      <c r="C3155">
        <v>5</v>
      </c>
      <c r="D3155">
        <v>11</v>
      </c>
      <c r="E3155">
        <v>30</v>
      </c>
      <c r="F3155">
        <v>1.0937300000000001</v>
      </c>
      <c r="G3155">
        <v>23.958120000000001</v>
      </c>
      <c r="H3155">
        <v>66.041880000000006</v>
      </c>
      <c r="I3155">
        <v>129.36089000000001</v>
      </c>
      <c r="J3155">
        <f>PI()/180*Table_soltest__2[[#This Row],[Elev]]</f>
        <v>1.1526482502069928</v>
      </c>
      <c r="K3155">
        <f>TAN(Table_soltest__2[[#This Row],[Elev Rad]])</f>
        <v>2.2504623630880847</v>
      </c>
      <c r="L3155">
        <f>4/Table_soltest__2[[#This Row],[Tan(elev)]]</f>
        <v>1.7774125289130362</v>
      </c>
      <c r="M3155" s="1" t="b">
        <f>ABS(Table_soltest__2[[#This Row],[Shadowdist]])&lt;$S$2</f>
        <v>1</v>
      </c>
      <c r="N3155" s="1">
        <f>COS((-Table_soltest__2[[#This Row],[Azim]]+270)*PI()/180)*Table_soltest__2[[#This Row],[Shadowdist]]</f>
        <v>-1.3742361073382172</v>
      </c>
      <c r="O3155" s="1">
        <f>SIN((-Table_soltest__2[[#This Row],[Azim]]+270)*PI()/180)*Table_soltest__2[[#This Row],[Shadowdist]]</f>
        <v>1.1272401781452517</v>
      </c>
    </row>
    <row r="3156" spans="1:15" x14ac:dyDescent="0.25">
      <c r="A3156">
        <v>2023</v>
      </c>
      <c r="B3156">
        <v>7</v>
      </c>
      <c r="C3156">
        <v>5</v>
      </c>
      <c r="D3156">
        <v>12</v>
      </c>
      <c r="E3156">
        <v>0</v>
      </c>
      <c r="F3156">
        <v>1.06379</v>
      </c>
      <c r="G3156">
        <v>20.013490000000001</v>
      </c>
      <c r="H3156">
        <v>69.986509999999996</v>
      </c>
      <c r="I3156">
        <v>144.62056999999999</v>
      </c>
      <c r="J3156">
        <f>PI()/180*Table_soltest__2[[#This Row],[Elev]]</f>
        <v>1.2214950314799367</v>
      </c>
      <c r="K3156">
        <f>TAN(Table_soltest__2[[#This Row],[Elev Rad]])</f>
        <v>2.745465988586949</v>
      </c>
      <c r="L3156">
        <f>4/Table_soltest__2[[#This Row],[Tan(elev)]]</f>
        <v>1.4569475697853176</v>
      </c>
      <c r="M3156" s="1" t="b">
        <f>ABS(Table_soltest__2[[#This Row],[Shadowdist]])&lt;$S$2</f>
        <v>1</v>
      </c>
      <c r="N3156" s="1">
        <f>COS((-Table_soltest__2[[#This Row],[Azim]]+270)*PI()/180)*Table_soltest__2[[#This Row],[Shadowdist]]</f>
        <v>-0.84355587714162261</v>
      </c>
      <c r="O3156" s="1">
        <f>SIN((-Table_soltest__2[[#This Row],[Azim]]+270)*PI()/180)*Table_soltest__2[[#This Row],[Shadowdist]]</f>
        <v>1.1879013861609771</v>
      </c>
    </row>
    <row r="3157" spans="1:15" x14ac:dyDescent="0.25">
      <c r="A3157">
        <v>2023</v>
      </c>
      <c r="B3157">
        <v>7</v>
      </c>
      <c r="C3157">
        <v>5</v>
      </c>
      <c r="D3157">
        <v>12</v>
      </c>
      <c r="E3157">
        <v>30</v>
      </c>
      <c r="F3157">
        <v>1.04827</v>
      </c>
      <c r="G3157">
        <v>17.53143</v>
      </c>
      <c r="H3157">
        <v>72.46857</v>
      </c>
      <c r="I3157">
        <v>164.80457000000001</v>
      </c>
      <c r="J3157">
        <f>PI()/180*Table_soltest__2[[#This Row],[Elev]]</f>
        <v>1.2648151507119871</v>
      </c>
      <c r="K3157">
        <f>TAN(Table_soltest__2[[#This Row],[Elev Rad]])</f>
        <v>3.1655388387840384</v>
      </c>
      <c r="L3157">
        <f>4/Table_soltest__2[[#This Row],[Tan(elev)]]</f>
        <v>1.2636079365042632</v>
      </c>
      <c r="M3157" s="1" t="b">
        <f>ABS(Table_soltest__2[[#This Row],[Shadowdist]])&lt;$S$2</f>
        <v>1</v>
      </c>
      <c r="N3157" s="1">
        <f>COS((-Table_soltest__2[[#This Row],[Azim]]+270)*PI()/180)*Table_soltest__2[[#This Row],[Shadowdist]]</f>
        <v>-0.3312070645126774</v>
      </c>
      <c r="O3157" s="1">
        <f>SIN((-Table_soltest__2[[#This Row],[Azim]]+270)*PI()/180)*Table_soltest__2[[#This Row],[Shadowdist]]</f>
        <v>1.2194289227394342</v>
      </c>
    </row>
    <row r="3158" spans="1:15" x14ac:dyDescent="0.25">
      <c r="A3158">
        <v>2023</v>
      </c>
      <c r="B3158">
        <v>7</v>
      </c>
      <c r="C3158">
        <v>5</v>
      </c>
      <c r="D3158">
        <v>13</v>
      </c>
      <c r="E3158">
        <v>0</v>
      </c>
      <c r="F3158">
        <v>1.0462199999999999</v>
      </c>
      <c r="G3158">
        <v>17.172070000000001</v>
      </c>
      <c r="H3158">
        <v>72.827929999999995</v>
      </c>
      <c r="I3158">
        <v>188.09929</v>
      </c>
      <c r="J3158">
        <f>PI()/180*Table_soltest__2[[#This Row],[Elev]]</f>
        <v>1.2710871659119538</v>
      </c>
      <c r="K3158">
        <f>TAN(Table_soltest__2[[#This Row],[Elev Rad]])</f>
        <v>3.2360615403309501</v>
      </c>
      <c r="L3158">
        <f>4/Table_soltest__2[[#This Row],[Tan(elev)]]</f>
        <v>1.2360704362843862</v>
      </c>
      <c r="M3158" s="1" t="b">
        <f>ABS(Table_soltest__2[[#This Row],[Shadowdist]])&lt;$S$2</f>
        <v>1</v>
      </c>
      <c r="N3158" s="1">
        <f>COS((-Table_soltest__2[[#This Row],[Azim]]+270)*PI()/180)*Table_soltest__2[[#This Row],[Shadowdist]]</f>
        <v>0.17414868284597734</v>
      </c>
      <c r="O3158" s="1">
        <f>SIN((-Table_soltest__2[[#This Row],[Azim]]+270)*PI()/180)*Table_soltest__2[[#This Row],[Shadowdist]]</f>
        <v>1.2237411326417382</v>
      </c>
    </row>
    <row r="3159" spans="1:15" x14ac:dyDescent="0.25">
      <c r="A3159">
        <v>2023</v>
      </c>
      <c r="B3159">
        <v>7</v>
      </c>
      <c r="C3159">
        <v>5</v>
      </c>
      <c r="D3159">
        <v>13</v>
      </c>
      <c r="E3159">
        <v>30</v>
      </c>
      <c r="F3159">
        <v>1.05752</v>
      </c>
      <c r="G3159">
        <v>19.057569999999998</v>
      </c>
      <c r="H3159">
        <v>70.942430000000002</v>
      </c>
      <c r="I3159">
        <v>209.63221999999999</v>
      </c>
      <c r="J3159">
        <f>PI()/180*Table_soltest__2[[#This Row],[Elev]]</f>
        <v>1.2381789828656009</v>
      </c>
      <c r="K3159">
        <f>TAN(Table_soltest__2[[#This Row],[Elev Rad]])</f>
        <v>2.89475886199084</v>
      </c>
      <c r="L3159">
        <f>4/Table_soltest__2[[#This Row],[Tan(elev)]]</f>
        <v>1.3818076705874707</v>
      </c>
      <c r="M3159" s="1" t="b">
        <f>ABS(Table_soltest__2[[#This Row],[Shadowdist]])&lt;$S$2</f>
        <v>1</v>
      </c>
      <c r="N3159" s="1">
        <f>COS((-Table_soltest__2[[#This Row],[Azim]]+270)*PI()/180)*Table_soltest__2[[#This Row],[Shadowdist]]</f>
        <v>0.68320819554323098</v>
      </c>
      <c r="O3159" s="1">
        <f>SIN((-Table_soltest__2[[#This Row],[Azim]]+270)*PI()/180)*Table_soltest__2[[#This Row],[Shadowdist]]</f>
        <v>1.2010907542883402</v>
      </c>
    </row>
    <row r="3160" spans="1:15" x14ac:dyDescent="0.25">
      <c r="A3160">
        <v>2023</v>
      </c>
      <c r="B3160">
        <v>7</v>
      </c>
      <c r="C3160">
        <v>5</v>
      </c>
      <c r="D3160">
        <v>14</v>
      </c>
      <c r="E3160">
        <v>0</v>
      </c>
      <c r="F3160">
        <v>1.0828599999999999</v>
      </c>
      <c r="G3160">
        <v>22.626529999999999</v>
      </c>
      <c r="H3160">
        <v>67.373469999999998</v>
      </c>
      <c r="I3160">
        <v>226.38297</v>
      </c>
      <c r="J3160">
        <f>PI()/180*Table_soltest__2[[#This Row],[Elev]]</f>
        <v>1.175888879993624</v>
      </c>
      <c r="K3160">
        <f>TAN(Table_soltest__2[[#This Row],[Elev Rad]])</f>
        <v>2.3992138482720433</v>
      </c>
      <c r="L3160">
        <f>4/Table_soltest__2[[#This Row],[Tan(elev)]]</f>
        <v>1.6672127842546722</v>
      </c>
      <c r="M3160" s="1" t="b">
        <f>ABS(Table_soltest__2[[#This Row],[Shadowdist]])&lt;$S$2</f>
        <v>1</v>
      </c>
      <c r="N3160" s="1">
        <f>COS((-Table_soltest__2[[#This Row],[Azim]]+270)*PI()/180)*Table_soltest__2[[#This Row],[Shadowdist]]</f>
        <v>1.2070067945826588</v>
      </c>
      <c r="O3160" s="1">
        <f>SIN((-Table_soltest__2[[#This Row],[Azim]]+270)*PI()/180)*Table_soltest__2[[#This Row],[Shadowdist]]</f>
        <v>1.1501013284982811</v>
      </c>
    </row>
    <row r="3161" spans="1:15" x14ac:dyDescent="0.25">
      <c r="A3161">
        <v>2023</v>
      </c>
      <c r="B3161">
        <v>7</v>
      </c>
      <c r="C3161">
        <v>5</v>
      </c>
      <c r="D3161">
        <v>14</v>
      </c>
      <c r="E3161">
        <v>30</v>
      </c>
      <c r="F3161">
        <v>1.12382</v>
      </c>
      <c r="G3161">
        <v>27.211469999999998</v>
      </c>
      <c r="H3161">
        <v>62.788530000000002</v>
      </c>
      <c r="I3161">
        <v>238.73085</v>
      </c>
      <c r="J3161">
        <f>PI()/180*Table_soltest__2[[#This Row],[Elev]]</f>
        <v>1.0958665809872352</v>
      </c>
      <c r="K3161">
        <f>TAN(Table_soltest__2[[#This Row],[Elev Rad]])</f>
        <v>1.9448318054581066</v>
      </c>
      <c r="L3161">
        <f>4/Table_soltest__2[[#This Row],[Tan(elev)]]</f>
        <v>2.056733126625208</v>
      </c>
      <c r="M3161" s="1" t="b">
        <f>ABS(Table_soltest__2[[#This Row],[Shadowdist]])&lt;$S$2</f>
        <v>1</v>
      </c>
      <c r="N3161" s="1">
        <f>COS((-Table_soltest__2[[#This Row],[Azim]]+270)*PI()/180)*Table_soltest__2[[#This Row],[Shadowdist]]</f>
        <v>1.757968849859282</v>
      </c>
      <c r="O3161" s="1">
        <f>SIN((-Table_soltest__2[[#This Row],[Azim]]+270)*PI()/180)*Table_soltest__2[[#This Row],[Shadowdist]]</f>
        <v>1.0675657717826741</v>
      </c>
    </row>
    <row r="3162" spans="1:15" x14ac:dyDescent="0.25">
      <c r="A3162">
        <v>2023</v>
      </c>
      <c r="B3162">
        <v>7</v>
      </c>
      <c r="C3162">
        <v>5</v>
      </c>
      <c r="D3162">
        <v>15</v>
      </c>
      <c r="E3162">
        <v>0</v>
      </c>
      <c r="F3162">
        <v>1.1831400000000001</v>
      </c>
      <c r="G3162">
        <v>32.365989999999996</v>
      </c>
      <c r="H3162">
        <v>57.634010000000004</v>
      </c>
      <c r="I3162">
        <v>248.04241999999999</v>
      </c>
      <c r="J3162">
        <f>PI()/180*Table_soltest__2[[#This Row],[Elev]]</f>
        <v>1.0059032356273372</v>
      </c>
      <c r="K3162">
        <f>TAN(Table_soltest__2[[#This Row],[Elev Rad]])</f>
        <v>1.5778172464127516</v>
      </c>
      <c r="L3162">
        <f>4/Table_soltest__2[[#This Row],[Tan(elev)]]</f>
        <v>2.5351478500404308</v>
      </c>
      <c r="M3162" s="1" t="b">
        <f>ABS(Table_soltest__2[[#This Row],[Shadowdist]])&lt;$S$2</f>
        <v>1</v>
      </c>
      <c r="N3162" s="1">
        <f>COS((-Table_soltest__2[[#This Row],[Azim]]+270)*PI()/180)*Table_soltest__2[[#This Row],[Shadowdist]]</f>
        <v>2.3512506268238385</v>
      </c>
      <c r="O3162" s="1">
        <f>SIN((-Table_soltest__2[[#This Row],[Azim]]+270)*PI()/180)*Table_soltest__2[[#This Row],[Shadowdist]]</f>
        <v>0.94794256757734219</v>
      </c>
    </row>
    <row r="3163" spans="1:15" x14ac:dyDescent="0.25">
      <c r="A3163">
        <v>2023</v>
      </c>
      <c r="B3163">
        <v>7</v>
      </c>
      <c r="C3163">
        <v>5</v>
      </c>
      <c r="D3163">
        <v>15</v>
      </c>
      <c r="E3163">
        <v>30</v>
      </c>
      <c r="F3163">
        <v>1.2651600000000001</v>
      </c>
      <c r="G3163">
        <v>37.836869999999998</v>
      </c>
      <c r="H3163">
        <v>52.163130000000002</v>
      </c>
      <c r="I3163">
        <v>255.41397000000001</v>
      </c>
      <c r="J3163">
        <f>PI()/180*Table_soltest__2[[#This Row],[Elev]]</f>
        <v>0.91041836664582976</v>
      </c>
      <c r="K3163">
        <f>TAN(Table_soltest__2[[#This Row],[Elev Rad]])</f>
        <v>1.2874806360908231</v>
      </c>
      <c r="L3163">
        <f>4/Table_soltest__2[[#This Row],[Tan(elev)]]</f>
        <v>3.1068428432020525</v>
      </c>
      <c r="M3163" s="1" t="b">
        <f>ABS(Table_soltest__2[[#This Row],[Shadowdist]])&lt;$S$2</f>
        <v>1</v>
      </c>
      <c r="N3163" s="1">
        <f>COS((-Table_soltest__2[[#This Row],[Azim]]+270)*PI()/180)*Table_soltest__2[[#This Row],[Shadowdist]]</f>
        <v>3.0067111683641419</v>
      </c>
      <c r="O3163" s="1">
        <f>SIN((-Table_soltest__2[[#This Row],[Azim]]+270)*PI()/180)*Table_soltest__2[[#This Row],[Shadowdist]]</f>
        <v>0.78240680108889071</v>
      </c>
    </row>
    <row r="3164" spans="1:15" x14ac:dyDescent="0.25">
      <c r="A3164">
        <v>2023</v>
      </c>
      <c r="B3164">
        <v>7</v>
      </c>
      <c r="C3164">
        <v>5</v>
      </c>
      <c r="D3164">
        <v>16</v>
      </c>
      <c r="E3164">
        <v>0</v>
      </c>
      <c r="F3164">
        <v>1.37669</v>
      </c>
      <c r="G3164">
        <v>43.480469999999997</v>
      </c>
      <c r="H3164">
        <v>46.519530000000003</v>
      </c>
      <c r="I3164">
        <v>261.55428999999998</v>
      </c>
      <c r="J3164">
        <f>PI()/180*Table_soltest__2[[#This Row],[Elev]]</f>
        <v>0.81191896498027782</v>
      </c>
      <c r="K3164">
        <f>TAN(Table_soltest__2[[#This Row],[Elev Rad]])</f>
        <v>1.0544997585695561</v>
      </c>
      <c r="L3164">
        <f>4/Table_soltest__2[[#This Row],[Tan(elev)]]</f>
        <v>3.7932678196399556</v>
      </c>
      <c r="M3164" s="1" t="b">
        <f>ABS(Table_soltest__2[[#This Row],[Shadowdist]])&lt;$S$2</f>
        <v>1</v>
      </c>
      <c r="N3164" s="1">
        <f>COS((-Table_soltest__2[[#This Row],[Azim]]+270)*PI()/180)*Table_soltest__2[[#This Row],[Shadowdist]]</f>
        <v>3.7521316303272587</v>
      </c>
      <c r="O3164" s="1">
        <f>SIN((-Table_soltest__2[[#This Row],[Azim]]+270)*PI()/180)*Table_soltest__2[[#This Row],[Shadowdist]]</f>
        <v>0.55712564131780051</v>
      </c>
    </row>
    <row r="3165" spans="1:15" x14ac:dyDescent="0.25">
      <c r="A3165">
        <v>2023</v>
      </c>
      <c r="B3165">
        <v>7</v>
      </c>
      <c r="C3165">
        <v>5</v>
      </c>
      <c r="D3165">
        <v>16</v>
      </c>
      <c r="E3165">
        <v>30</v>
      </c>
      <c r="F3165">
        <v>1.5285299999999999</v>
      </c>
      <c r="G3165">
        <v>49.209739999999996</v>
      </c>
      <c r="H3165">
        <v>40.790260000000004</v>
      </c>
      <c r="I3165">
        <v>266.90793000000002</v>
      </c>
      <c r="J3165">
        <f>PI()/180*Table_soltest__2[[#This Row],[Elev]]</f>
        <v>0.71192433974454228</v>
      </c>
      <c r="K3165">
        <f>TAN(Table_soltest__2[[#This Row],[Elev Rad]])</f>
        <v>0.86288023472723485</v>
      </c>
      <c r="L3165">
        <f>4/Table_soltest__2[[#This Row],[Tan(elev)]]</f>
        <v>4.6356375300037325</v>
      </c>
      <c r="M3165" s="1" t="b">
        <f>ABS(Table_soltest__2[[#This Row],[Shadowdist]])&lt;$S$2</f>
        <v>1</v>
      </c>
      <c r="N3165" s="1">
        <f>COS((-Table_soltest__2[[#This Row],[Azim]]+270)*PI()/180)*Table_soltest__2[[#This Row],[Shadowdist]]</f>
        <v>4.6288887163347239</v>
      </c>
      <c r="O3165" s="1">
        <f>SIN((-Table_soltest__2[[#This Row],[Azim]]+270)*PI()/180)*Table_soltest__2[[#This Row],[Shadowdist]]</f>
        <v>0.25004911791122003</v>
      </c>
    </row>
    <row r="3166" spans="1:15" x14ac:dyDescent="0.25">
      <c r="A3166">
        <v>2023</v>
      </c>
      <c r="B3166">
        <v>7</v>
      </c>
      <c r="C3166">
        <v>5</v>
      </c>
      <c r="D3166">
        <v>17</v>
      </c>
      <c r="E3166">
        <v>0</v>
      </c>
      <c r="F3166">
        <v>1.7384999999999999</v>
      </c>
      <c r="G3166">
        <v>54.966760000000001</v>
      </c>
      <c r="H3166">
        <v>35.033239999999999</v>
      </c>
      <c r="I3166">
        <v>271.76125000000002</v>
      </c>
      <c r="J3166">
        <f>PI()/180*Table_soltest__2[[#This Row],[Elev]]</f>
        <v>0.61144538564137829</v>
      </c>
      <c r="K3166">
        <f>TAN(Table_soltest__2[[#This Row],[Elev Rad]])</f>
        <v>0.70107247794515759</v>
      </c>
      <c r="L3166">
        <f>4/Table_soltest__2[[#This Row],[Tan(elev)]]</f>
        <v>5.7055441852802353</v>
      </c>
      <c r="M3166" s="1" t="b">
        <f>ABS(Table_soltest__2[[#This Row],[Shadowdist]])&lt;$S$2</f>
        <v>1</v>
      </c>
      <c r="N3166" s="1">
        <f>COS((-Table_soltest__2[[#This Row],[Azim]]+270)*PI()/180)*Table_soltest__2[[#This Row],[Shadowdist]]</f>
        <v>5.7028487455433314</v>
      </c>
      <c r="O3166" s="1">
        <f>SIN((-Table_soltest__2[[#This Row],[Azim]]+270)*PI()/180)*Table_soltest__2[[#This Row],[Shadowdist]]</f>
        <v>-0.17535859157724729</v>
      </c>
    </row>
    <row r="3167" spans="1:15" x14ac:dyDescent="0.25">
      <c r="A3167">
        <v>2023</v>
      </c>
      <c r="B3167">
        <v>7</v>
      </c>
      <c r="C3167">
        <v>5</v>
      </c>
      <c r="D3167">
        <v>17</v>
      </c>
      <c r="E3167">
        <v>30</v>
      </c>
      <c r="F3167">
        <v>2.0377800000000001</v>
      </c>
      <c r="G3167">
        <v>60.70852</v>
      </c>
      <c r="H3167">
        <v>29.29148</v>
      </c>
      <c r="I3167">
        <v>276.30779000000001</v>
      </c>
      <c r="J3167">
        <f>PI()/180*Table_soltest__2[[#This Row],[Elev]]</f>
        <v>0.51123276878206869</v>
      </c>
      <c r="K3167">
        <f>TAN(Table_soltest__2[[#This Row],[Elev Rad]])</f>
        <v>0.56097831343230231</v>
      </c>
      <c r="L3167">
        <f>4/Table_soltest__2[[#This Row],[Tan(elev)]]</f>
        <v>7.1304004169542852</v>
      </c>
      <c r="M3167" s="1" t="b">
        <f>ABS(Table_soltest__2[[#This Row],[Shadowdist]])&lt;$S$2</f>
        <v>0</v>
      </c>
      <c r="N3167" s="1">
        <f>COS((-Table_soltest__2[[#This Row],[Azim]]+270)*PI()/180)*Table_soltest__2[[#This Row],[Shadowdist]]</f>
        <v>7.0872331629645586</v>
      </c>
      <c r="O3167" s="1">
        <f>SIN((-Table_soltest__2[[#This Row],[Azim]]+270)*PI()/180)*Table_soltest__2[[#This Row],[Shadowdist]]</f>
        <v>-0.78341317315783576</v>
      </c>
    </row>
    <row r="3168" spans="1:15" x14ac:dyDescent="0.25">
      <c r="A3168">
        <v>2023</v>
      </c>
      <c r="B3168">
        <v>7</v>
      </c>
      <c r="C3168">
        <v>5</v>
      </c>
      <c r="D3168">
        <v>18</v>
      </c>
      <c r="E3168">
        <v>0</v>
      </c>
      <c r="F3168">
        <v>2.4855</v>
      </c>
      <c r="G3168">
        <v>66.399060000000006</v>
      </c>
      <c r="H3168">
        <v>23.600940000000001</v>
      </c>
      <c r="I3168">
        <v>280.68614000000002</v>
      </c>
      <c r="J3168">
        <f>PI()/180*Table_soltest__2[[#This Row],[Elev]]</f>
        <v>0.41191410956563057</v>
      </c>
      <c r="K3168">
        <f>TAN(Table_soltest__2[[#This Row],[Elev Rad]])</f>
        <v>0.43690879524405568</v>
      </c>
      <c r="L3168">
        <f>4/Table_soltest__2[[#This Row],[Tan(elev)]]</f>
        <v>9.1552288338933856</v>
      </c>
      <c r="M3168" s="1" t="b">
        <f>ABS(Table_soltest__2[[#This Row],[Shadowdist]])&lt;$S$2</f>
        <v>0</v>
      </c>
      <c r="N3168" s="1">
        <f>COS((-Table_soltest__2[[#This Row],[Azim]]+270)*PI()/180)*Table_soltest__2[[#This Row],[Shadowdist]]</f>
        <v>8.9964559352751561</v>
      </c>
      <c r="O3168" s="1">
        <f>SIN((-Table_soltest__2[[#This Row],[Azim]]+270)*PI()/180)*Table_soltest__2[[#This Row],[Shadowdist]]</f>
        <v>-1.6976441339707362</v>
      </c>
    </row>
    <row r="3169" spans="1:15" x14ac:dyDescent="0.25">
      <c r="A3169">
        <v>2023</v>
      </c>
      <c r="B3169">
        <v>7</v>
      </c>
      <c r="C3169">
        <v>5</v>
      </c>
      <c r="D3169">
        <v>18</v>
      </c>
      <c r="E3169">
        <v>30</v>
      </c>
      <c r="F3169">
        <v>3.2080500000000001</v>
      </c>
      <c r="G3169">
        <v>72.004559999999998</v>
      </c>
      <c r="H3169">
        <v>17.995439999999999</v>
      </c>
      <c r="I3169">
        <v>285.00200999999998</v>
      </c>
      <c r="J3169">
        <f>PI()/180*Table_soltest__2[[#This Row],[Elev]]</f>
        <v>0.31407967834508838</v>
      </c>
      <c r="K3169">
        <f>TAN(Table_soltest__2[[#This Row],[Elev Rad]])</f>
        <v>0.32483170926950228</v>
      </c>
      <c r="L3169">
        <f>4/Table_soltest__2[[#This Row],[Tan(elev)]]</f>
        <v>12.314068749616222</v>
      </c>
      <c r="M3169" s="1" t="b">
        <f>ABS(Table_soltest__2[[#This Row],[Shadowdist]])&lt;$S$2</f>
        <v>0</v>
      </c>
      <c r="N3169" s="1">
        <f>COS((-Table_soltest__2[[#This Row],[Azim]]+270)*PI()/180)*Table_soltest__2[[#This Row],[Shadowdist]]</f>
        <v>11.894365217058937</v>
      </c>
      <c r="O3169" s="1">
        <f>SIN((-Table_soltest__2[[#This Row],[Azim]]+270)*PI()/180)*Table_soltest__2[[#This Row],[Shadowdist]]</f>
        <v>-3.1875327846930976</v>
      </c>
    </row>
    <row r="3170" spans="1:15" x14ac:dyDescent="0.25">
      <c r="A3170">
        <v>2023</v>
      </c>
      <c r="B3170">
        <v>7</v>
      </c>
      <c r="C3170">
        <v>5</v>
      </c>
      <c r="D3170">
        <v>19</v>
      </c>
      <c r="E3170">
        <v>0</v>
      </c>
      <c r="F3170">
        <v>4.5275999999999996</v>
      </c>
      <c r="G3170">
        <v>77.488650000000007</v>
      </c>
      <c r="H3170">
        <v>12.51135</v>
      </c>
      <c r="I3170">
        <v>289.34141</v>
      </c>
      <c r="J3170">
        <f>PI()/180*Table_soltest__2[[#This Row],[Elev]]</f>
        <v>0.21836425136939255</v>
      </c>
      <c r="K3170">
        <f>TAN(Table_soltest__2[[#This Row],[Elev Rad]])</f>
        <v>0.22190250271375145</v>
      </c>
      <c r="L3170">
        <f>4/Table_soltest__2[[#This Row],[Tan(elev)]]</f>
        <v>18.025934593265482</v>
      </c>
      <c r="M3170" s="1" t="b">
        <f>ABS(Table_soltest__2[[#This Row],[Shadowdist]])&lt;$S$2</f>
        <v>0</v>
      </c>
      <c r="N3170" s="1">
        <f>COS((-Table_soltest__2[[#This Row],[Azim]]+270)*PI()/180)*Table_soltest__2[[#This Row],[Shadowdist]]</f>
        <v>17.008583811622092</v>
      </c>
      <c r="O3170" s="1">
        <f>SIN((-Table_soltest__2[[#This Row],[Azim]]+270)*PI()/180)*Table_soltest__2[[#This Row],[Shadowdist]]</f>
        <v>-5.970125181578025</v>
      </c>
    </row>
    <row r="3171" spans="1:15" x14ac:dyDescent="0.25">
      <c r="A3171">
        <v>2023</v>
      </c>
      <c r="B3171">
        <v>7</v>
      </c>
      <c r="C3171">
        <v>5</v>
      </c>
      <c r="D3171">
        <v>19</v>
      </c>
      <c r="E3171">
        <v>30</v>
      </c>
      <c r="F3171">
        <v>7.5360399999999998</v>
      </c>
      <c r="G3171">
        <v>82.798850000000002</v>
      </c>
      <c r="H3171">
        <v>7.2011500000000002</v>
      </c>
      <c r="I3171">
        <v>293.77866999999998</v>
      </c>
      <c r="J3171">
        <f>PI()/180*Table_soltest__2[[#This Row],[Elev]]</f>
        <v>0.12568377742998965</v>
      </c>
      <c r="K3171">
        <f>TAN(Table_soltest__2[[#This Row],[Elev Rad]])</f>
        <v>0.12634977010411855</v>
      </c>
      <c r="L3171">
        <f>4/Table_soltest__2[[#This Row],[Tan(elev)]]</f>
        <v>31.65815020244041</v>
      </c>
      <c r="M3171" s="1" t="b">
        <f>ABS(Table_soltest__2[[#This Row],[Shadowdist]])&lt;$S$2</f>
        <v>0</v>
      </c>
      <c r="N3171" s="1">
        <f>COS((-Table_soltest__2[[#This Row],[Azim]]+270)*PI()/180)*Table_soltest__2[[#This Row],[Shadowdist]]</f>
        <v>28.970684632656358</v>
      </c>
      <c r="O3171" s="1">
        <f>SIN((-Table_soltest__2[[#This Row],[Azim]]+270)*PI()/180)*Table_soltest__2[[#This Row],[Shadowdist]]</f>
        <v>-12.764713320535119</v>
      </c>
    </row>
    <row r="3172" spans="1:15" x14ac:dyDescent="0.25">
      <c r="A3172">
        <v>2023</v>
      </c>
      <c r="B3172">
        <v>7</v>
      </c>
      <c r="C3172">
        <v>5</v>
      </c>
      <c r="D3172">
        <v>20</v>
      </c>
      <c r="E3172">
        <v>0</v>
      </c>
      <c r="F3172">
        <v>18.365629999999999</v>
      </c>
      <c r="G3172">
        <v>87.789339999999996</v>
      </c>
      <c r="H3172">
        <v>2.2106599999999998</v>
      </c>
      <c r="I3172">
        <v>298.38130000000001</v>
      </c>
      <c r="J3172">
        <f>PI()/180*Table_soltest__2[[#This Row],[Elev]]</f>
        <v>3.858329564213784E-2</v>
      </c>
      <c r="K3172">
        <f>TAN(Table_soltest__2[[#This Row],[Elev Rad]])</f>
        <v>3.8602452990422809E-2</v>
      </c>
      <c r="L3172">
        <f>4/Table_soltest__2[[#This Row],[Tan(elev)]]</f>
        <v>103.62035803767165</v>
      </c>
      <c r="M3172" s="1" t="b">
        <f>ABS(Table_soltest__2[[#This Row],[Shadowdist]])&lt;$S$2</f>
        <v>0</v>
      </c>
      <c r="N3172" s="1">
        <f>COS((-Table_soltest__2[[#This Row],[Azim]]+270)*PI()/180)*Table_soltest__2[[#This Row],[Shadowdist]]</f>
        <v>91.165580470168237</v>
      </c>
      <c r="O3172" s="1">
        <f>SIN((-Table_soltest__2[[#This Row],[Azim]]+270)*PI()/180)*Table_soltest__2[[#This Row],[Shadowdist]]</f>
        <v>-49.254599149648399</v>
      </c>
    </row>
    <row r="3173" spans="1:15" hidden="1" x14ac:dyDescent="0.25">
      <c r="A3173">
        <v>2023</v>
      </c>
      <c r="B3173">
        <v>7</v>
      </c>
      <c r="C3173">
        <v>5</v>
      </c>
      <c r="D3173">
        <v>20</v>
      </c>
      <c r="E3173">
        <v>30</v>
      </c>
      <c r="F3173">
        <v>-1</v>
      </c>
      <c r="G3173">
        <v>93.045270000000002</v>
      </c>
      <c r="H3173">
        <v>-3.0452699999999999</v>
      </c>
      <c r="I3173">
        <v>303.21253999999999</v>
      </c>
      <c r="J3173">
        <f>PI()/180*Table_soltest__2[[#This Row],[Elev]]</f>
        <v>-5.3149988112207718E-2</v>
      </c>
      <c r="K3173">
        <f>TAN(Table_soltest__2[[#This Row],[Elev Rad]])</f>
        <v>-5.3200092906518004E-2</v>
      </c>
      <c r="L3173">
        <f>4/Table_soltest__2[[#This Row],[Tan(elev)]]</f>
        <v>-75.18783861954357</v>
      </c>
      <c r="M3173" s="1" t="b">
        <f>ABS(Table_soltest__2[[#This Row],[Shadowdist]])&lt;$S$2</f>
        <v>0</v>
      </c>
      <c r="N3173" s="1">
        <f>COS((-Table_soltest__2[[#This Row],[Azim]]+270)*PI()/180)*Table_soltest__2[[#This Row],[Shadowdist]]</f>
        <v>-62.905487992566641</v>
      </c>
      <c r="O3173" s="1">
        <f>SIN((-Table_soltest__2[[#This Row],[Azim]]+270)*PI()/180)*Table_soltest__2[[#This Row],[Shadowdist]]</f>
        <v>41.183864033084383</v>
      </c>
    </row>
    <row r="3174" spans="1:15" hidden="1" x14ac:dyDescent="0.25">
      <c r="A3174">
        <v>2023</v>
      </c>
      <c r="B3174">
        <v>7</v>
      </c>
      <c r="C3174">
        <v>5</v>
      </c>
      <c r="D3174">
        <v>21</v>
      </c>
      <c r="E3174">
        <v>0</v>
      </c>
      <c r="F3174">
        <v>-1</v>
      </c>
      <c r="G3174">
        <v>97.721940000000004</v>
      </c>
      <c r="H3174">
        <v>-7.72194</v>
      </c>
      <c r="I3174">
        <v>308.33211999999997</v>
      </c>
      <c r="J3174">
        <f>PI()/180*Table_soltest__2[[#This Row],[Elev]]</f>
        <v>-0.13477327764145094</v>
      </c>
      <c r="K3174">
        <f>TAN(Table_soltest__2[[#This Row],[Elev Rad]])</f>
        <v>-0.13559525014860571</v>
      </c>
      <c r="L3174">
        <f>4/Table_soltest__2[[#This Row],[Tan(elev)]]</f>
        <v>-29.499558396154711</v>
      </c>
      <c r="M3174" s="1" t="b">
        <f>ABS(Table_soltest__2[[#This Row],[Shadowdist]])&lt;$S$2</f>
        <v>0</v>
      </c>
      <c r="N3174" s="1">
        <f>COS((-Table_soltest__2[[#This Row],[Azim]]+270)*PI()/180)*Table_soltest__2[[#This Row],[Shadowdist]]</f>
        <v>-23.140303171419323</v>
      </c>
      <c r="O3174" s="1">
        <f>SIN((-Table_soltest__2[[#This Row],[Azim]]+270)*PI()/180)*Table_soltest__2[[#This Row],[Shadowdist]]</f>
        <v>18.296183063768868</v>
      </c>
    </row>
    <row r="3175" spans="1:15" hidden="1" x14ac:dyDescent="0.25">
      <c r="A3175">
        <v>2023</v>
      </c>
      <c r="B3175">
        <v>7</v>
      </c>
      <c r="C3175">
        <v>5</v>
      </c>
      <c r="D3175">
        <v>21</v>
      </c>
      <c r="E3175">
        <v>30</v>
      </c>
      <c r="F3175">
        <v>-1</v>
      </c>
      <c r="G3175">
        <v>102.06854</v>
      </c>
      <c r="H3175">
        <v>-12.06854</v>
      </c>
      <c r="I3175">
        <v>313.79482999999999</v>
      </c>
      <c r="J3175">
        <f>PI()/180*Table_soltest__2[[#This Row],[Elev]]</f>
        <v>-0.21063575890863648</v>
      </c>
      <c r="K3175">
        <f>TAN(Table_soltest__2[[#This Row],[Elev Rad]])</f>
        <v>-0.2138071757942458</v>
      </c>
      <c r="L3175">
        <f>4/Table_soltest__2[[#This Row],[Tan(elev)]]</f>
        <v>-18.708445987095125</v>
      </c>
      <c r="M3175" s="1" t="b">
        <f>ABS(Table_soltest__2[[#This Row],[Shadowdist]])&lt;$S$2</f>
        <v>0</v>
      </c>
      <c r="N3175" s="1">
        <f>COS((-Table_soltest__2[[#This Row],[Azim]]+270)*PI()/180)*Table_soltest__2[[#This Row],[Shadowdist]]</f>
        <v>-13.504180614987943</v>
      </c>
      <c r="O3175" s="1">
        <f>SIN((-Table_soltest__2[[#This Row],[Azim]]+270)*PI()/180)*Table_soltest__2[[#This Row],[Shadowdist]]</f>
        <v>12.94770470662038</v>
      </c>
    </row>
    <row r="3176" spans="1:15" hidden="1" x14ac:dyDescent="0.25">
      <c r="A3176">
        <v>2023</v>
      </c>
      <c r="B3176">
        <v>7</v>
      </c>
      <c r="C3176">
        <v>5</v>
      </c>
      <c r="D3176">
        <v>22</v>
      </c>
      <c r="E3176">
        <v>0</v>
      </c>
      <c r="F3176">
        <v>-1</v>
      </c>
      <c r="G3176">
        <v>106.02132</v>
      </c>
      <c r="H3176">
        <v>-16.021319999999999</v>
      </c>
      <c r="I3176">
        <v>319.64699999999999</v>
      </c>
      <c r="J3176">
        <f>PI()/180*Table_soltest__2[[#This Row],[Elev]]</f>
        <v>-0.2796247845156179</v>
      </c>
      <c r="K3176">
        <f>TAN(Table_soltest__2[[#This Row],[Elev Rad]])</f>
        <v>-0.28714812843841603</v>
      </c>
      <c r="L3176">
        <f>4/Table_soltest__2[[#This Row],[Tan(elev)]]</f>
        <v>-13.930092533609775</v>
      </c>
      <c r="M3176" s="1" t="b">
        <f>ABS(Table_soltest__2[[#This Row],[Shadowdist]])&lt;$S$2</f>
        <v>0</v>
      </c>
      <c r="N3176" s="1">
        <f>COS((-Table_soltest__2[[#This Row],[Azim]]+270)*PI()/180)*Table_soltest__2[[#This Row],[Shadowdist]]</f>
        <v>-9.0196651199470104</v>
      </c>
      <c r="O3176" s="1">
        <f>SIN((-Table_soltest__2[[#This Row],[Azim]]+270)*PI()/180)*Table_soltest__2[[#This Row],[Shadowdist]]</f>
        <v>10.615701536824689</v>
      </c>
    </row>
    <row r="3177" spans="1:15" hidden="1" x14ac:dyDescent="0.25">
      <c r="A3177">
        <v>2023</v>
      </c>
      <c r="B3177">
        <v>7</v>
      </c>
      <c r="C3177">
        <v>5</v>
      </c>
      <c r="D3177">
        <v>22</v>
      </c>
      <c r="E3177">
        <v>30</v>
      </c>
      <c r="F3177">
        <v>-1</v>
      </c>
      <c r="G3177">
        <v>109.50937999999999</v>
      </c>
      <c r="H3177">
        <v>-19.50938</v>
      </c>
      <c r="I3177">
        <v>325.92036000000002</v>
      </c>
      <c r="J3177">
        <f>PI()/180*Table_soltest__2[[#This Row],[Elev]]</f>
        <v>-0.34050291602273131</v>
      </c>
      <c r="K3177">
        <f>TAN(Table_soltest__2[[#This Row],[Elev Rad]])</f>
        <v>-0.35430282456214446</v>
      </c>
      <c r="L3177">
        <f>4/Table_soltest__2[[#This Row],[Tan(elev)]]</f>
        <v>-11.289777339323477</v>
      </c>
      <c r="M3177" s="1" t="b">
        <f>ABS(Table_soltest__2[[#This Row],[Shadowdist]])&lt;$S$2</f>
        <v>0</v>
      </c>
      <c r="N3177" s="1">
        <f>COS((-Table_soltest__2[[#This Row],[Azim]]+270)*PI()/180)*Table_soltest__2[[#This Row],[Shadowdist]]</f>
        <v>-6.3261669948439225</v>
      </c>
      <c r="O3177" s="1">
        <f>SIN((-Table_soltest__2[[#This Row],[Azim]]+270)*PI()/180)*Table_soltest__2[[#This Row],[Shadowdist]]</f>
        <v>9.3508653890882893</v>
      </c>
    </row>
    <row r="3178" spans="1:15" hidden="1" x14ac:dyDescent="0.25">
      <c r="A3178">
        <v>2023</v>
      </c>
      <c r="B3178">
        <v>7</v>
      </c>
      <c r="C3178">
        <v>5</v>
      </c>
      <c r="D3178">
        <v>23</v>
      </c>
      <c r="E3178">
        <v>0</v>
      </c>
      <c r="F3178">
        <v>-1</v>
      </c>
      <c r="G3178">
        <v>112.45690999999999</v>
      </c>
      <c r="H3178">
        <v>-22.456910000000001</v>
      </c>
      <c r="I3178">
        <v>332.62360000000001</v>
      </c>
      <c r="J3178">
        <f>PI()/180*Table_soltest__2[[#This Row],[Elev]]</f>
        <v>-0.3919470193240398</v>
      </c>
      <c r="K3178">
        <f>TAN(Table_soltest__2[[#This Row],[Elev Rad]])</f>
        <v>-0.41333274071701315</v>
      </c>
      <c r="L3178">
        <f>4/Table_soltest__2[[#This Row],[Tan(elev)]]</f>
        <v>-9.6774332298504913</v>
      </c>
      <c r="M3178" s="1" t="b">
        <f>ABS(Table_soltest__2[[#This Row],[Shadowdist]])&lt;$S$2</f>
        <v>0</v>
      </c>
      <c r="N3178" s="1">
        <f>COS((-Table_soltest__2[[#This Row],[Azim]]+270)*PI()/180)*Table_soltest__2[[#This Row],[Shadowdist]]</f>
        <v>-4.4500133799184312</v>
      </c>
      <c r="O3178" s="1">
        <f>SIN((-Table_soltest__2[[#This Row],[Azim]]+270)*PI()/180)*Table_soltest__2[[#This Row],[Shadowdist]]</f>
        <v>8.5936077893258229</v>
      </c>
    </row>
    <row r="3179" spans="1:15" hidden="1" x14ac:dyDescent="0.25">
      <c r="A3179">
        <v>2023</v>
      </c>
      <c r="B3179">
        <v>7</v>
      </c>
      <c r="C3179">
        <v>5</v>
      </c>
      <c r="D3179">
        <v>23</v>
      </c>
      <c r="E3179">
        <v>30</v>
      </c>
      <c r="F3179">
        <v>-1</v>
      </c>
      <c r="G3179">
        <v>114.7876</v>
      </c>
      <c r="H3179">
        <v>-24.787600000000001</v>
      </c>
      <c r="I3179">
        <v>339.73304999999999</v>
      </c>
      <c r="J3179">
        <f>PI()/180*Table_soltest__2[[#This Row],[Elev]]</f>
        <v>-0.43262523366734645</v>
      </c>
      <c r="K3179">
        <f>TAN(Table_soltest__2[[#This Row],[Elev Rad]])</f>
        <v>-0.46180226855131512</v>
      </c>
      <c r="L3179">
        <f>4/Table_soltest__2[[#This Row],[Tan(elev)]]</f>
        <v>-8.6617157870360764</v>
      </c>
      <c r="M3179" s="1" t="b">
        <f>ABS(Table_soltest__2[[#This Row],[Shadowdist]])&lt;$S$2</f>
        <v>0</v>
      </c>
      <c r="N3179" s="1">
        <f>COS((-Table_soltest__2[[#This Row],[Azim]]+270)*PI()/180)*Table_soltest__2[[#This Row],[Shadowdist]]</f>
        <v>-3.0003714902580514</v>
      </c>
      <c r="O3179" s="1">
        <f>SIN((-Table_soltest__2[[#This Row],[Azim]]+270)*PI()/180)*Table_soltest__2[[#This Row],[Shadowdist]]</f>
        <v>8.125459451368684</v>
      </c>
    </row>
    <row r="3180" spans="1:15" hidden="1" x14ac:dyDescent="0.25">
      <c r="A3180">
        <v>2023</v>
      </c>
      <c r="B3180">
        <v>7</v>
      </c>
      <c r="C3180">
        <v>6</v>
      </c>
      <c r="D3180">
        <v>0</v>
      </c>
      <c r="E3180">
        <v>0</v>
      </c>
      <c r="F3180">
        <v>-1</v>
      </c>
      <c r="G3180">
        <v>116.43133</v>
      </c>
      <c r="H3180">
        <v>-26.431329999999999</v>
      </c>
      <c r="I3180">
        <v>347.18522999999999</v>
      </c>
      <c r="J3180">
        <f>PI()/180*Table_soltest__2[[#This Row],[Elev]]</f>
        <v>-0.46131373418115279</v>
      </c>
      <c r="K3180">
        <f>TAN(Table_soltest__2[[#This Row],[Elev Rad]])</f>
        <v>-0.49708605158012137</v>
      </c>
      <c r="L3180">
        <f>4/Table_soltest__2[[#This Row],[Tan(elev)]]</f>
        <v>-8.046896482580685</v>
      </c>
      <c r="M3180" s="1" t="b">
        <f>ABS(Table_soltest__2[[#This Row],[Shadowdist]])&lt;$S$2</f>
        <v>0</v>
      </c>
      <c r="N3180" s="1">
        <f>COS((-Table_soltest__2[[#This Row],[Azim]]+270)*PI()/180)*Table_soltest__2[[#This Row],[Shadowdist]]</f>
        <v>-1.7848005877767712</v>
      </c>
      <c r="O3180" s="1">
        <f>SIN((-Table_soltest__2[[#This Row],[Azim]]+270)*PI()/180)*Table_soltest__2[[#This Row],[Shadowdist]]</f>
        <v>7.8464660748161714</v>
      </c>
    </row>
    <row r="3181" spans="1:15" hidden="1" x14ac:dyDescent="0.25">
      <c r="A3181">
        <v>2023</v>
      </c>
      <c r="B3181">
        <v>7</v>
      </c>
      <c r="C3181">
        <v>6</v>
      </c>
      <c r="D3181">
        <v>0</v>
      </c>
      <c r="E3181">
        <v>30</v>
      </c>
      <c r="F3181">
        <v>-1</v>
      </c>
      <c r="G3181">
        <v>117.33253999999999</v>
      </c>
      <c r="H3181">
        <v>-27.332540000000002</v>
      </c>
      <c r="I3181">
        <v>354.87551999999999</v>
      </c>
      <c r="J3181">
        <f>PI()/180*Table_soltest__2[[#This Row],[Elev]]</f>
        <v>-0.47704281593305092</v>
      </c>
      <c r="K3181">
        <f>TAN(Table_soltest__2[[#This Row],[Elev Rad]])</f>
        <v>-0.51685792465324543</v>
      </c>
      <c r="L3181">
        <f>4/Table_soltest__2[[#This Row],[Tan(elev)]]</f>
        <v>-7.7390706598598795</v>
      </c>
      <c r="M3181" s="1" t="b">
        <f>ABS(Table_soltest__2[[#This Row],[Shadowdist]])&lt;$S$2</f>
        <v>0</v>
      </c>
      <c r="N3181" s="1">
        <f>COS((-Table_soltest__2[[#This Row],[Azim]]+270)*PI()/180)*Table_soltest__2[[#This Row],[Shadowdist]]</f>
        <v>-0.69125266034857247</v>
      </c>
      <c r="O3181" s="1">
        <f>SIN((-Table_soltest__2[[#This Row],[Azim]]+270)*PI()/180)*Table_soltest__2[[#This Row],[Shadowdist]]</f>
        <v>7.7081375466363502</v>
      </c>
    </row>
    <row r="3182" spans="1:15" hidden="1" x14ac:dyDescent="0.25">
      <c r="A3182">
        <v>2023</v>
      </c>
      <c r="B3182">
        <v>7</v>
      </c>
      <c r="C3182">
        <v>6</v>
      </c>
      <c r="D3182">
        <v>1</v>
      </c>
      <c r="E3182">
        <v>0</v>
      </c>
      <c r="F3182">
        <v>-1</v>
      </c>
      <c r="G3182">
        <v>117.45831</v>
      </c>
      <c r="H3182">
        <v>-27.458310000000001</v>
      </c>
      <c r="I3182">
        <v>2.6664099999999999</v>
      </c>
      <c r="J3182">
        <f>PI()/180*Table_soltest__2[[#This Row],[Elev]]</f>
        <v>-0.47923791653328418</v>
      </c>
      <c r="K3182">
        <f>TAN(Table_soltest__2[[#This Row],[Elev Rad]])</f>
        <v>-0.51964259290116288</v>
      </c>
      <c r="L3182">
        <f>4/Table_soltest__2[[#This Row],[Tan(elev)]]</f>
        <v>-7.6975984159959125</v>
      </c>
      <c r="M3182" s="1" t="b">
        <f>ABS(Table_soltest__2[[#This Row],[Shadowdist]])&lt;$S$2</f>
        <v>0</v>
      </c>
      <c r="N3182" s="1">
        <f>COS((-Table_soltest__2[[#This Row],[Azim]]+270)*PI()/180)*Table_soltest__2[[#This Row],[Shadowdist]]</f>
        <v>0.35809872404903281</v>
      </c>
      <c r="O3182" s="1">
        <f>SIN((-Table_soltest__2[[#This Row],[Azim]]+270)*PI()/180)*Table_soltest__2[[#This Row],[Shadowdist]]</f>
        <v>7.689264378194915</v>
      </c>
    </row>
    <row r="3183" spans="1:15" hidden="1" x14ac:dyDescent="0.25">
      <c r="A3183">
        <v>2023</v>
      </c>
      <c r="B3183">
        <v>7</v>
      </c>
      <c r="C3183">
        <v>6</v>
      </c>
      <c r="D3183">
        <v>1</v>
      </c>
      <c r="E3183">
        <v>30</v>
      </c>
      <c r="F3183">
        <v>-1</v>
      </c>
      <c r="G3183">
        <v>116.80391</v>
      </c>
      <c r="H3183">
        <v>-26.803909999999998</v>
      </c>
      <c r="I3183">
        <v>10.40536</v>
      </c>
      <c r="J3183">
        <f>PI()/180*Table_soltest__2[[#This Row],[Elev]]</f>
        <v>-0.46781648190823327</v>
      </c>
      <c r="K3183">
        <f>TAN(Table_soltest__2[[#This Row],[Elev Rad]])</f>
        <v>-0.50522200632662306</v>
      </c>
      <c r="L3183">
        <f>4/Table_soltest__2[[#This Row],[Tan(elev)]]</f>
        <v>-7.9173114985296653</v>
      </c>
      <c r="M3183" s="1" t="b">
        <f>ABS(Table_soltest__2[[#This Row],[Shadowdist]])&lt;$S$2</f>
        <v>0</v>
      </c>
      <c r="N3183" s="1">
        <f>COS((-Table_soltest__2[[#This Row],[Azim]]+270)*PI()/180)*Table_soltest__2[[#This Row],[Shadowdist]]</f>
        <v>1.429954791862623</v>
      </c>
      <c r="O3183" s="1">
        <f>SIN((-Table_soltest__2[[#This Row],[Azim]]+270)*PI()/180)*Table_soltest__2[[#This Row],[Shadowdist]]</f>
        <v>7.7871079778040313</v>
      </c>
    </row>
    <row r="3184" spans="1:15" hidden="1" x14ac:dyDescent="0.25">
      <c r="A3184">
        <v>2023</v>
      </c>
      <c r="B3184">
        <v>7</v>
      </c>
      <c r="C3184">
        <v>6</v>
      </c>
      <c r="D3184">
        <v>2</v>
      </c>
      <c r="E3184">
        <v>0</v>
      </c>
      <c r="F3184">
        <v>-1</v>
      </c>
      <c r="G3184">
        <v>115.39359</v>
      </c>
      <c r="H3184">
        <v>-25.39359</v>
      </c>
      <c r="I3184">
        <v>17.94773</v>
      </c>
      <c r="J3184">
        <f>PI()/180*Table_soltest__2[[#This Row],[Elev]]</f>
        <v>-0.44320175440150689</v>
      </c>
      <c r="K3184">
        <f>TAN(Table_soltest__2[[#This Row],[Elev Rad]])</f>
        <v>-0.47469781830125302</v>
      </c>
      <c r="L3184">
        <f>4/Table_soltest__2[[#This Row],[Tan(elev)]]</f>
        <v>-8.4264132797457219</v>
      </c>
      <c r="M3184" s="1" t="b">
        <f>ABS(Table_soltest__2[[#This Row],[Shadowdist]])&lt;$S$2</f>
        <v>0</v>
      </c>
      <c r="N3184" s="1">
        <f>COS((-Table_soltest__2[[#This Row],[Azim]]+270)*PI()/180)*Table_soltest__2[[#This Row],[Shadowdist]]</f>
        <v>2.5965927860725073</v>
      </c>
      <c r="O3184" s="1">
        <f>SIN((-Table_soltest__2[[#This Row],[Azim]]+270)*PI()/180)*Table_soltest__2[[#This Row],[Shadowdist]]</f>
        <v>8.0163674232404833</v>
      </c>
    </row>
    <row r="3185" spans="1:15" hidden="1" x14ac:dyDescent="0.25">
      <c r="A3185">
        <v>2023</v>
      </c>
      <c r="B3185">
        <v>7</v>
      </c>
      <c r="C3185">
        <v>6</v>
      </c>
      <c r="D3185">
        <v>2</v>
      </c>
      <c r="E3185">
        <v>30</v>
      </c>
      <c r="F3185">
        <v>-1</v>
      </c>
      <c r="G3185">
        <v>113.27646</v>
      </c>
      <c r="H3185">
        <v>-23.27646</v>
      </c>
      <c r="I3185">
        <v>25.176909999999999</v>
      </c>
      <c r="J3185">
        <f>PI()/180*Table_soltest__2[[#This Row],[Elev]]</f>
        <v>-0.4062508652087593</v>
      </c>
      <c r="K3185">
        <f>TAN(Table_soltest__2[[#This Row],[Elev Rad]])</f>
        <v>-0.43018107278446827</v>
      </c>
      <c r="L3185">
        <f>4/Table_soltest__2[[#This Row],[Tan(elev)]]</f>
        <v>-9.2984100255942739</v>
      </c>
      <c r="M3185" s="1" t="b">
        <f>ABS(Table_soltest__2[[#This Row],[Shadowdist]])&lt;$S$2</f>
        <v>0</v>
      </c>
      <c r="N3185" s="1">
        <f>COS((-Table_soltest__2[[#This Row],[Azim]]+270)*PI()/180)*Table_soltest__2[[#This Row],[Shadowdist]]</f>
        <v>3.9556795196916128</v>
      </c>
      <c r="O3185" s="1">
        <f>SIN((-Table_soltest__2[[#This Row],[Azim]]+270)*PI()/180)*Table_soltest__2[[#This Row],[Shadowdist]]</f>
        <v>8.415047744461372</v>
      </c>
    </row>
    <row r="3186" spans="1:15" hidden="1" x14ac:dyDescent="0.25">
      <c r="A3186">
        <v>2023</v>
      </c>
      <c r="B3186">
        <v>7</v>
      </c>
      <c r="C3186">
        <v>6</v>
      </c>
      <c r="D3186">
        <v>3</v>
      </c>
      <c r="E3186">
        <v>0</v>
      </c>
      <c r="F3186">
        <v>-1</v>
      </c>
      <c r="G3186">
        <v>110.51891999999999</v>
      </c>
      <c r="H3186">
        <v>-20.518920000000001</v>
      </c>
      <c r="I3186">
        <v>32.015979999999999</v>
      </c>
      <c r="J3186">
        <f>PI()/180*Table_soltest__2[[#This Row],[Elev]]</f>
        <v>-0.35812271295331488</v>
      </c>
      <c r="K3186">
        <f>TAN(Table_soltest__2[[#This Row],[Elev Rad]])</f>
        <v>-0.37426110312170968</v>
      </c>
      <c r="L3186">
        <f>4/Table_soltest__2[[#This Row],[Tan(elev)]]</f>
        <v>-10.687725672360882</v>
      </c>
      <c r="M3186" s="1" t="b">
        <f>ABS(Table_soltest__2[[#This Row],[Shadowdist]])&lt;$S$2</f>
        <v>0</v>
      </c>
      <c r="N3186" s="1">
        <f>COS((-Table_soltest__2[[#This Row],[Azim]]+270)*PI()/180)*Table_soltest__2[[#This Row],[Shadowdist]]</f>
        <v>5.6661594045109016</v>
      </c>
      <c r="O3186" s="1">
        <f>SIN((-Table_soltest__2[[#This Row],[Azim]]+270)*PI()/180)*Table_soltest__2[[#This Row],[Shadowdist]]</f>
        <v>9.0621254488290184</v>
      </c>
    </row>
    <row r="3187" spans="1:15" hidden="1" x14ac:dyDescent="0.25">
      <c r="A3187">
        <v>2023</v>
      </c>
      <c r="B3187">
        <v>7</v>
      </c>
      <c r="C3187">
        <v>6</v>
      </c>
      <c r="D3187">
        <v>3</v>
      </c>
      <c r="E3187">
        <v>30</v>
      </c>
      <c r="F3187">
        <v>-1</v>
      </c>
      <c r="G3187">
        <v>107.19611999999999</v>
      </c>
      <c r="H3187">
        <v>-17.196120000000001</v>
      </c>
      <c r="I3187">
        <v>38.429090000000002</v>
      </c>
      <c r="J3187">
        <f>PI()/180*Table_soltest__2[[#This Row],[Elev]]</f>
        <v>-0.3001289125680473</v>
      </c>
      <c r="K3187">
        <f>TAN(Table_soltest__2[[#This Row],[Elev Rad]])</f>
        <v>-0.30947750331508156</v>
      </c>
      <c r="L3187">
        <f>4/Table_soltest__2[[#This Row],[Tan(elev)]]</f>
        <v>-12.925010565073505</v>
      </c>
      <c r="M3187" s="1" t="b">
        <f>ABS(Table_soltest__2[[#This Row],[Shadowdist]])&lt;$S$2</f>
        <v>0</v>
      </c>
      <c r="N3187" s="1">
        <f>COS((-Table_soltest__2[[#This Row],[Azim]]+270)*PI()/180)*Table_soltest__2[[#This Row],[Shadowdist]]</f>
        <v>8.0334833707938351</v>
      </c>
      <c r="O3187" s="1">
        <f>SIN((-Table_soltest__2[[#This Row],[Azim]]+270)*PI()/180)*Table_soltest__2[[#This Row],[Shadowdist]]</f>
        <v>10.125168790614833</v>
      </c>
    </row>
    <row r="3188" spans="1:15" hidden="1" x14ac:dyDescent="0.25">
      <c r="A3188">
        <v>2023</v>
      </c>
      <c r="B3188">
        <v>7</v>
      </c>
      <c r="C3188">
        <v>6</v>
      </c>
      <c r="D3188">
        <v>4</v>
      </c>
      <c r="E3188">
        <v>0</v>
      </c>
      <c r="F3188">
        <v>-1</v>
      </c>
      <c r="G3188">
        <v>103.38464</v>
      </c>
      <c r="H3188">
        <v>-13.384639999999999</v>
      </c>
      <c r="I3188">
        <v>44.415579999999999</v>
      </c>
      <c r="J3188">
        <f>PI()/180*Table_soltest__2[[#This Row],[Elev]]</f>
        <v>-0.23360603719413381</v>
      </c>
      <c r="K3188">
        <f>TAN(Table_soltest__2[[#This Row],[Elev Rad]])</f>
        <v>-0.23795032456672308</v>
      </c>
      <c r="L3188">
        <f>4/Table_soltest__2[[#This Row],[Tan(elev)]]</f>
        <v>-16.810231325733575</v>
      </c>
      <c r="M3188" s="1" t="b">
        <f>ABS(Table_soltest__2[[#This Row],[Shadowdist]])&lt;$S$2</f>
        <v>0</v>
      </c>
      <c r="N3188" s="1">
        <f>COS((-Table_soltest__2[[#This Row],[Azim]]+270)*PI()/180)*Table_soltest__2[[#This Row],[Shadowdist]]</f>
        <v>11.764768078727013</v>
      </c>
      <c r="O3188" s="1">
        <f>SIN((-Table_soltest__2[[#This Row],[Azim]]+270)*PI()/180)*Table_soltest__2[[#This Row],[Shadowdist]]</f>
        <v>12.007252361737065</v>
      </c>
    </row>
    <row r="3189" spans="1:15" hidden="1" x14ac:dyDescent="0.25">
      <c r="A3189">
        <v>2023</v>
      </c>
      <c r="B3189">
        <v>7</v>
      </c>
      <c r="C3189">
        <v>6</v>
      </c>
      <c r="D3189">
        <v>4</v>
      </c>
      <c r="E3189">
        <v>30</v>
      </c>
      <c r="F3189">
        <v>-1</v>
      </c>
      <c r="G3189">
        <v>99.157290000000003</v>
      </c>
      <c r="H3189">
        <v>-9.1572899999999997</v>
      </c>
      <c r="I3189">
        <v>50.000799999999998</v>
      </c>
      <c r="J3189">
        <f>PI()/180*Table_soltest__2[[#This Row],[Elev]]</f>
        <v>-0.15982486105995153</v>
      </c>
      <c r="K3189">
        <f>TAN(Table_soltest__2[[#This Row],[Elev Rad]])</f>
        <v>-0.16119976567092317</v>
      </c>
      <c r="L3189">
        <f>4/Table_soltest__2[[#This Row],[Tan(elev)]]</f>
        <v>-24.813931852517019</v>
      </c>
      <c r="M3189" s="1" t="b">
        <f>ABS(Table_soltest__2[[#This Row],[Shadowdist]])&lt;$S$2</f>
        <v>0</v>
      </c>
      <c r="N3189" s="1">
        <f>COS((-Table_soltest__2[[#This Row],[Azim]]+270)*PI()/180)*Table_soltest__2[[#This Row],[Shadowdist]]</f>
        <v>19.008797310941212</v>
      </c>
      <c r="O3189" s="1">
        <f>SIN((-Table_soltest__2[[#This Row],[Azim]]+270)*PI()/180)*Table_soltest__2[[#This Row],[Shadowdist]]</f>
        <v>15.949822531078922</v>
      </c>
    </row>
    <row r="3190" spans="1:15" hidden="1" x14ac:dyDescent="0.25">
      <c r="A3190">
        <v>2023</v>
      </c>
      <c r="B3190">
        <v>7</v>
      </c>
      <c r="C3190">
        <v>6</v>
      </c>
      <c r="D3190">
        <v>5</v>
      </c>
      <c r="E3190">
        <v>0</v>
      </c>
      <c r="F3190">
        <v>-1</v>
      </c>
      <c r="G3190">
        <v>94.580269999999999</v>
      </c>
      <c r="H3190">
        <v>-4.5802699999999996</v>
      </c>
      <c r="I3190">
        <v>55.227229999999999</v>
      </c>
      <c r="J3190">
        <f>PI()/180*Table_soltest__2[[#This Row],[Elev]]</f>
        <v>-7.9940792130320668E-2</v>
      </c>
      <c r="K3190">
        <f>TAN(Table_soltest__2[[#This Row],[Elev Rad]])</f>
        <v>-8.01115165681556E-2</v>
      </c>
      <c r="L3190">
        <f>4/Table_soltest__2[[#This Row],[Tan(elev)]]</f>
        <v>-49.930399165480331</v>
      </c>
      <c r="M3190" s="1" t="b">
        <f>ABS(Table_soltest__2[[#This Row],[Shadowdist]])&lt;$S$2</f>
        <v>0</v>
      </c>
      <c r="N3190" s="1">
        <f>COS((-Table_soltest__2[[#This Row],[Azim]]+270)*PI()/180)*Table_soltest__2[[#This Row],[Shadowdist]]</f>
        <v>41.013845948794426</v>
      </c>
      <c r="O3190" s="1">
        <f>SIN((-Table_soltest__2[[#This Row],[Azim]]+270)*PI()/180)*Table_soltest__2[[#This Row],[Shadowdist]]</f>
        <v>28.476467500600521</v>
      </c>
    </row>
    <row r="3191" spans="1:15" x14ac:dyDescent="0.25">
      <c r="A3191">
        <v>2023</v>
      </c>
      <c r="B3191">
        <v>7</v>
      </c>
      <c r="C3191">
        <v>6</v>
      </c>
      <c r="D3191">
        <v>5</v>
      </c>
      <c r="E3191">
        <v>30</v>
      </c>
      <c r="F3191">
        <v>28.24606</v>
      </c>
      <c r="G3191">
        <v>89.208200000000005</v>
      </c>
      <c r="H3191">
        <v>0.79179999999999995</v>
      </c>
      <c r="I3191">
        <v>60.147550000000003</v>
      </c>
      <c r="J3191">
        <f>PI()/180*Table_soltest__2[[#This Row],[Elev]]</f>
        <v>1.3819517017291101E-2</v>
      </c>
      <c r="K3191">
        <f>TAN(Table_soltest__2[[#This Row],[Elev Rad]])</f>
        <v>1.3820396830581389E-2</v>
      </c>
      <c r="L3191">
        <f>4/Table_soltest__2[[#This Row],[Tan(elev)]]</f>
        <v>289.42728989871779</v>
      </c>
      <c r="M3191" s="1" t="b">
        <f>ABS(Table_soltest__2[[#This Row],[Shadowdist]])&lt;$S$2</f>
        <v>0</v>
      </c>
      <c r="N3191" s="1">
        <f>COS((-Table_soltest__2[[#This Row],[Azim]]+270)*PI()/180)*Table_soltest__2[[#This Row],[Shadowdist]]</f>
        <v>-251.02322545012856</v>
      </c>
      <c r="O3191" s="1">
        <f>SIN((-Table_soltest__2[[#This Row],[Azim]]+270)*PI()/180)*Table_soltest__2[[#This Row],[Shadowdist]]</f>
        <v>-144.06768000745464</v>
      </c>
    </row>
    <row r="3192" spans="1:15" x14ac:dyDescent="0.25">
      <c r="A3192">
        <v>2023</v>
      </c>
      <c r="B3192">
        <v>7</v>
      </c>
      <c r="C3192">
        <v>6</v>
      </c>
      <c r="D3192">
        <v>6</v>
      </c>
      <c r="E3192">
        <v>0</v>
      </c>
      <c r="F3192">
        <v>9.4519000000000002</v>
      </c>
      <c r="G3192">
        <v>84.452479999999994</v>
      </c>
      <c r="H3192">
        <v>5.5475199999999996</v>
      </c>
      <c r="I3192">
        <v>64.820220000000006</v>
      </c>
      <c r="J3192">
        <f>PI()/180*Table_soltest__2[[#This Row],[Elev]]</f>
        <v>9.6822489320235822E-2</v>
      </c>
      <c r="K3192">
        <f>TAN(Table_soltest__2[[#This Row],[Elev Rad]])</f>
        <v>9.7126185371978604E-2</v>
      </c>
      <c r="L3192">
        <f>4/Table_soltest__2[[#This Row],[Tan(elev)]]</f>
        <v>41.183538555340199</v>
      </c>
      <c r="M3192" s="1" t="b">
        <f>ABS(Table_soltest__2[[#This Row],[Shadowdist]])&lt;$S$2</f>
        <v>0</v>
      </c>
      <c r="N3192" s="1">
        <f>COS((-Table_soltest__2[[#This Row],[Azim]]+270)*PI()/180)*Table_soltest__2[[#This Row],[Shadowdist]]</f>
        <v>-37.27016571434126</v>
      </c>
      <c r="O3192" s="1">
        <f>SIN((-Table_soltest__2[[#This Row],[Azim]]+270)*PI()/180)*Table_soltest__2[[#This Row],[Shadowdist]]</f>
        <v>-17.521946112368166</v>
      </c>
    </row>
    <row r="3193" spans="1:15" x14ac:dyDescent="0.25">
      <c r="A3193">
        <v>2023</v>
      </c>
      <c r="B3193">
        <v>7</v>
      </c>
      <c r="C3193">
        <v>6</v>
      </c>
      <c r="D3193">
        <v>6</v>
      </c>
      <c r="E3193">
        <v>30</v>
      </c>
      <c r="F3193">
        <v>5.20716</v>
      </c>
      <c r="G3193">
        <v>79.217870000000005</v>
      </c>
      <c r="H3193">
        <v>10.78213</v>
      </c>
      <c r="I3193">
        <v>69.307479999999998</v>
      </c>
      <c r="J3193">
        <f>PI()/180*Table_soltest__2[[#This Row],[Elev]]</f>
        <v>0.18818366887805621</v>
      </c>
      <c r="K3193">
        <f>TAN(Table_soltest__2[[#This Row],[Elev Rad]])</f>
        <v>0.19043698158185771</v>
      </c>
      <c r="L3193">
        <f>4/Table_soltest__2[[#This Row],[Tan(elev)]]</f>
        <v>21.004323670613495</v>
      </c>
      <c r="M3193" s="1" t="b">
        <f>ABS(Table_soltest__2[[#This Row],[Shadowdist]])&lt;$S$2</f>
        <v>0</v>
      </c>
      <c r="N3193" s="1">
        <f>COS((-Table_soltest__2[[#This Row],[Azim]]+270)*PI()/180)*Table_soltest__2[[#This Row],[Shadowdist]]</f>
        <v>-19.6493383049946</v>
      </c>
      <c r="O3193" s="1">
        <f>SIN((-Table_soltest__2[[#This Row],[Azim]]+270)*PI()/180)*Table_soltest__2[[#This Row],[Shadowdist]]</f>
        <v>-7.4219348579576137</v>
      </c>
    </row>
    <row r="3194" spans="1:15" x14ac:dyDescent="0.25">
      <c r="A3194">
        <v>2023</v>
      </c>
      <c r="B3194">
        <v>7</v>
      </c>
      <c r="C3194">
        <v>6</v>
      </c>
      <c r="D3194">
        <v>7</v>
      </c>
      <c r="E3194">
        <v>0</v>
      </c>
      <c r="F3194">
        <v>3.5408300000000001</v>
      </c>
      <c r="G3194">
        <v>73.783090000000001</v>
      </c>
      <c r="H3194">
        <v>16.216909999999999</v>
      </c>
      <c r="I3194">
        <v>73.675449999999998</v>
      </c>
      <c r="J3194">
        <f>PI()/180*Table_soltest__2[[#This Row],[Elev]]</f>
        <v>0.28303847399959359</v>
      </c>
      <c r="K3194">
        <f>TAN(Table_soltest__2[[#This Row],[Elev Rad]])</f>
        <v>0.29084693049911092</v>
      </c>
      <c r="L3194">
        <f>4/Table_soltest__2[[#This Row],[Tan(elev)]]</f>
        <v>13.752938678554242</v>
      </c>
      <c r="M3194" s="1" t="b">
        <f>ABS(Table_soltest__2[[#This Row],[Shadowdist]])&lt;$S$2</f>
        <v>0</v>
      </c>
      <c r="N3194" s="1">
        <f>COS((-Table_soltest__2[[#This Row],[Azim]]+270)*PI()/180)*Table_soltest__2[[#This Row],[Shadowdist]]</f>
        <v>-13.198488189258725</v>
      </c>
      <c r="O3194" s="1">
        <f>SIN((-Table_soltest__2[[#This Row],[Azim]]+270)*PI()/180)*Table_soltest__2[[#This Row],[Shadowdist]]</f>
        <v>-3.8656476577762802</v>
      </c>
    </row>
    <row r="3195" spans="1:15" x14ac:dyDescent="0.25">
      <c r="A3195">
        <v>2023</v>
      </c>
      <c r="B3195">
        <v>7</v>
      </c>
      <c r="C3195">
        <v>6</v>
      </c>
      <c r="D3195">
        <v>7</v>
      </c>
      <c r="E3195">
        <v>30</v>
      </c>
      <c r="F3195">
        <v>2.6785100000000002</v>
      </c>
      <c r="G3195">
        <v>68.212919999999997</v>
      </c>
      <c r="H3195">
        <v>21.78708</v>
      </c>
      <c r="I3195">
        <v>77.996049999999997</v>
      </c>
      <c r="J3195">
        <f>PI()/180*Table_soltest__2[[#This Row],[Elev]]</f>
        <v>0.38025628039540615</v>
      </c>
      <c r="K3195">
        <f>TAN(Table_soltest__2[[#This Row],[Elev Rad]])</f>
        <v>0.39970991682182</v>
      </c>
      <c r="L3195">
        <f>4/Table_soltest__2[[#This Row],[Tan(elev)]]</f>
        <v>10.00725734253697</v>
      </c>
      <c r="M3195" s="1" t="b">
        <f>ABS(Table_soltest__2[[#This Row],[Shadowdist]])&lt;$S$2</f>
        <v>0</v>
      </c>
      <c r="N3195" s="1">
        <f>COS((-Table_soltest__2[[#This Row],[Azim]]+270)*PI()/180)*Table_soltest__2[[#This Row],[Shadowdist]]</f>
        <v>-9.7884312968729397</v>
      </c>
      <c r="O3195" s="1">
        <f>SIN((-Table_soltest__2[[#This Row],[Azim]]+270)*PI()/180)*Table_soltest__2[[#This Row],[Shadowdist]]</f>
        <v>-2.0813006188819663</v>
      </c>
    </row>
    <row r="3196" spans="1:15" x14ac:dyDescent="0.25">
      <c r="A3196">
        <v>2023</v>
      </c>
      <c r="B3196">
        <v>7</v>
      </c>
      <c r="C3196">
        <v>6</v>
      </c>
      <c r="D3196">
        <v>8</v>
      </c>
      <c r="E3196">
        <v>0</v>
      </c>
      <c r="F3196">
        <v>2.16154</v>
      </c>
      <c r="G3196">
        <v>62.5471</v>
      </c>
      <c r="H3196">
        <v>27.4529</v>
      </c>
      <c r="I3196">
        <v>82.351140000000001</v>
      </c>
      <c r="J3196">
        <f>PI()/180*Table_soltest__2[[#This Row],[Elev]]</f>
        <v>0.47914349422075131</v>
      </c>
      <c r="K3196">
        <f>TAN(Table_soltest__2[[#This Row],[Elev Rad]])</f>
        <v>0.51952267976363686</v>
      </c>
      <c r="L3196">
        <f>4/Table_soltest__2[[#This Row],[Tan(elev)]]</f>
        <v>7.6993751299170397</v>
      </c>
      <c r="M3196" s="1" t="b">
        <f>ABS(Table_soltest__2[[#This Row],[Shadowdist]])&lt;$S$2</f>
        <v>0</v>
      </c>
      <c r="N3196" s="1">
        <f>COS((-Table_soltest__2[[#This Row],[Azim]]+270)*PI()/180)*Table_soltest__2[[#This Row],[Shadowdist]]</f>
        <v>-7.6308691378260107</v>
      </c>
      <c r="O3196" s="1">
        <f>SIN((-Table_soltest__2[[#This Row],[Azim]]+270)*PI()/180)*Table_soltest__2[[#This Row],[Shadowdist]]</f>
        <v>-1.0247992937934451</v>
      </c>
    </row>
    <row r="3197" spans="1:15" x14ac:dyDescent="0.25">
      <c r="A3197">
        <v>2023</v>
      </c>
      <c r="B3197">
        <v>7</v>
      </c>
      <c r="C3197">
        <v>6</v>
      </c>
      <c r="D3197">
        <v>8</v>
      </c>
      <c r="E3197">
        <v>30</v>
      </c>
      <c r="F3197">
        <v>1.82308</v>
      </c>
      <c r="G3197">
        <v>56.819560000000003</v>
      </c>
      <c r="H3197">
        <v>33.180439999999997</v>
      </c>
      <c r="I3197">
        <v>86.839320000000001</v>
      </c>
      <c r="J3197">
        <f>PI()/180*Table_soltest__2[[#This Row],[Elev]]</f>
        <v>0.57910792526042731</v>
      </c>
      <c r="K3197">
        <f>TAN(Table_soltest__2[[#This Row],[Elev Rad]])</f>
        <v>0.65389419918813951</v>
      </c>
      <c r="L3197">
        <f>4/Table_soltest__2[[#This Row],[Tan(elev)]]</f>
        <v>6.1171975603489237</v>
      </c>
      <c r="M3197" s="1" t="b">
        <f>ABS(Table_soltest__2[[#This Row],[Shadowdist]])&lt;$S$2</f>
        <v>1</v>
      </c>
      <c r="N3197" s="1">
        <f>COS((-Table_soltest__2[[#This Row],[Azim]]+270)*PI()/180)*Table_soltest__2[[#This Row],[Shadowdist]]</f>
        <v>-6.1078923077545824</v>
      </c>
      <c r="O3197" s="1">
        <f>SIN((-Table_soltest__2[[#This Row],[Azim]]+270)*PI()/180)*Table_soltest__2[[#This Row],[Shadowdist]]</f>
        <v>-0.33727963059045268</v>
      </c>
    </row>
    <row r="3198" spans="1:15" x14ac:dyDescent="0.25">
      <c r="A3198">
        <v>2023</v>
      </c>
      <c r="B3198">
        <v>7</v>
      </c>
      <c r="C3198">
        <v>6</v>
      </c>
      <c r="D3198">
        <v>9</v>
      </c>
      <c r="E3198">
        <v>0</v>
      </c>
      <c r="F3198">
        <v>1.58874</v>
      </c>
      <c r="G3198">
        <v>51.065350000000002</v>
      </c>
      <c r="H3198">
        <v>38.934649999999998</v>
      </c>
      <c r="I3198">
        <v>91.587260000000001</v>
      </c>
      <c r="J3198">
        <f>PI()/180*Table_soltest__2[[#This Row],[Elev]]</f>
        <v>0.67953783561161019</v>
      </c>
      <c r="K3198">
        <f>TAN(Table_soltest__2[[#This Row],[Elev Rad]])</f>
        <v>0.8078972716251045</v>
      </c>
      <c r="L3198">
        <f>4/Table_soltest__2[[#This Row],[Tan(elev)]]</f>
        <v>4.9511245309120868</v>
      </c>
      <c r="M3198" s="1" t="b">
        <f>ABS(Table_soltest__2[[#This Row],[Shadowdist]])&lt;$S$2</f>
        <v>1</v>
      </c>
      <c r="N3198" s="1">
        <f>COS((-Table_soltest__2[[#This Row],[Azim]]+270)*PI()/180)*Table_soltest__2[[#This Row],[Shadowdist]]</f>
        <v>-4.9492247787039503</v>
      </c>
      <c r="O3198" s="1">
        <f>SIN((-Table_soltest__2[[#This Row],[Azim]]+270)*PI()/180)*Table_soltest__2[[#This Row],[Shadowdist]]</f>
        <v>0.13714302921499491</v>
      </c>
    </row>
    <row r="3199" spans="1:15" x14ac:dyDescent="0.25">
      <c r="A3199">
        <v>2023</v>
      </c>
      <c r="B3199">
        <v>7</v>
      </c>
      <c r="C3199">
        <v>6</v>
      </c>
      <c r="D3199">
        <v>9</v>
      </c>
      <c r="E3199">
        <v>30</v>
      </c>
      <c r="F3199">
        <v>1.42065</v>
      </c>
      <c r="G3199">
        <v>45.324809999999999</v>
      </c>
      <c r="H3199">
        <v>44.675190000000001</v>
      </c>
      <c r="I3199">
        <v>96.768339999999995</v>
      </c>
      <c r="J3199">
        <f>PI()/180*Table_soltest__2[[#This Row],[Elev]]</f>
        <v>0.77972915945404553</v>
      </c>
      <c r="K3199">
        <f>TAN(Table_soltest__2[[#This Row],[Elev Rad]])</f>
        <v>0.98872578490732832</v>
      </c>
      <c r="L3199">
        <f>4/Table_soltest__2[[#This Row],[Tan(elev)]]</f>
        <v>4.0456110896055106</v>
      </c>
      <c r="M3199" s="1" t="b">
        <f>ABS(Table_soltest__2[[#This Row],[Shadowdist]])&lt;$S$2</f>
        <v>1</v>
      </c>
      <c r="N3199" s="1">
        <f>COS((-Table_soltest__2[[#This Row],[Azim]]+270)*PI()/180)*Table_soltest__2[[#This Row],[Shadowdist]]</f>
        <v>-4.0174163485802667</v>
      </c>
      <c r="O3199" s="1">
        <f>SIN((-Table_soltest__2[[#This Row],[Azim]]+270)*PI()/180)*Table_soltest__2[[#This Row],[Shadowdist]]</f>
        <v>0.47679657140030413</v>
      </c>
    </row>
    <row r="3200" spans="1:15" x14ac:dyDescent="0.25">
      <c r="A3200">
        <v>2023</v>
      </c>
      <c r="B3200">
        <v>7</v>
      </c>
      <c r="C3200">
        <v>6</v>
      </c>
      <c r="D3200">
        <v>10</v>
      </c>
      <c r="E3200">
        <v>0</v>
      </c>
      <c r="F3200">
        <v>1.29762</v>
      </c>
      <c r="G3200">
        <v>39.650359999999999</v>
      </c>
      <c r="H3200">
        <v>50.349640000000001</v>
      </c>
      <c r="I3200">
        <v>102.63446</v>
      </c>
      <c r="J3200">
        <f>PI()/180*Table_soltest__2[[#This Row],[Elev]]</f>
        <v>0.87876699519383772</v>
      </c>
      <c r="K3200">
        <f>TAN(Table_soltest__2[[#This Row],[Elev Rad]])</f>
        <v>1.2066313979421615</v>
      </c>
      <c r="L3200">
        <f>4/Table_soltest__2[[#This Row],[Tan(elev)]]</f>
        <v>3.3150140190465485</v>
      </c>
      <c r="M3200" s="1" t="b">
        <f>ABS(Table_soltest__2[[#This Row],[Shadowdist]])&lt;$S$2</f>
        <v>1</v>
      </c>
      <c r="N3200" s="1">
        <f>COS((-Table_soltest__2[[#This Row],[Azim]]+270)*PI()/180)*Table_soltest__2[[#This Row],[Shadowdist]]</f>
        <v>-3.2347422317364272</v>
      </c>
      <c r="O3200" s="1">
        <f>SIN((-Table_soltest__2[[#This Row],[Azim]]+270)*PI()/180)*Table_soltest__2[[#This Row],[Shadowdist]]</f>
        <v>0.72509353927337394</v>
      </c>
    </row>
    <row r="3201" spans="1:15" x14ac:dyDescent="0.25">
      <c r="A3201">
        <v>2023</v>
      </c>
      <c r="B3201">
        <v>7</v>
      </c>
      <c r="C3201">
        <v>6</v>
      </c>
      <c r="D3201">
        <v>10</v>
      </c>
      <c r="E3201">
        <v>30</v>
      </c>
      <c r="F3201">
        <v>1.2070399999999999</v>
      </c>
      <c r="G3201">
        <v>34.118169999999999</v>
      </c>
      <c r="H3201">
        <v>55.881830000000001</v>
      </c>
      <c r="I3201">
        <v>109.57084999999999</v>
      </c>
      <c r="J3201">
        <f>PI()/180*Table_soltest__2[[#This Row],[Elev]]</f>
        <v>0.97532192553974284</v>
      </c>
      <c r="K3201">
        <f>TAN(Table_soltest__2[[#This Row],[Elev Rad]])</f>
        <v>1.4759853593594718</v>
      </c>
      <c r="L3201">
        <f>4/Table_soltest__2[[#This Row],[Tan(elev)]]</f>
        <v>2.7100539816572882</v>
      </c>
      <c r="M3201" s="1" t="b">
        <f>ABS(Table_soltest__2[[#This Row],[Shadowdist]])&lt;$S$2</f>
        <v>1</v>
      </c>
      <c r="N3201" s="1">
        <f>COS((-Table_soltest__2[[#This Row],[Azim]]+270)*PI()/180)*Table_soltest__2[[#This Row],[Shadowdist]]</f>
        <v>-2.5534887331798561</v>
      </c>
      <c r="O3201" s="1">
        <f>SIN((-Table_soltest__2[[#This Row],[Azim]]+270)*PI()/180)*Table_soltest__2[[#This Row],[Shadowdist]]</f>
        <v>0.90779285799132359</v>
      </c>
    </row>
    <row r="3202" spans="1:15" x14ac:dyDescent="0.25">
      <c r="A3202">
        <v>2023</v>
      </c>
      <c r="B3202">
        <v>7</v>
      </c>
      <c r="C3202">
        <v>6</v>
      </c>
      <c r="D3202">
        <v>11</v>
      </c>
      <c r="E3202">
        <v>0</v>
      </c>
      <c r="F3202">
        <v>1.14103</v>
      </c>
      <c r="G3202">
        <v>28.850449999999999</v>
      </c>
      <c r="H3202">
        <v>61.149549999999998</v>
      </c>
      <c r="I3202">
        <v>118.18746</v>
      </c>
      <c r="J3202">
        <f>PI()/180*Table_soltest__2[[#This Row],[Elev]]</f>
        <v>1.0672609836128986</v>
      </c>
      <c r="K3202">
        <f>TAN(Table_soltest__2[[#This Row],[Elev Rad]])</f>
        <v>1.8152053905457062</v>
      </c>
      <c r="L3202">
        <f>4/Table_soltest__2[[#This Row],[Tan(elev)]]</f>
        <v>2.2036073828524043</v>
      </c>
      <c r="M3202" s="1" t="b">
        <f>ABS(Table_soltest__2[[#This Row],[Shadowdist]])&lt;$S$2</f>
        <v>1</v>
      </c>
      <c r="N3202" s="1">
        <f>COS((-Table_soltest__2[[#This Row],[Azim]]+270)*PI()/180)*Table_soltest__2[[#This Row],[Shadowdist]]</f>
        <v>-1.9422746539510176</v>
      </c>
      <c r="O3202" s="1">
        <f>SIN((-Table_soltest__2[[#This Row],[Azim]]+270)*PI()/180)*Table_soltest__2[[#This Row],[Shadowdist]]</f>
        <v>1.040891284611932</v>
      </c>
    </row>
    <row r="3203" spans="1:15" x14ac:dyDescent="0.25">
      <c r="A3203">
        <v>2023</v>
      </c>
      <c r="B3203">
        <v>7</v>
      </c>
      <c r="C3203">
        <v>6</v>
      </c>
      <c r="D3203">
        <v>11</v>
      </c>
      <c r="E3203">
        <v>30</v>
      </c>
      <c r="F3203">
        <v>1.0945800000000001</v>
      </c>
      <c r="G3203">
        <v>24.058730000000001</v>
      </c>
      <c r="H3203">
        <v>65.941270000000003</v>
      </c>
      <c r="I3203">
        <v>129.44347999999999</v>
      </c>
      <c r="J3203">
        <f>PI()/180*Table_soltest__2[[#This Row],[Elev]]</f>
        <v>1.1508922744465613</v>
      </c>
      <c r="K3203">
        <f>TAN(Table_soltest__2[[#This Row],[Elev Rad]])</f>
        <v>2.2398550128941639</v>
      </c>
      <c r="L3203">
        <f>4/Table_soltest__2[[#This Row],[Tan(elev)]]</f>
        <v>1.7858298760291256</v>
      </c>
      <c r="M3203" s="1" t="b">
        <f>ABS(Table_soltest__2[[#This Row],[Shadowdist]])&lt;$S$2</f>
        <v>1</v>
      </c>
      <c r="N3203" s="1">
        <f>COS((-Table_soltest__2[[#This Row],[Azim]]+270)*PI()/180)*Table_soltest__2[[#This Row],[Shadowdist]]</f>
        <v>-1.3791101105840251</v>
      </c>
      <c r="O3203" s="1">
        <f>SIN((-Table_soltest__2[[#This Row],[Azim]]+270)*PI()/180)*Table_soltest__2[[#This Row],[Shadowdist]]</f>
        <v>1.1345676044216668</v>
      </c>
    </row>
    <row r="3204" spans="1:15" x14ac:dyDescent="0.25">
      <c r="A3204">
        <v>2023</v>
      </c>
      <c r="B3204">
        <v>7</v>
      </c>
      <c r="C3204">
        <v>6</v>
      </c>
      <c r="D3204">
        <v>12</v>
      </c>
      <c r="E3204">
        <v>0</v>
      </c>
      <c r="F3204">
        <v>1.0645</v>
      </c>
      <c r="G3204">
        <v>20.118829999999999</v>
      </c>
      <c r="H3204">
        <v>69.881169999999997</v>
      </c>
      <c r="I3204">
        <v>144.65969999999999</v>
      </c>
      <c r="J3204">
        <f>PI()/180*Table_soltest__2[[#This Row],[Elev]]</f>
        <v>1.2196565016458858</v>
      </c>
      <c r="K3204">
        <f>TAN(Table_soltest__2[[#This Row],[Elev Rad]])</f>
        <v>2.7298482016956811</v>
      </c>
      <c r="L3204">
        <f>4/Table_soltest__2[[#This Row],[Tan(elev)]]</f>
        <v>1.4652829404636301</v>
      </c>
      <c r="M3204" s="1" t="b">
        <f>ABS(Table_soltest__2[[#This Row],[Shadowdist]])&lt;$S$2</f>
        <v>1</v>
      </c>
      <c r="N3204" s="1">
        <f>COS((-Table_soltest__2[[#This Row],[Azim]]+270)*PI()/180)*Table_soltest__2[[#This Row],[Shadowdist]]</f>
        <v>-0.84756584757574283</v>
      </c>
      <c r="O3204" s="1">
        <f>SIN((-Table_soltest__2[[#This Row],[Azim]]+270)*PI()/180)*Table_soltest__2[[#This Row],[Shadowdist]]</f>
        <v>1.1952766331008713</v>
      </c>
    </row>
    <row r="3205" spans="1:15" x14ac:dyDescent="0.25">
      <c r="A3205">
        <v>2023</v>
      </c>
      <c r="B3205">
        <v>7</v>
      </c>
      <c r="C3205">
        <v>6</v>
      </c>
      <c r="D3205">
        <v>12</v>
      </c>
      <c r="E3205">
        <v>30</v>
      </c>
      <c r="F3205">
        <v>1.04888</v>
      </c>
      <c r="G3205">
        <v>17.636469999999999</v>
      </c>
      <c r="H3205">
        <v>72.363529999999997</v>
      </c>
      <c r="I3205">
        <v>164.75023999999999</v>
      </c>
      <c r="J3205">
        <f>PI()/180*Table_soltest__2[[#This Row],[Elev]]</f>
        <v>1.2629818568656923</v>
      </c>
      <c r="K3205">
        <f>TAN(Table_soltest__2[[#This Row],[Elev Rad]])</f>
        <v>3.1454513269823163</v>
      </c>
      <c r="L3205">
        <f>4/Table_soltest__2[[#This Row],[Tan(elev)]]</f>
        <v>1.2716776017759972</v>
      </c>
      <c r="M3205" s="1" t="b">
        <f>ABS(Table_soltest__2[[#This Row],[Shadowdist]])&lt;$S$2</f>
        <v>1</v>
      </c>
      <c r="N3205" s="1">
        <f>COS((-Table_soltest__2[[#This Row],[Azim]]+270)*PI()/180)*Table_soltest__2[[#This Row],[Shadowdist]]</f>
        <v>-0.33448576477108444</v>
      </c>
      <c r="O3205" s="1">
        <f>SIN((-Table_soltest__2[[#This Row],[Azim]]+270)*PI()/180)*Table_soltest__2[[#This Row],[Shadowdist]]</f>
        <v>1.2268998312919659</v>
      </c>
    </row>
    <row r="3206" spans="1:15" x14ac:dyDescent="0.25">
      <c r="A3206">
        <v>2023</v>
      </c>
      <c r="B3206">
        <v>7</v>
      </c>
      <c r="C3206">
        <v>6</v>
      </c>
      <c r="D3206">
        <v>13</v>
      </c>
      <c r="E3206">
        <v>0</v>
      </c>
      <c r="F3206">
        <v>1.0467500000000001</v>
      </c>
      <c r="G3206">
        <v>17.265910000000002</v>
      </c>
      <c r="H3206">
        <v>72.734089999999995</v>
      </c>
      <c r="I3206">
        <v>187.92972</v>
      </c>
      <c r="J3206">
        <f>PI()/180*Table_soltest__2[[#This Row],[Elev]]</f>
        <v>1.2694493489418823</v>
      </c>
      <c r="K3206">
        <f>TAN(Table_soltest__2[[#This Row],[Elev Rad]])</f>
        <v>3.2173713921196092</v>
      </c>
      <c r="L3206">
        <f>4/Table_soltest__2[[#This Row],[Tan(elev)]]</f>
        <v>1.2432509376434759</v>
      </c>
      <c r="M3206" s="1" t="b">
        <f>ABS(Table_soltest__2[[#This Row],[Shadowdist]])&lt;$S$2</f>
        <v>1</v>
      </c>
      <c r="N3206" s="1">
        <f>COS((-Table_soltest__2[[#This Row],[Azim]]+270)*PI()/180)*Table_soltest__2[[#This Row],[Shadowdist]]</f>
        <v>0.17151680637334818</v>
      </c>
      <c r="O3206" s="1">
        <f>SIN((-Table_soltest__2[[#This Row],[Azim]]+270)*PI()/180)*Table_soltest__2[[#This Row],[Shadowdist]]</f>
        <v>1.2313630167756662</v>
      </c>
    </row>
    <row r="3207" spans="1:15" x14ac:dyDescent="0.25">
      <c r="A3207">
        <v>2023</v>
      </c>
      <c r="B3207">
        <v>7</v>
      </c>
      <c r="C3207">
        <v>6</v>
      </c>
      <c r="D3207">
        <v>13</v>
      </c>
      <c r="E3207">
        <v>30</v>
      </c>
      <c r="F3207">
        <v>1.0580000000000001</v>
      </c>
      <c r="G3207">
        <v>19.13203</v>
      </c>
      <c r="H3207">
        <v>70.86797</v>
      </c>
      <c r="I3207">
        <v>209.39929000000001</v>
      </c>
      <c r="J3207">
        <f>PI()/180*Table_soltest__2[[#This Row],[Elev]]</f>
        <v>1.2368794107045658</v>
      </c>
      <c r="K3207">
        <f>TAN(Table_soltest__2[[#This Row],[Elev Rad]])</f>
        <v>2.8826150350410975</v>
      </c>
      <c r="L3207">
        <f>4/Table_soltest__2[[#This Row],[Tan(elev)]]</f>
        <v>1.3876289242149782</v>
      </c>
      <c r="M3207" s="1" t="b">
        <f>ABS(Table_soltest__2[[#This Row],[Shadowdist]])&lt;$S$2</f>
        <v>1</v>
      </c>
      <c r="N3207" s="1">
        <f>COS((-Table_soltest__2[[#This Row],[Azim]]+270)*PI()/180)*Table_soltest__2[[#This Row],[Shadowdist]]</f>
        <v>0.68117726671096968</v>
      </c>
      <c r="O3207" s="1">
        <f>SIN((-Table_soltest__2[[#This Row],[Azim]]+270)*PI()/180)*Table_soltest__2[[#This Row],[Shadowdist]]</f>
        <v>1.2089299246168861</v>
      </c>
    </row>
    <row r="3208" spans="1:15" x14ac:dyDescent="0.25">
      <c r="A3208">
        <v>2023</v>
      </c>
      <c r="B3208">
        <v>7</v>
      </c>
      <c r="C3208">
        <v>6</v>
      </c>
      <c r="D3208">
        <v>14</v>
      </c>
      <c r="E3208">
        <v>0</v>
      </c>
      <c r="F3208">
        <v>1.0832999999999999</v>
      </c>
      <c r="G3208">
        <v>22.68244</v>
      </c>
      <c r="H3208">
        <v>67.31756</v>
      </c>
      <c r="I3208">
        <v>226.14713</v>
      </c>
      <c r="J3208">
        <f>PI()/180*Table_soltest__2[[#This Row],[Elev]]</f>
        <v>1.1749130664088341</v>
      </c>
      <c r="K3208">
        <f>TAN(Table_soltest__2[[#This Row],[Elev Rad]])</f>
        <v>2.3926364269714013</v>
      </c>
      <c r="L3208">
        <f>4/Table_soltest__2[[#This Row],[Tan(elev)]]</f>
        <v>1.6717959966292075</v>
      </c>
      <c r="M3208" s="1" t="b">
        <f>ABS(Table_soltest__2[[#This Row],[Shadowdist]])&lt;$S$2</f>
        <v>1</v>
      </c>
      <c r="N3208" s="1">
        <f>COS((-Table_soltest__2[[#This Row],[Azim]]+270)*PI()/180)*Table_soltest__2[[#This Row],[Shadowdist]]</f>
        <v>1.2055676053509528</v>
      </c>
      <c r="O3208" s="1">
        <f>SIN((-Table_soltest__2[[#This Row],[Azim]]+270)*PI()/180)*Table_soltest__2[[#This Row],[Shadowdist]]</f>
        <v>1.1582351243481674</v>
      </c>
    </row>
    <row r="3209" spans="1:15" x14ac:dyDescent="0.25">
      <c r="A3209">
        <v>2023</v>
      </c>
      <c r="B3209">
        <v>7</v>
      </c>
      <c r="C3209">
        <v>6</v>
      </c>
      <c r="D3209">
        <v>14</v>
      </c>
      <c r="E3209">
        <v>30</v>
      </c>
      <c r="F3209">
        <v>1.12425</v>
      </c>
      <c r="G3209">
        <v>27.25375</v>
      </c>
      <c r="H3209">
        <v>62.746250000000003</v>
      </c>
      <c r="I3209">
        <v>238.51658</v>
      </c>
      <c r="J3209">
        <f>PI()/180*Table_soltest__2[[#This Row],[Elev]]</f>
        <v>1.0951286557794921</v>
      </c>
      <c r="K3209">
        <f>TAN(Table_soltest__2[[#This Row],[Elev Rad]])</f>
        <v>1.9413078302873306</v>
      </c>
      <c r="L3209">
        <f>4/Table_soltest__2[[#This Row],[Tan(elev)]]</f>
        <v>2.0604666285243205</v>
      </c>
      <c r="M3209" s="1" t="b">
        <f>ABS(Table_soltest__2[[#This Row],[Shadowdist]])&lt;$S$2</f>
        <v>1</v>
      </c>
      <c r="N3209" s="1">
        <f>COS((-Table_soltest__2[[#This Row],[Azim]]+270)*PI()/180)*Table_soltest__2[[#This Row],[Shadowdist]]</f>
        <v>1.757148070343693</v>
      </c>
      <c r="O3209" s="1">
        <f>SIN((-Table_soltest__2[[#This Row],[Azim]]+270)*PI()/180)*Table_soltest__2[[#This Row],[Shadowdist]]</f>
        <v>1.0760824253512444</v>
      </c>
    </row>
    <row r="3210" spans="1:15" x14ac:dyDescent="0.25">
      <c r="A3210">
        <v>2023</v>
      </c>
      <c r="B3210">
        <v>7</v>
      </c>
      <c r="C3210">
        <v>6</v>
      </c>
      <c r="D3210">
        <v>15</v>
      </c>
      <c r="E3210">
        <v>0</v>
      </c>
      <c r="F3210">
        <v>1.18357</v>
      </c>
      <c r="G3210">
        <v>32.399299999999997</v>
      </c>
      <c r="H3210">
        <v>57.600700000000003</v>
      </c>
      <c r="I3210">
        <v>247.85276999999999</v>
      </c>
      <c r="J3210">
        <f>PI()/180*Table_soltest__2[[#This Row],[Elev]]</f>
        <v>1.0053218664534977</v>
      </c>
      <c r="K3210">
        <f>TAN(Table_soltest__2[[#This Row],[Elev Rad]])</f>
        <v>1.5757904134321181</v>
      </c>
      <c r="L3210">
        <f>4/Table_soltest__2[[#This Row],[Tan(elev)]]</f>
        <v>2.5384086398189729</v>
      </c>
      <c r="M3210" s="1" t="b">
        <f>ABS(Table_soltest__2[[#This Row],[Shadowdist]])&lt;$S$2</f>
        <v>1</v>
      </c>
      <c r="N3210" s="1">
        <f>COS((-Table_soltest__2[[#This Row],[Azim]]+270)*PI()/180)*Table_soltest__2[[#This Row],[Shadowdist]]</f>
        <v>2.3511202490188579</v>
      </c>
      <c r="O3210" s="1">
        <f>SIN((-Table_soltest__2[[#This Row],[Azim]]+270)*PI()/180)*Table_soltest__2[[#This Row],[Shadowdist]]</f>
        <v>0.95694931807338235</v>
      </c>
    </row>
    <row r="3211" spans="1:15" x14ac:dyDescent="0.25">
      <c r="A3211">
        <v>2023</v>
      </c>
      <c r="B3211">
        <v>7</v>
      </c>
      <c r="C3211">
        <v>6</v>
      </c>
      <c r="D3211">
        <v>15</v>
      </c>
      <c r="E3211">
        <v>30</v>
      </c>
      <c r="F3211">
        <v>1.2656400000000001</v>
      </c>
      <c r="G3211">
        <v>37.864660000000001</v>
      </c>
      <c r="H3211">
        <v>52.135339999999999</v>
      </c>
      <c r="I3211">
        <v>255.24555000000001</v>
      </c>
      <c r="J3211">
        <f>PI()/180*Table_soltest__2[[#This Row],[Elev]]</f>
        <v>0.90993333964670053</v>
      </c>
      <c r="K3211">
        <f>TAN(Table_soltest__2[[#This Row],[Elev Rad]])</f>
        <v>1.2861924295755545</v>
      </c>
      <c r="L3211">
        <f>4/Table_soltest__2[[#This Row],[Tan(elev)]]</f>
        <v>3.1099545511397593</v>
      </c>
      <c r="M3211" s="1" t="b">
        <f>ABS(Table_soltest__2[[#This Row],[Shadowdist]])&lt;$S$2</f>
        <v>1</v>
      </c>
      <c r="N3211" s="1">
        <f>COS((-Table_soltest__2[[#This Row],[Azim]]+270)*PI()/180)*Table_soltest__2[[#This Row],[Shadowdist]]</f>
        <v>3.007407412927301</v>
      </c>
      <c r="O3211" s="1">
        <f>SIN((-Table_soltest__2[[#This Row],[Azim]]+270)*PI()/180)*Table_soltest__2[[#This Row],[Shadowdist]]</f>
        <v>0.79203406670724785</v>
      </c>
    </row>
    <row r="3212" spans="1:15" x14ac:dyDescent="0.25">
      <c r="A3212">
        <v>2023</v>
      </c>
      <c r="B3212">
        <v>7</v>
      </c>
      <c r="C3212">
        <v>6</v>
      </c>
      <c r="D3212">
        <v>16</v>
      </c>
      <c r="E3212">
        <v>0</v>
      </c>
      <c r="F3212">
        <v>1.3772500000000001</v>
      </c>
      <c r="G3212">
        <v>43.505139999999997</v>
      </c>
      <c r="H3212">
        <v>46.494860000000003</v>
      </c>
      <c r="I3212">
        <v>261.40282000000002</v>
      </c>
      <c r="J3212">
        <f>PI()/180*Table_soltest__2[[#This Row],[Elev]]</f>
        <v>0.81148839225381075</v>
      </c>
      <c r="K3212">
        <f>TAN(Table_soltest__2[[#This Row],[Elev Rad]])</f>
        <v>1.0535908146397073</v>
      </c>
      <c r="L3212">
        <f>4/Table_soltest__2[[#This Row],[Tan(elev)]]</f>
        <v>3.7965403118741747</v>
      </c>
      <c r="M3212" s="1" t="b">
        <f>ABS(Table_soltest__2[[#This Row],[Shadowdist]])&lt;$S$2</f>
        <v>1</v>
      </c>
      <c r="N3212" s="1">
        <f>COS((-Table_soltest__2[[#This Row],[Azim]]+270)*PI()/180)*Table_soltest__2[[#This Row],[Shadowdist]]</f>
        <v>3.7538813967760829</v>
      </c>
      <c r="O3212" s="1">
        <f>SIN((-Table_soltest__2[[#This Row],[Azim]]+270)*PI()/180)*Table_soltest__2[[#This Row],[Shadowdist]]</f>
        <v>0.56753220051738162</v>
      </c>
    </row>
    <row r="3213" spans="1:15" x14ac:dyDescent="0.25">
      <c r="A3213">
        <v>2023</v>
      </c>
      <c r="B3213">
        <v>7</v>
      </c>
      <c r="C3213">
        <v>6</v>
      </c>
      <c r="D3213">
        <v>16</v>
      </c>
      <c r="E3213">
        <v>30</v>
      </c>
      <c r="F3213">
        <v>1.52925</v>
      </c>
      <c r="G3213">
        <v>49.233029999999999</v>
      </c>
      <c r="H3213">
        <v>40.766970000000001</v>
      </c>
      <c r="I3213">
        <v>266.76967999999999</v>
      </c>
      <c r="J3213">
        <f>PI()/180*Table_soltest__2[[#This Row],[Elev]]</f>
        <v>0.71151785256175271</v>
      </c>
      <c r="K3213">
        <f>TAN(Table_soltest__2[[#This Row],[Elev Rad]])</f>
        <v>0.86217134111813343</v>
      </c>
      <c r="L3213">
        <f>4/Table_soltest__2[[#This Row],[Tan(elev)]]</f>
        <v>4.639449038995517</v>
      </c>
      <c r="M3213" s="1" t="b">
        <f>ABS(Table_soltest__2[[#This Row],[Shadowdist]])&lt;$S$2</f>
        <v>1</v>
      </c>
      <c r="N3213" s="1">
        <f>COS((-Table_soltest__2[[#This Row],[Azim]]+270)*PI()/180)*Table_soltest__2[[#This Row],[Shadowdist]]</f>
        <v>4.6320773467201395</v>
      </c>
      <c r="O3213" s="1">
        <f>SIN((-Table_soltest__2[[#This Row],[Azim]]+270)*PI()/180)*Table_soltest__2[[#This Row],[Shadowdist]]</f>
        <v>0.26143228461408524</v>
      </c>
    </row>
    <row r="3214" spans="1:15" x14ac:dyDescent="0.25">
      <c r="A3214">
        <v>2023</v>
      </c>
      <c r="B3214">
        <v>7</v>
      </c>
      <c r="C3214">
        <v>6</v>
      </c>
      <c r="D3214">
        <v>17</v>
      </c>
      <c r="E3214">
        <v>0</v>
      </c>
      <c r="F3214">
        <v>1.7395</v>
      </c>
      <c r="G3214">
        <v>54.989980000000003</v>
      </c>
      <c r="H3214">
        <v>35.010019999999997</v>
      </c>
      <c r="I3214">
        <v>271.63324999999998</v>
      </c>
      <c r="J3214">
        <f>PI()/180*Table_soltest__2[[#This Row],[Elev]]</f>
        <v>0.61104012018906517</v>
      </c>
      <c r="K3214">
        <f>TAN(Table_soltest__2[[#This Row],[Elev Rad]])</f>
        <v>0.70046819511753711</v>
      </c>
      <c r="L3214">
        <f>4/Table_soltest__2[[#This Row],[Tan(elev)]]</f>
        <v>5.7104662679635414</v>
      </c>
      <c r="M3214" s="1" t="b">
        <f>ABS(Table_soltest__2[[#This Row],[Shadowdist]])&lt;$S$2</f>
        <v>1</v>
      </c>
      <c r="N3214" s="1">
        <f>COS((-Table_soltest__2[[#This Row],[Azim]]+270)*PI()/180)*Table_soltest__2[[#This Row],[Shadowdist]]</f>
        <v>5.7081463520942703</v>
      </c>
      <c r="O3214" s="1">
        <f>SIN((-Table_soltest__2[[#This Row],[Azim]]+270)*PI()/180)*Table_soltest__2[[#This Row],[Shadowdist]]</f>
        <v>-0.16275816606958646</v>
      </c>
    </row>
    <row r="3215" spans="1:15" x14ac:dyDescent="0.25">
      <c r="A3215">
        <v>2023</v>
      </c>
      <c r="B3215">
        <v>7</v>
      </c>
      <c r="C3215">
        <v>6</v>
      </c>
      <c r="D3215">
        <v>17</v>
      </c>
      <c r="E3215">
        <v>30</v>
      </c>
      <c r="F3215">
        <v>2.0392999999999999</v>
      </c>
      <c r="G3215">
        <v>60.732700000000001</v>
      </c>
      <c r="H3215">
        <v>29.267299999999999</v>
      </c>
      <c r="I3215">
        <v>276.18772999999999</v>
      </c>
      <c r="J3215">
        <f>PI()/180*Table_soltest__2[[#This Row],[Elev]]</f>
        <v>0.51081074816893635</v>
      </c>
      <c r="K3215">
        <f>TAN(Table_soltest__2[[#This Row],[Elev Rad]])</f>
        <v>0.56042361562700505</v>
      </c>
      <c r="L3215">
        <f>4/Table_soltest__2[[#This Row],[Tan(elev)]]</f>
        <v>7.137457966550496</v>
      </c>
      <c r="M3215" s="1" t="b">
        <f>ABS(Table_soltest__2[[#This Row],[Shadowdist]])&lt;$S$2</f>
        <v>0</v>
      </c>
      <c r="N3215" s="1">
        <f>COS((-Table_soltest__2[[#This Row],[Azim]]+270)*PI()/180)*Table_soltest__2[[#This Row],[Shadowdist]]</f>
        <v>7.0958756320830183</v>
      </c>
      <c r="O3215" s="1">
        <f>SIN((-Table_soltest__2[[#This Row],[Azim]]+270)*PI()/180)*Table_soltest__2[[#This Row],[Shadowdist]]</f>
        <v>-0.76932128417558521</v>
      </c>
    </row>
    <row r="3216" spans="1:15" x14ac:dyDescent="0.25">
      <c r="A3216">
        <v>2023</v>
      </c>
      <c r="B3216">
        <v>7</v>
      </c>
      <c r="C3216">
        <v>6</v>
      </c>
      <c r="D3216">
        <v>18</v>
      </c>
      <c r="E3216">
        <v>0</v>
      </c>
      <c r="F3216">
        <v>2.4880499999999999</v>
      </c>
      <c r="G3216">
        <v>66.425039999999996</v>
      </c>
      <c r="H3216">
        <v>23.574960000000001</v>
      </c>
      <c r="I3216">
        <v>280.57220999999998</v>
      </c>
      <c r="J3216">
        <f>PI()/180*Table_soltest__2[[#This Row],[Elev]]</f>
        <v>0.4114606730259624</v>
      </c>
      <c r="K3216">
        <f>TAN(Table_soltest__2[[#This Row],[Elev Rad]])</f>
        <v>0.43636890944283668</v>
      </c>
      <c r="L3216">
        <f>4/Table_soltest__2[[#This Row],[Tan(elev)]]</f>
        <v>9.1665558967234144</v>
      </c>
      <c r="M3216" s="1" t="b">
        <f>ABS(Table_soltest__2[[#This Row],[Shadowdist]])&lt;$S$2</f>
        <v>0</v>
      </c>
      <c r="N3216" s="1">
        <f>COS((-Table_soltest__2[[#This Row],[Azim]]+270)*PI()/180)*Table_soltest__2[[#This Row],[Shadowdist]]</f>
        <v>9.0109486136802843</v>
      </c>
      <c r="O3216" s="1">
        <f>SIN((-Table_soltest__2[[#This Row],[Azim]]+270)*PI()/180)*Table_soltest__2[[#This Row],[Shadowdist]]</f>
        <v>-1.681829982301474</v>
      </c>
    </row>
    <row r="3217" spans="1:15" x14ac:dyDescent="0.25">
      <c r="A3217">
        <v>2023</v>
      </c>
      <c r="B3217">
        <v>7</v>
      </c>
      <c r="C3217">
        <v>6</v>
      </c>
      <c r="D3217">
        <v>18</v>
      </c>
      <c r="E3217">
        <v>30</v>
      </c>
      <c r="F3217">
        <v>3.2128800000000002</v>
      </c>
      <c r="G3217">
        <v>72.033090000000001</v>
      </c>
      <c r="H3217">
        <v>17.966909999999999</v>
      </c>
      <c r="I3217">
        <v>284.89283</v>
      </c>
      <c r="J3217">
        <f>PI()/180*Table_soltest__2[[#This Row],[Elev]]</f>
        <v>0.3135817359094944</v>
      </c>
      <c r="K3217">
        <f>TAN(Table_soltest__2[[#This Row],[Elev Rad]])</f>
        <v>0.32428131509884611</v>
      </c>
      <c r="L3217">
        <f>4/Table_soltest__2[[#This Row],[Tan(elev)]]</f>
        <v>12.334969095523546</v>
      </c>
      <c r="M3217" s="1" t="b">
        <f>ABS(Table_soltest__2[[#This Row],[Shadowdist]])&lt;$S$2</f>
        <v>0</v>
      </c>
      <c r="N3217" s="1">
        <f>COS((-Table_soltest__2[[#This Row],[Azim]]+270)*PI()/180)*Table_soltest__2[[#This Row],[Shadowdist]]</f>
        <v>11.920615889759356</v>
      </c>
      <c r="O3217" s="1">
        <f>SIN((-Table_soltest__2[[#This Row],[Azim]]+270)*PI()/180)*Table_soltest__2[[#This Row],[Shadowdist]]</f>
        <v>-3.1702333346833833</v>
      </c>
    </row>
    <row r="3218" spans="1:15" x14ac:dyDescent="0.25">
      <c r="A3218">
        <v>2023</v>
      </c>
      <c r="B3218">
        <v>7</v>
      </c>
      <c r="C3218">
        <v>6</v>
      </c>
      <c r="D3218">
        <v>19</v>
      </c>
      <c r="E3218">
        <v>0</v>
      </c>
      <c r="F3218">
        <v>4.5384599999999997</v>
      </c>
      <c r="G3218">
        <v>77.520359999999997</v>
      </c>
      <c r="H3218">
        <v>12.47964</v>
      </c>
      <c r="I3218">
        <v>289.23588999999998</v>
      </c>
      <c r="J3218">
        <f>PI()/180*Table_soltest__2[[#This Row],[Elev]]</f>
        <v>0.21781080746358514</v>
      </c>
      <c r="K3218">
        <f>TAN(Table_soltest__2[[#This Row],[Elev Rad]])</f>
        <v>0.22132187807872009</v>
      </c>
      <c r="L3218">
        <f>4/Table_soltest__2[[#This Row],[Tan(elev)]]</f>
        <v>18.073224548443758</v>
      </c>
      <c r="M3218" s="1" t="b">
        <f>ABS(Table_soltest__2[[#This Row],[Shadowdist]])&lt;$S$2</f>
        <v>0</v>
      </c>
      <c r="N3218" s="1">
        <f>COS((-Table_soltest__2[[#This Row],[Azim]]+270)*PI()/180)*Table_soltest__2[[#This Row],[Shadowdist]]</f>
        <v>17.064199735563669</v>
      </c>
      <c r="O3218" s="1">
        <f>SIN((-Table_soltest__2[[#This Row],[Azim]]+270)*PI()/180)*Table_soltest__2[[#This Row],[Shadowdist]]</f>
        <v>-5.9543709124691677</v>
      </c>
    </row>
    <row r="3219" spans="1:15" x14ac:dyDescent="0.25">
      <c r="A3219">
        <v>2023</v>
      </c>
      <c r="B3219">
        <v>7</v>
      </c>
      <c r="C3219">
        <v>6</v>
      </c>
      <c r="D3219">
        <v>19</v>
      </c>
      <c r="E3219">
        <v>30</v>
      </c>
      <c r="F3219">
        <v>7.5690600000000003</v>
      </c>
      <c r="G3219">
        <v>82.834140000000005</v>
      </c>
      <c r="H3219">
        <v>7.1658600000000003</v>
      </c>
      <c r="I3219">
        <v>293.67603000000003</v>
      </c>
      <c r="J3219">
        <f>PI()/180*Table_soltest__2[[#This Row],[Elev]]</f>
        <v>0.12506785073696086</v>
      </c>
      <c r="K3219">
        <f>TAN(Table_soltest__2[[#This Row],[Elev Rad]])</f>
        <v>0.12572405920957944</v>
      </c>
      <c r="L3219">
        <f>4/Table_soltest__2[[#This Row],[Tan(elev)]]</f>
        <v>31.815708346897086</v>
      </c>
      <c r="M3219" s="1" t="b">
        <f>ABS(Table_soltest__2[[#This Row],[Shadowdist]])&lt;$S$2</f>
        <v>0</v>
      </c>
      <c r="N3219" s="1">
        <f>COS((-Table_soltest__2[[#This Row],[Azim]]+270)*PI()/180)*Table_soltest__2[[#This Row],[Shadowdist]]</f>
        <v>29.137801499373527</v>
      </c>
      <c r="O3219" s="1">
        <f>SIN((-Table_soltest__2[[#This Row],[Azim]]+270)*PI()/180)*Table_soltest__2[[#This Row],[Shadowdist]]</f>
        <v>-12.776064393933003</v>
      </c>
    </row>
    <row r="3220" spans="1:15" x14ac:dyDescent="0.25">
      <c r="A3220">
        <v>2023</v>
      </c>
      <c r="B3220">
        <v>7</v>
      </c>
      <c r="C3220">
        <v>6</v>
      </c>
      <c r="D3220">
        <v>20</v>
      </c>
      <c r="E3220">
        <v>0</v>
      </c>
      <c r="F3220">
        <v>18.546289999999999</v>
      </c>
      <c r="G3220">
        <v>87.826459999999997</v>
      </c>
      <c r="H3220">
        <v>2.17354</v>
      </c>
      <c r="I3220">
        <v>298.28098</v>
      </c>
      <c r="J3220">
        <f>PI()/180*Table_soltest__2[[#This Row],[Elev]]</f>
        <v>3.7935429423797552E-2</v>
      </c>
      <c r="K3220">
        <f>TAN(Table_soltest__2[[#This Row],[Elev Rad]])</f>
        <v>3.7953637490238029E-2</v>
      </c>
      <c r="L3220">
        <f>4/Table_soltest__2[[#This Row],[Tan(elev)]]</f>
        <v>105.39174278167228</v>
      </c>
      <c r="M3220" s="1" t="b">
        <f>ABS(Table_soltest__2[[#This Row],[Shadowdist]])&lt;$S$2</f>
        <v>0</v>
      </c>
      <c r="N3220" s="1">
        <f>COS((-Table_soltest__2[[#This Row],[Azim]]+270)*PI()/180)*Table_soltest__2[[#This Row],[Shadowdist]]</f>
        <v>92.811624109630472</v>
      </c>
      <c r="O3220" s="1">
        <f>SIN((-Table_soltest__2[[#This Row],[Azim]]+270)*PI()/180)*Table_soltest__2[[#This Row],[Shadowdist]]</f>
        <v>-49.934175438178912</v>
      </c>
    </row>
    <row r="3221" spans="1:15" hidden="1" x14ac:dyDescent="0.25">
      <c r="A3221">
        <v>2023</v>
      </c>
      <c r="B3221">
        <v>7</v>
      </c>
      <c r="C3221">
        <v>6</v>
      </c>
      <c r="D3221">
        <v>20</v>
      </c>
      <c r="E3221">
        <v>30</v>
      </c>
      <c r="F3221">
        <v>-1</v>
      </c>
      <c r="G3221">
        <v>93.090900000000005</v>
      </c>
      <c r="H3221">
        <v>-3.0909</v>
      </c>
      <c r="I3221">
        <v>303.11428000000001</v>
      </c>
      <c r="J3221">
        <f>PI()/180*Table_soltest__2[[#This Row],[Elev]]</f>
        <v>-5.3946381849892734E-2</v>
      </c>
      <c r="K3221">
        <f>TAN(Table_soltest__2[[#This Row],[Elev Rad]])</f>
        <v>-5.3998774645064772E-2</v>
      </c>
      <c r="L3221">
        <f>4/Table_soltest__2[[#This Row],[Tan(elev)]]</f>
        <v>-74.075754983184254</v>
      </c>
      <c r="M3221" s="1" t="b">
        <f>ABS(Table_soltest__2[[#This Row],[Shadowdist]])&lt;$S$2</f>
        <v>0</v>
      </c>
      <c r="N3221" s="1">
        <f>COS((-Table_soltest__2[[#This Row],[Azim]]+270)*PI()/180)*Table_soltest__2[[#This Row],[Shadowdist]]</f>
        <v>-62.044562267906024</v>
      </c>
      <c r="O3221" s="1">
        <f>SIN((-Table_soltest__2[[#This Row],[Azim]]+270)*PI()/180)*Table_soltest__2[[#This Row],[Shadowdist]]</f>
        <v>40.468379870124274</v>
      </c>
    </row>
    <row r="3222" spans="1:15" hidden="1" x14ac:dyDescent="0.25">
      <c r="A3222">
        <v>2023</v>
      </c>
      <c r="B3222">
        <v>7</v>
      </c>
      <c r="C3222">
        <v>6</v>
      </c>
      <c r="D3222">
        <v>21</v>
      </c>
      <c r="E3222">
        <v>0</v>
      </c>
      <c r="F3222">
        <v>-1</v>
      </c>
      <c r="G3222">
        <v>97.773399999999995</v>
      </c>
      <c r="H3222">
        <v>-7.7733999999999996</v>
      </c>
      <c r="I3222">
        <v>308.23590000000002</v>
      </c>
      <c r="J3222">
        <f>PI()/180*Table_soltest__2[[#This Row],[Elev]]</f>
        <v>-0.1356714240745272</v>
      </c>
      <c r="K3222">
        <f>TAN(Table_soltest__2[[#This Row],[Elev Rad]])</f>
        <v>-0.13651002161740144</v>
      </c>
      <c r="L3222">
        <f>4/Table_soltest__2[[#This Row],[Tan(elev)]]</f>
        <v>-29.301878005783752</v>
      </c>
      <c r="M3222" s="1" t="b">
        <f>ABS(Table_soltest__2[[#This Row],[Shadowdist]])&lt;$S$2</f>
        <v>0</v>
      </c>
      <c r="N3222" s="1">
        <f>COS((-Table_soltest__2[[#This Row],[Azim]]+270)*PI()/180)*Table_soltest__2[[#This Row],[Shadowdist]]</f>
        <v>-23.015724457586625</v>
      </c>
      <c r="O3222" s="1">
        <f>SIN((-Table_soltest__2[[#This Row],[Azim]]+270)*PI()/180)*Table_soltest__2[[#This Row],[Shadowdist]]</f>
        <v>18.134951953569725</v>
      </c>
    </row>
    <row r="3223" spans="1:15" hidden="1" x14ac:dyDescent="0.25">
      <c r="A3223">
        <v>2023</v>
      </c>
      <c r="B3223">
        <v>7</v>
      </c>
      <c r="C3223">
        <v>6</v>
      </c>
      <c r="D3223">
        <v>21</v>
      </c>
      <c r="E3223">
        <v>30</v>
      </c>
      <c r="F3223">
        <v>-1</v>
      </c>
      <c r="G3223">
        <v>102.12639</v>
      </c>
      <c r="H3223">
        <v>-12.126390000000001</v>
      </c>
      <c r="I3223">
        <v>313.70100000000002</v>
      </c>
      <c r="J3223">
        <f>PI()/180*Table_soltest__2[[#This Row],[Elev]]</f>
        <v>-0.2116454318809152</v>
      </c>
      <c r="K3223">
        <f>TAN(Table_soltest__2[[#This Row],[Elev Rad]])</f>
        <v>-0.21486323279595768</v>
      </c>
      <c r="L3223">
        <f>4/Table_soltest__2[[#This Row],[Tan(elev)]]</f>
        <v>-18.616493608278493</v>
      </c>
      <c r="M3223" s="1" t="b">
        <f>ABS(Table_soltest__2[[#This Row],[Shadowdist]])&lt;$S$2</f>
        <v>0</v>
      </c>
      <c r="N3223" s="1">
        <f>COS((-Table_soltest__2[[#This Row],[Azim]]+270)*PI()/180)*Table_soltest__2[[#This Row],[Shadowdist]]</f>
        <v>-13.458888767873704</v>
      </c>
      <c r="O3223" s="1">
        <f>SIN((-Table_soltest__2[[#This Row],[Azim]]+270)*PI()/180)*Table_soltest__2[[#This Row],[Shadowdist]]</f>
        <v>12.862042893766022</v>
      </c>
    </row>
    <row r="3224" spans="1:15" hidden="1" x14ac:dyDescent="0.25">
      <c r="A3224">
        <v>2023</v>
      </c>
      <c r="B3224">
        <v>7</v>
      </c>
      <c r="C3224">
        <v>6</v>
      </c>
      <c r="D3224">
        <v>22</v>
      </c>
      <c r="E3224">
        <v>0</v>
      </c>
      <c r="F3224">
        <v>-1</v>
      </c>
      <c r="G3224">
        <v>106.08604</v>
      </c>
      <c r="H3224">
        <v>-16.086040000000001</v>
      </c>
      <c r="I3224">
        <v>319.55628999999999</v>
      </c>
      <c r="J3224">
        <f>PI()/180*Table_soltest__2[[#This Row],[Elev]]</f>
        <v>-0.28075436160750866</v>
      </c>
      <c r="K3224">
        <f>TAN(Table_soltest__2[[#This Row],[Elev Rad]])</f>
        <v>-0.28837124097771855</v>
      </c>
      <c r="L3224">
        <f>4/Table_soltest__2[[#This Row],[Tan(elev)]]</f>
        <v>-13.871008726244883</v>
      </c>
      <c r="M3224" s="1" t="b">
        <f>ABS(Table_soltest__2[[#This Row],[Shadowdist]])&lt;$S$2</f>
        <v>0</v>
      </c>
      <c r="N3224" s="1">
        <f>COS((-Table_soltest__2[[#This Row],[Azim]]+270)*PI()/180)*Table_soltest__2[[#This Row],[Shadowdist]]</f>
        <v>-8.9981327562744742</v>
      </c>
      <c r="O3224" s="1">
        <f>SIN((-Table_soltest__2[[#This Row],[Azim]]+270)*PI()/180)*Table_soltest__2[[#This Row],[Shadowdist]]</f>
        <v>10.55644305550037</v>
      </c>
    </row>
    <row r="3225" spans="1:15" hidden="1" x14ac:dyDescent="0.25">
      <c r="A3225">
        <v>2023</v>
      </c>
      <c r="B3225">
        <v>7</v>
      </c>
      <c r="C3225">
        <v>6</v>
      </c>
      <c r="D3225">
        <v>22</v>
      </c>
      <c r="E3225">
        <v>30</v>
      </c>
      <c r="F3225">
        <v>-1</v>
      </c>
      <c r="G3225">
        <v>109.58131</v>
      </c>
      <c r="H3225">
        <v>-19.581309999999998</v>
      </c>
      <c r="I3225">
        <v>325.83390000000003</v>
      </c>
      <c r="J3225">
        <f>PI()/180*Table_soltest__2[[#This Row],[Elev]]</f>
        <v>-0.34175833135369083</v>
      </c>
      <c r="K3225">
        <f>TAN(Table_soltest__2[[#This Row],[Elev Rad]])</f>
        <v>-0.35571646232140375</v>
      </c>
      <c r="L3225">
        <f>4/Table_soltest__2[[#This Row],[Tan(elev)]]</f>
        <v>-11.244911112339365</v>
      </c>
      <c r="M3225" s="1" t="b">
        <f>ABS(Table_soltest__2[[#This Row],[Shadowdist]])&lt;$S$2</f>
        <v>0</v>
      </c>
      <c r="N3225" s="1">
        <f>COS((-Table_soltest__2[[#This Row],[Azim]]+270)*PI()/180)*Table_soltest__2[[#This Row],[Shadowdist]]</f>
        <v>-6.315073751343883</v>
      </c>
      <c r="O3225" s="1">
        <f>SIN((-Table_soltest__2[[#This Row],[Azim]]+270)*PI()/180)*Table_soltest__2[[#This Row],[Shadowdist]]</f>
        <v>9.3041855871161996</v>
      </c>
    </row>
    <row r="3226" spans="1:15" hidden="1" x14ac:dyDescent="0.25">
      <c r="A3226">
        <v>2023</v>
      </c>
      <c r="B3226">
        <v>7</v>
      </c>
      <c r="C3226">
        <v>6</v>
      </c>
      <c r="D3226">
        <v>23</v>
      </c>
      <c r="E3226">
        <v>0</v>
      </c>
      <c r="F3226">
        <v>-1</v>
      </c>
      <c r="G3226">
        <v>112.53619999999999</v>
      </c>
      <c r="H3226">
        <v>-22.536200000000001</v>
      </c>
      <c r="I3226">
        <v>332.54295999999999</v>
      </c>
      <c r="J3226">
        <f>PI()/180*Table_soltest__2[[#This Row],[Elev]]</f>
        <v>-0.39333089088794609</v>
      </c>
      <c r="K3226">
        <f>TAN(Table_soltest__2[[#This Row],[Elev Rad]])</f>
        <v>-0.41495396674678059</v>
      </c>
      <c r="L3226">
        <f>4/Table_soltest__2[[#This Row],[Tan(elev)]]</f>
        <v>-9.6396234776590042</v>
      </c>
      <c r="M3226" s="1" t="b">
        <f>ABS(Table_soltest__2[[#This Row],[Shadowdist]])&lt;$S$2</f>
        <v>0</v>
      </c>
      <c r="N3226" s="1">
        <f>COS((-Table_soltest__2[[#This Row],[Azim]]+270)*PI()/180)*Table_soltest__2[[#This Row],[Shadowdist]]</f>
        <v>-4.4446704506248977</v>
      </c>
      <c r="O3226" s="1">
        <f>SIN((-Table_soltest__2[[#This Row],[Azim]]+270)*PI()/180)*Table_soltest__2[[#This Row],[Shadowdist]]</f>
        <v>8.5537854413339449</v>
      </c>
    </row>
    <row r="3227" spans="1:15" hidden="1" x14ac:dyDescent="0.25">
      <c r="A3227">
        <v>2023</v>
      </c>
      <c r="B3227">
        <v>7</v>
      </c>
      <c r="C3227">
        <v>6</v>
      </c>
      <c r="D3227">
        <v>23</v>
      </c>
      <c r="E3227">
        <v>30</v>
      </c>
      <c r="F3227">
        <v>-1</v>
      </c>
      <c r="G3227">
        <v>114.8741</v>
      </c>
      <c r="H3227">
        <v>-24.874099999999999</v>
      </c>
      <c r="I3227">
        <v>339.66010999999997</v>
      </c>
      <c r="J3227">
        <f>PI()/180*Table_soltest__2[[#This Row],[Elev]]</f>
        <v>-0.4341349434703215</v>
      </c>
      <c r="K3227">
        <f>TAN(Table_soltest__2[[#This Row],[Elev Rad]])</f>
        <v>-0.46363522038621136</v>
      </c>
      <c r="L3227">
        <f>4/Table_soltest__2[[#This Row],[Tan(elev)]]</f>
        <v>-8.6274722543036582</v>
      </c>
      <c r="M3227" s="1" t="b">
        <f>ABS(Table_soltest__2[[#This Row],[Shadowdist]])&lt;$S$2</f>
        <v>0</v>
      </c>
      <c r="N3227" s="1">
        <f>COS((-Table_soltest__2[[#This Row],[Azim]]+270)*PI()/180)*Table_soltest__2[[#This Row],[Shadowdist]]</f>
        <v>-2.9988104573142964</v>
      </c>
      <c r="O3227" s="1">
        <f>SIN((-Table_soltest__2[[#This Row],[Azim]]+270)*PI()/180)*Table_soltest__2[[#This Row],[Shadowdist]]</f>
        <v>8.0895249143495356</v>
      </c>
    </row>
    <row r="3228" spans="1:15" hidden="1" x14ac:dyDescent="0.25">
      <c r="A3228">
        <v>2023</v>
      </c>
      <c r="B3228">
        <v>7</v>
      </c>
      <c r="C3228">
        <v>7</v>
      </c>
      <c r="D3228">
        <v>0</v>
      </c>
      <c r="E3228">
        <v>0</v>
      </c>
      <c r="F3228">
        <v>-1</v>
      </c>
      <c r="G3228">
        <v>116.52454</v>
      </c>
      <c r="H3228">
        <v>-26.524539999999998</v>
      </c>
      <c r="I3228">
        <v>347.12202000000002</v>
      </c>
      <c r="J3228">
        <f>PI()/180*Table_soltest__2[[#This Row],[Elev]]</f>
        <v>-0.4629405555769367</v>
      </c>
      <c r="K3228">
        <f>TAN(Table_soltest__2[[#This Row],[Elev Rad]])</f>
        <v>-0.49911649541540543</v>
      </c>
      <c r="L3228">
        <f>4/Table_soltest__2[[#This Row],[Tan(elev)]]</f>
        <v>-8.0141610961402385</v>
      </c>
      <c r="M3228" s="1" t="b">
        <f>ABS(Table_soltest__2[[#This Row],[Shadowdist]])&lt;$S$2</f>
        <v>0</v>
      </c>
      <c r="N3228" s="1">
        <f>COS((-Table_soltest__2[[#This Row],[Azim]]+270)*PI()/180)*Table_soltest__2[[#This Row],[Shadowdist]]</f>
        <v>-1.7861599838472215</v>
      </c>
      <c r="O3228" s="1">
        <f>SIN((-Table_soltest__2[[#This Row],[Azim]]+270)*PI()/180)*Table_soltest__2[[#This Row],[Shadowdist]]</f>
        <v>7.8125802771549555</v>
      </c>
    </row>
    <row r="3229" spans="1:15" hidden="1" x14ac:dyDescent="0.25">
      <c r="A3229">
        <v>2023</v>
      </c>
      <c r="B3229">
        <v>7</v>
      </c>
      <c r="C3229">
        <v>7</v>
      </c>
      <c r="D3229">
        <v>0</v>
      </c>
      <c r="E3229">
        <v>30</v>
      </c>
      <c r="F3229">
        <v>-1</v>
      </c>
      <c r="G3229">
        <v>117.4316</v>
      </c>
      <c r="H3229">
        <v>-27.4316</v>
      </c>
      <c r="I3229">
        <v>354.82387999999997</v>
      </c>
      <c r="J3229">
        <f>PI()/180*Table_soltest__2[[#This Row],[Elev]]</f>
        <v>-0.47877173909007648</v>
      </c>
      <c r="K3229">
        <f>TAN(Table_soltest__2[[#This Row],[Elev Rad]])</f>
        <v>-0.51905067764351587</v>
      </c>
      <c r="L3229">
        <f>4/Table_soltest__2[[#This Row],[Tan(elev)]]</f>
        <v>-7.7063766069239215</v>
      </c>
      <c r="M3229" s="1" t="b">
        <f>ABS(Table_soltest__2[[#This Row],[Shadowdist]])&lt;$S$2</f>
        <v>0</v>
      </c>
      <c r="N3229" s="1">
        <f>COS((-Table_soltest__2[[#This Row],[Azim]]+270)*PI()/180)*Table_soltest__2[[#This Row],[Shadowdist]]</f>
        <v>-0.69525005490039782</v>
      </c>
      <c r="O3229" s="1">
        <f>SIN((-Table_soltest__2[[#This Row],[Azim]]+270)*PI()/180)*Table_soltest__2[[#This Row],[Shadowdist]]</f>
        <v>7.6749506688255167</v>
      </c>
    </row>
    <row r="3230" spans="1:15" hidden="1" x14ac:dyDescent="0.25">
      <c r="A3230">
        <v>2023</v>
      </c>
      <c r="B3230">
        <v>7</v>
      </c>
      <c r="C3230">
        <v>7</v>
      </c>
      <c r="D3230">
        <v>1</v>
      </c>
      <c r="E3230">
        <v>0</v>
      </c>
      <c r="F3230">
        <v>-1</v>
      </c>
      <c r="G3230">
        <v>117.56205</v>
      </c>
      <c r="H3230">
        <v>-27.562049999999999</v>
      </c>
      <c r="I3230">
        <v>2.6276999999999999</v>
      </c>
      <c r="J3230">
        <f>PI()/180*Table_soltest__2[[#This Row],[Elev]]</f>
        <v>-0.48104852109930307</v>
      </c>
      <c r="K3230">
        <f>TAN(Table_soltest__2[[#This Row],[Elev Rad]])</f>
        <v>-0.5219442802627382</v>
      </c>
      <c r="L3230">
        <f>4/Table_soltest__2[[#This Row],[Tan(elev)]]</f>
        <v>-7.6636532887887299</v>
      </c>
      <c r="M3230" s="1" t="b">
        <f>ABS(Table_soltest__2[[#This Row],[Shadowdist]])&lt;$S$2</f>
        <v>0</v>
      </c>
      <c r="N3230" s="1">
        <f>COS((-Table_soltest__2[[#This Row],[Azim]]+270)*PI()/180)*Table_soltest__2[[#This Row],[Shadowdist]]</f>
        <v>0.35134739903195383</v>
      </c>
      <c r="O3230" s="1">
        <f>SIN((-Table_soltest__2[[#This Row],[Azim]]+270)*PI()/180)*Table_soltest__2[[#This Row],[Shadowdist]]</f>
        <v>7.6555951261777029</v>
      </c>
    </row>
    <row r="3231" spans="1:15" hidden="1" x14ac:dyDescent="0.25">
      <c r="A3231">
        <v>2023</v>
      </c>
      <c r="B3231">
        <v>7</v>
      </c>
      <c r="C3231">
        <v>7</v>
      </c>
      <c r="D3231">
        <v>1</v>
      </c>
      <c r="E3231">
        <v>30</v>
      </c>
      <c r="F3231">
        <v>-1</v>
      </c>
      <c r="G3231">
        <v>116.91097000000001</v>
      </c>
      <c r="H3231">
        <v>-26.910969999999999</v>
      </c>
      <c r="I3231">
        <v>10.38021</v>
      </c>
      <c r="J3231">
        <f>PI()/180*Table_soltest__2[[#This Row],[Elev]]</f>
        <v>-0.4696850314054184</v>
      </c>
      <c r="K3231">
        <f>TAN(Table_soltest__2[[#This Row],[Elev Rad]])</f>
        <v>-0.50756972078019802</v>
      </c>
      <c r="L3231">
        <f>4/Table_soltest__2[[#This Row],[Tan(elev)]]</f>
        <v>-7.8806907430401889</v>
      </c>
      <c r="M3231" s="1" t="b">
        <f>ABS(Table_soltest__2[[#This Row],[Shadowdist]])&lt;$S$2</f>
        <v>0</v>
      </c>
      <c r="N3231" s="1">
        <f>COS((-Table_soltest__2[[#This Row],[Azim]]+270)*PI()/180)*Table_soltest__2[[#This Row],[Shadowdist]]</f>
        <v>1.4199381947219478</v>
      </c>
      <c r="O3231" s="1">
        <f>SIN((-Table_soltest__2[[#This Row],[Azim]]+270)*PI()/180)*Table_soltest__2[[#This Row],[Shadowdist]]</f>
        <v>7.7517134951318409</v>
      </c>
    </row>
    <row r="3232" spans="1:15" hidden="1" x14ac:dyDescent="0.25">
      <c r="A3232">
        <v>2023</v>
      </c>
      <c r="B3232">
        <v>7</v>
      </c>
      <c r="C3232">
        <v>7</v>
      </c>
      <c r="D3232">
        <v>2</v>
      </c>
      <c r="E3232">
        <v>0</v>
      </c>
      <c r="F3232">
        <v>-1</v>
      </c>
      <c r="G3232">
        <v>115.50257999999999</v>
      </c>
      <c r="H3232">
        <v>-25.502579999999998</v>
      </c>
      <c r="I3232">
        <v>17.935949999999998</v>
      </c>
      <c r="J3232">
        <f>PI()/180*Table_soltest__2[[#This Row],[Elev]]</f>
        <v>-0.44510398875325546</v>
      </c>
      <c r="K3232">
        <f>TAN(Table_soltest__2[[#This Row],[Elev Rad]])</f>
        <v>-0.47703080784495389</v>
      </c>
      <c r="L3232">
        <f>4/Table_soltest__2[[#This Row],[Tan(elev)]]</f>
        <v>-8.3852026624244633</v>
      </c>
      <c r="M3232" s="1" t="b">
        <f>ABS(Table_soltest__2[[#This Row],[Shadowdist]])&lt;$S$2</f>
        <v>0</v>
      </c>
      <c r="N3232" s="1">
        <f>COS((-Table_soltest__2[[#This Row],[Azim]]+270)*PI()/180)*Table_soltest__2[[#This Row],[Shadowdist]]</f>
        <v>2.5822536085281929</v>
      </c>
      <c r="O3232" s="1">
        <f>SIN((-Table_soltest__2[[#This Row],[Azim]]+270)*PI()/180)*Table_soltest__2[[#This Row],[Shadowdist]]</f>
        <v>7.9776932750747838</v>
      </c>
    </row>
    <row r="3233" spans="1:15" hidden="1" x14ac:dyDescent="0.25">
      <c r="A3233">
        <v>2023</v>
      </c>
      <c r="B3233">
        <v>7</v>
      </c>
      <c r="C3233">
        <v>7</v>
      </c>
      <c r="D3233">
        <v>2</v>
      </c>
      <c r="E3233">
        <v>30</v>
      </c>
      <c r="F3233">
        <v>-1</v>
      </c>
      <c r="G3233">
        <v>113.38609</v>
      </c>
      <c r="H3233">
        <v>-23.386089999999999</v>
      </c>
      <c r="I3233">
        <v>25.17764</v>
      </c>
      <c r="J3233">
        <f>PI()/180*Table_soltest__2[[#This Row],[Elev]]</f>
        <v>-0.40816426966772068</v>
      </c>
      <c r="K3233">
        <f>TAN(Table_soltest__2[[#This Row],[Elev Rad]])</f>
        <v>-0.43245043445555448</v>
      </c>
      <c r="L3233">
        <f>4/Table_soltest__2[[#This Row],[Tan(elev)]]</f>
        <v>-9.2496149415040172</v>
      </c>
      <c r="M3233" s="1" t="b">
        <f>ABS(Table_soltest__2[[#This Row],[Shadowdist]])&lt;$S$2</f>
        <v>0</v>
      </c>
      <c r="N3233" s="1">
        <f>COS((-Table_soltest__2[[#This Row],[Azim]]+270)*PI()/180)*Table_soltest__2[[#This Row],[Shadowdist]]</f>
        <v>3.9350280301476372</v>
      </c>
      <c r="O3233" s="1">
        <f>SIN((-Table_soltest__2[[#This Row],[Azim]]+270)*PI()/180)*Table_soltest__2[[#This Row],[Shadowdist]]</f>
        <v>8.3708381281713216</v>
      </c>
    </row>
    <row r="3234" spans="1:15" hidden="1" x14ac:dyDescent="0.25">
      <c r="A3234">
        <v>2023</v>
      </c>
      <c r="B3234">
        <v>7</v>
      </c>
      <c r="C3234">
        <v>7</v>
      </c>
      <c r="D3234">
        <v>3</v>
      </c>
      <c r="E3234">
        <v>0</v>
      </c>
      <c r="F3234">
        <v>-1</v>
      </c>
      <c r="G3234">
        <v>110.6281</v>
      </c>
      <c r="H3234">
        <v>-20.6281</v>
      </c>
      <c r="I3234">
        <v>32.027909999999999</v>
      </c>
      <c r="J3234">
        <f>PI()/180*Table_soltest__2[[#This Row],[Elev]]</f>
        <v>-0.36002826343064231</v>
      </c>
      <c r="K3234">
        <f>TAN(Table_soltest__2[[#This Row],[Elev Rad]])</f>
        <v>-0.37643511975356647</v>
      </c>
      <c r="L3234">
        <f>4/Table_soltest__2[[#This Row],[Tan(elev)]]</f>
        <v>-10.626001109085154</v>
      </c>
      <c r="M3234" s="1" t="b">
        <f>ABS(Table_soltest__2[[#This Row],[Shadowdist]])&lt;$S$2</f>
        <v>0</v>
      </c>
      <c r="N3234" s="1">
        <f>COS((-Table_soltest__2[[#This Row],[Azim]]+270)*PI()/180)*Table_soltest__2[[#This Row],[Shadowdist]]</f>
        <v>5.6353116474730944</v>
      </c>
      <c r="O3234" s="1">
        <f>SIN((-Table_soltest__2[[#This Row],[Azim]]+270)*PI()/180)*Table_soltest__2[[#This Row],[Shadowdist]]</f>
        <v>9.0086159983725018</v>
      </c>
    </row>
    <row r="3235" spans="1:15" hidden="1" x14ac:dyDescent="0.25">
      <c r="A3235">
        <v>2023</v>
      </c>
      <c r="B3235">
        <v>7</v>
      </c>
      <c r="C3235">
        <v>7</v>
      </c>
      <c r="D3235">
        <v>3</v>
      </c>
      <c r="E3235">
        <v>30</v>
      </c>
      <c r="F3235">
        <v>-1</v>
      </c>
      <c r="G3235">
        <v>107.30401999999999</v>
      </c>
      <c r="H3235">
        <v>-17.304020000000001</v>
      </c>
      <c r="I3235">
        <v>38.450760000000002</v>
      </c>
      <c r="J3235">
        <f>PI()/180*Table_soltest__2[[#This Row],[Elev]]</f>
        <v>-0.30201212283094919</v>
      </c>
      <c r="K3235">
        <f>TAN(Table_soltest__2[[#This Row],[Elev Rad]])</f>
        <v>-0.31154228635588427</v>
      </c>
      <c r="L3235">
        <f>4/Table_soltest__2[[#This Row],[Tan(elev)]]</f>
        <v>-12.839348541695806</v>
      </c>
      <c r="M3235" s="1" t="b">
        <f>ABS(Table_soltest__2[[#This Row],[Shadowdist]])&lt;$S$2</f>
        <v>0</v>
      </c>
      <c r="N3235" s="1">
        <f>COS((-Table_soltest__2[[#This Row],[Azim]]+270)*PI()/180)*Table_soltest__2[[#This Row],[Shadowdist]]</f>
        <v>7.9840440354014524</v>
      </c>
      <c r="O3235" s="1">
        <f>SIN((-Table_soltest__2[[#This Row],[Azim]]+270)*PI()/180)*Table_soltest__2[[#This Row],[Shadowdist]]</f>
        <v>10.05504409815873</v>
      </c>
    </row>
    <row r="3236" spans="1:15" hidden="1" x14ac:dyDescent="0.25">
      <c r="A3236">
        <v>2023</v>
      </c>
      <c r="B3236">
        <v>7</v>
      </c>
      <c r="C3236">
        <v>7</v>
      </c>
      <c r="D3236">
        <v>4</v>
      </c>
      <c r="E3236">
        <v>0</v>
      </c>
      <c r="F3236">
        <v>-1</v>
      </c>
      <c r="G3236">
        <v>103.49069</v>
      </c>
      <c r="H3236">
        <v>-13.490690000000001</v>
      </c>
      <c r="I3236">
        <v>44.445549999999997</v>
      </c>
      <c r="J3236">
        <f>PI()/180*Table_soltest__2[[#This Row],[Elev]]</f>
        <v>-0.23545695886587384</v>
      </c>
      <c r="K3236">
        <f>TAN(Table_soltest__2[[#This Row],[Elev Rad]])</f>
        <v>-0.23990691005247064</v>
      </c>
      <c r="L3236">
        <f>4/Table_soltest__2[[#This Row],[Tan(elev)]]</f>
        <v>-16.673133754776593</v>
      </c>
      <c r="M3236" s="1" t="b">
        <f>ABS(Table_soltest__2[[#This Row],[Shadowdist]])&lt;$S$2</f>
        <v>0</v>
      </c>
      <c r="N3236" s="1">
        <f>COS((-Table_soltest__2[[#This Row],[Azim]]+270)*PI()/180)*Table_soltest__2[[#This Row],[Shadowdist]]</f>
        <v>11.675047178510901</v>
      </c>
      <c r="O3236" s="1">
        <f>SIN((-Table_soltest__2[[#This Row],[Azim]]+270)*PI()/180)*Table_soltest__2[[#This Row],[Shadowdist]]</f>
        <v>11.903220681152444</v>
      </c>
    </row>
    <row r="3237" spans="1:15" hidden="1" x14ac:dyDescent="0.25">
      <c r="A3237">
        <v>2023</v>
      </c>
      <c r="B3237">
        <v>7</v>
      </c>
      <c r="C3237">
        <v>7</v>
      </c>
      <c r="D3237">
        <v>4</v>
      </c>
      <c r="E3237">
        <v>30</v>
      </c>
      <c r="F3237">
        <v>-1</v>
      </c>
      <c r="G3237">
        <v>99.261139999999997</v>
      </c>
      <c r="H3237">
        <v>-9.2611399999999993</v>
      </c>
      <c r="I3237">
        <v>50.037840000000003</v>
      </c>
      <c r="J3237">
        <f>PI()/180*Table_soltest__2[[#This Row],[Elev]]</f>
        <v>-0.16163738548814763</v>
      </c>
      <c r="K3237">
        <f>TAN(Table_soltest__2[[#This Row],[Elev Rad]])</f>
        <v>-0.16305993474543642</v>
      </c>
      <c r="L3237">
        <f>4/Table_soltest__2[[#This Row],[Tan(elev)]]</f>
        <v>-24.530857357723484</v>
      </c>
      <c r="M3237" s="1" t="b">
        <f>ABS(Table_soltest__2[[#This Row],[Shadowdist]])&lt;$S$2</f>
        <v>0</v>
      </c>
      <c r="N3237" s="1">
        <f>COS((-Table_soltest__2[[#This Row],[Azim]]+270)*PI()/180)*Table_soltest__2[[#This Row],[Shadowdist]]</f>
        <v>18.802136652554374</v>
      </c>
      <c r="O3237" s="1">
        <f>SIN((-Table_soltest__2[[#This Row],[Azim]]+270)*PI()/180)*Table_soltest__2[[#This Row],[Shadowdist]]</f>
        <v>15.755717057742812</v>
      </c>
    </row>
    <row r="3238" spans="1:15" hidden="1" x14ac:dyDescent="0.25">
      <c r="A3238">
        <v>2023</v>
      </c>
      <c r="B3238">
        <v>7</v>
      </c>
      <c r="C3238">
        <v>7</v>
      </c>
      <c r="D3238">
        <v>5</v>
      </c>
      <c r="E3238">
        <v>0</v>
      </c>
      <c r="F3238">
        <v>-1</v>
      </c>
      <c r="G3238">
        <v>94.681759999999997</v>
      </c>
      <c r="H3238">
        <v>-4.6817599999999997</v>
      </c>
      <c r="I3238">
        <v>55.27037</v>
      </c>
      <c r="J3238">
        <f>PI()/180*Table_soltest__2[[#This Row],[Elev]]</f>
        <v>-8.171212678816972E-2</v>
      </c>
      <c r="K3238">
        <f>TAN(Table_soltest__2[[#This Row],[Elev Rad]])</f>
        <v>-8.1894474269276027E-2</v>
      </c>
      <c r="L3238">
        <f>4/Table_soltest__2[[#This Row],[Tan(elev)]]</f>
        <v>-48.843344263346246</v>
      </c>
      <c r="M3238" s="1" t="b">
        <f>ABS(Table_soltest__2[[#This Row],[Shadowdist]])&lt;$S$2</f>
        <v>0</v>
      </c>
      <c r="N3238" s="1">
        <f>COS((-Table_soltest__2[[#This Row],[Azim]]+270)*PI()/180)*Table_soltest__2[[#This Row],[Shadowdist]]</f>
        <v>40.141879687358312</v>
      </c>
      <c r="O3238" s="1">
        <f>SIN((-Table_soltest__2[[#This Row],[Azim]]+270)*PI()/180)*Table_soltest__2[[#This Row],[Shadowdist]]</f>
        <v>27.826278479045822</v>
      </c>
    </row>
    <row r="3239" spans="1:15" x14ac:dyDescent="0.25">
      <c r="A3239">
        <v>2023</v>
      </c>
      <c r="B3239">
        <v>7</v>
      </c>
      <c r="C3239">
        <v>7</v>
      </c>
      <c r="D3239">
        <v>5</v>
      </c>
      <c r="E3239">
        <v>30</v>
      </c>
      <c r="F3239">
        <v>29.05452</v>
      </c>
      <c r="G3239">
        <v>89.288740000000004</v>
      </c>
      <c r="H3239">
        <v>0.71126</v>
      </c>
      <c r="I3239">
        <v>60.19605</v>
      </c>
      <c r="J3239">
        <f>PI()/180*Table_soltest__2[[#This Row],[Elev]]</f>
        <v>1.2413828837734868E-2</v>
      </c>
      <c r="K3239">
        <f>TAN(Table_soltest__2[[#This Row],[Elev Rad]])</f>
        <v>1.2414466547071743E-2</v>
      </c>
      <c r="L3239">
        <f>4/Table_soltest__2[[#This Row],[Tan(elev)]]</f>
        <v>322.20474273568351</v>
      </c>
      <c r="M3239" s="1" t="b">
        <f>ABS(Table_soltest__2[[#This Row],[Shadowdist]])&lt;$S$2</f>
        <v>0</v>
      </c>
      <c r="N3239" s="1">
        <f>COS((-Table_soltest__2[[#This Row],[Azim]]+270)*PI()/180)*Table_soltest__2[[#This Row],[Shadowdist]]</f>
        <v>-279.58710473158618</v>
      </c>
      <c r="O3239" s="1">
        <f>SIN((-Table_soltest__2[[#This Row],[Azim]]+270)*PI()/180)*Table_soltest__2[[#This Row],[Shadowdist]]</f>
        <v>-160.14664251609227</v>
      </c>
    </row>
    <row r="3240" spans="1:15" x14ac:dyDescent="0.25">
      <c r="A3240">
        <v>2023</v>
      </c>
      <c r="B3240">
        <v>7</v>
      </c>
      <c r="C3240">
        <v>7</v>
      </c>
      <c r="D3240">
        <v>6</v>
      </c>
      <c r="E3240">
        <v>0</v>
      </c>
      <c r="F3240">
        <v>9.58962</v>
      </c>
      <c r="G3240">
        <v>84.546999999999997</v>
      </c>
      <c r="H3240">
        <v>5.4530000000000003</v>
      </c>
      <c r="I3240">
        <v>64.873620000000003</v>
      </c>
      <c r="J3240">
        <f>PI()/180*Table_soltest__2[[#This Row],[Elev]]</f>
        <v>9.51728041112508E-2</v>
      </c>
      <c r="K3240">
        <f>TAN(Table_soltest__2[[#This Row],[Elev Rad]])</f>
        <v>9.5461203130128999E-2</v>
      </c>
      <c r="L3240">
        <f>4/Table_soltest__2[[#This Row],[Tan(elev)]]</f>
        <v>41.901839373921945</v>
      </c>
      <c r="M3240" s="1" t="b">
        <f>ABS(Table_soltest__2[[#This Row],[Shadowdist]])&lt;$S$2</f>
        <v>0</v>
      </c>
      <c r="N3240" s="1">
        <f>COS((-Table_soltest__2[[#This Row],[Azim]]+270)*PI()/180)*Table_soltest__2[[#This Row],[Shadowdist]]</f>
        <v>-37.936810530725339</v>
      </c>
      <c r="O3240" s="1">
        <f>SIN((-Table_soltest__2[[#This Row],[Azim]]+270)*PI()/180)*Table_soltest__2[[#This Row],[Shadowdist]]</f>
        <v>-17.792204744600991</v>
      </c>
    </row>
    <row r="3241" spans="1:15" x14ac:dyDescent="0.25">
      <c r="A3241">
        <v>2023</v>
      </c>
      <c r="B3241">
        <v>7</v>
      </c>
      <c r="C3241">
        <v>7</v>
      </c>
      <c r="D3241">
        <v>6</v>
      </c>
      <c r="E3241">
        <v>30</v>
      </c>
      <c r="F3241">
        <v>5.2499799999999999</v>
      </c>
      <c r="G3241">
        <v>79.311869999999999</v>
      </c>
      <c r="H3241">
        <v>10.688129999999999</v>
      </c>
      <c r="I3241">
        <v>69.365560000000002</v>
      </c>
      <c r="J3241">
        <f>PI()/180*Table_soltest__2[[#This Row],[Elev]]</f>
        <v>0.18654305938118151</v>
      </c>
      <c r="K3241">
        <f>TAN(Table_soltest__2[[#This Row],[Elev Rad]])</f>
        <v>0.1887374028198904</v>
      </c>
      <c r="L3241">
        <f>4/Table_soltest__2[[#This Row],[Tan(elev)]]</f>
        <v>21.193467432722631</v>
      </c>
      <c r="M3241" s="1" t="b">
        <f>ABS(Table_soltest__2[[#This Row],[Shadowdist]])&lt;$S$2</f>
        <v>0</v>
      </c>
      <c r="N3241" s="1">
        <f>COS((-Table_soltest__2[[#This Row],[Azim]]+270)*PI()/180)*Table_soltest__2[[#This Row],[Shadowdist]]</f>
        <v>-19.833861517178939</v>
      </c>
      <c r="O3241" s="1">
        <f>SIN((-Table_soltest__2[[#This Row],[Azim]]+270)*PI()/180)*Table_soltest__2[[#This Row],[Shadowdist]]</f>
        <v>-7.4686678289533761</v>
      </c>
    </row>
    <row r="3242" spans="1:15" x14ac:dyDescent="0.25">
      <c r="A3242">
        <v>2023</v>
      </c>
      <c r="B3242">
        <v>7</v>
      </c>
      <c r="C3242">
        <v>7</v>
      </c>
      <c r="D3242">
        <v>7</v>
      </c>
      <c r="E3242">
        <v>0</v>
      </c>
      <c r="F3242">
        <v>3.5601099999999999</v>
      </c>
      <c r="G3242">
        <v>73.875619999999998</v>
      </c>
      <c r="H3242">
        <v>16.124379999999999</v>
      </c>
      <c r="I3242">
        <v>73.73818</v>
      </c>
      <c r="J3242">
        <f>PI()/180*Table_soltest__2[[#This Row],[Elev]]</f>
        <v>0.28142352084272326</v>
      </c>
      <c r="K3242">
        <f>TAN(Table_soltest__2[[#This Row],[Elev Rad]])</f>
        <v>0.28909618613646931</v>
      </c>
      <c r="L3242">
        <f>4/Table_soltest__2[[#This Row],[Tan(elev)]]</f>
        <v>13.836225421914698</v>
      </c>
      <c r="M3242" s="1" t="b">
        <f>ABS(Table_soltest__2[[#This Row],[Shadowdist]])&lt;$S$2</f>
        <v>0</v>
      </c>
      <c r="N3242" s="1">
        <f>COS((-Table_soltest__2[[#This Row],[Azim]]+270)*PI()/180)*Table_soltest__2[[#This Row],[Shadowdist]]</f>
        <v>-13.282667179303358</v>
      </c>
      <c r="O3242" s="1">
        <f>SIN((-Table_soltest__2[[#This Row],[Azim]]+270)*PI()/180)*Table_soltest__2[[#This Row],[Shadowdist]]</f>
        <v>-3.8745175867320487</v>
      </c>
    </row>
    <row r="3243" spans="1:15" x14ac:dyDescent="0.25">
      <c r="A3243">
        <v>2023</v>
      </c>
      <c r="B3243">
        <v>7</v>
      </c>
      <c r="C3243">
        <v>7</v>
      </c>
      <c r="D3243">
        <v>7</v>
      </c>
      <c r="E3243">
        <v>30</v>
      </c>
      <c r="F3243">
        <v>2.68906</v>
      </c>
      <c r="G3243">
        <v>68.304040000000001</v>
      </c>
      <c r="H3243">
        <v>21.695959999999999</v>
      </c>
      <c r="I3243">
        <v>78.063630000000003</v>
      </c>
      <c r="J3243">
        <f>PI()/180*Table_soltest__2[[#This Row],[Elev]]</f>
        <v>0.37866593638098894</v>
      </c>
      <c r="K3243">
        <f>TAN(Table_soltest__2[[#This Row],[Elev Rad]])</f>
        <v>0.39786665685954492</v>
      </c>
      <c r="L3243">
        <f>4/Table_soltest__2[[#This Row],[Tan(elev)]]</f>
        <v>10.053619550763415</v>
      </c>
      <c r="M3243" s="1" t="b">
        <f>ABS(Table_soltest__2[[#This Row],[Shadowdist]])&lt;$S$2</f>
        <v>0</v>
      </c>
      <c r="N3243" s="1">
        <f>COS((-Table_soltest__2[[#This Row],[Azim]]+270)*PI()/180)*Table_soltest__2[[#This Row],[Shadowdist]]</f>
        <v>-9.8362391276834256</v>
      </c>
      <c r="O3243" s="1">
        <f>SIN((-Table_soltest__2[[#This Row],[Azim]]+270)*PI()/180)*Table_soltest__2[[#This Row],[Shadowdist]]</f>
        <v>-2.0793426592368047</v>
      </c>
    </row>
    <row r="3244" spans="1:15" x14ac:dyDescent="0.25">
      <c r="A3244">
        <v>2023</v>
      </c>
      <c r="B3244">
        <v>7</v>
      </c>
      <c r="C3244">
        <v>7</v>
      </c>
      <c r="D3244">
        <v>8</v>
      </c>
      <c r="E3244">
        <v>0</v>
      </c>
      <c r="F3244">
        <v>2.16805</v>
      </c>
      <c r="G3244">
        <v>62.637140000000002</v>
      </c>
      <c r="H3244">
        <v>27.362860000000001</v>
      </c>
      <c r="I3244">
        <v>82.423910000000006</v>
      </c>
      <c r="J3244">
        <f>PI()/180*Table_soltest__2[[#This Row],[Elev]]</f>
        <v>0.47757199976225562</v>
      </c>
      <c r="K3244">
        <f>TAN(Table_soltest__2[[#This Row],[Elev Rad]])</f>
        <v>0.51752865928657987</v>
      </c>
      <c r="L3244">
        <f>4/Table_soltest__2[[#This Row],[Tan(elev)]]</f>
        <v>7.7290405627275849</v>
      </c>
      <c r="M3244" s="1" t="b">
        <f>ABS(Table_soltest__2[[#This Row],[Shadowdist]])&lt;$S$2</f>
        <v>0</v>
      </c>
      <c r="N3244" s="1">
        <f>COS((-Table_soltest__2[[#This Row],[Azim]]+270)*PI()/180)*Table_soltest__2[[#This Row],[Shadowdist]]</f>
        <v>-7.6615710286466818</v>
      </c>
      <c r="O3244" s="1">
        <f>SIN((-Table_soltest__2[[#This Row],[Azim]]+270)*PI()/180)*Table_soltest__2[[#This Row],[Shadowdist]]</f>
        <v>-1.0190178571988662</v>
      </c>
    </row>
    <row r="3245" spans="1:15" x14ac:dyDescent="0.25">
      <c r="A3245">
        <v>2023</v>
      </c>
      <c r="B3245">
        <v>7</v>
      </c>
      <c r="C3245">
        <v>7</v>
      </c>
      <c r="D3245">
        <v>8</v>
      </c>
      <c r="E3245">
        <v>30</v>
      </c>
      <c r="F3245">
        <v>1.82741</v>
      </c>
      <c r="G3245">
        <v>56.908990000000003</v>
      </c>
      <c r="H3245">
        <v>33.091009999999997</v>
      </c>
      <c r="I3245">
        <v>86.917779999999993</v>
      </c>
      <c r="J3245">
        <f>PI()/180*Table_soltest__2[[#This Row],[Elev]]</f>
        <v>0.5775470773103687</v>
      </c>
      <c r="K3245">
        <f>TAN(Table_soltest__2[[#This Row],[Elev Rad]])</f>
        <v>0.65166823765475368</v>
      </c>
      <c r="L3245">
        <f>4/Table_soltest__2[[#This Row],[Tan(elev)]]</f>
        <v>6.1380926196362422</v>
      </c>
      <c r="M3245" s="1" t="b">
        <f>ABS(Table_soltest__2[[#This Row],[Shadowdist]])&lt;$S$2</f>
        <v>1</v>
      </c>
      <c r="N3245" s="1">
        <f>COS((-Table_soltest__2[[#This Row],[Azim]]+270)*PI()/180)*Table_soltest__2[[#This Row],[Shadowdist]]</f>
        <v>-6.1292132791577778</v>
      </c>
      <c r="O3245" s="1">
        <f>SIN((-Table_soltest__2[[#This Row],[Azim]]+270)*PI()/180)*Table_soltest__2[[#This Row],[Shadowdist]]</f>
        <v>-0.33003876413062982</v>
      </c>
    </row>
    <row r="3246" spans="1:15" x14ac:dyDescent="0.25">
      <c r="A3246">
        <v>2023</v>
      </c>
      <c r="B3246">
        <v>7</v>
      </c>
      <c r="C3246">
        <v>7</v>
      </c>
      <c r="D3246">
        <v>9</v>
      </c>
      <c r="E3246">
        <v>0</v>
      </c>
      <c r="F3246">
        <v>1.5918000000000001</v>
      </c>
      <c r="G3246">
        <v>51.154739999999997</v>
      </c>
      <c r="H3246">
        <v>38.845260000000003</v>
      </c>
      <c r="I3246">
        <v>91.672020000000003</v>
      </c>
      <c r="J3246">
        <f>PI()/180*Table_soltest__2[[#This Row],[Elev]]</f>
        <v>0.67797768579325257</v>
      </c>
      <c r="K3246">
        <f>TAN(Table_soltest__2[[#This Row],[Elev Rad]])</f>
        <v>0.80532205895192577</v>
      </c>
      <c r="L3246">
        <f>4/Table_soltest__2[[#This Row],[Tan(elev)]]</f>
        <v>4.9669569528565249</v>
      </c>
      <c r="M3246" s="1" t="b">
        <f>ABS(Table_soltest__2[[#This Row],[Shadowdist]])&lt;$S$2</f>
        <v>1</v>
      </c>
      <c r="N3246" s="1">
        <f>COS((-Table_soltest__2[[#This Row],[Azim]]+270)*PI()/180)*Table_soltest__2[[#This Row],[Shadowdist]]</f>
        <v>-4.964842162843544</v>
      </c>
      <c r="O3246" s="1">
        <f>SIN((-Table_soltest__2[[#This Row],[Azim]]+270)*PI()/180)*Table_soltest__2[[#This Row],[Shadowdist]]</f>
        <v>0.14492642816551699</v>
      </c>
    </row>
    <row r="3247" spans="1:15" x14ac:dyDescent="0.25">
      <c r="A3247">
        <v>2023</v>
      </c>
      <c r="B3247">
        <v>7</v>
      </c>
      <c r="C3247">
        <v>7</v>
      </c>
      <c r="D3247">
        <v>9</v>
      </c>
      <c r="E3247">
        <v>30</v>
      </c>
      <c r="F3247">
        <v>1.4229000000000001</v>
      </c>
      <c r="G3247">
        <v>45.414920000000002</v>
      </c>
      <c r="H3247">
        <v>44.585079999999998</v>
      </c>
      <c r="I3247">
        <v>96.859979999999993</v>
      </c>
      <c r="J3247">
        <f>PI()/180*Table_soltest__2[[#This Row],[Elev]]</f>
        <v>0.77815644326507338</v>
      </c>
      <c r="K3247">
        <f>TAN(Table_soltest__2[[#This Row],[Elev Rad]])</f>
        <v>0.98562044110876601</v>
      </c>
      <c r="L3247">
        <f>4/Table_soltest__2[[#This Row],[Tan(elev)]]</f>
        <v>4.058357389077921</v>
      </c>
      <c r="M3247" s="1" t="b">
        <f>ABS(Table_soltest__2[[#This Row],[Shadowdist]])&lt;$S$2</f>
        <v>1</v>
      </c>
      <c r="N3247" s="1">
        <f>COS((-Table_soltest__2[[#This Row],[Azim]]+270)*PI()/180)*Table_soltest__2[[#This Row],[Shadowdist]]</f>
        <v>-4.0293036613814621</v>
      </c>
      <c r="O3247" s="1">
        <f>SIN((-Table_soltest__2[[#This Row],[Azim]]+270)*PI()/180)*Table_soltest__2[[#This Row],[Shadowdist]]</f>
        <v>0.48474395495075573</v>
      </c>
    </row>
    <row r="3248" spans="1:15" x14ac:dyDescent="0.25">
      <c r="A3248">
        <v>2023</v>
      </c>
      <c r="B3248">
        <v>7</v>
      </c>
      <c r="C3248">
        <v>7</v>
      </c>
      <c r="D3248">
        <v>10</v>
      </c>
      <c r="E3248">
        <v>0</v>
      </c>
      <c r="F3248">
        <v>1.2993399999999999</v>
      </c>
      <c r="G3248">
        <v>39.742150000000002</v>
      </c>
      <c r="H3248">
        <v>50.257849999999998</v>
      </c>
      <c r="I3248">
        <v>102.73317</v>
      </c>
      <c r="J3248">
        <f>PI()/180*Table_soltest__2[[#This Row],[Elev]]</f>
        <v>0.87716495747343215</v>
      </c>
      <c r="K3248">
        <f>TAN(Table_soltest__2[[#This Row],[Elev Rad]])</f>
        <v>1.2027044461641805</v>
      </c>
      <c r="L3248">
        <f>4/Table_soltest__2[[#This Row],[Tan(elev)]]</f>
        <v>3.3258378754292575</v>
      </c>
      <c r="M3248" s="1" t="b">
        <f>ABS(Table_soltest__2[[#This Row],[Shadowdist]])&lt;$S$2</f>
        <v>1</v>
      </c>
      <c r="N3248" s="1">
        <f>COS((-Table_soltest__2[[#This Row],[Azim]]+270)*PI()/180)*Table_soltest__2[[#This Row],[Shadowdist]]</f>
        <v>-3.244045896614594</v>
      </c>
      <c r="O3248" s="1">
        <f>SIN((-Table_soltest__2[[#This Row],[Azim]]+270)*PI()/180)*Table_soltest__2[[#This Row],[Shadowdist]]</f>
        <v>0.7330510175273024</v>
      </c>
    </row>
    <row r="3249" spans="1:15" x14ac:dyDescent="0.25">
      <c r="A3249">
        <v>2023</v>
      </c>
      <c r="B3249">
        <v>7</v>
      </c>
      <c r="C3249">
        <v>7</v>
      </c>
      <c r="D3249">
        <v>10</v>
      </c>
      <c r="E3249">
        <v>30</v>
      </c>
      <c r="F3249">
        <v>1.2083900000000001</v>
      </c>
      <c r="G3249">
        <v>34.212850000000003</v>
      </c>
      <c r="H3249">
        <v>55.787149999999997</v>
      </c>
      <c r="I3249">
        <v>109.67561000000001</v>
      </c>
      <c r="J3249">
        <f>PI()/180*Table_soltest__2[[#This Row],[Elev]]</f>
        <v>0.97366944780395459</v>
      </c>
      <c r="K3249">
        <f>TAN(Table_soltest__2[[#This Row],[Elev Rad]])</f>
        <v>1.47074567968836</v>
      </c>
      <c r="L3249">
        <f>4/Table_soltest__2[[#This Row],[Tan(elev)]]</f>
        <v>2.7197088220225609</v>
      </c>
      <c r="M3249" s="1" t="b">
        <f>ABS(Table_soltest__2[[#This Row],[Shadowdist]])&lt;$S$2</f>
        <v>1</v>
      </c>
      <c r="N3249" s="1">
        <f>COS((-Table_soltest__2[[#This Row],[Azim]]+270)*PI()/180)*Table_soltest__2[[#This Row],[Shadowdist]]</f>
        <v>-2.5609157835427658</v>
      </c>
      <c r="O3249" s="1">
        <f>SIN((-Table_soltest__2[[#This Row],[Azim]]+270)*PI()/180)*Table_soltest__2[[#This Row],[Shadowdist]]</f>
        <v>0.91571088569967785</v>
      </c>
    </row>
    <row r="3250" spans="1:15" x14ac:dyDescent="0.25">
      <c r="A3250">
        <v>2023</v>
      </c>
      <c r="B3250">
        <v>7</v>
      </c>
      <c r="C3250">
        <v>7</v>
      </c>
      <c r="D3250">
        <v>11</v>
      </c>
      <c r="E3250">
        <v>0</v>
      </c>
      <c r="F3250">
        <v>1.14212</v>
      </c>
      <c r="G3250">
        <v>28.9495</v>
      </c>
      <c r="H3250">
        <v>61.0505</v>
      </c>
      <c r="I3250">
        <v>118.2938</v>
      </c>
      <c r="J3250">
        <f>PI()/180*Table_soltest__2[[#This Row],[Elev]]</f>
        <v>1.0655322349887981</v>
      </c>
      <c r="K3250">
        <f>TAN(Table_soltest__2[[#This Row],[Elev Rad]])</f>
        <v>1.8078036854407926</v>
      </c>
      <c r="L3250">
        <f>4/Table_soltest__2[[#This Row],[Tan(elev)]]</f>
        <v>2.2126296302049462</v>
      </c>
      <c r="M3250" s="1" t="b">
        <f>ABS(Table_soltest__2[[#This Row],[Shadowdist]])&lt;$S$2</f>
        <v>1</v>
      </c>
      <c r="N3250" s="1">
        <f>COS((-Table_soltest__2[[#This Row],[Azim]]+270)*PI()/180)*Table_soltest__2[[#This Row],[Shadowdist]]</f>
        <v>-1.9482837804273809</v>
      </c>
      <c r="O3250" s="1">
        <f>SIN((-Table_soltest__2[[#This Row],[Azim]]+270)*PI()/180)*Table_soltest__2[[#This Row],[Shadowdist]]</f>
        <v>1.0487708002154092</v>
      </c>
    </row>
    <row r="3251" spans="1:15" x14ac:dyDescent="0.25">
      <c r="A3251">
        <v>2023</v>
      </c>
      <c r="B3251">
        <v>7</v>
      </c>
      <c r="C3251">
        <v>7</v>
      </c>
      <c r="D3251">
        <v>11</v>
      </c>
      <c r="E3251">
        <v>30</v>
      </c>
      <c r="F3251">
        <v>1.09548</v>
      </c>
      <c r="G3251">
        <v>24.163530000000002</v>
      </c>
      <c r="H3251">
        <v>65.836470000000006</v>
      </c>
      <c r="I3251">
        <v>129.53818999999999</v>
      </c>
      <c r="J3251">
        <f>PI()/180*Table_soltest__2[[#This Row],[Elev]]</f>
        <v>1.1490631693904714</v>
      </c>
      <c r="K3251">
        <f>TAN(Table_soltest__2[[#This Row],[Elev Rad]])</f>
        <v>2.2288942715192328</v>
      </c>
      <c r="L3251">
        <f>4/Table_soltest__2[[#This Row],[Tan(elev)]]</f>
        <v>1.7946118176675858</v>
      </c>
      <c r="M3251" s="1" t="b">
        <f>ABS(Table_soltest__2[[#This Row],[Shadowdist]])&lt;$S$2</f>
        <v>1</v>
      </c>
      <c r="N3251" s="1">
        <f>COS((-Table_soltest__2[[#This Row],[Azim]]+270)*PI()/180)*Table_soltest__2[[#This Row],[Shadowdist]]</f>
        <v>-1.3840054227773082</v>
      </c>
      <c r="O3251" s="1">
        <f>SIN((-Table_soltest__2[[#This Row],[Azim]]+270)*PI()/180)*Table_soltest__2[[#This Row],[Shadowdist]]</f>
        <v>1.1424362414748408</v>
      </c>
    </row>
    <row r="3252" spans="1:15" x14ac:dyDescent="0.25">
      <c r="A3252">
        <v>2023</v>
      </c>
      <c r="B3252">
        <v>7</v>
      </c>
      <c r="C3252">
        <v>7</v>
      </c>
      <c r="D3252">
        <v>12</v>
      </c>
      <c r="E3252">
        <v>0</v>
      </c>
      <c r="F3252">
        <v>1.0652600000000001</v>
      </c>
      <c r="G3252">
        <v>20.22926</v>
      </c>
      <c r="H3252">
        <v>69.770740000000004</v>
      </c>
      <c r="I3252">
        <v>144.71095</v>
      </c>
      <c r="J3252">
        <f>PI()/180*Table_soltest__2[[#This Row],[Elev]]</f>
        <v>1.2177291345529087</v>
      </c>
      <c r="K3252">
        <f>TAN(Table_soltest__2[[#This Row],[Elev Rad]])</f>
        <v>2.7136431990416594</v>
      </c>
      <c r="L3252">
        <f>4/Table_soltest__2[[#This Row],[Tan(elev)]]</f>
        <v>1.4740331379647205</v>
      </c>
      <c r="M3252" s="1" t="b">
        <f>ABS(Table_soltest__2[[#This Row],[Shadowdist]])&lt;$S$2</f>
        <v>1</v>
      </c>
      <c r="N3252" s="1">
        <f>COS((-Table_soltest__2[[#This Row],[Azim]]+270)*PI()/180)*Table_soltest__2[[#This Row],[Shadowdist]]</f>
        <v>-0.85155135956100925</v>
      </c>
      <c r="O3252" s="1">
        <f>SIN((-Table_soltest__2[[#This Row],[Azim]]+270)*PI()/180)*Table_soltest__2[[#This Row],[Shadowdist]]</f>
        <v>1.2031766178944459</v>
      </c>
    </row>
    <row r="3253" spans="1:15" x14ac:dyDescent="0.25">
      <c r="A3253">
        <v>2023</v>
      </c>
      <c r="B3253">
        <v>7</v>
      </c>
      <c r="C3253">
        <v>7</v>
      </c>
      <c r="D3253">
        <v>12</v>
      </c>
      <c r="E3253">
        <v>30</v>
      </c>
      <c r="F3253">
        <v>1.0495300000000001</v>
      </c>
      <c r="G3253">
        <v>17.747599999999998</v>
      </c>
      <c r="H3253">
        <v>72.252399999999994</v>
      </c>
      <c r="I3253">
        <v>164.70555999999999</v>
      </c>
      <c r="J3253">
        <f>PI()/180*Table_soltest__2[[#This Row],[Elev]]</f>
        <v>1.2610422724679509</v>
      </c>
      <c r="K3253">
        <f>TAN(Table_soltest__2[[#This Row],[Elev Rad]])</f>
        <v>3.124449859093323</v>
      </c>
      <c r="L3253">
        <f>4/Table_soltest__2[[#This Row],[Tan(elev)]]</f>
        <v>1.2802253773919583</v>
      </c>
      <c r="M3253" s="1" t="b">
        <f>ABS(Table_soltest__2[[#This Row],[Shadowdist]])&lt;$S$2</f>
        <v>1</v>
      </c>
      <c r="N3253" s="1">
        <f>COS((-Table_soltest__2[[#This Row],[Azim]]+270)*PI()/180)*Table_soltest__2[[#This Row],[Shadowdist]]</f>
        <v>-0.33769714307683552</v>
      </c>
      <c r="O3253" s="1">
        <f>SIN((-Table_soltest__2[[#This Row],[Azim]]+270)*PI()/180)*Table_soltest__2[[#This Row],[Shadowdist]]</f>
        <v>1.2348836611098737</v>
      </c>
    </row>
    <row r="3254" spans="1:15" x14ac:dyDescent="0.25">
      <c r="A3254">
        <v>2023</v>
      </c>
      <c r="B3254">
        <v>7</v>
      </c>
      <c r="C3254">
        <v>7</v>
      </c>
      <c r="D3254">
        <v>13</v>
      </c>
      <c r="E3254">
        <v>0</v>
      </c>
      <c r="F3254">
        <v>1.04732</v>
      </c>
      <c r="G3254">
        <v>17.366540000000001</v>
      </c>
      <c r="H3254">
        <v>72.633459999999999</v>
      </c>
      <c r="I3254">
        <v>187.76394999999999</v>
      </c>
      <c r="J3254">
        <f>PI()/180*Table_soltest__2[[#This Row],[Elev]]</f>
        <v>1.2676930241156006</v>
      </c>
      <c r="K3254">
        <f>TAN(Table_soltest__2[[#This Row],[Elev Rad]])</f>
        <v>3.1975465133424534</v>
      </c>
      <c r="L3254">
        <f>4/Table_soltest__2[[#This Row],[Tan(elev)]]</f>
        <v>1.2509591286034889</v>
      </c>
      <c r="M3254" s="1" t="b">
        <f>ABS(Table_soltest__2[[#This Row],[Shadowdist]])&lt;$S$2</f>
        <v>1</v>
      </c>
      <c r="N3254" s="1">
        <f>COS((-Table_soltest__2[[#This Row],[Azim]]+270)*PI()/180)*Table_soltest__2[[#This Row],[Shadowdist]]</f>
        <v>0.16899479051210933</v>
      </c>
      <c r="O3254" s="1">
        <f>SIN((-Table_soltest__2[[#This Row],[Azim]]+270)*PI()/180)*Table_soltest__2[[#This Row],[Shadowdist]]</f>
        <v>1.2394916305551114</v>
      </c>
    </row>
    <row r="3255" spans="1:15" x14ac:dyDescent="0.25">
      <c r="A3255">
        <v>2023</v>
      </c>
      <c r="B3255">
        <v>7</v>
      </c>
      <c r="C3255">
        <v>7</v>
      </c>
      <c r="D3255">
        <v>13</v>
      </c>
      <c r="E3255">
        <v>30</v>
      </c>
      <c r="F3255">
        <v>1.0585199999999999</v>
      </c>
      <c r="G3255">
        <v>19.21331</v>
      </c>
      <c r="H3255">
        <v>70.786689999999993</v>
      </c>
      <c r="I3255">
        <v>209.16379000000001</v>
      </c>
      <c r="J3255">
        <f>PI()/180*Table_soltest__2[[#This Row],[Elev]]</f>
        <v>1.2354608070885447</v>
      </c>
      <c r="K3255">
        <f>TAN(Table_soltest__2[[#This Row],[Elev Rad]])</f>
        <v>2.8694623642671973</v>
      </c>
      <c r="L3255">
        <f>4/Table_soltest__2[[#This Row],[Tan(elev)]]</f>
        <v>1.3939893583589549</v>
      </c>
      <c r="M3255" s="1" t="b">
        <f>ABS(Table_soltest__2[[#This Row],[Shadowdist]])&lt;$S$2</f>
        <v>1</v>
      </c>
      <c r="N3255" s="1">
        <f>COS((-Table_soltest__2[[#This Row],[Azim]]+270)*PI()/180)*Table_soltest__2[[#This Row],[Shadowdist]]</f>
        <v>0.67930201179684913</v>
      </c>
      <c r="O3255" s="1">
        <f>SIN((-Table_soltest__2[[#This Row],[Azim]]+270)*PI()/180)*Table_soltest__2[[#This Row],[Shadowdist]]</f>
        <v>1.2172736372676294</v>
      </c>
    </row>
    <row r="3256" spans="1:15" x14ac:dyDescent="0.25">
      <c r="A3256">
        <v>2023</v>
      </c>
      <c r="B3256">
        <v>7</v>
      </c>
      <c r="C3256">
        <v>7</v>
      </c>
      <c r="D3256">
        <v>14</v>
      </c>
      <c r="E3256">
        <v>0</v>
      </c>
      <c r="F3256">
        <v>1.08379</v>
      </c>
      <c r="G3256">
        <v>22.744720000000001</v>
      </c>
      <c r="H3256">
        <v>67.255279999999999</v>
      </c>
      <c r="I3256">
        <v>225.90509</v>
      </c>
      <c r="J3256">
        <f>PI()/180*Table_soltest__2[[#This Row],[Elev]]</f>
        <v>1.1738260753506919</v>
      </c>
      <c r="K3256">
        <f>TAN(Table_soltest__2[[#This Row],[Elev Rad]])</f>
        <v>2.3853456870402123</v>
      </c>
      <c r="L3256">
        <f>4/Table_soltest__2[[#This Row],[Tan(elev)]]</f>
        <v>1.6769057926204756</v>
      </c>
      <c r="M3256" s="1" t="b">
        <f>ABS(Table_soltest__2[[#This Row],[Shadowdist]])&lt;$S$2</f>
        <v>1</v>
      </c>
      <c r="N3256" s="1">
        <f>COS((-Table_soltest__2[[#This Row],[Azim]]+270)*PI()/180)*Table_soltest__2[[#This Row],[Shadowdist]]</f>
        <v>1.2043338151222927</v>
      </c>
      <c r="O3256" s="1">
        <f>SIN((-Table_soltest__2[[#This Row],[Azim]]+270)*PI()/180)*Table_soltest__2[[#This Row],[Shadowdist]]</f>
        <v>1.1668732146540552</v>
      </c>
    </row>
    <row r="3257" spans="1:15" x14ac:dyDescent="0.25">
      <c r="A3257">
        <v>2023</v>
      </c>
      <c r="B3257">
        <v>7</v>
      </c>
      <c r="C3257">
        <v>7</v>
      </c>
      <c r="D3257">
        <v>14</v>
      </c>
      <c r="E3257">
        <v>30</v>
      </c>
      <c r="F3257">
        <v>1.12473</v>
      </c>
      <c r="G3257">
        <v>27.301919999999999</v>
      </c>
      <c r="H3257">
        <v>62.698079999999997</v>
      </c>
      <c r="I3257">
        <v>238.29491999999999</v>
      </c>
      <c r="J3257">
        <f>PI()/180*Table_soltest__2[[#This Row],[Elev]]</f>
        <v>1.0942879306788063</v>
      </c>
      <c r="K3257">
        <f>TAN(Table_soltest__2[[#This Row],[Elev Rad]])</f>
        <v>1.9373052163478706</v>
      </c>
      <c r="L3257">
        <f>4/Table_soltest__2[[#This Row],[Tan(elev)]]</f>
        <v>2.0647237029282555</v>
      </c>
      <c r="M3257" s="1" t="b">
        <f>ABS(Table_soltest__2[[#This Row],[Shadowdist]])&lt;$S$2</f>
        <v>1</v>
      </c>
      <c r="N3257" s="1">
        <f>COS((-Table_soltest__2[[#This Row],[Azim]]+270)*PI()/180)*Table_soltest__2[[#This Row],[Shadowdist]]</f>
        <v>1.7565936624787952</v>
      </c>
      <c r="O3257" s="1">
        <f>SIN((-Table_soltest__2[[#This Row],[Azim]]+270)*PI()/180)*Table_soltest__2[[#This Row],[Shadowdist]]</f>
        <v>1.085109521833211</v>
      </c>
    </row>
    <row r="3258" spans="1:15" x14ac:dyDescent="0.25">
      <c r="A3258">
        <v>2023</v>
      </c>
      <c r="B3258">
        <v>7</v>
      </c>
      <c r="C3258">
        <v>7</v>
      </c>
      <c r="D3258">
        <v>15</v>
      </c>
      <c r="E3258">
        <v>0</v>
      </c>
      <c r="F3258">
        <v>1.18408</v>
      </c>
      <c r="G3258">
        <v>32.438110000000002</v>
      </c>
      <c r="H3258">
        <v>57.561889999999998</v>
      </c>
      <c r="I3258">
        <v>247.65571</v>
      </c>
      <c r="J3258">
        <f>PI()/180*Table_soltest__2[[#This Row],[Elev]]</f>
        <v>1.0046445041707988</v>
      </c>
      <c r="K3258">
        <f>TAN(Table_soltest__2[[#This Row],[Elev Rad]])</f>
        <v>1.5734335976754255</v>
      </c>
      <c r="L3258">
        <f>4/Table_soltest__2[[#This Row],[Tan(elev)]]</f>
        <v>2.5422108730292519</v>
      </c>
      <c r="M3258" s="1" t="b">
        <f>ABS(Table_soltest__2[[#This Row],[Shadowdist]])&lt;$S$2</f>
        <v>1</v>
      </c>
      <c r="N3258" s="1">
        <f>COS((-Table_soltest__2[[#This Row],[Azim]]+270)*PI()/180)*Table_soltest__2[[#This Row],[Shadowdist]]</f>
        <v>2.3513318168506925</v>
      </c>
      <c r="O3258" s="1">
        <f>SIN((-Table_soltest__2[[#This Row],[Azim]]+270)*PI()/180)*Table_soltest__2[[#This Row],[Shadowdist]]</f>
        <v>0.96647545753307829</v>
      </c>
    </row>
    <row r="3259" spans="1:15" x14ac:dyDescent="0.25">
      <c r="A3259">
        <v>2023</v>
      </c>
      <c r="B3259">
        <v>7</v>
      </c>
      <c r="C3259">
        <v>7</v>
      </c>
      <c r="D3259">
        <v>15</v>
      </c>
      <c r="E3259">
        <v>30</v>
      </c>
      <c r="F3259">
        <v>1.2662</v>
      </c>
      <c r="G3259">
        <v>37.897649999999999</v>
      </c>
      <c r="H3259">
        <v>52.102350000000001</v>
      </c>
      <c r="I3259">
        <v>255.0701</v>
      </c>
      <c r="J3259">
        <f>PI()/180*Table_soltest__2[[#This Row],[Elev]]</f>
        <v>0.90935755552646758</v>
      </c>
      <c r="K3259">
        <f>TAN(Table_soltest__2[[#This Row],[Elev Rad]])</f>
        <v>1.2846652617915351</v>
      </c>
      <c r="L3259">
        <f>4/Table_soltest__2[[#This Row],[Tan(elev)]]</f>
        <v>3.1136515627594568</v>
      </c>
      <c r="M3259" s="1" t="b">
        <f>ABS(Table_soltest__2[[#This Row],[Shadowdist]])&lt;$S$2</f>
        <v>1</v>
      </c>
      <c r="N3259" s="1">
        <f>COS((-Table_soltest__2[[#This Row],[Azim]]+270)*PI()/180)*Table_soltest__2[[#This Row],[Shadowdist]]</f>
        <v>3.0085401725849694</v>
      </c>
      <c r="O3259" s="1">
        <f>SIN((-Table_soltest__2[[#This Row],[Azim]]+270)*PI()/180)*Table_soltest__2[[#This Row],[Shadowdist]]</f>
        <v>0.80219204945998501</v>
      </c>
    </row>
    <row r="3260" spans="1:15" x14ac:dyDescent="0.25">
      <c r="A3260">
        <v>2023</v>
      </c>
      <c r="B3260">
        <v>7</v>
      </c>
      <c r="C3260">
        <v>7</v>
      </c>
      <c r="D3260">
        <v>16</v>
      </c>
      <c r="E3260">
        <v>0</v>
      </c>
      <c r="F3260">
        <v>1.37792</v>
      </c>
      <c r="G3260">
        <v>43.534840000000003</v>
      </c>
      <c r="H3260">
        <v>46.465159999999997</v>
      </c>
      <c r="I3260">
        <v>261.24482</v>
      </c>
      <c r="J3260">
        <f>PI()/180*Table_soltest__2[[#This Row],[Elev]]</f>
        <v>0.81097002946596841</v>
      </c>
      <c r="K3260">
        <f>TAN(Table_soltest__2[[#This Row],[Elev Rad]])</f>
        <v>1.0524976383025781</v>
      </c>
      <c r="L3260">
        <f>4/Table_soltest__2[[#This Row],[Tan(elev)]]</f>
        <v>3.8004835872610832</v>
      </c>
      <c r="M3260" s="1" t="b">
        <f>ABS(Table_soltest__2[[#This Row],[Shadowdist]])&lt;$S$2</f>
        <v>1</v>
      </c>
      <c r="N3260" s="1">
        <f>COS((-Table_soltest__2[[#This Row],[Azim]]+270)*PI()/180)*Table_soltest__2[[#This Row],[Shadowdist]]</f>
        <v>3.7561994147293114</v>
      </c>
      <c r="O3260" s="1">
        <f>SIN((-Table_soltest__2[[#This Row],[Azim]]+270)*PI()/180)*Table_soltest__2[[#This Row],[Shadowdist]]</f>
        <v>0.57848202550126926</v>
      </c>
    </row>
    <row r="3261" spans="1:15" x14ac:dyDescent="0.25">
      <c r="A3261">
        <v>2023</v>
      </c>
      <c r="B3261">
        <v>7</v>
      </c>
      <c r="C3261">
        <v>7</v>
      </c>
      <c r="D3261">
        <v>16</v>
      </c>
      <c r="E3261">
        <v>30</v>
      </c>
      <c r="F3261">
        <v>1.5301199999999999</v>
      </c>
      <c r="G3261">
        <v>49.26126</v>
      </c>
      <c r="H3261">
        <v>40.73874</v>
      </c>
      <c r="I3261">
        <v>266.62538000000001</v>
      </c>
      <c r="J3261">
        <f>PI()/180*Table_soltest__2[[#This Row],[Elev]]</f>
        <v>0.71102514611391476</v>
      </c>
      <c r="K3261">
        <f>TAN(Table_soltest__2[[#This Row],[Elev Rad]])</f>
        <v>0.86131275120168627</v>
      </c>
      <c r="L3261">
        <f>4/Table_soltest__2[[#This Row],[Tan(elev)]]</f>
        <v>4.6440738215233432</v>
      </c>
      <c r="M3261" s="1" t="b">
        <f>ABS(Table_soltest__2[[#This Row],[Shadowdist]])&lt;$S$2</f>
        <v>1</v>
      </c>
      <c r="N3261" s="1">
        <f>COS((-Table_soltest__2[[#This Row],[Azim]]+270)*PI()/180)*Table_soltest__2[[#This Row],[Shadowdist]]</f>
        <v>4.636021000343745</v>
      </c>
      <c r="O3261" s="1">
        <f>SIN((-Table_soltest__2[[#This Row],[Azim]]+270)*PI()/180)*Table_soltest__2[[#This Row],[Shadowdist]]</f>
        <v>0.27336961083889372</v>
      </c>
    </row>
    <row r="3262" spans="1:15" x14ac:dyDescent="0.25">
      <c r="A3262">
        <v>2023</v>
      </c>
      <c r="B3262">
        <v>7</v>
      </c>
      <c r="C3262">
        <v>7</v>
      </c>
      <c r="D3262">
        <v>17</v>
      </c>
      <c r="E3262">
        <v>0</v>
      </c>
      <c r="F3262">
        <v>1.74072</v>
      </c>
      <c r="G3262">
        <v>55.018090000000001</v>
      </c>
      <c r="H3262">
        <v>34.981909999999999</v>
      </c>
      <c r="I3262">
        <v>271.49963000000002</v>
      </c>
      <c r="J3262">
        <f>PI()/180*Table_soltest__2[[#This Row],[Elev]]</f>
        <v>0.61054950813632958</v>
      </c>
      <c r="K3262">
        <f>TAN(Table_soltest__2[[#This Row],[Elev Rad]])</f>
        <v>0.69973711265216321</v>
      </c>
      <c r="L3262">
        <f>4/Table_soltest__2[[#This Row],[Tan(elev)]]</f>
        <v>5.7164325396992135</v>
      </c>
      <c r="M3262" s="1" t="b">
        <f>ABS(Table_soltest__2[[#This Row],[Shadowdist]])&lt;$S$2</f>
        <v>1</v>
      </c>
      <c r="N3262" s="1">
        <f>COS((-Table_soltest__2[[#This Row],[Azim]]+270)*PI()/180)*Table_soltest__2[[#This Row],[Shadowdist]]</f>
        <v>5.7144746272447371</v>
      </c>
      <c r="O3262" s="1">
        <f>SIN((-Table_soltest__2[[#This Row],[Azim]]+270)*PI()/180)*Table_soltest__2[[#This Row],[Shadowdist]]</f>
        <v>-0.1496018566332836</v>
      </c>
    </row>
    <row r="3263" spans="1:15" x14ac:dyDescent="0.25">
      <c r="A3263">
        <v>2023</v>
      </c>
      <c r="B3263">
        <v>7</v>
      </c>
      <c r="C3263">
        <v>7</v>
      </c>
      <c r="D3263">
        <v>17</v>
      </c>
      <c r="E3263">
        <v>30</v>
      </c>
      <c r="F3263">
        <v>2.0411299999999999</v>
      </c>
      <c r="G3263">
        <v>60.761769999999999</v>
      </c>
      <c r="H3263">
        <v>29.238230000000001</v>
      </c>
      <c r="I3263">
        <v>276.06241</v>
      </c>
      <c r="J3263">
        <f>PI()/180*Table_soltest__2[[#This Row],[Elev]]</f>
        <v>0.51030338095538164</v>
      </c>
      <c r="K3263">
        <f>TAN(Table_soltest__2[[#This Row],[Elev Rad]])</f>
        <v>0.55975708670812918</v>
      </c>
      <c r="L3263">
        <f>4/Table_soltest__2[[#This Row],[Tan(elev)]]</f>
        <v>7.1459568712627952</v>
      </c>
      <c r="M3263" s="1" t="b">
        <f>ABS(Table_soltest__2[[#This Row],[Shadowdist]])&lt;$S$2</f>
        <v>0</v>
      </c>
      <c r="N3263" s="1">
        <f>COS((-Table_soltest__2[[#This Row],[Azim]]+270)*PI()/180)*Table_soltest__2[[#This Row],[Shadowdist]]</f>
        <v>7.1059927267564458</v>
      </c>
      <c r="O3263" s="1">
        <f>SIN((-Table_soltest__2[[#This Row],[Azim]]+270)*PI()/180)*Table_soltest__2[[#This Row],[Shadowdist]]</f>
        <v>-0.75469661005760869</v>
      </c>
    </row>
    <row r="3264" spans="1:15" x14ac:dyDescent="0.25">
      <c r="A3264">
        <v>2023</v>
      </c>
      <c r="B3264">
        <v>7</v>
      </c>
      <c r="C3264">
        <v>7</v>
      </c>
      <c r="D3264">
        <v>18</v>
      </c>
      <c r="E3264">
        <v>0</v>
      </c>
      <c r="F3264">
        <v>2.4910999999999999</v>
      </c>
      <c r="G3264">
        <v>66.455969999999994</v>
      </c>
      <c r="H3264">
        <v>23.544029999999999</v>
      </c>
      <c r="I3264">
        <v>280.45337000000001</v>
      </c>
      <c r="J3264">
        <f>PI()/180*Table_soltest__2[[#This Row],[Elev]]</f>
        <v>0.41092084268832052</v>
      </c>
      <c r="K3264">
        <f>TAN(Table_soltest__2[[#This Row],[Elev Rad]])</f>
        <v>0.43572643706807151</v>
      </c>
      <c r="L3264">
        <f>4/Table_soltest__2[[#This Row],[Tan(elev)]]</f>
        <v>9.1800718517685418</v>
      </c>
      <c r="M3264" s="1" t="b">
        <f>ABS(Table_soltest__2[[#This Row],[Shadowdist]])&lt;$S$2</f>
        <v>0</v>
      </c>
      <c r="N3264" s="1">
        <f>COS((-Table_soltest__2[[#This Row],[Azim]]+270)*PI()/180)*Table_soltest__2[[#This Row],[Shadowdist]]</f>
        <v>9.0277092239617662</v>
      </c>
      <c r="O3264" s="1">
        <f>SIN((-Table_soltest__2[[#This Row],[Azim]]+270)*PI()/180)*Table_soltest__2[[#This Row],[Shadowdist]]</f>
        <v>-1.6655885960310652</v>
      </c>
    </row>
    <row r="3265" spans="1:15" x14ac:dyDescent="0.25">
      <c r="A3265">
        <v>2023</v>
      </c>
      <c r="B3265">
        <v>7</v>
      </c>
      <c r="C3265">
        <v>7</v>
      </c>
      <c r="D3265">
        <v>18</v>
      </c>
      <c r="E3265">
        <v>30</v>
      </c>
      <c r="F3265">
        <v>3.2185800000000002</v>
      </c>
      <c r="G3265">
        <v>72.066649999999996</v>
      </c>
      <c r="H3265">
        <v>17.933350000000001</v>
      </c>
      <c r="I3265">
        <v>284.77901000000003</v>
      </c>
      <c r="J3265">
        <f>PI()/180*Table_soltest__2[[#This Row],[Elev]]</f>
        <v>0.31299600341252509</v>
      </c>
      <c r="K3265">
        <f>TAN(Table_soltest__2[[#This Row],[Elev Rad]])</f>
        <v>0.32363411078379978</v>
      </c>
      <c r="L3265">
        <f>4/Table_soltest__2[[#This Row],[Tan(elev)]]</f>
        <v>12.359636597985668</v>
      </c>
      <c r="M3265" s="1" t="b">
        <f>ABS(Table_soltest__2[[#This Row],[Shadowdist]])&lt;$S$2</f>
        <v>0</v>
      </c>
      <c r="N3265" s="1">
        <f>COS((-Table_soltest__2[[#This Row],[Azim]]+270)*PI()/180)*Table_soltest__2[[#This Row],[Shadowdist]]</f>
        <v>11.950741565025863</v>
      </c>
      <c r="O3265" s="1">
        <f>SIN((-Table_soltest__2[[#This Row],[Azim]]+270)*PI()/180)*Table_soltest__2[[#This Row],[Shadowdist]]</f>
        <v>-3.1528388604922313</v>
      </c>
    </row>
    <row r="3266" spans="1:15" x14ac:dyDescent="0.25">
      <c r="A3266">
        <v>2023</v>
      </c>
      <c r="B3266">
        <v>7</v>
      </c>
      <c r="C3266">
        <v>7</v>
      </c>
      <c r="D3266">
        <v>19</v>
      </c>
      <c r="E3266">
        <v>0</v>
      </c>
      <c r="F3266">
        <v>4.5511400000000002</v>
      </c>
      <c r="G3266">
        <v>77.557190000000006</v>
      </c>
      <c r="H3266">
        <v>12.44281</v>
      </c>
      <c r="I3266">
        <v>289.12601999999998</v>
      </c>
      <c r="J3266">
        <f>PI()/180*Table_soltest__2[[#This Row],[Elev]]</f>
        <v>0.21716800270007564</v>
      </c>
      <c r="K3266">
        <f>TAN(Table_soltest__2[[#This Row],[Elev Rad]])</f>
        <v>0.22064768239202848</v>
      </c>
      <c r="L3266">
        <f>4/Table_soltest__2[[#This Row],[Tan(elev)]]</f>
        <v>18.128447834286028</v>
      </c>
      <c r="M3266" s="1" t="b">
        <f>ABS(Table_soltest__2[[#This Row],[Shadowdist]])&lt;$S$2</f>
        <v>0</v>
      </c>
      <c r="N3266" s="1">
        <f>COS((-Table_soltest__2[[#This Row],[Azim]]+270)*PI()/180)*Table_soltest__2[[#This Row],[Shadowdist]]</f>
        <v>17.127761388377522</v>
      </c>
      <c r="O3266" s="1">
        <f>SIN((-Table_soltest__2[[#This Row],[Azim]]+270)*PI()/180)*Table_soltest__2[[#This Row],[Shadowdist]]</f>
        <v>-5.939731534609443</v>
      </c>
    </row>
    <row r="3267" spans="1:15" x14ac:dyDescent="0.25">
      <c r="A3267">
        <v>2023</v>
      </c>
      <c r="B3267">
        <v>7</v>
      </c>
      <c r="C3267">
        <v>7</v>
      </c>
      <c r="D3267">
        <v>19</v>
      </c>
      <c r="E3267">
        <v>30</v>
      </c>
      <c r="F3267">
        <v>7.6073000000000004</v>
      </c>
      <c r="G3267">
        <v>82.874619999999993</v>
      </c>
      <c r="H3267">
        <v>7.1253799999999998</v>
      </c>
      <c r="I3267">
        <v>293.56927999999999</v>
      </c>
      <c r="J3267">
        <f>PI()/180*Table_soltest__2[[#This Row],[Elev]]</f>
        <v>0.12436134145575356</v>
      </c>
      <c r="K3267">
        <f>TAN(Table_soltest__2[[#This Row],[Elev Rad]])</f>
        <v>0.1250064460845593</v>
      </c>
      <c r="L3267">
        <f>4/Table_soltest__2[[#This Row],[Tan(elev)]]</f>
        <v>31.998349887446942</v>
      </c>
      <c r="M3267" s="1" t="b">
        <f>ABS(Table_soltest__2[[#This Row],[Shadowdist]])&lt;$S$2</f>
        <v>0</v>
      </c>
      <c r="N3267" s="1">
        <f>COS((-Table_soltest__2[[#This Row],[Azim]]+270)*PI()/180)*Table_soltest__2[[#This Row],[Shadowdist]]</f>
        <v>29.328959577483726</v>
      </c>
      <c r="O3267" s="1">
        <f>SIN((-Table_soltest__2[[#This Row],[Azim]]+270)*PI()/180)*Table_soltest__2[[#This Row],[Shadowdist]]</f>
        <v>-12.7947850947877</v>
      </c>
    </row>
    <row r="3268" spans="1:15" x14ac:dyDescent="0.25">
      <c r="A3268">
        <v>2023</v>
      </c>
      <c r="B3268">
        <v>7</v>
      </c>
      <c r="C3268">
        <v>7</v>
      </c>
      <c r="D3268">
        <v>20</v>
      </c>
      <c r="E3268">
        <v>0</v>
      </c>
      <c r="F3268">
        <v>18.7547</v>
      </c>
      <c r="G3268">
        <v>87.868510000000001</v>
      </c>
      <c r="H3268">
        <v>2.1314899999999999</v>
      </c>
      <c r="I3268">
        <v>298.17680999999999</v>
      </c>
      <c r="J3268">
        <f>PI()/180*Table_soltest__2[[#This Row],[Elev]]</f>
        <v>3.720151847333393E-2</v>
      </c>
      <c r="K3268">
        <f>TAN(Table_soltest__2[[#This Row],[Elev Rad]])</f>
        <v>3.7218689696472643E-2</v>
      </c>
      <c r="L3268">
        <f>4/Table_soltest__2[[#This Row],[Tan(elev)]]</f>
        <v>107.47288613922095</v>
      </c>
      <c r="M3268" s="1" t="b">
        <f>ABS(Table_soltest__2[[#This Row],[Shadowdist]])&lt;$S$2</f>
        <v>0</v>
      </c>
      <c r="N3268" s="1">
        <f>COS((-Table_soltest__2[[#This Row],[Azim]]+270)*PI()/180)*Table_soltest__2[[#This Row],[Shadowdist]]</f>
        <v>94.736773178770846</v>
      </c>
      <c r="O3268" s="1">
        <f>SIN((-Table_soltest__2[[#This Row],[Azim]]+270)*PI()/180)*Table_soltest__2[[#This Row],[Shadowdist]]</f>
        <v>-50.748054768316742</v>
      </c>
    </row>
    <row r="3269" spans="1:15" hidden="1" x14ac:dyDescent="0.25">
      <c r="A3269">
        <v>2023</v>
      </c>
      <c r="B3269">
        <v>7</v>
      </c>
      <c r="C3269">
        <v>7</v>
      </c>
      <c r="D3269">
        <v>20</v>
      </c>
      <c r="E3269">
        <v>30</v>
      </c>
      <c r="F3269">
        <v>-1</v>
      </c>
      <c r="G3269">
        <v>93.142150000000001</v>
      </c>
      <c r="H3269">
        <v>-3.14215</v>
      </c>
      <c r="I3269">
        <v>303.01242999999999</v>
      </c>
      <c r="J3269">
        <f>PI()/180*Table_soltest__2[[#This Row],[Elev]]</f>
        <v>-5.4840863091539828E-2</v>
      </c>
      <c r="K3269">
        <f>TAN(Table_soltest__2[[#This Row],[Elev Rad]])</f>
        <v>-5.4895907647227432E-2</v>
      </c>
      <c r="L3269">
        <f>4/Table_soltest__2[[#This Row],[Tan(elev)]]</f>
        <v>-72.865176502861303</v>
      </c>
      <c r="M3269" s="1" t="b">
        <f>ABS(Table_soltest__2[[#This Row],[Shadowdist]])&lt;$S$2</f>
        <v>0</v>
      </c>
      <c r="N3269" s="1">
        <f>COS((-Table_soltest__2[[#This Row],[Azim]]+270)*PI()/180)*Table_soltest__2[[#This Row],[Shadowdist]]</f>
        <v>-61.101268035953169</v>
      </c>
      <c r="O3269" s="1">
        <f>SIN((-Table_soltest__2[[#This Row],[Azim]]+270)*PI()/180)*Table_soltest__2[[#This Row],[Shadowdist]]</f>
        <v>39.698475930339427</v>
      </c>
    </row>
    <row r="3270" spans="1:15" hidden="1" x14ac:dyDescent="0.25">
      <c r="A3270">
        <v>2023</v>
      </c>
      <c r="B3270">
        <v>7</v>
      </c>
      <c r="C3270">
        <v>7</v>
      </c>
      <c r="D3270">
        <v>21</v>
      </c>
      <c r="E3270">
        <v>0</v>
      </c>
      <c r="F3270">
        <v>-1</v>
      </c>
      <c r="G3270">
        <v>97.830659999999995</v>
      </c>
      <c r="H3270">
        <v>-7.83066</v>
      </c>
      <c r="I3270">
        <v>308.13639999999998</v>
      </c>
      <c r="J3270">
        <f>PI()/180*Table_soltest__2[[#This Row],[Elev]]</f>
        <v>-0.13667079960421916</v>
      </c>
      <c r="K3270">
        <f>TAN(Table_soltest__2[[#This Row],[Elev Rad]])</f>
        <v>-0.13752815973431928</v>
      </c>
      <c r="L3270">
        <f>4/Table_soltest__2[[#This Row],[Tan(elev)]]</f>
        <v>-29.084952548825719</v>
      </c>
      <c r="M3270" s="1" t="b">
        <f>ABS(Table_soltest__2[[#This Row],[Shadowdist]])&lt;$S$2</f>
        <v>0</v>
      </c>
      <c r="N3270" s="1">
        <f>COS((-Table_soltest__2[[#This Row],[Azim]]+270)*PI()/180)*Table_soltest__2[[#This Row],[Shadowdist]]</f>
        <v>-22.876561771897524</v>
      </c>
      <c r="O3270" s="1">
        <f>SIN((-Table_soltest__2[[#This Row],[Azim]]+270)*PI()/180)*Table_soltest__2[[#This Row],[Shadowdist]]</f>
        <v>17.960996249206239</v>
      </c>
    </row>
    <row r="3271" spans="1:15" hidden="1" x14ac:dyDescent="0.25">
      <c r="A3271">
        <v>2023</v>
      </c>
      <c r="B3271">
        <v>7</v>
      </c>
      <c r="C3271">
        <v>7</v>
      </c>
      <c r="D3271">
        <v>21</v>
      </c>
      <c r="E3271">
        <v>30</v>
      </c>
      <c r="F3271">
        <v>-1</v>
      </c>
      <c r="G3271">
        <v>102.19023</v>
      </c>
      <c r="H3271">
        <v>-12.19023</v>
      </c>
      <c r="I3271">
        <v>313.60424</v>
      </c>
      <c r="J3271">
        <f>PI()/180*Table_soltest__2[[#This Row],[Elev]]</f>
        <v>-0.21275965007538836</v>
      </c>
      <c r="K3271">
        <f>TAN(Table_soltest__2[[#This Row],[Elev Rad]])</f>
        <v>-0.21602916983335141</v>
      </c>
      <c r="L3271">
        <f>4/Table_soltest__2[[#This Row],[Tan(elev)]]</f>
        <v>-18.516018013149189</v>
      </c>
      <c r="M3271" s="1" t="b">
        <f>ABS(Table_soltest__2[[#This Row],[Shadowdist]])&lt;$S$2</f>
        <v>0</v>
      </c>
      <c r="N3271" s="1">
        <f>COS((-Table_soltest__2[[#This Row],[Azim]]+270)*PI()/180)*Table_soltest__2[[#This Row],[Shadowdist]]</f>
        <v>-13.40783426266256</v>
      </c>
      <c r="O3271" s="1">
        <f>SIN((-Table_soltest__2[[#This Row],[Azim]]+270)*PI()/180)*Table_soltest__2[[#This Row],[Shadowdist]]</f>
        <v>12.770000135013202</v>
      </c>
    </row>
    <row r="3272" spans="1:15" hidden="1" x14ac:dyDescent="0.25">
      <c r="A3272">
        <v>2023</v>
      </c>
      <c r="B3272">
        <v>7</v>
      </c>
      <c r="C3272">
        <v>7</v>
      </c>
      <c r="D3272">
        <v>22</v>
      </c>
      <c r="E3272">
        <v>0</v>
      </c>
      <c r="F3272">
        <v>-1</v>
      </c>
      <c r="G3272">
        <v>106.15694000000001</v>
      </c>
      <c r="H3272">
        <v>-16.156939999999999</v>
      </c>
      <c r="I3272">
        <v>319.46305000000001</v>
      </c>
      <c r="J3272">
        <f>PI()/180*Table_soltest__2[[#This Row],[Elev]]</f>
        <v>-0.28199180004717261</v>
      </c>
      <c r="K3272">
        <f>TAN(Table_soltest__2[[#This Row],[Elev Rad]])</f>
        <v>-0.28971206143424511</v>
      </c>
      <c r="L3272">
        <f>4/Table_soltest__2[[#This Row],[Tan(elev)]]</f>
        <v>-13.806812116132297</v>
      </c>
      <c r="M3272" s="1" t="b">
        <f>ABS(Table_soltest__2[[#This Row],[Shadowdist]])&lt;$S$2</f>
        <v>0</v>
      </c>
      <c r="N3272" s="1">
        <f>COS((-Table_soltest__2[[#This Row],[Azim]]+270)*PI()/180)*Table_soltest__2[[#This Row],[Shadowdist]]</f>
        <v>-8.9735759732606954</v>
      </c>
      <c r="O3272" s="1">
        <f>SIN((-Table_soltest__2[[#This Row],[Azim]]+270)*PI()/180)*Table_soltest__2[[#This Row],[Shadowdist]]</f>
        <v>10.492997429824138</v>
      </c>
    </row>
    <row r="3273" spans="1:15" hidden="1" x14ac:dyDescent="0.25">
      <c r="A3273">
        <v>2023</v>
      </c>
      <c r="B3273">
        <v>7</v>
      </c>
      <c r="C3273">
        <v>7</v>
      </c>
      <c r="D3273">
        <v>22</v>
      </c>
      <c r="E3273">
        <v>30</v>
      </c>
      <c r="F3273">
        <v>-1</v>
      </c>
      <c r="G3273">
        <v>109.65962</v>
      </c>
      <c r="H3273">
        <v>-19.65962</v>
      </c>
      <c r="I3273">
        <v>325.74542000000002</v>
      </c>
      <c r="J3273">
        <f>PI()/180*Table_soltest__2[[#This Row],[Elev]]</f>
        <v>-0.34312509869092761</v>
      </c>
      <c r="K3273">
        <f>TAN(Table_soltest__2[[#This Row],[Elev Rad]])</f>
        <v>-0.35725692237500367</v>
      </c>
      <c r="L3273">
        <f>4/Table_soltest__2[[#This Row],[Tan(elev)]]</f>
        <v>-11.196424056414223</v>
      </c>
      <c r="M3273" s="1" t="b">
        <f>ABS(Table_soltest__2[[#This Row],[Shadowdist]])&lt;$S$2</f>
        <v>0</v>
      </c>
      <c r="N3273" s="1">
        <f>COS((-Table_soltest__2[[#This Row],[Azim]]+270)*PI()/180)*Table_soltest__2[[#This Row],[Shadowdist]]</f>
        <v>-6.3021424077562527</v>
      </c>
      <c r="O3273" s="1">
        <f>SIN((-Table_soltest__2[[#This Row],[Azim]]+270)*PI()/180)*Table_soltest__2[[#This Row],[Shadowdist]]</f>
        <v>9.2543456129221457</v>
      </c>
    </row>
    <row r="3274" spans="1:15" hidden="1" x14ac:dyDescent="0.25">
      <c r="A3274">
        <v>2023</v>
      </c>
      <c r="B3274">
        <v>7</v>
      </c>
      <c r="C3274">
        <v>7</v>
      </c>
      <c r="D3274">
        <v>23</v>
      </c>
      <c r="E3274">
        <v>0</v>
      </c>
      <c r="F3274">
        <v>-1</v>
      </c>
      <c r="G3274">
        <v>112.62201</v>
      </c>
      <c r="H3274">
        <v>-22.62201</v>
      </c>
      <c r="I3274">
        <v>332.46089000000001</v>
      </c>
      <c r="J3274">
        <f>PI()/180*Table_soltest__2[[#This Row],[Elev]]</f>
        <v>-0.39482855791908245</v>
      </c>
      <c r="K3274">
        <f>TAN(Table_soltest__2[[#This Row],[Elev Rad]])</f>
        <v>-0.41671060526227194</v>
      </c>
      <c r="L3274">
        <f>4/Table_soltest__2[[#This Row],[Tan(elev)]]</f>
        <v>-9.5989877615004655</v>
      </c>
      <c r="M3274" s="1" t="b">
        <f>ABS(Table_soltest__2[[#This Row],[Shadowdist]])&lt;$S$2</f>
        <v>0</v>
      </c>
      <c r="N3274" s="1">
        <f>COS((-Table_soltest__2[[#This Row],[Azim]]+270)*PI()/180)*Table_soltest__2[[#This Row],[Shadowdist]]</f>
        <v>-4.4381301731829517</v>
      </c>
      <c r="O3274" s="1">
        <f>SIN((-Table_soltest__2[[#This Row],[Azim]]+270)*PI()/180)*Table_soltest__2[[#This Row],[Shadowdist]]</f>
        <v>8.5113786551485759</v>
      </c>
    </row>
    <row r="3275" spans="1:15" hidden="1" x14ac:dyDescent="0.25">
      <c r="A3275">
        <v>2023</v>
      </c>
      <c r="B3275">
        <v>7</v>
      </c>
      <c r="C3275">
        <v>7</v>
      </c>
      <c r="D3275">
        <v>23</v>
      </c>
      <c r="E3275">
        <v>30</v>
      </c>
      <c r="F3275">
        <v>-1</v>
      </c>
      <c r="G3275">
        <v>114.96720000000001</v>
      </c>
      <c r="H3275">
        <v>-24.967199999999998</v>
      </c>
      <c r="I3275">
        <v>339.58645000000001</v>
      </c>
      <c r="J3275">
        <f>PI()/180*Table_soltest__2[[#This Row],[Elev]]</f>
        <v>-0.43575984500392823</v>
      </c>
      <c r="K3275">
        <f>TAN(Table_soltest__2[[#This Row],[Elev Rad]])</f>
        <v>-0.46561089701995667</v>
      </c>
      <c r="L3275">
        <f>4/Table_soltest__2[[#This Row],[Tan(elev)]]</f>
        <v>-8.5908642293407382</v>
      </c>
      <c r="M3275" s="1" t="b">
        <f>ABS(Table_soltest__2[[#This Row],[Shadowdist]])&lt;$S$2</f>
        <v>0</v>
      </c>
      <c r="N3275" s="1">
        <f>COS((-Table_soltest__2[[#This Row],[Azim]]+270)*PI()/180)*Table_soltest__2[[#This Row],[Shadowdist]]</f>
        <v>-2.9964392981637311</v>
      </c>
      <c r="O3275" s="1">
        <f>SIN((-Table_soltest__2[[#This Row],[Azim]]+270)*PI()/180)*Table_soltest__2[[#This Row],[Shadowdist]]</f>
        <v>8.0513539072249376</v>
      </c>
    </row>
    <row r="3276" spans="1:15" hidden="1" x14ac:dyDescent="0.25">
      <c r="A3276">
        <v>2023</v>
      </c>
      <c r="B3276">
        <v>7</v>
      </c>
      <c r="C3276">
        <v>8</v>
      </c>
      <c r="D3276">
        <v>0</v>
      </c>
      <c r="E3276">
        <v>0</v>
      </c>
      <c r="F3276">
        <v>-1</v>
      </c>
      <c r="G3276">
        <v>116.62439000000001</v>
      </c>
      <c r="H3276">
        <v>-26.624389999999998</v>
      </c>
      <c r="I3276">
        <v>347.05885999999998</v>
      </c>
      <c r="J3276">
        <f>PI()/180*Table_soltest__2[[#This Row],[Elev]]</f>
        <v>-0.46468326683505307</v>
      </c>
      <c r="K3276">
        <f>TAN(Table_soltest__2[[#This Row],[Elev Rad]])</f>
        <v>-0.50129524347041954</v>
      </c>
      <c r="L3276">
        <f>4/Table_soltest__2[[#This Row],[Tan(elev)]]</f>
        <v>-7.9793296507431002</v>
      </c>
      <c r="M3276" s="1" t="b">
        <f>ABS(Table_soltest__2[[#This Row],[Shadowdist]])&lt;$S$2</f>
        <v>0</v>
      </c>
      <c r="N3276" s="1">
        <f>COS((-Table_soltest__2[[#This Row],[Azim]]+270)*PI()/180)*Table_soltest__2[[#This Row],[Shadowdist]]</f>
        <v>-1.7869705934093385</v>
      </c>
      <c r="O3276" s="1">
        <f>SIN((-Table_soltest__2[[#This Row],[Azim]]+270)*PI()/180)*Table_soltest__2[[#This Row],[Shadowdist]]</f>
        <v>7.7766598082671896</v>
      </c>
    </row>
    <row r="3277" spans="1:15" hidden="1" x14ac:dyDescent="0.25">
      <c r="A3277">
        <v>2023</v>
      </c>
      <c r="B3277">
        <v>7</v>
      </c>
      <c r="C3277">
        <v>8</v>
      </c>
      <c r="D3277">
        <v>0</v>
      </c>
      <c r="E3277">
        <v>30</v>
      </c>
      <c r="F3277">
        <v>-1</v>
      </c>
      <c r="G3277">
        <v>117.53724</v>
      </c>
      <c r="H3277">
        <v>-27.537240000000001</v>
      </c>
      <c r="I3277">
        <v>354.77314999999999</v>
      </c>
      <c r="J3277">
        <f>PI()/180*Table_soltest__2[[#This Row],[Elev]]</f>
        <v>-0.48061550491188332</v>
      </c>
      <c r="K3277">
        <f>TAN(Table_soltest__2[[#This Row],[Elev Rad]])</f>
        <v>-0.52139342374515152</v>
      </c>
      <c r="L3277">
        <f>4/Table_soltest__2[[#This Row],[Tan(elev)]]</f>
        <v>-7.6717500026527645</v>
      </c>
      <c r="M3277" s="1" t="b">
        <f>ABS(Table_soltest__2[[#This Row],[Shadowdist]])&lt;$S$2</f>
        <v>0</v>
      </c>
      <c r="N3277" s="1">
        <f>COS((-Table_soltest__2[[#This Row],[Azim]]+270)*PI()/180)*Table_soltest__2[[#This Row],[Shadowdist]]</f>
        <v>-0.69889076714428977</v>
      </c>
      <c r="O3277" s="1">
        <f>SIN((-Table_soltest__2[[#This Row],[Azim]]+270)*PI()/180)*Table_soltest__2[[#This Row],[Shadowdist]]</f>
        <v>7.6398494617893595</v>
      </c>
    </row>
    <row r="3278" spans="1:15" hidden="1" x14ac:dyDescent="0.25">
      <c r="A3278">
        <v>2023</v>
      </c>
      <c r="B3278">
        <v>7</v>
      </c>
      <c r="C3278">
        <v>8</v>
      </c>
      <c r="D3278">
        <v>1</v>
      </c>
      <c r="E3278">
        <v>0</v>
      </c>
      <c r="F3278">
        <v>-1</v>
      </c>
      <c r="G3278">
        <v>117.67224</v>
      </c>
      <c r="H3278">
        <v>-27.672239999999999</v>
      </c>
      <c r="I3278">
        <v>2.59076</v>
      </c>
      <c r="J3278">
        <f>PI()/180*Table_soltest__2[[#This Row],[Elev]]</f>
        <v>-0.48297169940207563</v>
      </c>
      <c r="K3278">
        <f>TAN(Table_soltest__2[[#This Row],[Elev Rad]])</f>
        <v>-0.52439384388630794</v>
      </c>
      <c r="L3278">
        <f>4/Table_soltest__2[[#This Row],[Tan(elev)]]</f>
        <v>-7.6278546108699672</v>
      </c>
      <c r="M3278" s="1" t="b">
        <f>ABS(Table_soltest__2[[#This Row],[Shadowdist]])&lt;$S$2</f>
        <v>0</v>
      </c>
      <c r="N3278" s="1">
        <f>COS((-Table_soltest__2[[#This Row],[Azim]]+270)*PI()/180)*Table_soltest__2[[#This Row],[Shadowdist]]</f>
        <v>0.34479340792234953</v>
      </c>
      <c r="O3278" s="1">
        <f>SIN((-Table_soltest__2[[#This Row],[Azim]]+270)*PI()/180)*Table_soltest__2[[#This Row],[Shadowdist]]</f>
        <v>7.6200579702797215</v>
      </c>
    </row>
    <row r="3279" spans="1:15" hidden="1" x14ac:dyDescent="0.25">
      <c r="A3279">
        <v>2023</v>
      </c>
      <c r="B3279">
        <v>7</v>
      </c>
      <c r="C3279">
        <v>8</v>
      </c>
      <c r="D3279">
        <v>1</v>
      </c>
      <c r="E3279">
        <v>30</v>
      </c>
      <c r="F3279">
        <v>-1</v>
      </c>
      <c r="G3279">
        <v>117.02427</v>
      </c>
      <c r="H3279">
        <v>-27.024270000000001</v>
      </c>
      <c r="I3279">
        <v>10.35765</v>
      </c>
      <c r="J3279">
        <f>PI()/180*Table_soltest__2[[#This Row],[Elev]]</f>
        <v>-0.47166248944792805</v>
      </c>
      <c r="K3279">
        <f>TAN(Table_soltest__2[[#This Row],[Elev Rad]])</f>
        <v>-0.51005912730497538</v>
      </c>
      <c r="L3279">
        <f>4/Table_soltest__2[[#This Row],[Tan(elev)]]</f>
        <v>-7.8422280591957989</v>
      </c>
      <c r="M3279" s="1" t="b">
        <f>ABS(Table_soltest__2[[#This Row],[Shadowdist]])&lt;$S$2</f>
        <v>0</v>
      </c>
      <c r="N3279" s="1">
        <f>COS((-Table_soltest__2[[#This Row],[Azim]]+270)*PI()/180)*Table_soltest__2[[#This Row],[Shadowdist]]</f>
        <v>1.4099705899848347</v>
      </c>
      <c r="O3279" s="1">
        <f>SIN((-Table_soltest__2[[#This Row],[Azim]]+270)*PI()/180)*Table_soltest__2[[#This Row],[Shadowdist]]</f>
        <v>7.7144360693323346</v>
      </c>
    </row>
    <row r="3280" spans="1:15" hidden="1" x14ac:dyDescent="0.25">
      <c r="A3280">
        <v>2023</v>
      </c>
      <c r="B3280">
        <v>7</v>
      </c>
      <c r="C3280">
        <v>8</v>
      </c>
      <c r="D3280">
        <v>2</v>
      </c>
      <c r="E3280">
        <v>0</v>
      </c>
      <c r="F3280">
        <v>-1</v>
      </c>
      <c r="G3280">
        <v>115.61752</v>
      </c>
      <c r="H3280">
        <v>-25.617519999999999</v>
      </c>
      <c r="I3280">
        <v>17.927489999999999</v>
      </c>
      <c r="J3280">
        <f>PI()/180*Table_soltest__2[[#This Row],[Elev]]</f>
        <v>-0.44711007019549776</v>
      </c>
      <c r="K3280">
        <f>TAN(Table_soltest__2[[#This Row],[Elev Rad]])</f>
        <v>-0.47949575211989687</v>
      </c>
      <c r="L3280">
        <f>4/Table_soltest__2[[#This Row],[Tan(elev)]]</f>
        <v>-8.3420968430181386</v>
      </c>
      <c r="M3280" s="1" t="b">
        <f>ABS(Table_soltest__2[[#This Row],[Shadowdist]])&lt;$S$2</f>
        <v>0</v>
      </c>
      <c r="N3280" s="1">
        <f>COS((-Table_soltest__2[[#This Row],[Azim]]+270)*PI()/180)*Table_soltest__2[[#This Row],[Shadowdist]]</f>
        <v>2.5678070972367717</v>
      </c>
      <c r="O3280" s="1">
        <f>SIN((-Table_soltest__2[[#This Row],[Azim]]+270)*PI()/180)*Table_soltest__2[[#This Row],[Shadowdist]]</f>
        <v>7.9370615752729083</v>
      </c>
    </row>
    <row r="3281" spans="1:15" hidden="1" x14ac:dyDescent="0.25">
      <c r="A3281">
        <v>2023</v>
      </c>
      <c r="B3281">
        <v>7</v>
      </c>
      <c r="C3281">
        <v>8</v>
      </c>
      <c r="D3281">
        <v>2</v>
      </c>
      <c r="E3281">
        <v>30</v>
      </c>
      <c r="F3281">
        <v>-1</v>
      </c>
      <c r="G3281">
        <v>113.50132000000001</v>
      </c>
      <c r="H3281">
        <v>-23.50132</v>
      </c>
      <c r="I3281">
        <v>25.182300000000001</v>
      </c>
      <c r="J3281">
        <f>PI()/180*Table_soltest__2[[#This Row],[Elev]]</f>
        <v>-0.41017541256479378</v>
      </c>
      <c r="K3281">
        <f>TAN(Table_soltest__2[[#This Row],[Elev Rad]])</f>
        <v>-0.43483976925270357</v>
      </c>
      <c r="L3281">
        <f>4/Table_soltest__2[[#This Row],[Tan(elev)]]</f>
        <v>-9.198790641606271</v>
      </c>
      <c r="M3281" s="1" t="b">
        <f>ABS(Table_soltest__2[[#This Row],[Shadowdist]])&lt;$S$2</f>
        <v>0</v>
      </c>
      <c r="N3281" s="1">
        <f>COS((-Table_soltest__2[[#This Row],[Azim]]+270)*PI()/180)*Table_soltest__2[[#This Row],[Shadowdist]]</f>
        <v>3.9140831101555298</v>
      </c>
      <c r="O3281" s="1">
        <f>SIN((-Table_soltest__2[[#This Row],[Azim]]+270)*PI()/180)*Table_soltest__2[[#This Row],[Shadowdist]]</f>
        <v>8.3245241710801903</v>
      </c>
    </row>
    <row r="3282" spans="1:15" hidden="1" x14ac:dyDescent="0.25">
      <c r="A3282">
        <v>2023</v>
      </c>
      <c r="B3282">
        <v>7</v>
      </c>
      <c r="C3282">
        <v>8</v>
      </c>
      <c r="D3282">
        <v>3</v>
      </c>
      <c r="E3282">
        <v>0</v>
      </c>
      <c r="F3282">
        <v>-1</v>
      </c>
      <c r="G3282">
        <v>110.74251</v>
      </c>
      <c r="H3282">
        <v>-20.742509999999999</v>
      </c>
      <c r="I3282">
        <v>32.044269999999997</v>
      </c>
      <c r="J3282">
        <f>PI()/180*Table_soltest__2[[#This Row],[Elev]]</f>
        <v>-0.36202509462784899</v>
      </c>
      <c r="K3282">
        <f>TAN(Table_soltest__2[[#This Row],[Elev Rad]])</f>
        <v>-0.37871662670898676</v>
      </c>
      <c r="L3282">
        <f>4/Table_soltest__2[[#This Row],[Tan(elev)]]</f>
        <v>-10.561986767678087</v>
      </c>
      <c r="M3282" s="1" t="b">
        <f>ABS(Table_soltest__2[[#This Row],[Shadowdist]])&lt;$S$2</f>
        <v>0</v>
      </c>
      <c r="N3282" s="1">
        <f>COS((-Table_soltest__2[[#This Row],[Azim]]+270)*PI()/180)*Table_soltest__2[[#This Row],[Shadowdist]]</f>
        <v>5.6039193326806167</v>
      </c>
      <c r="O3282" s="1">
        <f>SIN((-Table_soltest__2[[#This Row],[Azim]]+270)*PI()/180)*Table_soltest__2[[#This Row],[Shadowdist]]</f>
        <v>8.952745533824551</v>
      </c>
    </row>
    <row r="3283" spans="1:15" hidden="1" x14ac:dyDescent="0.25">
      <c r="A3283">
        <v>2023</v>
      </c>
      <c r="B3283">
        <v>7</v>
      </c>
      <c r="C3283">
        <v>8</v>
      </c>
      <c r="D3283">
        <v>3</v>
      </c>
      <c r="E3283">
        <v>30</v>
      </c>
      <c r="F3283">
        <v>-1</v>
      </c>
      <c r="G3283">
        <v>107.41677</v>
      </c>
      <c r="H3283">
        <v>-17.41677</v>
      </c>
      <c r="I3283">
        <v>38.477220000000003</v>
      </c>
      <c r="J3283">
        <f>PI()/180*Table_soltest__2[[#This Row],[Elev]]</f>
        <v>-0.30397998156257278</v>
      </c>
      <c r="K3283">
        <f>TAN(Table_soltest__2[[#This Row],[Elev Rad]])</f>
        <v>-0.31370246982820166</v>
      </c>
      <c r="L3283">
        <f>4/Table_soltest__2[[#This Row],[Tan(elev)]]</f>
        <v>-12.750935630792418</v>
      </c>
      <c r="M3283" s="1" t="b">
        <f>ABS(Table_soltest__2[[#This Row],[Shadowdist]])&lt;$S$2</f>
        <v>0</v>
      </c>
      <c r="N3283" s="1">
        <f>COS((-Table_soltest__2[[#This Row],[Azim]]+270)*PI()/180)*Table_soltest__2[[#This Row],[Shadowdist]]</f>
        <v>7.9336759284708132</v>
      </c>
      <c r="O3283" s="1">
        <f>SIN((-Table_soltest__2[[#This Row],[Azim]]+270)*PI()/180)*Table_soltest__2[[#This Row],[Shadowdist]]</f>
        <v>9.9821413395430536</v>
      </c>
    </row>
    <row r="3284" spans="1:15" hidden="1" x14ac:dyDescent="0.25">
      <c r="A3284">
        <v>2023</v>
      </c>
      <c r="B3284">
        <v>7</v>
      </c>
      <c r="C3284">
        <v>8</v>
      </c>
      <c r="D3284">
        <v>4</v>
      </c>
      <c r="E3284">
        <v>0</v>
      </c>
      <c r="F3284">
        <v>-1</v>
      </c>
      <c r="G3284">
        <v>103.60120999999999</v>
      </c>
      <c r="H3284">
        <v>-13.60121</v>
      </c>
      <c r="I3284">
        <v>44.480609999999999</v>
      </c>
      <c r="J3284">
        <f>PI()/180*Table_soltest__2[[#This Row],[Elev]]</f>
        <v>-0.23738589675517796</v>
      </c>
      <c r="K3284">
        <f>TAN(Table_soltest__2[[#This Row],[Elev Rad]])</f>
        <v>-0.24194781558184045</v>
      </c>
      <c r="L3284">
        <f>4/Table_soltest__2[[#This Row],[Tan(elev)]]</f>
        <v>-16.532490654568335</v>
      </c>
      <c r="M3284" s="1" t="b">
        <f>ABS(Table_soltest__2[[#This Row],[Shadowdist]])&lt;$S$2</f>
        <v>0</v>
      </c>
      <c r="N3284" s="1">
        <f>COS((-Table_soltest__2[[#This Row],[Azim]]+270)*PI()/180)*Table_soltest__2[[#This Row],[Shadowdist]]</f>
        <v>11.583784622896104</v>
      </c>
      <c r="O3284" s="1">
        <f>SIN((-Table_soltest__2[[#This Row],[Azim]]+270)*PI()/180)*Table_soltest__2[[#This Row],[Shadowdist]]</f>
        <v>11.795727237171311</v>
      </c>
    </row>
    <row r="3285" spans="1:15" hidden="1" x14ac:dyDescent="0.25">
      <c r="A3285">
        <v>2023</v>
      </c>
      <c r="B3285">
        <v>7</v>
      </c>
      <c r="C3285">
        <v>8</v>
      </c>
      <c r="D3285">
        <v>4</v>
      </c>
      <c r="E3285">
        <v>30</v>
      </c>
      <c r="F3285">
        <v>-1</v>
      </c>
      <c r="G3285">
        <v>99.369110000000006</v>
      </c>
      <c r="H3285">
        <v>-9.3691099999999992</v>
      </c>
      <c r="I3285">
        <v>50.080210000000001</v>
      </c>
      <c r="J3285">
        <f>PI()/180*Table_soltest__2[[#This Row],[Elev]]</f>
        <v>-0.16352181748152592</v>
      </c>
      <c r="K3285">
        <f>TAN(Table_soltest__2[[#This Row],[Elev Rad]])</f>
        <v>-0.16499506794797297</v>
      </c>
      <c r="L3285">
        <f>4/Table_soltest__2[[#This Row],[Tan(elev)]]</f>
        <v>-24.24314889982832</v>
      </c>
      <c r="M3285" s="1" t="b">
        <f>ABS(Table_soltest__2[[#This Row],[Shadowdist]])&lt;$S$2</f>
        <v>0</v>
      </c>
      <c r="N3285" s="1">
        <f>COS((-Table_soltest__2[[#This Row],[Azim]]+270)*PI()/180)*Table_soltest__2[[#This Row],[Shadowdist]]</f>
        <v>18.593126654527172</v>
      </c>
      <c r="O3285" s="1">
        <f>SIN((-Table_soltest__2[[#This Row],[Azim]]+270)*PI()/180)*Table_soltest__2[[#This Row],[Shadowdist]]</f>
        <v>15.557181935940656</v>
      </c>
    </row>
    <row r="3286" spans="1:15" hidden="1" x14ac:dyDescent="0.25">
      <c r="A3286">
        <v>2023</v>
      </c>
      <c r="B3286">
        <v>7</v>
      </c>
      <c r="C3286">
        <v>8</v>
      </c>
      <c r="D3286">
        <v>5</v>
      </c>
      <c r="E3286">
        <v>0</v>
      </c>
      <c r="F3286">
        <v>-1</v>
      </c>
      <c r="G3286">
        <v>94.787040000000005</v>
      </c>
      <c r="H3286">
        <v>-4.7870400000000002</v>
      </c>
      <c r="I3286">
        <v>55.319000000000003</v>
      </c>
      <c r="J3286">
        <f>PI()/180*Table_soltest__2[[#This Row],[Elev]]</f>
        <v>-8.3549609424669352E-2</v>
      </c>
      <c r="K3286">
        <f>TAN(Table_soltest__2[[#This Row],[Elev Rad]])</f>
        <v>-8.374456084220766E-2</v>
      </c>
      <c r="L3286">
        <f>4/Table_soltest__2[[#This Row],[Tan(elev)]]</f>
        <v>-47.764296090068939</v>
      </c>
      <c r="M3286" s="1" t="b">
        <f>ABS(Table_soltest__2[[#This Row],[Shadowdist]])&lt;$S$2</f>
        <v>0</v>
      </c>
      <c r="N3286" s="1">
        <f>COS((-Table_soltest__2[[#This Row],[Azim]]+270)*PI()/180)*Table_soltest__2[[#This Row],[Shadowdist]]</f>
        <v>39.278146200387994</v>
      </c>
      <c r="O3286" s="1">
        <f>SIN((-Table_soltest__2[[#This Row],[Azim]]+270)*PI()/180)*Table_soltest__2[[#This Row],[Shadowdist]]</f>
        <v>27.178212083224334</v>
      </c>
    </row>
    <row r="3287" spans="1:15" x14ac:dyDescent="0.25">
      <c r="A3287">
        <v>2023</v>
      </c>
      <c r="B3287">
        <v>7</v>
      </c>
      <c r="C3287">
        <v>8</v>
      </c>
      <c r="D3287">
        <v>5</v>
      </c>
      <c r="E3287">
        <v>30</v>
      </c>
      <c r="F3287">
        <v>29.91714</v>
      </c>
      <c r="G3287">
        <v>89.370999999999995</v>
      </c>
      <c r="H3287">
        <v>0.629</v>
      </c>
      <c r="I3287">
        <v>60.250210000000003</v>
      </c>
      <c r="J3287">
        <f>PI()/180*Table_soltest__2[[#This Row],[Elev]]</f>
        <v>1.0978120995044333E-2</v>
      </c>
      <c r="K3287">
        <f>TAN(Table_soltest__2[[#This Row],[Elev Rad]])</f>
        <v>1.0978562040875306E-2</v>
      </c>
      <c r="L3287">
        <f>4/Table_soltest__2[[#This Row],[Tan(elev)]]</f>
        <v>364.34644037235734</v>
      </c>
      <c r="M3287" s="1" t="b">
        <f>ABS(Table_soltest__2[[#This Row],[Shadowdist]])&lt;$S$2</f>
        <v>0</v>
      </c>
      <c r="N3287" s="1">
        <f>COS((-Table_soltest__2[[#This Row],[Azim]]+270)*PI()/180)*Table_soltest__2[[#This Row],[Shadowdist]]</f>
        <v>-316.32581023974132</v>
      </c>
      <c r="O3287" s="1">
        <f>SIN((-Table_soltest__2[[#This Row],[Azim]]+270)*PI()/180)*Table_soltest__2[[#This Row],[Shadowdist]]</f>
        <v>-180.79355737464462</v>
      </c>
    </row>
    <row r="3288" spans="1:15" x14ac:dyDescent="0.25">
      <c r="A3288">
        <v>2023</v>
      </c>
      <c r="B3288">
        <v>7</v>
      </c>
      <c r="C3288">
        <v>8</v>
      </c>
      <c r="D3288">
        <v>6</v>
      </c>
      <c r="E3288">
        <v>0</v>
      </c>
      <c r="F3288">
        <v>9.7358700000000002</v>
      </c>
      <c r="G3288">
        <v>84.64461</v>
      </c>
      <c r="H3288">
        <v>5.3553899999999999</v>
      </c>
      <c r="I3288">
        <v>64.932850000000002</v>
      </c>
      <c r="J3288">
        <f>PI()/180*Table_soltest__2[[#This Row],[Elev]]</f>
        <v>9.346918822837913E-2</v>
      </c>
      <c r="K3288">
        <f>TAN(Table_soltest__2[[#This Row],[Elev Rad]])</f>
        <v>9.3742340340503771E-2</v>
      </c>
      <c r="L3288">
        <f>4/Table_soltest__2[[#This Row],[Tan(elev)]]</f>
        <v>42.670152947650465</v>
      </c>
      <c r="M3288" s="1" t="b">
        <f>ABS(Table_soltest__2[[#This Row],[Shadowdist]])&lt;$S$2</f>
        <v>0</v>
      </c>
      <c r="N3288" s="1">
        <f>COS((-Table_soltest__2[[#This Row],[Azim]]+270)*PI()/180)*Table_soltest__2[[#This Row],[Shadowdist]]</f>
        <v>-38.651130647911771</v>
      </c>
      <c r="O3288" s="1">
        <f>SIN((-Table_soltest__2[[#This Row],[Azim]]+270)*PI()/180)*Table_soltest__2[[#This Row],[Shadowdist]]</f>
        <v>-18.078496956714599</v>
      </c>
    </row>
    <row r="3289" spans="1:15" x14ac:dyDescent="0.25">
      <c r="A3289">
        <v>2023</v>
      </c>
      <c r="B3289">
        <v>7</v>
      </c>
      <c r="C3289">
        <v>8</v>
      </c>
      <c r="D3289">
        <v>6</v>
      </c>
      <c r="E3289">
        <v>30</v>
      </c>
      <c r="F3289">
        <v>5.2948899999999997</v>
      </c>
      <c r="G3289">
        <v>79.408850000000001</v>
      </c>
      <c r="H3289">
        <v>10.591150000000001</v>
      </c>
      <c r="I3289">
        <v>69.429640000000006</v>
      </c>
      <c r="J3289">
        <f>PI()/180*Table_soltest__2[[#This Row],[Elev]]</f>
        <v>0.18485043907259743</v>
      </c>
      <c r="K3289">
        <f>TAN(Table_soltest__2[[#This Row],[Elev Rad]])</f>
        <v>0.18698504645259117</v>
      </c>
      <c r="L3289">
        <f>4/Table_soltest__2[[#This Row],[Tan(elev)]]</f>
        <v>21.392084960195859</v>
      </c>
      <c r="M3289" s="1" t="b">
        <f>ABS(Table_soltest__2[[#This Row],[Shadowdist]])&lt;$S$2</f>
        <v>0</v>
      </c>
      <c r="N3289" s="1">
        <f>COS((-Table_soltest__2[[#This Row],[Azim]]+270)*PI()/180)*Table_soltest__2[[#This Row],[Shadowdist]]</f>
        <v>-20.028156077952175</v>
      </c>
      <c r="O3289" s="1">
        <f>SIN((-Table_soltest__2[[#This Row],[Azim]]+270)*PI()/180)*Table_soltest__2[[#This Row],[Shadowdist]]</f>
        <v>-7.5162665640213424</v>
      </c>
    </row>
    <row r="3290" spans="1:15" x14ac:dyDescent="0.25">
      <c r="A3290">
        <v>2023</v>
      </c>
      <c r="B3290">
        <v>7</v>
      </c>
      <c r="C3290">
        <v>8</v>
      </c>
      <c r="D3290">
        <v>7</v>
      </c>
      <c r="E3290">
        <v>0</v>
      </c>
      <c r="F3290">
        <v>3.5802</v>
      </c>
      <c r="G3290">
        <v>73.970950000000002</v>
      </c>
      <c r="H3290">
        <v>16.029050000000002</v>
      </c>
      <c r="I3290">
        <v>73.807140000000004</v>
      </c>
      <c r="J3290">
        <f>PI()/180*Table_soltest__2[[#This Row],[Elev]]</f>
        <v>0.2797596984667971</v>
      </c>
      <c r="K3290">
        <f>TAN(Table_soltest__2[[#This Row],[Elev Rad]])</f>
        <v>0.287294172249622</v>
      </c>
      <c r="L3290">
        <f>4/Table_soltest__2[[#This Row],[Tan(elev)]]</f>
        <v>13.923011276833385</v>
      </c>
      <c r="M3290" s="1" t="b">
        <f>ABS(Table_soltest__2[[#This Row],[Shadowdist]])&lt;$S$2</f>
        <v>0</v>
      </c>
      <c r="N3290" s="1">
        <f>COS((-Table_soltest__2[[#This Row],[Azim]]+270)*PI()/180)*Table_soltest__2[[#This Row],[Shadowdist]]</f>
        <v>-13.370663770842956</v>
      </c>
      <c r="O3290" s="1">
        <f>SIN((-Table_soltest__2[[#This Row],[Azim]]+270)*PI()/180)*Table_soltest__2[[#This Row],[Shadowdist]]</f>
        <v>-3.8827301402360228</v>
      </c>
    </row>
    <row r="3291" spans="1:15" x14ac:dyDescent="0.25">
      <c r="A3291">
        <v>2023</v>
      </c>
      <c r="B3291">
        <v>7</v>
      </c>
      <c r="C3291">
        <v>8</v>
      </c>
      <c r="D3291">
        <v>7</v>
      </c>
      <c r="E3291">
        <v>30</v>
      </c>
      <c r="F3291">
        <v>2.7000199999999999</v>
      </c>
      <c r="G3291">
        <v>68.397819999999996</v>
      </c>
      <c r="H3291">
        <v>21.602180000000001</v>
      </c>
      <c r="I3291">
        <v>78.137690000000006</v>
      </c>
      <c r="J3291">
        <f>PI()/180*Table_soltest__2[[#This Row],[Elev]]</f>
        <v>0.37702916660846869</v>
      </c>
      <c r="K3291">
        <f>TAN(Table_soltest__2[[#This Row],[Elev Rad]])</f>
        <v>0.39597202203230253</v>
      </c>
      <c r="L3291">
        <f>4/Table_soltest__2[[#This Row],[Tan(elev)]]</f>
        <v>10.101723802278356</v>
      </c>
      <c r="M3291" s="1" t="b">
        <f>ABS(Table_soltest__2[[#This Row],[Shadowdist]])&lt;$S$2</f>
        <v>0</v>
      </c>
      <c r="N3291" s="1">
        <f>COS((-Table_soltest__2[[#This Row],[Azim]]+270)*PI()/180)*Table_soltest__2[[#This Row],[Shadowdist]]</f>
        <v>-9.8859956062720329</v>
      </c>
      <c r="O3291" s="1">
        <f>SIN((-Table_soltest__2[[#This Row],[Azim]]+270)*PI()/180)*Table_soltest__2[[#This Row],[Shadowdist]]</f>
        <v>-2.0765150252977023</v>
      </c>
    </row>
    <row r="3292" spans="1:15" x14ac:dyDescent="0.25">
      <c r="A3292">
        <v>2023</v>
      </c>
      <c r="B3292">
        <v>7</v>
      </c>
      <c r="C3292">
        <v>8</v>
      </c>
      <c r="D3292">
        <v>8</v>
      </c>
      <c r="E3292">
        <v>0</v>
      </c>
      <c r="F3292">
        <v>2.1747800000000002</v>
      </c>
      <c r="G3292">
        <v>62.72974</v>
      </c>
      <c r="H3292">
        <v>27.27026</v>
      </c>
      <c r="I3292">
        <v>82.503479999999996</v>
      </c>
      <c r="J3292">
        <f>PI()/180*Table_soltest__2[[#This Row],[Elev]]</f>
        <v>0.47595582487490884</v>
      </c>
      <c r="K3292">
        <f>TAN(Table_soltest__2[[#This Row],[Elev Rad]])</f>
        <v>0.51548132536439095</v>
      </c>
      <c r="L3292">
        <f>4/Table_soltest__2[[#This Row],[Tan(elev)]]</f>
        <v>7.7597379442842502</v>
      </c>
      <c r="M3292" s="1" t="b">
        <f>ABS(Table_soltest__2[[#This Row],[Shadowdist]])&lt;$S$2</f>
        <v>0</v>
      </c>
      <c r="N3292" s="1">
        <f>COS((-Table_soltest__2[[#This Row],[Azim]]+270)*PI()/180)*Table_soltest__2[[#This Row],[Shadowdist]]</f>
        <v>-7.6934138141538098</v>
      </c>
      <c r="O3292" s="1">
        <f>SIN((-Table_soltest__2[[#This Row],[Azim]]+270)*PI()/180)*Table_soltest__2[[#This Row],[Shadowdist]]</f>
        <v>-1.0123817699623427</v>
      </c>
    </row>
    <row r="3293" spans="1:15" x14ac:dyDescent="0.25">
      <c r="A3293">
        <v>2023</v>
      </c>
      <c r="B3293">
        <v>7</v>
      </c>
      <c r="C3293">
        <v>8</v>
      </c>
      <c r="D3293">
        <v>8</v>
      </c>
      <c r="E3293">
        <v>30</v>
      </c>
      <c r="F3293">
        <v>1.8319000000000001</v>
      </c>
      <c r="G3293">
        <v>57.000909999999998</v>
      </c>
      <c r="H3293">
        <v>32.999090000000002</v>
      </c>
      <c r="I3293">
        <v>87.003460000000004</v>
      </c>
      <c r="J3293">
        <f>PI()/180*Table_soltest__2[[#This Row],[Elev]]</f>
        <v>0.57594277066193567</v>
      </c>
      <c r="K3293">
        <f>TAN(Table_soltest__2[[#This Row],[Elev Rad]])</f>
        <v>0.64938501280556749</v>
      </c>
      <c r="L3293">
        <f>4/Table_soltest__2[[#This Row],[Tan(elev)]]</f>
        <v>6.159674031771412</v>
      </c>
      <c r="M3293" s="1" t="b">
        <f>ABS(Table_soltest__2[[#This Row],[Shadowdist]])&lt;$S$2</f>
        <v>1</v>
      </c>
      <c r="N3293" s="1">
        <f>COS((-Table_soltest__2[[#This Row],[Azim]]+270)*PI()/180)*Table_soltest__2[[#This Row],[Shadowdist]]</f>
        <v>-6.1512518689244233</v>
      </c>
      <c r="O3293" s="1">
        <f>SIN((-Table_soltest__2[[#This Row],[Azim]]+270)*PI()/180)*Table_soltest__2[[#This Row],[Shadowdist]]</f>
        <v>-0.3220009669750547</v>
      </c>
    </row>
    <row r="3294" spans="1:15" x14ac:dyDescent="0.25">
      <c r="A3294">
        <v>2023</v>
      </c>
      <c r="B3294">
        <v>7</v>
      </c>
      <c r="C3294">
        <v>8</v>
      </c>
      <c r="D3294">
        <v>9</v>
      </c>
      <c r="E3294">
        <v>0</v>
      </c>
      <c r="F3294">
        <v>1.59497</v>
      </c>
      <c r="G3294">
        <v>51.246639999999999</v>
      </c>
      <c r="H3294">
        <v>38.753360000000001</v>
      </c>
      <c r="I3294">
        <v>91.764499999999998</v>
      </c>
      <c r="J3294">
        <f>PI()/180*Table_soltest__2[[#This Row],[Elev]]</f>
        <v>0.67637372821066977</v>
      </c>
      <c r="K3294">
        <f>TAN(Table_soltest__2[[#This Row],[Elev Rad]])</f>
        <v>0.80268127375859877</v>
      </c>
      <c r="L3294">
        <f>4/Table_soltest__2[[#This Row],[Tan(elev)]]</f>
        <v>4.9832980172438583</v>
      </c>
      <c r="M3294" s="1" t="b">
        <f>ABS(Table_soltest__2[[#This Row],[Shadowdist]])&lt;$S$2</f>
        <v>1</v>
      </c>
      <c r="N3294" s="1">
        <f>COS((-Table_soltest__2[[#This Row],[Azim]]+270)*PI()/180)*Table_soltest__2[[#This Row],[Shadowdist]]</f>
        <v>-4.9809350886347721</v>
      </c>
      <c r="O3294" s="1">
        <f>SIN((-Table_soltest__2[[#This Row],[Azim]]+270)*PI()/180)*Table_soltest__2[[#This Row],[Shadowdist]]</f>
        <v>0.1534430561266297</v>
      </c>
    </row>
    <row r="3295" spans="1:15" x14ac:dyDescent="0.25">
      <c r="A3295">
        <v>2023</v>
      </c>
      <c r="B3295">
        <v>7</v>
      </c>
      <c r="C3295">
        <v>8</v>
      </c>
      <c r="D3295">
        <v>9</v>
      </c>
      <c r="E3295">
        <v>30</v>
      </c>
      <c r="F3295">
        <v>1.4252400000000001</v>
      </c>
      <c r="G3295">
        <v>45.50761</v>
      </c>
      <c r="H3295">
        <v>44.49239</v>
      </c>
      <c r="I3295">
        <v>96.959959999999995</v>
      </c>
      <c r="J3295">
        <f>PI()/180*Table_soltest__2[[#This Row],[Elev]]</f>
        <v>0.77653869758139993</v>
      </c>
      <c r="K3295">
        <f>TAN(Table_soltest__2[[#This Row],[Elev Rad]])</f>
        <v>0.98243621459394415</v>
      </c>
      <c r="L3295">
        <f>4/Table_soltest__2[[#This Row],[Tan(elev)]]</f>
        <v>4.0715111480832995</v>
      </c>
      <c r="M3295" s="1" t="b">
        <f>ABS(Table_soltest__2[[#This Row],[Shadowdist]])&lt;$S$2</f>
        <v>1</v>
      </c>
      <c r="N3295" s="1">
        <f>COS((-Table_soltest__2[[#This Row],[Azim]]+270)*PI()/180)*Table_soltest__2[[#This Row],[Shadowdist]]</f>
        <v>-4.0415084886341779</v>
      </c>
      <c r="O3295" s="1">
        <f>SIN((-Table_soltest__2[[#This Row],[Azim]]+270)*PI()/180)*Table_soltest__2[[#This Row],[Shadowdist]]</f>
        <v>0.49336818428478901</v>
      </c>
    </row>
    <row r="3296" spans="1:15" x14ac:dyDescent="0.25">
      <c r="A3296">
        <v>2023</v>
      </c>
      <c r="B3296">
        <v>7</v>
      </c>
      <c r="C3296">
        <v>8</v>
      </c>
      <c r="D3296">
        <v>10</v>
      </c>
      <c r="E3296">
        <v>0</v>
      </c>
      <c r="F3296">
        <v>1.3011299999999999</v>
      </c>
      <c r="G3296">
        <v>39.836680000000001</v>
      </c>
      <c r="H3296">
        <v>50.163319999999999</v>
      </c>
      <c r="I3296">
        <v>102.84101</v>
      </c>
      <c r="J3296">
        <f>PI()/180*Table_soltest__2[[#This Row],[Elev]]</f>
        <v>0.87551509773152192</v>
      </c>
      <c r="K3296">
        <f>TAN(Table_soltest__2[[#This Row],[Elev Rad]])</f>
        <v>1.198676057481286</v>
      </c>
      <c r="L3296">
        <f>4/Table_soltest__2[[#This Row],[Tan(elev)]]</f>
        <v>3.3370150133848391</v>
      </c>
      <c r="M3296" s="1" t="b">
        <f>ABS(Table_soltest__2[[#This Row],[Shadowdist]])&lt;$S$2</f>
        <v>1</v>
      </c>
      <c r="N3296" s="1">
        <f>COS((-Table_soltest__2[[#This Row],[Azim]]+270)*PI()/180)*Table_soltest__2[[#This Row],[Shadowdist]]</f>
        <v>-3.2535580334520136</v>
      </c>
      <c r="O3296" s="1">
        <f>SIN((-Table_soltest__2[[#This Row],[Azim]]+270)*PI()/180)*Table_soltest__2[[#This Row],[Shadowdist]]</f>
        <v>0.74163961768212083</v>
      </c>
    </row>
    <row r="3297" spans="1:15" x14ac:dyDescent="0.25">
      <c r="A3297">
        <v>2023</v>
      </c>
      <c r="B3297">
        <v>7</v>
      </c>
      <c r="C3297">
        <v>8</v>
      </c>
      <c r="D3297">
        <v>10</v>
      </c>
      <c r="E3297">
        <v>30</v>
      </c>
      <c r="F3297">
        <v>1.2097899999999999</v>
      </c>
      <c r="G3297">
        <v>34.310569999999998</v>
      </c>
      <c r="H3297">
        <v>55.689430000000002</v>
      </c>
      <c r="I3297">
        <v>109.79043</v>
      </c>
      <c r="J3297">
        <f>PI()/180*Table_soltest__2[[#This Row],[Elev]]</f>
        <v>0.97196391205890575</v>
      </c>
      <c r="K3297">
        <f>TAN(Table_soltest__2[[#This Row],[Elev Rad]])</f>
        <v>1.4653644049822991</v>
      </c>
      <c r="L3297">
        <f>4/Table_soltest__2[[#This Row],[Tan(elev)]]</f>
        <v>2.7296964402846391</v>
      </c>
      <c r="M3297" s="1" t="b">
        <f>ABS(Table_soltest__2[[#This Row],[Shadowdist]])&lt;$S$2</f>
        <v>1</v>
      </c>
      <c r="N3297" s="1">
        <f>COS((-Table_soltest__2[[#This Row],[Azim]]+270)*PI()/180)*Table_soltest__2[[#This Row],[Shadowdist]]</f>
        <v>-2.5684732926520004</v>
      </c>
      <c r="O3297" s="1">
        <f>SIN((-Table_soltest__2[[#This Row],[Azim]]+270)*PI()/180)*Table_soltest__2[[#This Row],[Shadowdist]]</f>
        <v>0.92422270099582693</v>
      </c>
    </row>
    <row r="3298" spans="1:15" x14ac:dyDescent="0.25">
      <c r="A3298">
        <v>2023</v>
      </c>
      <c r="B3298">
        <v>7</v>
      </c>
      <c r="C3298">
        <v>8</v>
      </c>
      <c r="D3298">
        <v>11</v>
      </c>
      <c r="E3298">
        <v>0</v>
      </c>
      <c r="F3298">
        <v>1.1432500000000001</v>
      </c>
      <c r="G3298">
        <v>29.052040000000002</v>
      </c>
      <c r="H3298">
        <v>60.947960000000002</v>
      </c>
      <c r="I3298">
        <v>118.41124000000001</v>
      </c>
      <c r="J3298">
        <f>PI()/180*Table_soltest__2[[#This Row],[Elev]]</f>
        <v>1.0637425743738032</v>
      </c>
      <c r="K3298">
        <f>TAN(Table_soltest__2[[#This Row],[Elev Rad]])</f>
        <v>1.800189763644334</v>
      </c>
      <c r="L3298">
        <f>4/Table_soltest__2[[#This Row],[Tan(elev)]]</f>
        <v>2.2219879708138843</v>
      </c>
      <c r="M3298" s="1" t="b">
        <f>ABS(Table_soltest__2[[#This Row],[Shadowdist]])&lt;$S$2</f>
        <v>1</v>
      </c>
      <c r="N3298" s="1">
        <f>COS((-Table_soltest__2[[#This Row],[Azim]]+270)*PI()/180)*Table_soltest__2[[#This Row],[Shadowdist]]</f>
        <v>-1.9543611859611256</v>
      </c>
      <c r="O3298" s="1">
        <f>SIN((-Table_soltest__2[[#This Row],[Azim]]+270)*PI()/180)*Table_soltest__2[[#This Row],[Shadowdist]]</f>
        <v>1.0572146883439641</v>
      </c>
    </row>
    <row r="3299" spans="1:15" x14ac:dyDescent="0.25">
      <c r="A3299">
        <v>2023</v>
      </c>
      <c r="B3299">
        <v>7</v>
      </c>
      <c r="C3299">
        <v>8</v>
      </c>
      <c r="D3299">
        <v>11</v>
      </c>
      <c r="E3299">
        <v>30</v>
      </c>
      <c r="F3299">
        <v>1.0964100000000001</v>
      </c>
      <c r="G3299">
        <v>24.272469999999998</v>
      </c>
      <c r="H3299">
        <v>65.727530000000002</v>
      </c>
      <c r="I3299">
        <v>129.64488</v>
      </c>
      <c r="J3299">
        <f>PI()/180*Table_soltest__2[[#This Row],[Elev]]</f>
        <v>1.1471618077033485</v>
      </c>
      <c r="K3299">
        <f>TAN(Table_soltest__2[[#This Row],[Elev Rad]])</f>
        <v>2.2175948751136336</v>
      </c>
      <c r="L3299">
        <f>4/Table_soltest__2[[#This Row],[Tan(elev)]]</f>
        <v>1.8037559722422396</v>
      </c>
      <c r="M3299" s="1" t="b">
        <f>ABS(Table_soltest__2[[#This Row],[Shadowdist]])&lt;$S$2</f>
        <v>1</v>
      </c>
      <c r="N3299" s="1">
        <f>COS((-Table_soltest__2[[#This Row],[Azim]]+270)*PI()/180)*Table_soltest__2[[#This Row],[Shadowdist]]</f>
        <v>-1.3889168278210988</v>
      </c>
      <c r="O3299" s="1">
        <f>SIN((-Table_soltest__2[[#This Row],[Azim]]+270)*PI()/180)*Table_soltest__2[[#This Row],[Shadowdist]]</f>
        <v>1.1508456250926633</v>
      </c>
    </row>
    <row r="3300" spans="1:15" x14ac:dyDescent="0.25">
      <c r="A3300">
        <v>2023</v>
      </c>
      <c r="B3300">
        <v>7</v>
      </c>
      <c r="C3300">
        <v>8</v>
      </c>
      <c r="D3300">
        <v>12</v>
      </c>
      <c r="E3300">
        <v>0</v>
      </c>
      <c r="F3300">
        <v>1.0660499999999999</v>
      </c>
      <c r="G3300">
        <v>20.344729999999998</v>
      </c>
      <c r="H3300">
        <v>69.655270000000002</v>
      </c>
      <c r="I3300">
        <v>144.77419</v>
      </c>
      <c r="J3300">
        <f>PI()/180*Table_soltest__2[[#This Row],[Elev]]</f>
        <v>1.2157138028656307</v>
      </c>
      <c r="K3300">
        <f>TAN(Table_soltest__2[[#This Row],[Elev Rad]])</f>
        <v>2.6968789075300026</v>
      </c>
      <c r="L3300">
        <f>4/Table_soltest__2[[#This Row],[Tan(elev)]]</f>
        <v>1.48319599698434</v>
      </c>
      <c r="M3300" s="1" t="b">
        <f>ABS(Table_soltest__2[[#This Row],[Shadowdist]])&lt;$S$2</f>
        <v>1</v>
      </c>
      <c r="N3300" s="1">
        <f>COS((-Table_soltest__2[[#This Row],[Azim]]+270)*PI()/180)*Table_soltest__2[[#This Row],[Shadowdist]]</f>
        <v>-0.85550797983346283</v>
      </c>
      <c r="O3300" s="1">
        <f>SIN((-Table_soltest__2[[#This Row],[Azim]]+270)*PI()/180)*Table_soltest__2[[#This Row],[Shadowdist]]</f>
        <v>1.211600784875793</v>
      </c>
    </row>
    <row r="3301" spans="1:15" x14ac:dyDescent="0.25">
      <c r="A3301">
        <v>2023</v>
      </c>
      <c r="B3301">
        <v>7</v>
      </c>
      <c r="C3301">
        <v>8</v>
      </c>
      <c r="D3301">
        <v>12</v>
      </c>
      <c r="E3301">
        <v>30</v>
      </c>
      <c r="F3301">
        <v>1.0502100000000001</v>
      </c>
      <c r="G3301">
        <v>17.86476</v>
      </c>
      <c r="H3301">
        <v>72.135239999999996</v>
      </c>
      <c r="I3301">
        <v>164.67057</v>
      </c>
      <c r="J3301">
        <f>PI()/180*Table_soltest__2[[#This Row],[Elev]]</f>
        <v>1.2589974447163144</v>
      </c>
      <c r="K3301">
        <f>TAN(Table_soltest__2[[#This Row],[Elev Rad]])</f>
        <v>3.1025827184548791</v>
      </c>
      <c r="L3301">
        <f>4/Table_soltest__2[[#This Row],[Tan(elev)]]</f>
        <v>1.2892484626459999</v>
      </c>
      <c r="M3301" s="1" t="b">
        <f>ABS(Table_soltest__2[[#This Row],[Shadowdist]])&lt;$S$2</f>
        <v>1</v>
      </c>
      <c r="N3301" s="1">
        <f>COS((-Table_soltest__2[[#This Row],[Azim]]+270)*PI()/180)*Table_soltest__2[[#This Row],[Shadowdist]]</f>
        <v>-0.34083663118997914</v>
      </c>
      <c r="O3301" s="1">
        <f>SIN((-Table_soltest__2[[#This Row],[Azim]]+270)*PI()/180)*Table_soltest__2[[#This Row],[Shadowdist]]</f>
        <v>1.2433792620412085</v>
      </c>
    </row>
    <row r="3302" spans="1:15" x14ac:dyDescent="0.25">
      <c r="A3302">
        <v>2023</v>
      </c>
      <c r="B3302">
        <v>7</v>
      </c>
      <c r="C3302">
        <v>8</v>
      </c>
      <c r="D3302">
        <v>13</v>
      </c>
      <c r="E3302">
        <v>0</v>
      </c>
      <c r="F3302">
        <v>1.0479400000000001</v>
      </c>
      <c r="G3302">
        <v>17.47392</v>
      </c>
      <c r="H3302">
        <v>72.526079999999993</v>
      </c>
      <c r="I3302">
        <v>187.60236</v>
      </c>
      <c r="J3302">
        <f>PI()/180*Table_soltest__2[[#This Row],[Elev]]</f>
        <v>1.265818889564809</v>
      </c>
      <c r="K3302">
        <f>TAN(Table_soltest__2[[#This Row],[Elev Rad]])</f>
        <v>3.176635942840651</v>
      </c>
      <c r="L3302">
        <f>4/Table_soltest__2[[#This Row],[Tan(elev)]]</f>
        <v>1.2591937105714008</v>
      </c>
      <c r="M3302" s="1" t="b">
        <f>ABS(Table_soltest__2[[#This Row],[Shadowdist]])&lt;$S$2</f>
        <v>1</v>
      </c>
      <c r="N3302" s="1">
        <f>COS((-Table_soltest__2[[#This Row],[Azim]]+270)*PI()/180)*Table_soltest__2[[#This Row],[Shadowdist]]</f>
        <v>0.16658782493921043</v>
      </c>
      <c r="O3302" s="1">
        <f>SIN((-Table_soltest__2[[#This Row],[Azim]]+270)*PI()/180)*Table_soltest__2[[#This Row],[Shadowdist]]</f>
        <v>1.2481255134499079</v>
      </c>
    </row>
    <row r="3303" spans="1:15" x14ac:dyDescent="0.25">
      <c r="A3303">
        <v>2023</v>
      </c>
      <c r="B3303">
        <v>7</v>
      </c>
      <c r="C3303">
        <v>8</v>
      </c>
      <c r="D3303">
        <v>13</v>
      </c>
      <c r="E3303">
        <v>30</v>
      </c>
      <c r="F3303">
        <v>1.0590900000000001</v>
      </c>
      <c r="G3303">
        <v>19.301400000000001</v>
      </c>
      <c r="H3303">
        <v>70.698599999999999</v>
      </c>
      <c r="I3303">
        <v>208.92625000000001</v>
      </c>
      <c r="J3303">
        <f>PI()/180*Table_soltest__2[[#This Row],[Elev]]</f>
        <v>1.2339233465504631</v>
      </c>
      <c r="K3303">
        <f>TAN(Table_soltest__2[[#This Row],[Elev Rad]])</f>
        <v>2.8553280840837538</v>
      </c>
      <c r="L3303">
        <f>4/Table_soltest__2[[#This Row],[Tan(elev)]]</f>
        <v>1.4008898039762601</v>
      </c>
      <c r="M3303" s="1" t="b">
        <f>ABS(Table_soltest__2[[#This Row],[Shadowdist]])&lt;$S$2</f>
        <v>1</v>
      </c>
      <c r="N3303" s="1">
        <f>COS((-Table_soltest__2[[#This Row],[Azim]]+270)*PI()/180)*Table_soltest__2[[#This Row],[Shadowdist]]</f>
        <v>0.6775871793530911</v>
      </c>
      <c r="O3303" s="1">
        <f>SIN((-Table_soltest__2[[#This Row],[Azim]]+270)*PI()/180)*Table_soltest__2[[#This Row],[Shadowdist]]</f>
        <v>1.2261190224692571</v>
      </c>
    </row>
    <row r="3304" spans="1:15" x14ac:dyDescent="0.25">
      <c r="A3304">
        <v>2023</v>
      </c>
      <c r="B3304">
        <v>7</v>
      </c>
      <c r="C3304">
        <v>8</v>
      </c>
      <c r="D3304">
        <v>14</v>
      </c>
      <c r="E3304">
        <v>0</v>
      </c>
      <c r="F3304">
        <v>1.0843400000000001</v>
      </c>
      <c r="G3304">
        <v>22.81344</v>
      </c>
      <c r="H3304">
        <v>67.18656</v>
      </c>
      <c r="I3304">
        <v>225.65731</v>
      </c>
      <c r="J3304">
        <f>PI()/180*Table_soltest__2[[#This Row],[Elev]]</f>
        <v>1.1726266850887215</v>
      </c>
      <c r="K3304">
        <f>TAN(Table_soltest__2[[#This Row],[Elev Rad]])</f>
        <v>2.3773448036288038</v>
      </c>
      <c r="L3304">
        <f>4/Table_soltest__2[[#This Row],[Tan(elev)]]</f>
        <v>1.682549369319233</v>
      </c>
      <c r="M3304" s="1" t="b">
        <f>ABS(Table_soltest__2[[#This Row],[Shadowdist]])&lt;$S$2</f>
        <v>1</v>
      </c>
      <c r="N3304" s="1">
        <f>COS((-Table_soltest__2[[#This Row],[Azim]]+270)*PI()/180)*Table_soltest__2[[#This Row],[Shadowdist]]</f>
        <v>1.2033124652406813</v>
      </c>
      <c r="O3304" s="1">
        <f>SIN((-Table_soltest__2[[#This Row],[Azim]]+270)*PI()/180)*Table_soltest__2[[#This Row],[Shadowdist]]</f>
        <v>1.1760150896961072</v>
      </c>
    </row>
    <row r="3305" spans="1:15" x14ac:dyDescent="0.25">
      <c r="A3305">
        <v>2023</v>
      </c>
      <c r="B3305">
        <v>7</v>
      </c>
      <c r="C3305">
        <v>8</v>
      </c>
      <c r="D3305">
        <v>14</v>
      </c>
      <c r="E3305">
        <v>30</v>
      </c>
      <c r="F3305">
        <v>1.1252800000000001</v>
      </c>
      <c r="G3305">
        <v>27.35604</v>
      </c>
      <c r="H3305">
        <v>62.64396</v>
      </c>
      <c r="I3305">
        <v>238.06621999999999</v>
      </c>
      <c r="J3305">
        <f>PI()/180*Table_soltest__2[[#This Row],[Elev]]</f>
        <v>1.0933433584876271</v>
      </c>
      <c r="K3305">
        <f>TAN(Table_soltest__2[[#This Row],[Elev Rad]])</f>
        <v>1.9328237210850452</v>
      </c>
      <c r="L3305">
        <f>4/Table_soltest__2[[#This Row],[Tan(elev)]]</f>
        <v>2.0695110249135844</v>
      </c>
      <c r="M3305" s="1" t="b">
        <f>ABS(Table_soltest__2[[#This Row],[Shadowdist]])&lt;$S$2</f>
        <v>1</v>
      </c>
      <c r="N3305" s="1">
        <f>COS((-Table_soltest__2[[#This Row],[Azim]]+270)*PI()/180)*Table_soltest__2[[#This Row],[Shadowdist]]</f>
        <v>1.7563112006067725</v>
      </c>
      <c r="O3305" s="1">
        <f>SIN((-Table_soltest__2[[#This Row],[Azim]]+270)*PI()/180)*Table_soltest__2[[#This Row],[Shadowdist]]</f>
        <v>1.094644622177477</v>
      </c>
    </row>
    <row r="3306" spans="1:15" x14ac:dyDescent="0.25">
      <c r="A3306">
        <v>2023</v>
      </c>
      <c r="B3306">
        <v>7</v>
      </c>
      <c r="C3306">
        <v>8</v>
      </c>
      <c r="D3306">
        <v>15</v>
      </c>
      <c r="E3306">
        <v>0</v>
      </c>
      <c r="F3306">
        <v>1.18466</v>
      </c>
      <c r="G3306">
        <v>32.482480000000002</v>
      </c>
      <c r="H3306">
        <v>57.517519999999998</v>
      </c>
      <c r="I3306">
        <v>247.45149000000001</v>
      </c>
      <c r="J3306">
        <f>PI()/180*Table_soltest__2[[#This Row],[Elev]]</f>
        <v>1.0038701015816889</v>
      </c>
      <c r="K3306">
        <f>TAN(Table_soltest__2[[#This Row],[Elev Rad]])</f>
        <v>1.5707452868870488</v>
      </c>
      <c r="L3306">
        <f>4/Table_soltest__2[[#This Row],[Tan(elev)]]</f>
        <v>2.5465618349409933</v>
      </c>
      <c r="M3306" s="1" t="b">
        <f>ABS(Table_soltest__2[[#This Row],[Shadowdist]])&lt;$S$2</f>
        <v>1</v>
      </c>
      <c r="N3306" s="1">
        <f>COS((-Table_soltest__2[[#This Row],[Azim]]+270)*PI()/180)*Table_soltest__2[[#This Row],[Shadowdist]]</f>
        <v>2.3518904221340886</v>
      </c>
      <c r="O3306" s="1">
        <f>SIN((-Table_soltest__2[[#This Row],[Azim]]+270)*PI()/180)*Table_soltest__2[[#This Row],[Shadowdist]]</f>
        <v>0.97651862319772365</v>
      </c>
    </row>
    <row r="3307" spans="1:15" x14ac:dyDescent="0.25">
      <c r="A3307">
        <v>2023</v>
      </c>
      <c r="B3307">
        <v>7</v>
      </c>
      <c r="C3307">
        <v>8</v>
      </c>
      <c r="D3307">
        <v>15</v>
      </c>
      <c r="E3307">
        <v>30</v>
      </c>
      <c r="F3307">
        <v>1.2668600000000001</v>
      </c>
      <c r="G3307">
        <v>37.935929999999999</v>
      </c>
      <c r="H3307">
        <v>52.064070000000001</v>
      </c>
      <c r="I3307">
        <v>254.88784000000001</v>
      </c>
      <c r="J3307">
        <f>PI()/180*Table_soltest__2[[#This Row],[Elev]]</f>
        <v>0.90868944348880409</v>
      </c>
      <c r="K3307">
        <f>TAN(Table_soltest__2[[#This Row],[Elev Rad]])</f>
        <v>1.2828960394020776</v>
      </c>
      <c r="L3307">
        <f>4/Table_soltest__2[[#This Row],[Tan(elev)]]</f>
        <v>3.1179455522088051</v>
      </c>
      <c r="M3307" s="1" t="b">
        <f>ABS(Table_soltest__2[[#This Row],[Shadowdist]])&lt;$S$2</f>
        <v>1</v>
      </c>
      <c r="N3307" s="1">
        <f>COS((-Table_soltest__2[[#This Row],[Azim]]+270)*PI()/180)*Table_soltest__2[[#This Row],[Shadowdist]]</f>
        <v>3.0101186443242782</v>
      </c>
      <c r="O3307" s="1">
        <f>SIN((-Table_soltest__2[[#This Row],[Azim]]+270)*PI()/180)*Table_soltest__2[[#This Row],[Shadowdist]]</f>
        <v>0.81287773596651103</v>
      </c>
    </row>
    <row r="3308" spans="1:15" x14ac:dyDescent="0.25">
      <c r="A3308">
        <v>2023</v>
      </c>
      <c r="B3308">
        <v>7</v>
      </c>
      <c r="C3308">
        <v>8</v>
      </c>
      <c r="D3308">
        <v>16</v>
      </c>
      <c r="E3308">
        <v>0</v>
      </c>
      <c r="F3308">
        <v>1.3787199999999999</v>
      </c>
      <c r="G3308">
        <v>43.569629999999997</v>
      </c>
      <c r="H3308">
        <v>46.430370000000003</v>
      </c>
      <c r="I3308">
        <v>261.08044000000001</v>
      </c>
      <c r="J3308">
        <f>PI()/180*Table_soltest__2[[#This Row],[Elev]]</f>
        <v>0.81036282941919968</v>
      </c>
      <c r="K3308">
        <f>TAN(Table_soltest__2[[#This Row],[Elev Rad]])</f>
        <v>1.051218628855457</v>
      </c>
      <c r="L3308">
        <f>4/Table_soltest__2[[#This Row],[Tan(elev)]]</f>
        <v>3.8051076057842592</v>
      </c>
      <c r="M3308" s="1" t="b">
        <f>ABS(Table_soltest__2[[#This Row],[Shadowdist]])&lt;$S$2</f>
        <v>1</v>
      </c>
      <c r="N3308" s="1">
        <f>COS((-Table_soltest__2[[#This Row],[Azim]]+270)*PI()/180)*Table_soltest__2[[#This Row],[Shadowdist]]</f>
        <v>3.7590924097424439</v>
      </c>
      <c r="O3308" s="1">
        <f>SIN((-Table_soltest__2[[#This Row],[Azim]]+270)*PI()/180)*Table_soltest__2[[#This Row],[Shadowdist]]</f>
        <v>0.5899730049874875</v>
      </c>
    </row>
    <row r="3309" spans="1:15" x14ac:dyDescent="0.25">
      <c r="A3309">
        <v>2023</v>
      </c>
      <c r="B3309">
        <v>7</v>
      </c>
      <c r="C3309">
        <v>8</v>
      </c>
      <c r="D3309">
        <v>16</v>
      </c>
      <c r="E3309">
        <v>30</v>
      </c>
      <c r="F3309">
        <v>1.5311399999999999</v>
      </c>
      <c r="G3309">
        <v>49.294460000000001</v>
      </c>
      <c r="H3309">
        <v>40.705539999999999</v>
      </c>
      <c r="I3309">
        <v>266.47514999999999</v>
      </c>
      <c r="J3309">
        <f>PI()/180*Table_soltest__2[[#This Row],[Elev]]</f>
        <v>0.71044569680225256</v>
      </c>
      <c r="K3309">
        <f>TAN(Table_soltest__2[[#This Row],[Elev Rad]])</f>
        <v>0.86030393519749004</v>
      </c>
      <c r="L3309">
        <f>4/Table_soltest__2[[#This Row],[Tan(elev)]]</f>
        <v>4.6495195899362773</v>
      </c>
      <c r="M3309" s="1" t="b">
        <f>ABS(Table_soltest__2[[#This Row],[Shadowdist]])&lt;$S$2</f>
        <v>1</v>
      </c>
      <c r="N3309" s="1">
        <f>COS((-Table_soltest__2[[#This Row],[Azim]]+270)*PI()/180)*Table_soltest__2[[#This Row],[Shadowdist]]</f>
        <v>4.6407237539332709</v>
      </c>
      <c r="O3309" s="1">
        <f>SIN((-Table_soltest__2[[#This Row],[Azim]]+270)*PI()/180)*Table_soltest__2[[#This Row],[Shadowdist]]</f>
        <v>0.2858591556705915</v>
      </c>
    </row>
    <row r="3310" spans="1:15" x14ac:dyDescent="0.25">
      <c r="A3310">
        <v>2023</v>
      </c>
      <c r="B3310">
        <v>7</v>
      </c>
      <c r="C3310">
        <v>8</v>
      </c>
      <c r="D3310">
        <v>17</v>
      </c>
      <c r="E3310">
        <v>0</v>
      </c>
      <c r="F3310">
        <v>1.7421500000000001</v>
      </c>
      <c r="G3310">
        <v>55.051139999999997</v>
      </c>
      <c r="H3310">
        <v>34.948860000000003</v>
      </c>
      <c r="I3310">
        <v>271.36049000000003</v>
      </c>
      <c r="J3310">
        <f>PI()/180*Table_soltest__2[[#This Row],[Elev]]</f>
        <v>0.6099726768185455</v>
      </c>
      <c r="K3310">
        <f>TAN(Table_soltest__2[[#This Row],[Elev Rad]])</f>
        <v>0.69887819283789943</v>
      </c>
      <c r="L3310">
        <f>4/Table_soltest__2[[#This Row],[Tan(elev)]]</f>
        <v>5.7234580231462102</v>
      </c>
      <c r="M3310" s="1" t="b">
        <f>ABS(Table_soltest__2[[#This Row],[Shadowdist]])&lt;$S$2</f>
        <v>1</v>
      </c>
      <c r="N3310" s="1">
        <f>COS((-Table_soltest__2[[#This Row],[Azim]]+270)*PI()/180)*Table_soltest__2[[#This Row],[Shadowdist]]</f>
        <v>5.7218445804563096</v>
      </c>
      <c r="O3310" s="1">
        <f>SIN((-Table_soltest__2[[#This Row],[Azim]]+270)*PI()/180)*Table_soltest__2[[#This Row],[Shadowdist]]</f>
        <v>-0.1358909114675543</v>
      </c>
    </row>
    <row r="3311" spans="1:15" x14ac:dyDescent="0.25">
      <c r="A3311">
        <v>2023</v>
      </c>
      <c r="B3311">
        <v>7</v>
      </c>
      <c r="C3311">
        <v>8</v>
      </c>
      <c r="D3311">
        <v>17</v>
      </c>
      <c r="E3311">
        <v>30</v>
      </c>
      <c r="F3311">
        <v>2.0432899999999998</v>
      </c>
      <c r="G3311">
        <v>60.795789999999997</v>
      </c>
      <c r="H3311">
        <v>29.20421</v>
      </c>
      <c r="I3311">
        <v>275.93194999999997</v>
      </c>
      <c r="J3311">
        <f>PI()/180*Table_soltest__2[[#This Row],[Elev]]</f>
        <v>0.50970961994385322</v>
      </c>
      <c r="K3311">
        <f>TAN(Table_soltest__2[[#This Row],[Elev Rad]])</f>
        <v>0.55897754274781264</v>
      </c>
      <c r="L3311">
        <f>4/Table_soltest__2[[#This Row],[Tan(elev)]]</f>
        <v>7.1559225444672885</v>
      </c>
      <c r="M3311" s="1" t="b">
        <f>ABS(Table_soltest__2[[#This Row],[Shadowdist]])&lt;$S$2</f>
        <v>0</v>
      </c>
      <c r="N3311" s="1">
        <f>COS((-Table_soltest__2[[#This Row],[Azim]]+270)*PI()/180)*Table_soltest__2[[#This Row],[Shadowdist]]</f>
        <v>7.1176050264756467</v>
      </c>
      <c r="O3311" s="1">
        <f>SIN((-Table_soltest__2[[#This Row],[Azim]]+270)*PI()/180)*Table_soltest__2[[#This Row],[Shadowdist]]</f>
        <v>-0.73954455545545439</v>
      </c>
    </row>
    <row r="3312" spans="1:15" x14ac:dyDescent="0.25">
      <c r="A3312">
        <v>2023</v>
      </c>
      <c r="B3312">
        <v>7</v>
      </c>
      <c r="C3312">
        <v>8</v>
      </c>
      <c r="D3312">
        <v>18</v>
      </c>
      <c r="E3312">
        <v>0</v>
      </c>
      <c r="F3312">
        <v>2.49465</v>
      </c>
      <c r="G3312">
        <v>66.491889999999998</v>
      </c>
      <c r="H3312">
        <v>23.508109999999999</v>
      </c>
      <c r="I3312">
        <v>280.32969000000003</v>
      </c>
      <c r="J3312">
        <f>PI()/180*Table_soltest__2[[#This Row],[Elev]]</f>
        <v>0.41029392042100415</v>
      </c>
      <c r="K3312">
        <f>TAN(Table_soltest__2[[#This Row],[Elev Rad]])</f>
        <v>0.4349806925036705</v>
      </c>
      <c r="L3312">
        <f>4/Table_soltest__2[[#This Row],[Tan(elev)]]</f>
        <v>9.1958104553485374</v>
      </c>
      <c r="M3312" s="1" t="b">
        <f>ABS(Table_soltest__2[[#This Row],[Shadowdist]])&lt;$S$2</f>
        <v>0</v>
      </c>
      <c r="N3312" s="1">
        <f>COS((-Table_soltest__2[[#This Row],[Azim]]+270)*PI()/180)*Table_soltest__2[[#This Row],[Shadowdist]]</f>
        <v>9.0467670826618747</v>
      </c>
      <c r="O3312" s="1">
        <f>SIN((-Table_soltest__2[[#This Row],[Azim]]+270)*PI()/180)*Table_soltest__2[[#This Row],[Shadowdist]]</f>
        <v>-1.6489194288269657</v>
      </c>
    </row>
    <row r="3313" spans="1:15" x14ac:dyDescent="0.25">
      <c r="A3313">
        <v>2023</v>
      </c>
      <c r="B3313">
        <v>7</v>
      </c>
      <c r="C3313">
        <v>8</v>
      </c>
      <c r="D3313">
        <v>18</v>
      </c>
      <c r="E3313">
        <v>30</v>
      </c>
      <c r="F3313">
        <v>3.2251599999999998</v>
      </c>
      <c r="G3313">
        <v>72.105260000000001</v>
      </c>
      <c r="H3313">
        <v>17.894739999999999</v>
      </c>
      <c r="I3313">
        <v>284.66066000000001</v>
      </c>
      <c r="J3313">
        <f>PI()/180*Table_soltest__2[[#This Row],[Elev]]</f>
        <v>0.31232213178833007</v>
      </c>
      <c r="K3313">
        <f>TAN(Table_soltest__2[[#This Row],[Elev Rad]])</f>
        <v>0.32288982070213595</v>
      </c>
      <c r="L3313">
        <f>4/Table_soltest__2[[#This Row],[Tan(elev)]]</f>
        <v>12.388126672131847</v>
      </c>
      <c r="M3313" s="1" t="b">
        <f>ABS(Table_soltest__2[[#This Row],[Shadowdist]])&lt;$S$2</f>
        <v>0</v>
      </c>
      <c r="N3313" s="1">
        <f>COS((-Table_soltest__2[[#This Row],[Azim]]+270)*PI()/180)*Table_soltest__2[[#This Row],[Shadowdist]]</f>
        <v>11.984791047787539</v>
      </c>
      <c r="O3313" s="1">
        <f>SIN((-Table_soltest__2[[#This Row],[Azim]]+270)*PI()/180)*Table_soltest__2[[#This Row],[Shadowdist]]</f>
        <v>-3.1353573936086043</v>
      </c>
    </row>
    <row r="3314" spans="1:15" x14ac:dyDescent="0.25">
      <c r="A3314">
        <v>2023</v>
      </c>
      <c r="B3314">
        <v>7</v>
      </c>
      <c r="C3314">
        <v>8</v>
      </c>
      <c r="D3314">
        <v>19</v>
      </c>
      <c r="E3314">
        <v>0</v>
      </c>
      <c r="F3314">
        <v>4.5656800000000004</v>
      </c>
      <c r="G3314">
        <v>77.599180000000004</v>
      </c>
      <c r="H3314">
        <v>12.40082</v>
      </c>
      <c r="I3314">
        <v>289.01186999999999</v>
      </c>
      <c r="J3314">
        <f>PI()/180*Table_soltest__2[[#This Row],[Elev]]</f>
        <v>0.21643513894716321</v>
      </c>
      <c r="K3314">
        <f>TAN(Table_soltest__2[[#This Row],[Elev Rad]])</f>
        <v>0.21987926299379645</v>
      </c>
      <c r="L3314">
        <f>4/Table_soltest__2[[#This Row],[Tan(elev)]]</f>
        <v>18.191801925918107</v>
      </c>
      <c r="M3314" s="1" t="b">
        <f>ABS(Table_soltest__2[[#This Row],[Shadowdist]])&lt;$S$2</f>
        <v>0</v>
      </c>
      <c r="N3314" s="1">
        <f>COS((-Table_soltest__2[[#This Row],[Azim]]+270)*PI()/180)*Table_soltest__2[[#This Row],[Shadowdist]]</f>
        <v>17.199459272186157</v>
      </c>
      <c r="O3314" s="1">
        <f>SIN((-Table_soltest__2[[#This Row],[Azim]]+270)*PI()/180)*Table_soltest__2[[#This Row],[Shadowdist]]</f>
        <v>-5.9262347284129193</v>
      </c>
    </row>
    <row r="3315" spans="1:15" x14ac:dyDescent="0.25">
      <c r="A3315">
        <v>2023</v>
      </c>
      <c r="B3315">
        <v>7</v>
      </c>
      <c r="C3315">
        <v>8</v>
      </c>
      <c r="D3315">
        <v>19</v>
      </c>
      <c r="E3315">
        <v>30</v>
      </c>
      <c r="F3315">
        <v>7.6509299999999998</v>
      </c>
      <c r="G3315">
        <v>82.920339999999996</v>
      </c>
      <c r="H3315">
        <v>7.0796599999999996</v>
      </c>
      <c r="I3315">
        <v>293.45850999999999</v>
      </c>
      <c r="J3315">
        <f>PI()/180*Table_soltest__2[[#This Row],[Elev]]</f>
        <v>0.12356337692174174</v>
      </c>
      <c r="K3315">
        <f>TAN(Table_soltest__2[[#This Row],[Elev Rad]])</f>
        <v>0.12419609273005974</v>
      </c>
      <c r="L3315">
        <f>4/Table_soltest__2[[#This Row],[Tan(elev)]]</f>
        <v>32.207132382932542</v>
      </c>
      <c r="M3315" s="1" t="b">
        <f>ABS(Table_soltest__2[[#This Row],[Shadowdist]])&lt;$S$2</f>
        <v>0</v>
      </c>
      <c r="N3315" s="1">
        <f>COS((-Table_soltest__2[[#This Row],[Azim]]+270)*PI()/180)*Table_soltest__2[[#This Row],[Shadowdist]]</f>
        <v>29.545167251254096</v>
      </c>
      <c r="O3315" s="1">
        <f>SIN((-Table_soltest__2[[#This Row],[Azim]]+270)*PI()/180)*Table_soltest__2[[#This Row],[Shadowdist]]</f>
        <v>-12.821172661935586</v>
      </c>
    </row>
    <row r="3316" spans="1:15" x14ac:dyDescent="0.25">
      <c r="A3316">
        <v>2023</v>
      </c>
      <c r="B3316">
        <v>7</v>
      </c>
      <c r="C3316">
        <v>8</v>
      </c>
      <c r="D3316">
        <v>20</v>
      </c>
      <c r="E3316">
        <v>0</v>
      </c>
      <c r="F3316">
        <v>18.99231</v>
      </c>
      <c r="G3316">
        <v>87.915480000000002</v>
      </c>
      <c r="H3316">
        <v>2.0845199999999999</v>
      </c>
      <c r="I3316">
        <v>298.06887999999998</v>
      </c>
      <c r="J3316">
        <f>PI()/180*Table_soltest__2[[#This Row],[Elev]]</f>
        <v>3.6381737323672197E-2</v>
      </c>
      <c r="K3316">
        <f>TAN(Table_soltest__2[[#This Row],[Elev Rad]])</f>
        <v>3.6397797823150571E-2</v>
      </c>
      <c r="L3316">
        <f>4/Table_soltest__2[[#This Row],[Tan(elev)]]</f>
        <v>109.89675857410877</v>
      </c>
      <c r="M3316" s="1" t="b">
        <f>ABS(Table_soltest__2[[#This Row],[Shadowdist]])&lt;$S$2</f>
        <v>0</v>
      </c>
      <c r="N3316" s="1">
        <f>COS((-Table_soltest__2[[#This Row],[Azim]]+270)*PI()/180)*Table_soltest__2[[#This Row],[Shadowdist]]</f>
        <v>96.970983641653348</v>
      </c>
      <c r="O3316" s="1">
        <f>SIN((-Table_soltest__2[[#This Row],[Azim]]+270)*PI()/180)*Table_soltest__2[[#This Row],[Shadowdist]]</f>
        <v>-51.710017179132194</v>
      </c>
    </row>
    <row r="3317" spans="1:15" hidden="1" x14ac:dyDescent="0.25">
      <c r="A3317">
        <v>2023</v>
      </c>
      <c r="B3317">
        <v>7</v>
      </c>
      <c r="C3317">
        <v>8</v>
      </c>
      <c r="D3317">
        <v>20</v>
      </c>
      <c r="E3317">
        <v>30</v>
      </c>
      <c r="F3317">
        <v>-1</v>
      </c>
      <c r="G3317">
        <v>93.199029999999993</v>
      </c>
      <c r="H3317">
        <v>-3.19903</v>
      </c>
      <c r="I3317">
        <v>302.90706999999998</v>
      </c>
      <c r="J3317">
        <f>PI()/180*Table_soltest__2[[#This Row],[Elev]]</f>
        <v>-5.5833606370074201E-2</v>
      </c>
      <c r="K3317">
        <f>TAN(Table_soltest__2[[#This Row],[Elev Rad]])</f>
        <v>-5.5891697213082701E-2</v>
      </c>
      <c r="L3317">
        <f>4/Table_soltest__2[[#This Row],[Tan(elev)]]</f>
        <v>-71.56698041840302</v>
      </c>
      <c r="M3317" s="1" t="b">
        <f>ABS(Table_soltest__2[[#This Row],[Shadowdist]])&lt;$S$2</f>
        <v>0</v>
      </c>
      <c r="N3317" s="1">
        <f>COS((-Table_soltest__2[[#This Row],[Azim]]+270)*PI()/180)*Table_soltest__2[[#This Row],[Shadowdist]]</f>
        <v>-60.084261177540171</v>
      </c>
      <c r="O3317" s="1">
        <f>SIN((-Table_soltest__2[[#This Row],[Azim]]+270)*PI()/180)*Table_soltest__2[[#This Row],[Shadowdist]]</f>
        <v>38.880769603458475</v>
      </c>
    </row>
    <row r="3318" spans="1:15" hidden="1" x14ac:dyDescent="0.25">
      <c r="A3318">
        <v>2023</v>
      </c>
      <c r="B3318">
        <v>7</v>
      </c>
      <c r="C3318">
        <v>8</v>
      </c>
      <c r="D3318">
        <v>21</v>
      </c>
      <c r="E3318">
        <v>0</v>
      </c>
      <c r="F3318">
        <v>-1</v>
      </c>
      <c r="G3318">
        <v>97.893730000000005</v>
      </c>
      <c r="H3318">
        <v>-7.8937299999999997</v>
      </c>
      <c r="I3318">
        <v>308.03370000000001</v>
      </c>
      <c r="J3318">
        <f>PI()/180*Table_soltest__2[[#This Row],[Elev]]</f>
        <v>-0.13777157876345197</v>
      </c>
      <c r="K3318">
        <f>TAN(Table_soltest__2[[#This Row],[Elev Rad]])</f>
        <v>-0.13864992930044509</v>
      </c>
      <c r="L3318">
        <f>4/Table_soltest__2[[#This Row],[Tan(elev)]]</f>
        <v>-28.849636059548711</v>
      </c>
      <c r="M3318" s="1" t="b">
        <f>ABS(Table_soltest__2[[#This Row],[Shadowdist]])&lt;$S$2</f>
        <v>0</v>
      </c>
      <c r="N3318" s="1">
        <f>COS((-Table_soltest__2[[#This Row],[Azim]]+270)*PI()/180)*Table_soltest__2[[#This Row],[Shadowdist]]</f>
        <v>-22.723372569091783</v>
      </c>
      <c r="O3318" s="1">
        <f>SIN((-Table_soltest__2[[#This Row],[Azim]]+270)*PI()/180)*Table_soltest__2[[#This Row],[Shadowdist]]</f>
        <v>17.774977914322722</v>
      </c>
    </row>
    <row r="3319" spans="1:15" hidden="1" x14ac:dyDescent="0.25">
      <c r="A3319">
        <v>2023</v>
      </c>
      <c r="B3319">
        <v>7</v>
      </c>
      <c r="C3319">
        <v>8</v>
      </c>
      <c r="D3319">
        <v>21</v>
      </c>
      <c r="E3319">
        <v>30</v>
      </c>
      <c r="F3319">
        <v>-1</v>
      </c>
      <c r="G3319">
        <v>102.26008</v>
      </c>
      <c r="H3319">
        <v>-12.26008</v>
      </c>
      <c r="I3319">
        <v>313.50461999999999</v>
      </c>
      <c r="J3319">
        <f>PI()/180*Table_soltest__2[[#This Row],[Elev]]</f>
        <v>-0.2139787625579064</v>
      </c>
      <c r="K3319">
        <f>TAN(Table_soltest__2[[#This Row],[Elev Rad]])</f>
        <v>-0.21730551336644824</v>
      </c>
      <c r="L3319">
        <f>4/Table_soltest__2[[#This Row],[Tan(elev)]]</f>
        <v>-18.407264215402996</v>
      </c>
      <c r="M3319" s="1" t="b">
        <f>ABS(Table_soltest__2[[#This Row],[Shadowdist]])&lt;$S$2</f>
        <v>0</v>
      </c>
      <c r="N3319" s="1">
        <f>COS((-Table_soltest__2[[#This Row],[Azim]]+270)*PI()/180)*Table_soltest__2[[#This Row],[Shadowdist]]</f>
        <v>-13.351135965016628</v>
      </c>
      <c r="O3319" s="1">
        <f>SIN((-Table_soltest__2[[#This Row],[Azim]]+270)*PI()/180)*Table_soltest__2[[#This Row],[Shadowdist]]</f>
        <v>12.671801148191017</v>
      </c>
    </row>
    <row r="3320" spans="1:15" hidden="1" x14ac:dyDescent="0.25">
      <c r="A3320">
        <v>2023</v>
      </c>
      <c r="B3320">
        <v>7</v>
      </c>
      <c r="C3320">
        <v>8</v>
      </c>
      <c r="D3320">
        <v>22</v>
      </c>
      <c r="E3320">
        <v>0</v>
      </c>
      <c r="F3320">
        <v>-1</v>
      </c>
      <c r="G3320">
        <v>106.23403999999999</v>
      </c>
      <c r="H3320">
        <v>-16.23404</v>
      </c>
      <c r="I3320">
        <v>319.36736999999999</v>
      </c>
      <c r="J3320">
        <f>PI()/180*Table_soltest__2[[#This Row],[Elev]]</f>
        <v>-0.28333744890046025</v>
      </c>
      <c r="K3320">
        <f>TAN(Table_soltest__2[[#This Row],[Elev Rad]])</f>
        <v>-0.29117122447489796</v>
      </c>
      <c r="L3320">
        <f>4/Table_soltest__2[[#This Row],[Tan(elev)]]</f>
        <v>-13.737621247476129</v>
      </c>
      <c r="M3320" s="1" t="b">
        <f>ABS(Table_soltest__2[[#This Row],[Shadowdist]])&lt;$S$2</f>
        <v>0</v>
      </c>
      <c r="N3320" s="1">
        <f>COS((-Table_soltest__2[[#This Row],[Azim]]+270)*PI()/180)*Table_soltest__2[[#This Row],[Shadowdist]]</f>
        <v>-8.9460284903226306</v>
      </c>
      <c r="O3320" s="1">
        <f>SIN((-Table_soltest__2[[#This Row],[Azim]]+270)*PI()/180)*Table_soltest__2[[#This Row],[Shadowdist]]</f>
        <v>10.425488563585086</v>
      </c>
    </row>
    <row r="3321" spans="1:15" hidden="1" x14ac:dyDescent="0.25">
      <c r="A3321">
        <v>2023</v>
      </c>
      <c r="B3321">
        <v>7</v>
      </c>
      <c r="C3321">
        <v>8</v>
      </c>
      <c r="D3321">
        <v>22</v>
      </c>
      <c r="E3321">
        <v>30</v>
      </c>
      <c r="F3321">
        <v>-1</v>
      </c>
      <c r="G3321">
        <v>109.74428</v>
      </c>
      <c r="H3321">
        <v>-19.74428</v>
      </c>
      <c r="I3321">
        <v>325.65498000000002</v>
      </c>
      <c r="J3321">
        <f>PI()/180*Table_soltest__2[[#This Row],[Elev]]</f>
        <v>-0.34460269443566599</v>
      </c>
      <c r="K3321">
        <f>TAN(Table_soltest__2[[#This Row],[Elev Rad]])</f>
        <v>-0.35892398859764529</v>
      </c>
      <c r="L3321">
        <f>4/Table_soltest__2[[#This Row],[Tan(elev)]]</f>
        <v>-11.144420899891454</v>
      </c>
      <c r="M3321" s="1" t="b">
        <f>ABS(Table_soltest__2[[#This Row],[Shadowdist]])&lt;$S$2</f>
        <v>0</v>
      </c>
      <c r="N3321" s="1">
        <f>COS((-Table_soltest__2[[#This Row],[Azim]]+270)*PI()/180)*Table_soltest__2[[#This Row],[Shadowdist]]</f>
        <v>-6.2874034311380393</v>
      </c>
      <c r="O3321" s="1">
        <f>SIN((-Table_soltest__2[[#This Row],[Azim]]+270)*PI()/180)*Table_soltest__2[[#This Row],[Shadowdist]]</f>
        <v>9.2014496297078683</v>
      </c>
    </row>
    <row r="3322" spans="1:15" hidden="1" x14ac:dyDescent="0.25">
      <c r="A3322">
        <v>2023</v>
      </c>
      <c r="B3322">
        <v>7</v>
      </c>
      <c r="C3322">
        <v>8</v>
      </c>
      <c r="D3322">
        <v>23</v>
      </c>
      <c r="E3322">
        <v>0</v>
      </c>
      <c r="F3322">
        <v>-1</v>
      </c>
      <c r="G3322">
        <v>112.71429999999999</v>
      </c>
      <c r="H3322">
        <v>-22.714300000000001</v>
      </c>
      <c r="I3322">
        <v>332.37745999999999</v>
      </c>
      <c r="J3322">
        <f>PI()/180*Table_soltest__2[[#This Row],[Elev]]</f>
        <v>-0.39643932228574802</v>
      </c>
      <c r="K3322">
        <f>TAN(Table_soltest__2[[#This Row],[Elev Rad]])</f>
        <v>-0.41860234661803958</v>
      </c>
      <c r="L3322">
        <f>4/Table_soltest__2[[#This Row],[Tan(elev)]]</f>
        <v>-9.5556081620580695</v>
      </c>
      <c r="M3322" s="1" t="b">
        <f>ABS(Table_soltest__2[[#This Row],[Shadowdist]])&lt;$S$2</f>
        <v>0</v>
      </c>
      <c r="N3322" s="1">
        <f>COS((-Table_soltest__2[[#This Row],[Azim]]+270)*PI()/180)*Table_soltest__2[[#This Row],[Shadowdist]]</f>
        <v>-4.4304064038354793</v>
      </c>
      <c r="O3322" s="1">
        <f>SIN((-Table_soltest__2[[#This Row],[Azim]]+270)*PI()/180)*Table_soltest__2[[#This Row],[Shadowdist]]</f>
        <v>8.4664719005997036</v>
      </c>
    </row>
    <row r="3323" spans="1:15" hidden="1" x14ac:dyDescent="0.25">
      <c r="A3323">
        <v>2023</v>
      </c>
      <c r="B3323">
        <v>7</v>
      </c>
      <c r="C3323">
        <v>8</v>
      </c>
      <c r="D3323">
        <v>23</v>
      </c>
      <c r="E3323">
        <v>30</v>
      </c>
      <c r="F3323">
        <v>-1</v>
      </c>
      <c r="G3323">
        <v>115.06689</v>
      </c>
      <c r="H3323">
        <v>-25.066890000000001</v>
      </c>
      <c r="I3323">
        <v>339.51211999999998</v>
      </c>
      <c r="J3323">
        <f>PI()/180*Table_soltest__2[[#This Row],[Elev]]</f>
        <v>-0.43749976373524141</v>
      </c>
      <c r="K3323">
        <f>TAN(Table_soltest__2[[#This Row],[Elev Rad]])</f>
        <v>-0.46772973749969854</v>
      </c>
      <c r="L3323">
        <f>4/Table_soltest__2[[#This Row],[Tan(elev)]]</f>
        <v>-8.5519471594482024</v>
      </c>
      <c r="M3323" s="1" t="b">
        <f>ABS(Table_soltest__2[[#This Row],[Shadowdist]])&lt;$S$2</f>
        <v>0</v>
      </c>
      <c r="N3323" s="1">
        <f>COS((-Table_soltest__2[[#This Row],[Azim]]+270)*PI()/180)*Table_soltest__2[[#This Row],[Shadowdist]]</f>
        <v>-2.9932604873100326</v>
      </c>
      <c r="O3323" s="1">
        <f>SIN((-Table_soltest__2[[#This Row],[Azim]]+270)*PI()/180)*Table_soltest__2[[#This Row],[Shadowdist]]</f>
        <v>8.0110044234854012</v>
      </c>
    </row>
    <row r="3324" spans="1:15" hidden="1" x14ac:dyDescent="0.25">
      <c r="A3324">
        <v>2023</v>
      </c>
      <c r="B3324">
        <v>7</v>
      </c>
      <c r="C3324">
        <v>9</v>
      </c>
      <c r="D3324">
        <v>0</v>
      </c>
      <c r="E3324">
        <v>0</v>
      </c>
      <c r="F3324">
        <v>-1</v>
      </c>
      <c r="G3324">
        <v>116.73083</v>
      </c>
      <c r="H3324">
        <v>-26.730830000000001</v>
      </c>
      <c r="I3324">
        <v>346.99583000000001</v>
      </c>
      <c r="J3324">
        <f>PI()/180*Table_soltest__2[[#This Row],[Elev]]</f>
        <v>-0.46654099529087584</v>
      </c>
      <c r="K3324">
        <f>TAN(Table_soltest__2[[#This Row],[Elev Rad]])</f>
        <v>-0.50362198286774462</v>
      </c>
      <c r="L3324">
        <f>4/Table_soltest__2[[#This Row],[Tan(elev)]]</f>
        <v>-7.9424650552842007</v>
      </c>
      <c r="M3324" s="1" t="b">
        <f>ABS(Table_soltest__2[[#This Row],[Shadowdist]])&lt;$S$2</f>
        <v>0</v>
      </c>
      <c r="N3324" s="1">
        <f>COS((-Table_soltest__2[[#This Row],[Azim]]+270)*PI()/180)*Table_soltest__2[[#This Row],[Shadowdist]]</f>
        <v>-1.78722912247736</v>
      </c>
      <c r="O3324" s="1">
        <f>SIN((-Table_soltest__2[[#This Row],[Azim]]+270)*PI()/180)*Table_soltest__2[[#This Row],[Shadowdist]]</f>
        <v>7.7387701360215795</v>
      </c>
    </row>
    <row r="3325" spans="1:15" hidden="1" x14ac:dyDescent="0.25">
      <c r="A3325">
        <v>2023</v>
      </c>
      <c r="B3325">
        <v>7</v>
      </c>
      <c r="C3325">
        <v>9</v>
      </c>
      <c r="D3325">
        <v>0</v>
      </c>
      <c r="E3325">
        <v>30</v>
      </c>
      <c r="F3325">
        <v>-1</v>
      </c>
      <c r="G3325">
        <v>117.64943</v>
      </c>
      <c r="H3325">
        <v>-27.649429999999999</v>
      </c>
      <c r="I3325">
        <v>354.72340000000003</v>
      </c>
      <c r="J3325">
        <f>PI()/180*Table_soltest__2[[#This Row],[Elev]]</f>
        <v>-0.48257358979969572</v>
      </c>
      <c r="K3325">
        <f>TAN(Table_soltest__2[[#This Row],[Elev Rad]])</f>
        <v>-0.52388636447864412</v>
      </c>
      <c r="L3325">
        <f>4/Table_soltest__2[[#This Row],[Tan(elev)]]</f>
        <v>-7.6352435780241752</v>
      </c>
      <c r="M3325" s="1" t="b">
        <f>ABS(Table_soltest__2[[#This Row],[Shadowdist]])&lt;$S$2</f>
        <v>0</v>
      </c>
      <c r="N3325" s="1">
        <f>COS((-Table_soltest__2[[#This Row],[Azim]]+270)*PI()/180)*Table_soltest__2[[#This Row],[Shadowdist]]</f>
        <v>-0.70216692021952798</v>
      </c>
      <c r="O3325" s="1">
        <f>SIN((-Table_soltest__2[[#This Row],[Azim]]+270)*PI()/180)*Table_soltest__2[[#This Row],[Shadowdist]]</f>
        <v>7.6028880112697195</v>
      </c>
    </row>
    <row r="3326" spans="1:15" hidden="1" x14ac:dyDescent="0.25">
      <c r="A3326">
        <v>2023</v>
      </c>
      <c r="B3326">
        <v>7</v>
      </c>
      <c r="C3326">
        <v>9</v>
      </c>
      <c r="D3326">
        <v>1</v>
      </c>
      <c r="E3326">
        <v>0</v>
      </c>
      <c r="F3326">
        <v>-1</v>
      </c>
      <c r="G3326">
        <v>117.78883999999999</v>
      </c>
      <c r="H3326">
        <v>-27.78884</v>
      </c>
      <c r="I3326">
        <v>2.55566</v>
      </c>
      <c r="J3326">
        <f>PI()/180*Table_soltest__2[[#This Row],[Elev]]</f>
        <v>-0.48500675330990106</v>
      </c>
      <c r="K3326">
        <f>TAN(Table_soltest__2[[#This Row],[Elev Rad]])</f>
        <v>-0.52699129053902183</v>
      </c>
      <c r="L3326">
        <f>4/Table_soltest__2[[#This Row],[Tan(elev)]]</f>
        <v>-7.5902582676626116</v>
      </c>
      <c r="M3326" s="1" t="b">
        <f>ABS(Table_soltest__2[[#This Row],[Shadowdist]])&lt;$S$2</f>
        <v>0</v>
      </c>
      <c r="N3326" s="1">
        <f>COS((-Table_soltest__2[[#This Row],[Azim]]+270)*PI()/180)*Table_soltest__2[[#This Row],[Shadowdist]]</f>
        <v>0.33844879858411281</v>
      </c>
      <c r="O3326" s="1">
        <f>SIN((-Table_soltest__2[[#This Row],[Azim]]+270)*PI()/180)*Table_soltest__2[[#This Row],[Shadowdist]]</f>
        <v>7.582708815493155</v>
      </c>
    </row>
    <row r="3327" spans="1:15" hidden="1" x14ac:dyDescent="0.25">
      <c r="A3327">
        <v>2023</v>
      </c>
      <c r="B3327">
        <v>7</v>
      </c>
      <c r="C3327">
        <v>9</v>
      </c>
      <c r="D3327">
        <v>1</v>
      </c>
      <c r="E3327">
        <v>30</v>
      </c>
      <c r="F3327">
        <v>-1</v>
      </c>
      <c r="G3327">
        <v>117.14375</v>
      </c>
      <c r="H3327">
        <v>-27.143750000000001</v>
      </c>
      <c r="I3327">
        <v>10.33774</v>
      </c>
      <c r="J3327">
        <f>PI()/180*Table_soltest__2[[#This Row],[Elev]]</f>
        <v>-0.47374780883821083</v>
      </c>
      <c r="K3327">
        <f>TAN(Table_soltest__2[[#This Row],[Elev Rad]])</f>
        <v>-0.51268976589682935</v>
      </c>
      <c r="L3327">
        <f>4/Table_soltest__2[[#This Row],[Tan(elev)]]</f>
        <v>-7.8019891678605031</v>
      </c>
      <c r="M3327" s="1" t="b">
        <f>ABS(Table_soltest__2[[#This Row],[Shadowdist]])&lt;$S$2</f>
        <v>0</v>
      </c>
      <c r="N3327" s="1">
        <f>COS((-Table_soltest__2[[#This Row],[Azim]]+270)*PI()/180)*Table_soltest__2[[#This Row],[Shadowdist]]</f>
        <v>1.4000688974683964</v>
      </c>
      <c r="O3327" s="1">
        <f>SIN((-Table_soltest__2[[#This Row],[Azim]]+270)*PI()/180)*Table_soltest__2[[#This Row],[Shadowdist]]</f>
        <v>7.6753398659443253</v>
      </c>
    </row>
    <row r="3328" spans="1:15" hidden="1" x14ac:dyDescent="0.25">
      <c r="A3328">
        <v>2023</v>
      </c>
      <c r="B3328">
        <v>7</v>
      </c>
      <c r="C3328">
        <v>9</v>
      </c>
      <c r="D3328">
        <v>2</v>
      </c>
      <c r="E3328">
        <v>0</v>
      </c>
      <c r="F3328">
        <v>-1</v>
      </c>
      <c r="G3328">
        <v>115.73833</v>
      </c>
      <c r="H3328">
        <v>-25.738330000000001</v>
      </c>
      <c r="I3328">
        <v>17.922409999999999</v>
      </c>
      <c r="J3328">
        <f>PI()/180*Table_soltest__2[[#This Row],[Elev]]</f>
        <v>-0.44921860246483214</v>
      </c>
      <c r="K3328">
        <f>TAN(Table_soltest__2[[#This Row],[Elev Rad]])</f>
        <v>-0.48209169849886913</v>
      </c>
      <c r="L3328">
        <f>4/Table_soltest__2[[#This Row],[Tan(elev)]]</f>
        <v>-8.2971766833055796</v>
      </c>
      <c r="M3328" s="1" t="b">
        <f>ABS(Table_soltest__2[[#This Row],[Shadowdist]])&lt;$S$2</f>
        <v>0</v>
      </c>
      <c r="N3328" s="1">
        <f>COS((-Table_soltest__2[[#This Row],[Azim]]+270)*PI()/180)*Table_soltest__2[[#This Row],[Shadowdist]]</f>
        <v>2.553280139244595</v>
      </c>
      <c r="O3328" s="1">
        <f>SIN((-Table_soltest__2[[#This Row],[Azim]]+270)*PI()/180)*Table_soltest__2[[#This Row],[Shadowdist]]</f>
        <v>7.8945488436343769</v>
      </c>
    </row>
    <row r="3329" spans="1:15" hidden="1" x14ac:dyDescent="0.25">
      <c r="A3329">
        <v>2023</v>
      </c>
      <c r="B3329">
        <v>7</v>
      </c>
      <c r="C3329">
        <v>9</v>
      </c>
      <c r="D3329">
        <v>2</v>
      </c>
      <c r="E3329">
        <v>30</v>
      </c>
      <c r="F3329">
        <v>-1</v>
      </c>
      <c r="G3329">
        <v>113.62208</v>
      </c>
      <c r="H3329">
        <v>-23.62208</v>
      </c>
      <c r="I3329">
        <v>25.190950000000001</v>
      </c>
      <c r="J3329">
        <f>PI()/180*Table_soltest__2[[#This Row],[Elev]]</f>
        <v>-0.41228307216950211</v>
      </c>
      <c r="K3329">
        <f>TAN(Table_soltest__2[[#This Row],[Elev Rad]])</f>
        <v>-0.43734825972233227</v>
      </c>
      <c r="L3329">
        <f>4/Table_soltest__2[[#This Row],[Tan(elev)]]</f>
        <v>-9.1460293052030366</v>
      </c>
      <c r="M3329" s="1" t="b">
        <f>ABS(Table_soltest__2[[#This Row],[Shadowdist]])&lt;$S$2</f>
        <v>0</v>
      </c>
      <c r="N3329" s="1">
        <f>COS((-Table_soltest__2[[#This Row],[Azim]]+270)*PI()/180)*Table_soltest__2[[#This Row],[Shadowdist]]</f>
        <v>3.8928826835888581</v>
      </c>
      <c r="O3329" s="1">
        <f>SIN((-Table_soltest__2[[#This Row],[Azim]]+270)*PI()/180)*Table_soltest__2[[#This Row],[Shadowdist]]</f>
        <v>8.2761897309961885</v>
      </c>
    </row>
    <row r="3330" spans="1:15" hidden="1" x14ac:dyDescent="0.25">
      <c r="A3330">
        <v>2023</v>
      </c>
      <c r="B3330">
        <v>7</v>
      </c>
      <c r="C3330">
        <v>9</v>
      </c>
      <c r="D3330">
        <v>3</v>
      </c>
      <c r="E3330">
        <v>0</v>
      </c>
      <c r="F3330">
        <v>-1</v>
      </c>
      <c r="G3330">
        <v>110.86207</v>
      </c>
      <c r="H3330">
        <v>-20.862069999999999</v>
      </c>
      <c r="I3330">
        <v>32.065100000000001</v>
      </c>
      <c r="J3330">
        <f>PI()/180*Table_soltest__2[[#This Row],[Elev]]</f>
        <v>-0.36411181028153339</v>
      </c>
      <c r="K3330">
        <f>TAN(Table_soltest__2[[#This Row],[Elev Rad]])</f>
        <v>-0.38110452279119844</v>
      </c>
      <c r="L3330">
        <f>4/Table_soltest__2[[#This Row],[Tan(elev)]]</f>
        <v>-10.495808264630702</v>
      </c>
      <c r="M3330" s="1" t="b">
        <f>ABS(Table_soltest__2[[#This Row],[Shadowdist]])&lt;$S$2</f>
        <v>0</v>
      </c>
      <c r="N3330" s="1">
        <f>COS((-Table_soltest__2[[#This Row],[Azim]]+270)*PI()/180)*Table_soltest__2[[#This Row],[Shadowdist]]</f>
        <v>5.5720407436005299</v>
      </c>
      <c r="O3330" s="1">
        <f>SIN((-Table_soltest__2[[#This Row],[Azim]]+270)*PI()/180)*Table_soltest__2[[#This Row],[Shadowdist]]</f>
        <v>8.8946249544062166</v>
      </c>
    </row>
    <row r="3331" spans="1:15" hidden="1" x14ac:dyDescent="0.25">
      <c r="A3331">
        <v>2023</v>
      </c>
      <c r="B3331">
        <v>7</v>
      </c>
      <c r="C3331">
        <v>9</v>
      </c>
      <c r="D3331">
        <v>3</v>
      </c>
      <c r="E3331">
        <v>30</v>
      </c>
      <c r="F3331">
        <v>-1</v>
      </c>
      <c r="G3331">
        <v>107.53429</v>
      </c>
      <c r="H3331">
        <v>-17.534289999999999</v>
      </c>
      <c r="I3331">
        <v>38.508540000000004</v>
      </c>
      <c r="J3331">
        <f>PI()/180*Table_soltest__2[[#This Row],[Elev]]</f>
        <v>-0.30603109249951649</v>
      </c>
      <c r="K3331">
        <f>TAN(Table_soltest__2[[#This Row],[Elev Rad]])</f>
        <v>-0.31595688277045064</v>
      </c>
      <c r="L3331">
        <f>4/Table_soltest__2[[#This Row],[Tan(elev)]]</f>
        <v>-12.659955260117199</v>
      </c>
      <c r="M3331" s="1" t="b">
        <f>ABS(Table_soltest__2[[#This Row],[Shadowdist]])&lt;$S$2</f>
        <v>0</v>
      </c>
      <c r="N3331" s="1">
        <f>COS((-Table_soltest__2[[#This Row],[Azim]]+270)*PI()/180)*Table_soltest__2[[#This Row],[Shadowdist]]</f>
        <v>7.8824841273726056</v>
      </c>
      <c r="O3331" s="1">
        <f>SIN((-Table_soltest__2[[#This Row],[Azim]]+270)*PI()/180)*Table_soltest__2[[#This Row],[Shadowdist]]</f>
        <v>9.9066094689297248</v>
      </c>
    </row>
    <row r="3332" spans="1:15" hidden="1" x14ac:dyDescent="0.25">
      <c r="A3332">
        <v>2023</v>
      </c>
      <c r="B3332">
        <v>7</v>
      </c>
      <c r="C3332">
        <v>9</v>
      </c>
      <c r="D3332">
        <v>4</v>
      </c>
      <c r="E3332">
        <v>0</v>
      </c>
      <c r="F3332">
        <v>-1</v>
      </c>
      <c r="G3332">
        <v>103.71613000000001</v>
      </c>
      <c r="H3332">
        <v>-13.71613</v>
      </c>
      <c r="I3332">
        <v>44.520809999999997</v>
      </c>
      <c r="J3332">
        <f>PI()/180*Table_soltest__2[[#This Row],[Elev]]</f>
        <v>-0.23939162913156983</v>
      </c>
      <c r="K3332">
        <f>TAN(Table_soltest__2[[#This Row],[Elev Rad]])</f>
        <v>-0.24407199469087382</v>
      </c>
      <c r="L3332">
        <f>4/Table_soltest__2[[#This Row],[Tan(elev)]]</f>
        <v>-16.388606997153229</v>
      </c>
      <c r="M3332" s="1" t="b">
        <f>ABS(Table_soltest__2[[#This Row],[Shadowdist]])&lt;$S$2</f>
        <v>0</v>
      </c>
      <c r="N3332" s="1">
        <f>COS((-Table_soltest__2[[#This Row],[Azim]]+270)*PI()/180)*Table_soltest__2[[#This Row],[Shadowdist]]</f>
        <v>11.491171261442569</v>
      </c>
      <c r="O3332" s="1">
        <f>SIN((-Table_soltest__2[[#This Row],[Azim]]+270)*PI()/180)*Table_soltest__2[[#This Row],[Shadowdist]]</f>
        <v>11.685008444470043</v>
      </c>
    </row>
    <row r="3333" spans="1:15" hidden="1" x14ac:dyDescent="0.25">
      <c r="A3333">
        <v>2023</v>
      </c>
      <c r="B3333">
        <v>7</v>
      </c>
      <c r="C3333">
        <v>9</v>
      </c>
      <c r="D3333">
        <v>4</v>
      </c>
      <c r="E3333">
        <v>30</v>
      </c>
      <c r="F3333">
        <v>-1</v>
      </c>
      <c r="G3333">
        <v>99.481120000000004</v>
      </c>
      <c r="H3333">
        <v>-9.4811200000000007</v>
      </c>
      <c r="I3333">
        <v>50.127920000000003</v>
      </c>
      <c r="J3333">
        <f>PI()/180*Table_soltest__2[[#This Row],[Elev]]</f>
        <v>-0.1654767607766848</v>
      </c>
      <c r="K3333">
        <f>TAN(Table_soltest__2[[#This Row],[Elev Rad]])</f>
        <v>-0.16700388190666587</v>
      </c>
      <c r="L3333">
        <f>4/Table_soltest__2[[#This Row],[Tan(elev)]]</f>
        <v>-23.951539056053175</v>
      </c>
      <c r="M3333" s="1" t="b">
        <f>ABS(Table_soltest__2[[#This Row],[Shadowdist]])&lt;$S$2</f>
        <v>0</v>
      </c>
      <c r="N3333" s="1">
        <f>COS((-Table_soltest__2[[#This Row],[Azim]]+270)*PI()/180)*Table_soltest__2[[#This Row],[Shadowdist]]</f>
        <v>18.382270585549712</v>
      </c>
      <c r="O3333" s="1">
        <f>SIN((-Table_soltest__2[[#This Row],[Azim]]+270)*PI()/180)*Table_soltest__2[[#This Row],[Shadowdist]]</f>
        <v>15.354750120834742</v>
      </c>
    </row>
    <row r="3334" spans="1:15" hidden="1" x14ac:dyDescent="0.25">
      <c r="A3334">
        <v>2023</v>
      </c>
      <c r="B3334">
        <v>7</v>
      </c>
      <c r="C3334">
        <v>9</v>
      </c>
      <c r="D3334">
        <v>5</v>
      </c>
      <c r="E3334">
        <v>0</v>
      </c>
      <c r="F3334">
        <v>-1</v>
      </c>
      <c r="G3334">
        <v>94.896029999999996</v>
      </c>
      <c r="H3334">
        <v>-4.8960299999999997</v>
      </c>
      <c r="I3334">
        <v>55.373150000000003</v>
      </c>
      <c r="J3334">
        <f>PI()/180*Table_soltest__2[[#This Row],[Elev]]</f>
        <v>-8.5451843776417971E-2</v>
      </c>
      <c r="K3334">
        <f>TAN(Table_soltest__2[[#This Row],[Elev Rad]])</f>
        <v>-8.5660443365966205E-2</v>
      </c>
      <c r="L3334">
        <f>4/Table_soltest__2[[#This Row],[Tan(elev)]]</f>
        <v>-46.695999259668113</v>
      </c>
      <c r="M3334" s="1" t="b">
        <f>ABS(Table_soltest__2[[#This Row],[Shadowdist]])&lt;$S$2</f>
        <v>0</v>
      </c>
      <c r="N3334" s="1">
        <f>COS((-Table_soltest__2[[#This Row],[Azim]]+270)*PI()/180)*Table_soltest__2[[#This Row],[Shadowdist]]</f>
        <v>38.424745069168367</v>
      </c>
      <c r="O3334" s="1">
        <f>SIN((-Table_soltest__2[[#This Row],[Azim]]+270)*PI()/180)*Table_soltest__2[[#This Row],[Shadowdist]]</f>
        <v>26.534040650235433</v>
      </c>
    </row>
    <row r="3335" spans="1:15" x14ac:dyDescent="0.25">
      <c r="A3335">
        <v>2023</v>
      </c>
      <c r="B3335">
        <v>7</v>
      </c>
      <c r="C3335">
        <v>9</v>
      </c>
      <c r="D3335">
        <v>5</v>
      </c>
      <c r="E3335">
        <v>30</v>
      </c>
      <c r="F3335">
        <v>30.83511</v>
      </c>
      <c r="G3335">
        <v>89.454719999999995</v>
      </c>
      <c r="H3335">
        <v>0.54527999999999999</v>
      </c>
      <c r="I3335">
        <v>60.31006</v>
      </c>
      <c r="J3335">
        <f>PI()/180*Table_soltest__2[[#This Row],[Elev]]</f>
        <v>9.5169313452746797E-3</v>
      </c>
      <c r="K3335">
        <f>TAN(Table_soltest__2[[#This Row],[Elev Rad]])</f>
        <v>9.5172186781299715E-3</v>
      </c>
      <c r="L3335">
        <f>4/Table_soltest__2[[#This Row],[Tan(elev)]]</f>
        <v>420.29085757919728</v>
      </c>
      <c r="M3335" s="1" t="b">
        <f>ABS(Table_soltest__2[[#This Row],[Shadowdist]])&lt;$S$2</f>
        <v>0</v>
      </c>
      <c r="N3335" s="1">
        <f>COS((-Table_soltest__2[[#This Row],[Azim]]+270)*PI()/180)*Table_soltest__2[[#This Row],[Shadowdist]]</f>
        <v>-365.11444072986592</v>
      </c>
      <c r="O3335" s="1">
        <f>SIN((-Table_soltest__2[[#This Row],[Azim]]+270)*PI()/180)*Table_soltest__2[[#This Row],[Shadowdist]]</f>
        <v>-208.17264502132434</v>
      </c>
    </row>
    <row r="3336" spans="1:15" x14ac:dyDescent="0.25">
      <c r="A3336">
        <v>2023</v>
      </c>
      <c r="B3336">
        <v>7</v>
      </c>
      <c r="C3336">
        <v>9</v>
      </c>
      <c r="D3336">
        <v>6</v>
      </c>
      <c r="E3336">
        <v>0</v>
      </c>
      <c r="F3336">
        <v>9.8910900000000002</v>
      </c>
      <c r="G3336">
        <v>84.745220000000003</v>
      </c>
      <c r="H3336">
        <v>5.2547800000000002</v>
      </c>
      <c r="I3336">
        <v>64.997910000000005</v>
      </c>
      <c r="J3336">
        <f>PI()/180*Table_soltest__2[[#This Row],[Elev]]</f>
        <v>9.1713212467947627E-2</v>
      </c>
      <c r="K3336">
        <f>TAN(Table_soltest__2[[#This Row],[Elev Rad]])</f>
        <v>9.1971223443058664E-2</v>
      </c>
      <c r="L3336">
        <f>4/Table_soltest__2[[#This Row],[Tan(elev)]]</f>
        <v>43.491864631728909</v>
      </c>
      <c r="M3336" s="1" t="b">
        <f>ABS(Table_soltest__2[[#This Row],[Shadowdist]])&lt;$S$2</f>
        <v>0</v>
      </c>
      <c r="N3336" s="1">
        <f>COS((-Table_soltest__2[[#This Row],[Azim]]+270)*PI()/180)*Table_soltest__2[[#This Row],[Shadowdist]]</f>
        <v>-39.416345091344176</v>
      </c>
      <c r="O3336" s="1">
        <f>SIN((-Table_soltest__2[[#This Row],[Azim]]+270)*PI()/180)*Table_soltest__2[[#This Row],[Shadowdist]]</f>
        <v>-18.381894047804209</v>
      </c>
    </row>
    <row r="3337" spans="1:15" x14ac:dyDescent="0.25">
      <c r="A3337">
        <v>2023</v>
      </c>
      <c r="B3337">
        <v>7</v>
      </c>
      <c r="C3337">
        <v>9</v>
      </c>
      <c r="D3337">
        <v>6</v>
      </c>
      <c r="E3337">
        <v>30</v>
      </c>
      <c r="F3337">
        <v>5.3419499999999998</v>
      </c>
      <c r="G3337">
        <v>79.508709999999994</v>
      </c>
      <c r="H3337">
        <v>10.491289999999999</v>
      </c>
      <c r="I3337">
        <v>69.499740000000003</v>
      </c>
      <c r="J3337">
        <f>PI()/180*Table_soltest__2[[#This Row],[Elev]]</f>
        <v>0.1831075532815559</v>
      </c>
      <c r="K3337">
        <f>TAN(Table_soltest__2[[#This Row],[Elev Rad]])</f>
        <v>0.18518180927279515</v>
      </c>
      <c r="L3337">
        <f>4/Table_soltest__2[[#This Row],[Tan(elev)]]</f>
        <v>21.600393773599638</v>
      </c>
      <c r="M3337" s="1" t="b">
        <f>ABS(Table_soltest__2[[#This Row],[Shadowdist]])&lt;$S$2</f>
        <v>0</v>
      </c>
      <c r="N3337" s="1">
        <f>COS((-Table_soltest__2[[#This Row],[Azim]]+270)*PI()/180)*Table_soltest__2[[#This Row],[Shadowdist]]</f>
        <v>-20.232453797192129</v>
      </c>
      <c r="O3337" s="1">
        <f>SIN((-Table_soltest__2[[#This Row],[Azim]]+270)*PI()/180)*Table_soltest__2[[#This Row],[Shadowdist]]</f>
        <v>-7.5647091496664878</v>
      </c>
    </row>
    <row r="3338" spans="1:15" x14ac:dyDescent="0.25">
      <c r="A3338">
        <v>2023</v>
      </c>
      <c r="B3338">
        <v>7</v>
      </c>
      <c r="C3338">
        <v>9</v>
      </c>
      <c r="D3338">
        <v>7</v>
      </c>
      <c r="E3338">
        <v>0</v>
      </c>
      <c r="F3338">
        <v>3.6011199999999999</v>
      </c>
      <c r="G3338">
        <v>74.069010000000006</v>
      </c>
      <c r="H3338">
        <v>15.93099</v>
      </c>
      <c r="I3338">
        <v>73.882320000000007</v>
      </c>
      <c r="J3338">
        <f>PI()/180*Table_soltest__2[[#This Row],[Elev]]</f>
        <v>0.27804822860229145</v>
      </c>
      <c r="K3338">
        <f>TAN(Table_soltest__2[[#This Row],[Elev Rad]])</f>
        <v>0.28544234991001555</v>
      </c>
      <c r="L3338">
        <f>4/Table_soltest__2[[#This Row],[Tan(elev)]]</f>
        <v>14.013337548758908</v>
      </c>
      <c r="M3338" s="1" t="b">
        <f>ABS(Table_soltest__2[[#This Row],[Shadowdist]])&lt;$S$2</f>
        <v>0</v>
      </c>
      <c r="N3338" s="1">
        <f>COS((-Table_soltest__2[[#This Row],[Azim]]+270)*PI()/180)*Table_soltest__2[[#This Row],[Shadowdist]]</f>
        <v>-13.462522804615373</v>
      </c>
      <c r="O3338" s="1">
        <f>SIN((-Table_soltest__2[[#This Row],[Azim]]+270)*PI()/180)*Table_soltest__2[[#This Row],[Shadowdist]]</f>
        <v>-3.8902582164513659</v>
      </c>
    </row>
    <row r="3339" spans="1:15" x14ac:dyDescent="0.25">
      <c r="A3339">
        <v>2023</v>
      </c>
      <c r="B3339">
        <v>7</v>
      </c>
      <c r="C3339">
        <v>9</v>
      </c>
      <c r="D3339">
        <v>7</v>
      </c>
      <c r="E3339">
        <v>30</v>
      </c>
      <c r="F3339">
        <v>2.7113800000000001</v>
      </c>
      <c r="G3339">
        <v>68.49418</v>
      </c>
      <c r="H3339">
        <v>21.50582</v>
      </c>
      <c r="I3339">
        <v>78.218209999999999</v>
      </c>
      <c r="J3339">
        <f>PI()/180*Table_soltest__2[[#This Row],[Elev]]</f>
        <v>0.37534736734124691</v>
      </c>
      <c r="K3339">
        <f>TAN(Table_soltest__2[[#This Row],[Elev Rad]])</f>
        <v>0.39402781989566316</v>
      </c>
      <c r="L3339">
        <f>4/Table_soltest__2[[#This Row],[Tan(elev)]]</f>
        <v>10.151567473228623</v>
      </c>
      <c r="M3339" s="1" t="b">
        <f>ABS(Table_soltest__2[[#This Row],[Shadowdist]])&lt;$S$2</f>
        <v>0</v>
      </c>
      <c r="N3339" s="1">
        <f>COS((-Table_soltest__2[[#This Row],[Azim]]+270)*PI()/180)*Table_soltest__2[[#This Row],[Shadowdist]]</f>
        <v>-9.9376976318833048</v>
      </c>
      <c r="O3339" s="1">
        <f>SIN((-Table_soltest__2[[#This Row],[Azim]]+270)*PI()/180)*Table_soltest__2[[#This Row],[Shadowdist]]</f>
        <v>-2.0727971296714744</v>
      </c>
    </row>
    <row r="3340" spans="1:15" x14ac:dyDescent="0.25">
      <c r="A3340">
        <v>2023</v>
      </c>
      <c r="B3340">
        <v>7</v>
      </c>
      <c r="C3340">
        <v>9</v>
      </c>
      <c r="D3340">
        <v>8</v>
      </c>
      <c r="E3340">
        <v>0</v>
      </c>
      <c r="F3340">
        <v>2.1817500000000001</v>
      </c>
      <c r="G3340">
        <v>62.824829999999999</v>
      </c>
      <c r="H3340">
        <v>27.175170000000001</v>
      </c>
      <c r="I3340">
        <v>82.589839999999995</v>
      </c>
      <c r="J3340">
        <f>PI()/180*Table_soltest__2[[#This Row],[Elev]]</f>
        <v>0.47429619128918749</v>
      </c>
      <c r="K3340">
        <f>TAN(Table_soltest__2[[#This Row],[Elev Rad]])</f>
        <v>0.51338248593931579</v>
      </c>
      <c r="L3340">
        <f>4/Table_soltest__2[[#This Row],[Tan(elev)]]</f>
        <v>7.7914617454885651</v>
      </c>
      <c r="M3340" s="1" t="b">
        <f>ABS(Table_soltest__2[[#This Row],[Shadowdist]])&lt;$S$2</f>
        <v>0</v>
      </c>
      <c r="N3340" s="1">
        <f>COS((-Table_soltest__2[[#This Row],[Azim]]+270)*PI()/180)*Table_soltest__2[[#This Row],[Shadowdist]]</f>
        <v>-7.7263898571860352</v>
      </c>
      <c r="O3340" s="1">
        <f>SIN((-Table_soltest__2[[#This Row],[Azim]]+270)*PI()/180)*Table_soltest__2[[#This Row],[Shadowdist]]</f>
        <v>-1.004876065086874</v>
      </c>
    </row>
    <row r="3341" spans="1:15" x14ac:dyDescent="0.25">
      <c r="A3341">
        <v>2023</v>
      </c>
      <c r="B3341">
        <v>7</v>
      </c>
      <c r="C3341">
        <v>9</v>
      </c>
      <c r="D3341">
        <v>8</v>
      </c>
      <c r="E3341">
        <v>30</v>
      </c>
      <c r="F3341">
        <v>1.83653</v>
      </c>
      <c r="G3341">
        <v>57.095269999999999</v>
      </c>
      <c r="H3341">
        <v>32.904730000000001</v>
      </c>
      <c r="I3341">
        <v>87.096310000000003</v>
      </c>
      <c r="J3341">
        <f>PI()/180*Table_soltest__2[[#This Row],[Elev]]</f>
        <v>0.57429587797975379</v>
      </c>
      <c r="K3341">
        <f>TAN(Table_soltest__2[[#This Row],[Elev Rad]])</f>
        <v>0.64704612325720501</v>
      </c>
      <c r="L3341">
        <f>4/Table_soltest__2[[#This Row],[Tan(elev)]]</f>
        <v>6.1819395190317437</v>
      </c>
      <c r="M3341" s="1" t="b">
        <f>ABS(Table_soltest__2[[#This Row],[Shadowdist]])&lt;$S$2</f>
        <v>1</v>
      </c>
      <c r="N3341" s="1">
        <f>COS((-Table_soltest__2[[#This Row],[Azim]]+270)*PI()/180)*Table_soltest__2[[#This Row],[Shadowdist]]</f>
        <v>-6.1740025070615614</v>
      </c>
      <c r="O3341" s="1">
        <f>SIN((-Table_soltest__2[[#This Row],[Azim]]+270)*PI()/180)*Table_soltest__2[[#This Row],[Shadowdist]]</f>
        <v>-0.31316011841225705</v>
      </c>
    </row>
    <row r="3342" spans="1:15" x14ac:dyDescent="0.25">
      <c r="A3342">
        <v>2023</v>
      </c>
      <c r="B3342">
        <v>7</v>
      </c>
      <c r="C3342">
        <v>9</v>
      </c>
      <c r="D3342">
        <v>9</v>
      </c>
      <c r="E3342">
        <v>0</v>
      </c>
      <c r="F3342">
        <v>1.59823</v>
      </c>
      <c r="G3342">
        <v>51.340969999999999</v>
      </c>
      <c r="H3342">
        <v>38.659030000000001</v>
      </c>
      <c r="I3342">
        <v>91.864660000000001</v>
      </c>
      <c r="J3342">
        <f>PI()/180*Table_soltest__2[[#This Row],[Elev]]</f>
        <v>0.67472735912726345</v>
      </c>
      <c r="K3342">
        <f>TAN(Table_soltest__2[[#This Row],[Elev Rad]])</f>
        <v>0.79997772396414635</v>
      </c>
      <c r="L3342">
        <f>4/Table_soltest__2[[#This Row],[Tan(elev)]]</f>
        <v>5.0001392291009257</v>
      </c>
      <c r="M3342" s="1" t="b">
        <f>ABS(Table_soltest__2[[#This Row],[Shadowdist]])&lt;$S$2</f>
        <v>1</v>
      </c>
      <c r="N3342" s="1">
        <f>COS((-Table_soltest__2[[#This Row],[Azim]]+270)*PI()/180)*Table_soltest__2[[#This Row],[Shadowdist]]</f>
        <v>-4.9974915349610436</v>
      </c>
      <c r="O3342" s="1">
        <f>SIN((-Table_soltest__2[[#This Row],[Azim]]+270)*PI()/180)*Table_soltest__2[[#This Row],[Shadowdist]]</f>
        <v>0.16269808968365815</v>
      </c>
    </row>
    <row r="3343" spans="1:15" x14ac:dyDescent="0.25">
      <c r="A3343">
        <v>2023</v>
      </c>
      <c r="B3343">
        <v>7</v>
      </c>
      <c r="C3343">
        <v>9</v>
      </c>
      <c r="D3343">
        <v>9</v>
      </c>
      <c r="E3343">
        <v>30</v>
      </c>
      <c r="F3343">
        <v>1.4276500000000001</v>
      </c>
      <c r="G3343">
        <v>45.602809999999998</v>
      </c>
      <c r="H3343">
        <v>44.397190000000002</v>
      </c>
      <c r="I3343">
        <v>97.068240000000003</v>
      </c>
      <c r="J3343">
        <f>PI()/180*Table_soltest__2[[#This Row],[Elev]]</f>
        <v>0.77487714413350128</v>
      </c>
      <c r="K3343">
        <f>TAN(Table_soltest__2[[#This Row],[Elev Rad]])</f>
        <v>0.97917627988820355</v>
      </c>
      <c r="L3343">
        <f>4/Table_soltest__2[[#This Row],[Tan(elev)]]</f>
        <v>4.0850662767859287</v>
      </c>
      <c r="M3343" s="1" t="b">
        <f>ABS(Table_soltest__2[[#This Row],[Shadowdist]])&lt;$S$2</f>
        <v>1</v>
      </c>
      <c r="N3343" s="1">
        <f>COS((-Table_soltest__2[[#This Row],[Azim]]+270)*PI()/180)*Table_soltest__2[[#This Row],[Shadowdist]]</f>
        <v>-4.0540209976762025</v>
      </c>
      <c r="O3343" s="1">
        <f>SIN((-Table_soltest__2[[#This Row],[Azim]]+270)*PI()/180)*Table_soltest__2[[#This Row],[Shadowdist]]</f>
        <v>0.50267309072010258</v>
      </c>
    </row>
    <row r="3344" spans="1:15" x14ac:dyDescent="0.25">
      <c r="A3344">
        <v>2023</v>
      </c>
      <c r="B3344">
        <v>7</v>
      </c>
      <c r="C3344">
        <v>9</v>
      </c>
      <c r="D3344">
        <v>10</v>
      </c>
      <c r="E3344">
        <v>0</v>
      </c>
      <c r="F3344">
        <v>1.30297</v>
      </c>
      <c r="G3344">
        <v>39.933900000000001</v>
      </c>
      <c r="H3344">
        <v>50.066099999999999</v>
      </c>
      <c r="I3344">
        <v>102.95792</v>
      </c>
      <c r="J3344">
        <f>PI()/180*Table_soltest__2[[#This Row],[Elev]]</f>
        <v>0.87381828863273303</v>
      </c>
      <c r="K3344">
        <f>TAN(Table_soltest__2[[#This Row],[Elev Rad]])</f>
        <v>1.1945496207528321</v>
      </c>
      <c r="L3344">
        <f>4/Table_soltest__2[[#This Row],[Tan(elev)]]</f>
        <v>3.3485423547990494</v>
      </c>
      <c r="M3344" s="1" t="b">
        <f>ABS(Table_soltest__2[[#This Row],[Shadowdist]])&lt;$S$2</f>
        <v>1</v>
      </c>
      <c r="N3344" s="1">
        <f>COS((-Table_soltest__2[[#This Row],[Azim]]+270)*PI()/180)*Table_soltest__2[[#This Row],[Shadowdist]]</f>
        <v>-3.26327176998368</v>
      </c>
      <c r="O3344" s="1">
        <f>SIN((-Table_soltest__2[[#This Row],[Azim]]+270)*PI()/180)*Table_soltest__2[[#This Row],[Shadowdist]]</f>
        <v>0.75086167641633206</v>
      </c>
    </row>
    <row r="3345" spans="1:15" x14ac:dyDescent="0.25">
      <c r="A3345">
        <v>2023</v>
      </c>
      <c r="B3345">
        <v>7</v>
      </c>
      <c r="C3345">
        <v>9</v>
      </c>
      <c r="D3345">
        <v>10</v>
      </c>
      <c r="E3345">
        <v>30</v>
      </c>
      <c r="F3345">
        <v>1.2112400000000001</v>
      </c>
      <c r="G3345">
        <v>34.411270000000002</v>
      </c>
      <c r="H3345">
        <v>55.588729999999998</v>
      </c>
      <c r="I3345">
        <v>109.91524</v>
      </c>
      <c r="J3345">
        <f>PI()/180*Table_soltest__2[[#This Row],[Elev]]</f>
        <v>0.97020636550214745</v>
      </c>
      <c r="K3345">
        <f>TAN(Table_soltest__2[[#This Row],[Elev Rad]])</f>
        <v>1.4598470951428486</v>
      </c>
      <c r="L3345">
        <f>4/Table_soltest__2[[#This Row],[Tan(elev)]]</f>
        <v>2.7400129871879444</v>
      </c>
      <c r="M3345" s="1" t="b">
        <f>ABS(Table_soltest__2[[#This Row],[Shadowdist]])&lt;$S$2</f>
        <v>1</v>
      </c>
      <c r="N3345" s="1">
        <f>COS((-Table_soltest__2[[#This Row],[Azim]]+270)*PI()/180)*Table_soltest__2[[#This Row],[Shadowdist]]</f>
        <v>-2.5761535161887328</v>
      </c>
      <c r="O3345" s="1">
        <f>SIN((-Table_soltest__2[[#This Row],[Azim]]+270)*PI()/180)*Table_soltest__2[[#This Row],[Shadowdist]]</f>
        <v>0.9333296475452989</v>
      </c>
    </row>
    <row r="3346" spans="1:15" x14ac:dyDescent="0.25">
      <c r="A3346">
        <v>2023</v>
      </c>
      <c r="B3346">
        <v>7</v>
      </c>
      <c r="C3346">
        <v>9</v>
      </c>
      <c r="D3346">
        <v>11</v>
      </c>
      <c r="E3346">
        <v>0</v>
      </c>
      <c r="F3346">
        <v>1.1444300000000001</v>
      </c>
      <c r="G3346">
        <v>29.158010000000001</v>
      </c>
      <c r="H3346">
        <v>60.841990000000003</v>
      </c>
      <c r="I3346">
        <v>118.53968</v>
      </c>
      <c r="J3346">
        <f>PI()/180*Table_soltest__2[[#This Row],[Elev]]</f>
        <v>1.0618930489654648</v>
      </c>
      <c r="K3346">
        <f>TAN(Table_soltest__2[[#This Row],[Elev Rad]])</f>
        <v>1.7923725308818821</v>
      </c>
      <c r="L3346">
        <f>4/Table_soltest__2[[#This Row],[Tan(elev)]]</f>
        <v>2.2316789233719856</v>
      </c>
      <c r="M3346" s="1" t="b">
        <f>ABS(Table_soltest__2[[#This Row],[Shadowdist]])&lt;$S$2</f>
        <v>1</v>
      </c>
      <c r="N3346" s="1">
        <f>COS((-Table_soltest__2[[#This Row],[Azim]]+270)*PI()/180)*Table_soltest__2[[#This Row],[Shadowdist]]</f>
        <v>-1.9604996887718469</v>
      </c>
      <c r="O3346" s="1">
        <f>SIN((-Table_soltest__2[[#This Row],[Azim]]+270)*PI()/180)*Table_soltest__2[[#This Row],[Shadowdist]]</f>
        <v>1.0662231414428394</v>
      </c>
    </row>
    <row r="3347" spans="1:15" x14ac:dyDescent="0.25">
      <c r="A3347">
        <v>2023</v>
      </c>
      <c r="B3347">
        <v>7</v>
      </c>
      <c r="C3347">
        <v>9</v>
      </c>
      <c r="D3347">
        <v>11</v>
      </c>
      <c r="E3347">
        <v>30</v>
      </c>
      <c r="F3347">
        <v>1.0973900000000001</v>
      </c>
      <c r="G3347">
        <v>24.38551</v>
      </c>
      <c r="H3347">
        <v>65.614490000000004</v>
      </c>
      <c r="I3347">
        <v>129.76343</v>
      </c>
      <c r="J3347">
        <f>PI()/180*Table_soltest__2[[#This Row],[Elev]]</f>
        <v>1.1451888875168943</v>
      </c>
      <c r="K3347">
        <f>TAN(Table_soltest__2[[#This Row],[Elev Rad]])</f>
        <v>2.2059705150913933</v>
      </c>
      <c r="L3347">
        <f>4/Table_soltest__2[[#This Row],[Tan(elev)]]</f>
        <v>1.8132608630239466</v>
      </c>
      <c r="M3347" s="1" t="b">
        <f>ABS(Table_soltest__2[[#This Row],[Shadowdist]])&lt;$S$2</f>
        <v>1</v>
      </c>
      <c r="N3347" s="1">
        <f>COS((-Table_soltest__2[[#This Row],[Azim]]+270)*PI()/180)*Table_soltest__2[[#This Row],[Shadowdist]]</f>
        <v>-1.3938389886028155</v>
      </c>
      <c r="O3347" s="1">
        <f>SIN((-Table_soltest__2[[#This Row],[Azim]]+270)*PI()/180)*Table_soltest__2[[#This Row],[Shadowdist]]</f>
        <v>1.1597964611193758</v>
      </c>
    </row>
    <row r="3348" spans="1:15" x14ac:dyDescent="0.25">
      <c r="A3348">
        <v>2023</v>
      </c>
      <c r="B3348">
        <v>7</v>
      </c>
      <c r="C3348">
        <v>9</v>
      </c>
      <c r="D3348">
        <v>12</v>
      </c>
      <c r="E3348">
        <v>0</v>
      </c>
      <c r="F3348">
        <v>1.0668800000000001</v>
      </c>
      <c r="G3348">
        <v>20.465170000000001</v>
      </c>
      <c r="H3348">
        <v>69.534829999999999</v>
      </c>
      <c r="I3348">
        <v>144.8493</v>
      </c>
      <c r="J3348">
        <f>PI()/180*Table_soltest__2[[#This Row],[Elev]]</f>
        <v>1.2136117283145287</v>
      </c>
      <c r="K3348">
        <f>TAN(Table_soltest__2[[#This Row],[Elev Rad]])</f>
        <v>2.679586125190605</v>
      </c>
      <c r="L3348">
        <f>4/Table_soltest__2[[#This Row],[Tan(elev)]]</f>
        <v>1.4927678429128568</v>
      </c>
      <c r="M3348" s="1" t="b">
        <f>ABS(Table_soltest__2[[#This Row],[Shadowdist]])&lt;$S$2</f>
        <v>1</v>
      </c>
      <c r="N3348" s="1">
        <f>COS((-Table_soltest__2[[#This Row],[Azim]]+270)*PI()/180)*Table_soltest__2[[#This Row],[Shadowdist]]</f>
        <v>-0.85942972658182748</v>
      </c>
      <c r="O3348" s="1">
        <f>SIN((-Table_soltest__2[[#This Row],[Azim]]+270)*PI()/180)*Table_soltest__2[[#This Row],[Shadowdist]]</f>
        <v>1.2205475729778781</v>
      </c>
    </row>
    <row r="3349" spans="1:15" x14ac:dyDescent="0.25">
      <c r="A3349">
        <v>2023</v>
      </c>
      <c r="B3349">
        <v>7</v>
      </c>
      <c r="C3349">
        <v>9</v>
      </c>
      <c r="D3349">
        <v>12</v>
      </c>
      <c r="E3349">
        <v>30</v>
      </c>
      <c r="F3349">
        <v>1.05094</v>
      </c>
      <c r="G3349">
        <v>17.98789</v>
      </c>
      <c r="H3349">
        <v>72.012110000000007</v>
      </c>
      <c r="I3349">
        <v>164.64532</v>
      </c>
      <c r="J3349">
        <f>PI()/180*Table_soltest__2[[#This Row],[Elev]]</f>
        <v>1.2568484208083339</v>
      </c>
      <c r="K3349">
        <f>TAN(Table_soltest__2[[#This Row],[Elev Rad]])</f>
        <v>3.0798983620290454</v>
      </c>
      <c r="L3349">
        <f>4/Table_soltest__2[[#This Row],[Tan(elev)]]</f>
        <v>1.2987441564028721</v>
      </c>
      <c r="M3349" s="1" t="b">
        <f>ABS(Table_soltest__2[[#This Row],[Shadowdist]])&lt;$S$2</f>
        <v>1</v>
      </c>
      <c r="N3349" s="1">
        <f>COS((-Table_soltest__2[[#This Row],[Azim]]+270)*PI()/180)*Table_soltest__2[[#This Row],[Shadowdist]]</f>
        <v>-0.34389894741118993</v>
      </c>
      <c r="O3349" s="1">
        <f>SIN((-Table_soltest__2[[#This Row],[Azim]]+270)*PI()/180)*Table_soltest__2[[#This Row],[Shadowdist]]</f>
        <v>1.2523856825116151</v>
      </c>
    </row>
    <row r="3350" spans="1:15" x14ac:dyDescent="0.25">
      <c r="A3350">
        <v>2023</v>
      </c>
      <c r="B3350">
        <v>7</v>
      </c>
      <c r="C3350">
        <v>9</v>
      </c>
      <c r="D3350">
        <v>13</v>
      </c>
      <c r="E3350">
        <v>0</v>
      </c>
      <c r="F3350">
        <v>1.0486</v>
      </c>
      <c r="G3350">
        <v>17.587990000000001</v>
      </c>
      <c r="H3350">
        <v>72.412009999999995</v>
      </c>
      <c r="I3350">
        <v>187.44528</v>
      </c>
      <c r="J3350">
        <f>PI()/180*Table_soltest__2[[#This Row],[Elev]]</f>
        <v>1.263827992487059</v>
      </c>
      <c r="K3350">
        <f>TAN(Table_soltest__2[[#This Row],[Elev Rad]])</f>
        <v>3.1546936137621078</v>
      </c>
      <c r="L3350">
        <f>4/Table_soltest__2[[#This Row],[Tan(elev)]]</f>
        <v>1.2679519756055893</v>
      </c>
      <c r="M3350" s="1" t="b">
        <f>ABS(Table_soltest__2[[#This Row],[Shadowdist]])&lt;$S$2</f>
        <v>1</v>
      </c>
      <c r="N3350" s="1">
        <f>COS((-Table_soltest__2[[#This Row],[Azim]]+270)*PI()/180)*Table_soltest__2[[#This Row],[Shadowdist]]</f>
        <v>0.16430027770707958</v>
      </c>
      <c r="O3350" s="1">
        <f>SIN((-Table_soltest__2[[#This Row],[Azim]]+270)*PI()/180)*Table_soltest__2[[#This Row],[Shadowdist]]</f>
        <v>1.2572619580610451</v>
      </c>
    </row>
    <row r="3351" spans="1:15" x14ac:dyDescent="0.25">
      <c r="A3351">
        <v>2023</v>
      </c>
      <c r="B3351">
        <v>7</v>
      </c>
      <c r="C3351">
        <v>9</v>
      </c>
      <c r="D3351">
        <v>13</v>
      </c>
      <c r="E3351">
        <v>30</v>
      </c>
      <c r="F3351">
        <v>1.0597000000000001</v>
      </c>
      <c r="G3351">
        <v>19.39629</v>
      </c>
      <c r="H3351">
        <v>70.603710000000007</v>
      </c>
      <c r="I3351">
        <v>208.68716000000001</v>
      </c>
      <c r="J3351">
        <f>PI()/180*Table_soltest__2[[#This Row],[Elev]]</f>
        <v>1.2322672036232458</v>
      </c>
      <c r="K3351">
        <f>TAN(Table_soltest__2[[#This Row],[Elev Rad]])</f>
        <v>2.8402409069462431</v>
      </c>
      <c r="L3351">
        <f>4/Table_soltest__2[[#This Row],[Tan(elev)]]</f>
        <v>1.4083312405709631</v>
      </c>
      <c r="M3351" s="1" t="b">
        <f>ABS(Table_soltest__2[[#This Row],[Shadowdist]])&lt;$S$2</f>
        <v>1</v>
      </c>
      <c r="N3351" s="1">
        <f>COS((-Table_soltest__2[[#This Row],[Azim]]+270)*PI()/180)*Table_soltest__2[[#This Row],[Shadowdist]]</f>
        <v>0.6760369030878739</v>
      </c>
      <c r="O3351" s="1">
        <f>SIN((-Table_soltest__2[[#This Row],[Azim]]+270)*PI()/180)*Table_soltest__2[[#This Row],[Shadowdist]]</f>
        <v>1.2354638759718979</v>
      </c>
    </row>
    <row r="3352" spans="1:15" x14ac:dyDescent="0.25">
      <c r="A3352">
        <v>2023</v>
      </c>
      <c r="B3352">
        <v>7</v>
      </c>
      <c r="C3352">
        <v>9</v>
      </c>
      <c r="D3352">
        <v>14</v>
      </c>
      <c r="E3352">
        <v>0</v>
      </c>
      <c r="F3352">
        <v>1.08494</v>
      </c>
      <c r="G3352">
        <v>22.88861</v>
      </c>
      <c r="H3352">
        <v>67.11139</v>
      </c>
      <c r="I3352">
        <v>225.40423000000001</v>
      </c>
      <c r="J3352">
        <f>PI()/180*Table_soltest__2[[#This Row],[Elev]]</f>
        <v>1.1713147210899972</v>
      </c>
      <c r="K3352">
        <f>TAN(Table_soltest__2[[#This Row],[Elev Rad]])</f>
        <v>2.3686450525233567</v>
      </c>
      <c r="L3352">
        <f>4/Table_soltest__2[[#This Row],[Tan(elev)]]</f>
        <v>1.6887291727136298</v>
      </c>
      <c r="M3352" s="1" t="b">
        <f>ABS(Table_soltest__2[[#This Row],[Shadowdist]])&lt;$S$2</f>
        <v>1</v>
      </c>
      <c r="N3352" s="1">
        <f>COS((-Table_soltest__2[[#This Row],[Azim]]+270)*PI()/180)*Table_soltest__2[[#This Row],[Shadowdist]]</f>
        <v>1.2025066929220676</v>
      </c>
      <c r="O3352" s="1">
        <f>SIN((-Table_soltest__2[[#This Row],[Azim]]+270)*PI()/180)*Table_soltest__2[[#This Row],[Shadowdist]]</f>
        <v>1.1856575695586364</v>
      </c>
    </row>
    <row r="3353" spans="1:15" x14ac:dyDescent="0.25">
      <c r="A3353">
        <v>2023</v>
      </c>
      <c r="B3353">
        <v>7</v>
      </c>
      <c r="C3353">
        <v>9</v>
      </c>
      <c r="D3353">
        <v>14</v>
      </c>
      <c r="E3353">
        <v>30</v>
      </c>
      <c r="F3353">
        <v>1.1258900000000001</v>
      </c>
      <c r="G3353">
        <v>27.416170000000001</v>
      </c>
      <c r="H3353">
        <v>62.583829999999999</v>
      </c>
      <c r="I3353">
        <v>237.83081000000001</v>
      </c>
      <c r="J3353">
        <f>PI()/180*Table_soltest__2[[#This Row],[Elev]]</f>
        <v>1.0922938920084029</v>
      </c>
      <c r="K3353">
        <f>TAN(Table_soltest__2[[#This Row],[Elev Rad]])</f>
        <v>1.9278637090577511</v>
      </c>
      <c r="L3353">
        <f>4/Table_soltest__2[[#This Row],[Tan(elev)]]</f>
        <v>2.0748354674693323</v>
      </c>
      <c r="M3353" s="1" t="b">
        <f>ABS(Table_soltest__2[[#This Row],[Shadowdist]])&lt;$S$2</f>
        <v>1</v>
      </c>
      <c r="N3353" s="1">
        <f>COS((-Table_soltest__2[[#This Row],[Azim]]+270)*PI()/180)*Table_soltest__2[[#This Row],[Shadowdist]]</f>
        <v>1.7563058768536337</v>
      </c>
      <c r="O3353" s="1">
        <f>SIN((-Table_soltest__2[[#This Row],[Azim]]+270)*PI()/180)*Table_soltest__2[[#This Row],[Shadowdist]]</f>
        <v>1.1046863283294819</v>
      </c>
    </row>
    <row r="3354" spans="1:15" x14ac:dyDescent="0.25">
      <c r="A3354">
        <v>2023</v>
      </c>
      <c r="B3354">
        <v>7</v>
      </c>
      <c r="C3354">
        <v>9</v>
      </c>
      <c r="D3354">
        <v>15</v>
      </c>
      <c r="E3354">
        <v>0</v>
      </c>
      <c r="F3354">
        <v>1.1853199999999999</v>
      </c>
      <c r="G3354">
        <v>32.53246</v>
      </c>
      <c r="H3354">
        <v>57.46754</v>
      </c>
      <c r="I3354">
        <v>247.24037999999999</v>
      </c>
      <c r="J3354">
        <f>PI()/180*Table_soltest__2[[#This Row],[Elev]]</f>
        <v>1.0029977860215422</v>
      </c>
      <c r="K3354">
        <f>TAN(Table_soltest__2[[#This Row],[Elev Rad]])</f>
        <v>1.5677248965536712</v>
      </c>
      <c r="L3354">
        <f>4/Table_soltest__2[[#This Row],[Tan(elev)]]</f>
        <v>2.5514680597298658</v>
      </c>
      <c r="M3354" s="1" t="b">
        <f>ABS(Table_soltest__2[[#This Row],[Shadowdist]])&lt;$S$2</f>
        <v>1</v>
      </c>
      <c r="N3354" s="1">
        <f>COS((-Table_soltest__2[[#This Row],[Azim]]+270)*PI()/180)*Table_soltest__2[[#This Row],[Shadowdist]]</f>
        <v>2.3528006263549268</v>
      </c>
      <c r="O3354" s="1">
        <f>SIN((-Table_soltest__2[[#This Row],[Azim]]+270)*PI()/180)*Table_soltest__2[[#This Row],[Shadowdist]]</f>
        <v>0.98707571768611102</v>
      </c>
    </row>
    <row r="3355" spans="1:15" x14ac:dyDescent="0.25">
      <c r="A3355">
        <v>2023</v>
      </c>
      <c r="B3355">
        <v>7</v>
      </c>
      <c r="C3355">
        <v>9</v>
      </c>
      <c r="D3355">
        <v>15</v>
      </c>
      <c r="E3355">
        <v>30</v>
      </c>
      <c r="F3355">
        <v>1.2676099999999999</v>
      </c>
      <c r="G3355">
        <v>37.979529999999997</v>
      </c>
      <c r="H3355">
        <v>52.020470000000003</v>
      </c>
      <c r="I3355">
        <v>254.69895</v>
      </c>
      <c r="J3355">
        <f>PI()/180*Table_soltest__2[[#This Row],[Elev]]</f>
        <v>0.90792847993493464</v>
      </c>
      <c r="K3355">
        <f>TAN(Table_soltest__2[[#This Row],[Elev Rad]])</f>
        <v>1.2808846283273259</v>
      </c>
      <c r="L3355">
        <f>4/Table_soltest__2[[#This Row],[Tan(elev)]]</f>
        <v>3.1228417544704996</v>
      </c>
      <c r="M3355" s="1" t="b">
        <f>ABS(Table_soltest__2[[#This Row],[Shadowdist]])&lt;$S$2</f>
        <v>1</v>
      </c>
      <c r="N3355" s="1">
        <f>COS((-Table_soltest__2[[#This Row],[Azim]]+270)*PI()/180)*Table_soltest__2[[#This Row],[Shadowdist]]</f>
        <v>3.0121450792307756</v>
      </c>
      <c r="O3355" s="1">
        <f>SIN((-Table_soltest__2[[#This Row],[Azim]]+270)*PI()/180)*Table_soltest__2[[#This Row],[Shadowdist]]</f>
        <v>0.82408897889136457</v>
      </c>
    </row>
    <row r="3356" spans="1:15" x14ac:dyDescent="0.25">
      <c r="A3356">
        <v>2023</v>
      </c>
      <c r="B3356">
        <v>7</v>
      </c>
      <c r="C3356">
        <v>9</v>
      </c>
      <c r="D3356">
        <v>16</v>
      </c>
      <c r="E3356">
        <v>0</v>
      </c>
      <c r="F3356">
        <v>1.3796299999999999</v>
      </c>
      <c r="G3356">
        <v>43.609569999999998</v>
      </c>
      <c r="H3356">
        <v>46.390430000000002</v>
      </c>
      <c r="I3356">
        <v>260.90985000000001</v>
      </c>
      <c r="J3356">
        <f>PI()/180*Table_soltest__2[[#This Row],[Elev]]</f>
        <v>0.80966574491595311</v>
      </c>
      <c r="K3356">
        <f>TAN(Table_soltest__2[[#This Row],[Elev Rad]])</f>
        <v>1.0497522980013221</v>
      </c>
      <c r="L3356">
        <f>4/Table_soltest__2[[#This Row],[Tan(elev)]]</f>
        <v>3.8104227136399773</v>
      </c>
      <c r="M3356" s="1" t="b">
        <f>ABS(Table_soltest__2[[#This Row],[Shadowdist]])&lt;$S$2</f>
        <v>1</v>
      </c>
      <c r="N3356" s="1">
        <f>COS((-Table_soltest__2[[#This Row],[Azim]]+270)*PI()/180)*Table_soltest__2[[#This Row],[Shadowdist]]</f>
        <v>3.7625675457827783</v>
      </c>
      <c r="O3356" s="1">
        <f>SIN((-Table_soltest__2[[#This Row],[Azim]]+270)*PI()/180)*Table_soltest__2[[#This Row],[Shadowdist]]</f>
        <v>0.60200225916985473</v>
      </c>
    </row>
    <row r="3357" spans="1:15" x14ac:dyDescent="0.25">
      <c r="A3357">
        <v>2023</v>
      </c>
      <c r="B3357">
        <v>7</v>
      </c>
      <c r="C3357">
        <v>9</v>
      </c>
      <c r="D3357">
        <v>16</v>
      </c>
      <c r="E3357">
        <v>30</v>
      </c>
      <c r="F3357">
        <v>1.53233</v>
      </c>
      <c r="G3357">
        <v>49.332709999999999</v>
      </c>
      <c r="H3357">
        <v>40.667290000000001</v>
      </c>
      <c r="I3357">
        <v>266.31912999999997</v>
      </c>
      <c r="J3357">
        <f>PI()/180*Table_soltest__2[[#This Row],[Elev]]</f>
        <v>0.70977810836336486</v>
      </c>
      <c r="K3357">
        <f>TAN(Table_soltest__2[[#This Row],[Elev Rad]])</f>
        <v>0.85914291592781022</v>
      </c>
      <c r="L3357">
        <f>4/Table_soltest__2[[#This Row],[Tan(elev)]]</f>
        <v>4.6558028074762143</v>
      </c>
      <c r="M3357" s="1" t="b">
        <f>ABS(Table_soltest__2[[#This Row],[Shadowdist]])&lt;$S$2</f>
        <v>1</v>
      </c>
      <c r="N3357" s="1">
        <f>COS((-Table_soltest__2[[#This Row],[Azim]]+270)*PI()/180)*Table_soltest__2[[#This Row],[Shadowdist]]</f>
        <v>4.6461983928008381</v>
      </c>
      <c r="O3357" s="1">
        <f>SIN((-Table_soltest__2[[#This Row],[Azim]]+270)*PI()/180)*Table_soltest__2[[#This Row],[Shadowdist]]</f>
        <v>0.29889843900278912</v>
      </c>
    </row>
    <row r="3358" spans="1:15" x14ac:dyDescent="0.25">
      <c r="A3358">
        <v>2023</v>
      </c>
      <c r="B3358">
        <v>7</v>
      </c>
      <c r="C3358">
        <v>9</v>
      </c>
      <c r="D3358">
        <v>17</v>
      </c>
      <c r="E3358">
        <v>0</v>
      </c>
      <c r="F3358">
        <v>1.74379</v>
      </c>
      <c r="G3358">
        <v>55.089179999999999</v>
      </c>
      <c r="H3358">
        <v>34.910820000000001</v>
      </c>
      <c r="I3358">
        <v>271.21596</v>
      </c>
      <c r="J3358">
        <f>PI()/180*Table_soltest__2[[#This Row],[Elev]]</f>
        <v>0.60930875357108683</v>
      </c>
      <c r="K3358">
        <f>TAN(Table_soltest__2[[#This Row],[Elev Rad]])</f>
        <v>0.69789044724535199</v>
      </c>
      <c r="L3358">
        <f>4/Table_soltest__2[[#This Row],[Tan(elev)]]</f>
        <v>5.7315586074983926</v>
      </c>
      <c r="M3358" s="1" t="b">
        <f>ABS(Table_soltest__2[[#This Row],[Shadowdist]])&lt;$S$2</f>
        <v>1</v>
      </c>
      <c r="N3358" s="1">
        <f>COS((-Table_soltest__2[[#This Row],[Azim]]+270)*PI()/180)*Table_soltest__2[[#This Row],[Shadowdist]]</f>
        <v>5.7302679240102048</v>
      </c>
      <c r="O3358" s="1">
        <f>SIN((-Table_soltest__2[[#This Row],[Azim]]+270)*PI()/180)*Table_soltest__2[[#This Row],[Shadowdist]]</f>
        <v>-0.12162890383744566</v>
      </c>
    </row>
    <row r="3359" spans="1:15" x14ac:dyDescent="0.25">
      <c r="A3359">
        <v>2023</v>
      </c>
      <c r="B3359">
        <v>7</v>
      </c>
      <c r="C3359">
        <v>9</v>
      </c>
      <c r="D3359">
        <v>17</v>
      </c>
      <c r="E3359">
        <v>30</v>
      </c>
      <c r="F3359">
        <v>2.04576</v>
      </c>
      <c r="G3359">
        <v>60.834800000000001</v>
      </c>
      <c r="H3359">
        <v>29.165199999999999</v>
      </c>
      <c r="I3359">
        <v>275.79644999999999</v>
      </c>
      <c r="J3359">
        <f>PI()/180*Table_soltest__2[[#This Row],[Elev]]</f>
        <v>0.50902876700265021</v>
      </c>
      <c r="K3359">
        <f>TAN(Table_soltest__2[[#This Row],[Elev Rad]])</f>
        <v>0.55808429310892849</v>
      </c>
      <c r="L3359">
        <f>4/Table_soltest__2[[#This Row],[Tan(elev)]]</f>
        <v>7.1673760566117002</v>
      </c>
      <c r="M3359" s="1" t="b">
        <f>ABS(Table_soltest__2[[#This Row],[Shadowdist]])&lt;$S$2</f>
        <v>0</v>
      </c>
      <c r="N3359" s="1">
        <f>COS((-Table_soltest__2[[#This Row],[Azim]]+270)*PI()/180)*Table_soltest__2[[#This Row],[Shadowdist]]</f>
        <v>7.1307290355230686</v>
      </c>
      <c r="O3359" s="1">
        <f>SIN((-Table_soltest__2[[#This Row],[Azim]]+270)*PI()/180)*Table_soltest__2[[#This Row],[Shadowdist]]</f>
        <v>-0.72386667200454069</v>
      </c>
    </row>
    <row r="3360" spans="1:15" x14ac:dyDescent="0.25">
      <c r="A3360">
        <v>2023</v>
      </c>
      <c r="B3360">
        <v>7</v>
      </c>
      <c r="C3360">
        <v>9</v>
      </c>
      <c r="D3360">
        <v>18</v>
      </c>
      <c r="E3360">
        <v>0</v>
      </c>
      <c r="F3360">
        <v>2.4986999999999999</v>
      </c>
      <c r="G3360">
        <v>66.532830000000004</v>
      </c>
      <c r="H3360">
        <v>23.467169999999999</v>
      </c>
      <c r="I3360">
        <v>280.20128999999997</v>
      </c>
      <c r="J3360">
        <f>PI()/180*Table_soltest__2[[#This Row],[Elev]]</f>
        <v>0.40957938262523769</v>
      </c>
      <c r="K3360">
        <f>TAN(Table_soltest__2[[#This Row],[Elev Rad]])</f>
        <v>0.4341312221751244</v>
      </c>
      <c r="L3360">
        <f>4/Table_soltest__2[[#This Row],[Tan(elev)]]</f>
        <v>9.2138040198049573</v>
      </c>
      <c r="M3360" s="1" t="b">
        <f>ABS(Table_soltest__2[[#This Row],[Shadowdist]])&lt;$S$2</f>
        <v>0</v>
      </c>
      <c r="N3360" s="1">
        <f>COS((-Table_soltest__2[[#This Row],[Azim]]+270)*PI()/180)*Table_soltest__2[[#This Row],[Shadowdist]]</f>
        <v>9.0681487110787877</v>
      </c>
      <c r="O3360" s="1">
        <f>SIN((-Table_soltest__2[[#This Row],[Azim]]+270)*PI()/180)*Table_soltest__2[[#This Row],[Shadowdist]]</f>
        <v>-1.6318282596934386</v>
      </c>
    </row>
    <row r="3361" spans="1:15" x14ac:dyDescent="0.25">
      <c r="A3361">
        <v>2023</v>
      </c>
      <c r="B3361">
        <v>7</v>
      </c>
      <c r="C3361">
        <v>9</v>
      </c>
      <c r="D3361">
        <v>18</v>
      </c>
      <c r="E3361">
        <v>30</v>
      </c>
      <c r="F3361">
        <v>3.23264</v>
      </c>
      <c r="G3361">
        <v>72.148970000000006</v>
      </c>
      <c r="H3361">
        <v>17.851030000000002</v>
      </c>
      <c r="I3361">
        <v>284.53787</v>
      </c>
      <c r="J3361">
        <f>PI()/180*Table_soltest__2[[#This Row],[Elev]]</f>
        <v>0.31155924837228338</v>
      </c>
      <c r="K3361">
        <f>TAN(Table_soltest__2[[#This Row],[Elev Rad]])</f>
        <v>0.32204760800835636</v>
      </c>
      <c r="L3361">
        <f>4/Table_soltest__2[[#This Row],[Tan(elev)]]</f>
        <v>12.420523862099946</v>
      </c>
      <c r="M3361" s="1" t="b">
        <f>ABS(Table_soltest__2[[#This Row],[Shadowdist]])&lt;$S$2</f>
        <v>0</v>
      </c>
      <c r="N3361" s="1">
        <f>COS((-Table_soltest__2[[#This Row],[Azim]]+270)*PI()/180)*Table_soltest__2[[#This Row],[Shadowdist]]</f>
        <v>12.022842767745113</v>
      </c>
      <c r="O3361" s="1">
        <f>SIN((-Table_soltest__2[[#This Row],[Azim]]+270)*PI()/180)*Table_soltest__2[[#This Row],[Shadowdist]]</f>
        <v>-3.117798067719137</v>
      </c>
    </row>
    <row r="3362" spans="1:15" x14ac:dyDescent="0.25">
      <c r="A3362">
        <v>2023</v>
      </c>
      <c r="B3362">
        <v>7</v>
      </c>
      <c r="C3362">
        <v>9</v>
      </c>
      <c r="D3362">
        <v>19</v>
      </c>
      <c r="E3362">
        <v>0</v>
      </c>
      <c r="F3362">
        <v>4.5821300000000003</v>
      </c>
      <c r="G3362">
        <v>77.646339999999995</v>
      </c>
      <c r="H3362">
        <v>12.35366</v>
      </c>
      <c r="I3362">
        <v>288.89353999999997</v>
      </c>
      <c r="J3362">
        <f>PI()/180*Table_soltest__2[[#This Row],[Elev]]</f>
        <v>0.21561204167192269</v>
      </c>
      <c r="K3362">
        <f>TAN(Table_soltest__2[[#This Row],[Elev Rad]])</f>
        <v>0.21901652746967654</v>
      </c>
      <c r="L3362">
        <f>4/Table_soltest__2[[#This Row],[Tan(elev)]]</f>
        <v>18.263461877569085</v>
      </c>
      <c r="M3362" s="1" t="b">
        <f>ABS(Table_soltest__2[[#This Row],[Shadowdist]])&lt;$S$2</f>
        <v>0</v>
      </c>
      <c r="N3362" s="1">
        <f>COS((-Table_soltest__2[[#This Row],[Azim]]+270)*PI()/180)*Table_soltest__2[[#This Row],[Shadowdist]]</f>
        <v>17.279460776282868</v>
      </c>
      <c r="O3362" s="1">
        <f>SIN((-Table_soltest__2[[#This Row],[Azim]]+270)*PI()/180)*Table_soltest__2[[#This Row],[Shadowdist]]</f>
        <v>-5.913905227032406</v>
      </c>
    </row>
    <row r="3363" spans="1:15" x14ac:dyDescent="0.25">
      <c r="A3363">
        <v>2023</v>
      </c>
      <c r="B3363">
        <v>7</v>
      </c>
      <c r="C3363">
        <v>9</v>
      </c>
      <c r="D3363">
        <v>19</v>
      </c>
      <c r="E3363">
        <v>30</v>
      </c>
      <c r="F3363">
        <v>7.7001299999999997</v>
      </c>
      <c r="G3363">
        <v>82.971299999999999</v>
      </c>
      <c r="H3363">
        <v>7.0286999999999997</v>
      </c>
      <c r="I3363">
        <v>293.34379999999999</v>
      </c>
      <c r="J3363">
        <f>PI()/180*Table_soltest__2[[#This Row],[Elev]]</f>
        <v>0.12267395713492543</v>
      </c>
      <c r="K3363">
        <f>TAN(Table_soltest__2[[#This Row],[Elev Rad]])</f>
        <v>0.12329305345085066</v>
      </c>
      <c r="L3363">
        <f>4/Table_soltest__2[[#This Row],[Tan(elev)]]</f>
        <v>32.443028119135306</v>
      </c>
      <c r="M3363" s="1" t="b">
        <f>ABS(Table_soltest__2[[#This Row],[Shadowdist]])&lt;$S$2</f>
        <v>0</v>
      </c>
      <c r="N3363" s="1">
        <f>COS((-Table_soltest__2[[#This Row],[Azim]]+270)*PI()/180)*Table_soltest__2[[#This Row],[Shadowdist]]</f>
        <v>29.78736306331766</v>
      </c>
      <c r="O3363" s="1">
        <f>SIN((-Table_soltest__2[[#This Row],[Azim]]+270)*PI()/180)*Table_soltest__2[[#This Row],[Shadowdist]]</f>
        <v>-12.85546869130421</v>
      </c>
    </row>
    <row r="3364" spans="1:15" x14ac:dyDescent="0.25">
      <c r="A3364">
        <v>2023</v>
      </c>
      <c r="B3364">
        <v>7</v>
      </c>
      <c r="C3364">
        <v>9</v>
      </c>
      <c r="D3364">
        <v>20</v>
      </c>
      <c r="E3364">
        <v>0</v>
      </c>
      <c r="F3364">
        <v>19.260829999999999</v>
      </c>
      <c r="G3364">
        <v>87.967349999999996</v>
      </c>
      <c r="H3364">
        <v>2.0326499999999998</v>
      </c>
      <c r="I3364">
        <v>297.95724999999999</v>
      </c>
      <c r="J3364">
        <f>PI()/180*Table_soltest__2[[#This Row],[Elev]]</f>
        <v>3.5476435040662738E-2</v>
      </c>
      <c r="K3364">
        <f>TAN(Table_soltest__2[[#This Row],[Elev Rad]])</f>
        <v>3.5491325817488373E-2</v>
      </c>
      <c r="L3364">
        <f>4/Table_soltest__2[[#This Row],[Tan(elev)]]</f>
        <v>112.70359469155129</v>
      </c>
      <c r="M3364" s="1" t="b">
        <f>ABS(Table_soltest__2[[#This Row],[Shadowdist]])&lt;$S$2</f>
        <v>0</v>
      </c>
      <c r="N3364" s="1">
        <f>COS((-Table_soltest__2[[#This Row],[Azim]]+270)*PI()/180)*Table_soltest__2[[#This Row],[Shadowdist]]</f>
        <v>99.550818427582612</v>
      </c>
      <c r="O3364" s="1">
        <f>SIN((-Table_soltest__2[[#This Row],[Azim]]+270)*PI()/180)*Table_soltest__2[[#This Row],[Shadowdist]]</f>
        <v>-52.836869767198962</v>
      </c>
    </row>
    <row r="3365" spans="1:15" hidden="1" x14ac:dyDescent="0.25">
      <c r="A3365">
        <v>2023</v>
      </c>
      <c r="B3365">
        <v>7</v>
      </c>
      <c r="C3365">
        <v>9</v>
      </c>
      <c r="D3365">
        <v>20</v>
      </c>
      <c r="E3365">
        <v>30</v>
      </c>
      <c r="F3365">
        <v>-1</v>
      </c>
      <c r="G3365">
        <v>93.261570000000006</v>
      </c>
      <c r="H3365">
        <v>-3.2615699999999999</v>
      </c>
      <c r="I3365">
        <v>302.79829000000001</v>
      </c>
      <c r="J3365">
        <f>PI()/180*Table_soltest__2[[#This Row],[Elev]]</f>
        <v>-5.6925135284271448E-2</v>
      </c>
      <c r="K3365">
        <f>TAN(Table_soltest__2[[#This Row],[Elev Rad]])</f>
        <v>-5.6986703172954949E-2</v>
      </c>
      <c r="L3365">
        <f>4/Table_soltest__2[[#This Row],[Tan(elev)]]</f>
        <v>-70.19181277885086</v>
      </c>
      <c r="M3365" s="1" t="b">
        <f>ABS(Table_soltest__2[[#This Row],[Shadowdist]])&lt;$S$2</f>
        <v>0</v>
      </c>
      <c r="N3365" s="1">
        <f>COS((-Table_soltest__2[[#This Row],[Azim]]+270)*PI()/180)*Table_soltest__2[[#This Row],[Shadowdist]]</f>
        <v>-59.002028450196192</v>
      </c>
      <c r="O3365" s="1">
        <f>SIN((-Table_soltest__2[[#This Row],[Azim]]+270)*PI()/180)*Table_soltest__2[[#This Row],[Shadowdist]]</f>
        <v>38.021720370644601</v>
      </c>
    </row>
    <row r="3366" spans="1:15" hidden="1" x14ac:dyDescent="0.25">
      <c r="A3366">
        <v>2023</v>
      </c>
      <c r="B3366">
        <v>7</v>
      </c>
      <c r="C3366">
        <v>9</v>
      </c>
      <c r="D3366">
        <v>21</v>
      </c>
      <c r="E3366">
        <v>0</v>
      </c>
      <c r="F3366">
        <v>-1</v>
      </c>
      <c r="G3366">
        <v>97.962639999999993</v>
      </c>
      <c r="H3366">
        <v>-7.9626400000000004</v>
      </c>
      <c r="I3366">
        <v>307.92784999999998</v>
      </c>
      <c r="J3366">
        <f>PI()/180*Table_soltest__2[[#This Row],[Elev]]</f>
        <v>-0.1389742851510013</v>
      </c>
      <c r="K3366">
        <f>TAN(Table_soltest__2[[#This Row],[Elev Rad]])</f>
        <v>-0.13987596131684182</v>
      </c>
      <c r="L3366">
        <f>4/Table_soltest__2[[#This Row],[Tan(elev)]]</f>
        <v>-28.596765036269161</v>
      </c>
      <c r="M3366" s="1" t="b">
        <f>ABS(Table_soltest__2[[#This Row],[Shadowdist]])&lt;$S$2</f>
        <v>0</v>
      </c>
      <c r="N3366" s="1">
        <f>COS((-Table_soltest__2[[#This Row],[Azim]]+270)*PI()/180)*Table_soltest__2[[#This Row],[Shadowdist]]</f>
        <v>-22.556710846314584</v>
      </c>
      <c r="O3366" s="1">
        <f>SIN((-Table_soltest__2[[#This Row],[Azim]]+270)*PI()/180)*Table_soltest__2[[#This Row],[Shadowdist]]</f>
        <v>17.577535843665355</v>
      </c>
    </row>
    <row r="3367" spans="1:15" hidden="1" x14ac:dyDescent="0.25">
      <c r="A3367">
        <v>2023</v>
      </c>
      <c r="B3367">
        <v>7</v>
      </c>
      <c r="C3367">
        <v>9</v>
      </c>
      <c r="D3367">
        <v>21</v>
      </c>
      <c r="E3367">
        <v>30</v>
      </c>
      <c r="F3367">
        <v>-1</v>
      </c>
      <c r="G3367">
        <v>102.33593</v>
      </c>
      <c r="H3367">
        <v>-12.335929999999999</v>
      </c>
      <c r="I3367">
        <v>313.40219999999999</v>
      </c>
      <c r="J3367">
        <f>PI()/180*Table_soltest__2[[#This Row],[Elev]]</f>
        <v>-0.21530259479554409</v>
      </c>
      <c r="K3367">
        <f>TAN(Table_soltest__2[[#This Row],[Elev Rad]])</f>
        <v>-0.21869225893809835</v>
      </c>
      <c r="L3367">
        <f>4/Table_soltest__2[[#This Row],[Tan(elev)]]</f>
        <v>-18.290542241516718</v>
      </c>
      <c r="M3367" s="1" t="b">
        <f>ABS(Table_soltest__2[[#This Row],[Shadowdist]])&lt;$S$2</f>
        <v>0</v>
      </c>
      <c r="N3367" s="1">
        <f>COS((-Table_soltest__2[[#This Row],[Azim]]+270)*PI()/180)*Table_soltest__2[[#This Row],[Shadowdist]]</f>
        <v>-13.288962155254598</v>
      </c>
      <c r="O3367" s="1">
        <f>SIN((-Table_soltest__2[[#This Row],[Azim]]+270)*PI()/180)*Table_soltest__2[[#This Row],[Shadowdist]]</f>
        <v>12.567713408767661</v>
      </c>
    </row>
    <row r="3368" spans="1:15" hidden="1" x14ac:dyDescent="0.25">
      <c r="A3368">
        <v>2023</v>
      </c>
      <c r="B3368">
        <v>7</v>
      </c>
      <c r="C3368">
        <v>9</v>
      </c>
      <c r="D3368">
        <v>22</v>
      </c>
      <c r="E3368">
        <v>0</v>
      </c>
      <c r="F3368">
        <v>-1</v>
      </c>
      <c r="G3368">
        <v>106.31732</v>
      </c>
      <c r="H3368">
        <v>-16.317319999999999</v>
      </c>
      <c r="I3368">
        <v>319.26929999999999</v>
      </c>
      <c r="J3368">
        <f>PI()/180*Table_soltest__2[[#This Row],[Elev]]</f>
        <v>-0.28479095910152114</v>
      </c>
      <c r="K3368">
        <f>TAN(Table_soltest__2[[#This Row],[Elev Rad]])</f>
        <v>-0.29274863296426845</v>
      </c>
      <c r="L3368">
        <f>4/Table_soltest__2[[#This Row],[Tan(elev)]]</f>
        <v>-13.663599243820283</v>
      </c>
      <c r="M3368" s="1" t="b">
        <f>ABS(Table_soltest__2[[#This Row],[Shadowdist]])&lt;$S$2</f>
        <v>0</v>
      </c>
      <c r="N3368" s="1">
        <f>COS((-Table_soltest__2[[#This Row],[Azim]]+270)*PI()/180)*Table_soltest__2[[#This Row],[Shadowdist]]</f>
        <v>-8.9155604132320594</v>
      </c>
      <c r="O3368" s="1">
        <f>SIN((-Table_soltest__2[[#This Row],[Azim]]+270)*PI()/180)*Table_soltest__2[[#This Row],[Shadowdist]]</f>
        <v>10.354068128698767</v>
      </c>
    </row>
    <row r="3369" spans="1:15" hidden="1" x14ac:dyDescent="0.25">
      <c r="A3369">
        <v>2023</v>
      </c>
      <c r="B3369">
        <v>7</v>
      </c>
      <c r="C3369">
        <v>9</v>
      </c>
      <c r="D3369">
        <v>22</v>
      </c>
      <c r="E3369">
        <v>30</v>
      </c>
      <c r="F3369">
        <v>-1</v>
      </c>
      <c r="G3369">
        <v>109.83528</v>
      </c>
      <c r="H3369">
        <v>-19.835280000000001</v>
      </c>
      <c r="I3369">
        <v>325.56265999999999</v>
      </c>
      <c r="J3369">
        <f>PI()/180*Table_soltest__2[[#This Row],[Elev]]</f>
        <v>-0.34619094405498085</v>
      </c>
      <c r="K3369">
        <f>TAN(Table_soltest__2[[#This Row],[Elev Rad]])</f>
        <v>-0.36071787087521839</v>
      </c>
      <c r="L3369">
        <f>4/Table_soltest__2[[#This Row],[Tan(elev)]]</f>
        <v>-11.088998696667577</v>
      </c>
      <c r="M3369" s="1" t="b">
        <f>ABS(Table_soltest__2[[#This Row],[Shadowdist]])&lt;$S$2</f>
        <v>0</v>
      </c>
      <c r="N3369" s="1">
        <f>COS((-Table_soltest__2[[#This Row],[Azim]]+270)*PI()/180)*Table_soltest__2[[#This Row],[Shadowdist]]</f>
        <v>-6.2708799362608119</v>
      </c>
      <c r="O3369" s="1">
        <f>SIN((-Table_soltest__2[[#This Row],[Azim]]+270)*PI()/180)*Table_soltest__2[[#This Row],[Shadowdist]]</f>
        <v>9.1455976797417033</v>
      </c>
    </row>
    <row r="3370" spans="1:15" hidden="1" x14ac:dyDescent="0.25">
      <c r="A3370">
        <v>2023</v>
      </c>
      <c r="B3370">
        <v>7</v>
      </c>
      <c r="C3370">
        <v>9</v>
      </c>
      <c r="D3370">
        <v>23</v>
      </c>
      <c r="E3370">
        <v>0</v>
      </c>
      <c r="F3370">
        <v>-1</v>
      </c>
      <c r="G3370">
        <v>112.81307</v>
      </c>
      <c r="H3370">
        <v>-22.81307</v>
      </c>
      <c r="I3370">
        <v>332.29275000000001</v>
      </c>
      <c r="J3370">
        <f>PI()/180*Table_soltest__2[[#This Row],[Elev]]</f>
        <v>-0.39816318398794281</v>
      </c>
      <c r="K3370">
        <f>TAN(Table_soltest__2[[#This Row],[Elev Rad]])</f>
        <v>-0.4206297420308488</v>
      </c>
      <c r="L3370">
        <f>4/Table_soltest__2[[#This Row],[Tan(elev)]]</f>
        <v>-9.5095510381352018</v>
      </c>
      <c r="M3370" s="1" t="b">
        <f>ABS(Table_soltest__2[[#This Row],[Shadowdist]])&lt;$S$2</f>
        <v>0</v>
      </c>
      <c r="N3370" s="1">
        <f>COS((-Table_soltest__2[[#This Row],[Azim]]+270)*PI()/180)*Table_soltest__2[[#This Row],[Shadowdist]]</f>
        <v>-4.421504520856522</v>
      </c>
      <c r="O3370" s="1">
        <f>SIN((-Table_soltest__2[[#This Row],[Azim]]+270)*PI()/180)*Table_soltest__2[[#This Row],[Shadowdist]]</f>
        <v>8.4191364592185831</v>
      </c>
    </row>
    <row r="3371" spans="1:15" hidden="1" x14ac:dyDescent="0.25">
      <c r="A3371">
        <v>2023</v>
      </c>
      <c r="B3371">
        <v>7</v>
      </c>
      <c r="C3371">
        <v>9</v>
      </c>
      <c r="D3371">
        <v>23</v>
      </c>
      <c r="E3371">
        <v>30</v>
      </c>
      <c r="F3371">
        <v>-1</v>
      </c>
      <c r="G3371">
        <v>115.17313</v>
      </c>
      <c r="H3371">
        <v>-25.17313</v>
      </c>
      <c r="I3371">
        <v>339.43720000000002</v>
      </c>
      <c r="J3371">
        <f>PI()/180*Table_soltest__2[[#This Row],[Elev]]</f>
        <v>-0.43935400153256016</v>
      </c>
      <c r="K3371">
        <f>TAN(Table_soltest__2[[#This Row],[Elev Rad]])</f>
        <v>-0.46999159321255179</v>
      </c>
      <c r="L3371">
        <f>4/Table_soltest__2[[#This Row],[Tan(elev)]]</f>
        <v>-8.5107905285255097</v>
      </c>
      <c r="M3371" s="1" t="b">
        <f>ABS(Table_soltest__2[[#This Row],[Shadowdist]])&lt;$S$2</f>
        <v>0</v>
      </c>
      <c r="N3371" s="1">
        <f>COS((-Table_soltest__2[[#This Row],[Azim]]+270)*PI()/180)*Table_soltest__2[[#This Row],[Shadowdist]]</f>
        <v>-2.9892775192117189</v>
      </c>
      <c r="O3371" s="1">
        <f>SIN((-Table_soltest__2[[#This Row],[Azim]]+270)*PI()/180)*Table_soltest__2[[#This Row],[Shadowdist]]</f>
        <v>7.9685491360457172</v>
      </c>
    </row>
    <row r="3372" spans="1:15" hidden="1" x14ac:dyDescent="0.25">
      <c r="A3372">
        <v>2023</v>
      </c>
      <c r="B3372">
        <v>7</v>
      </c>
      <c r="C3372">
        <v>10</v>
      </c>
      <c r="D3372">
        <v>0</v>
      </c>
      <c r="E3372">
        <v>0</v>
      </c>
      <c r="F3372">
        <v>-1</v>
      </c>
      <c r="G3372">
        <v>116.84385</v>
      </c>
      <c r="H3372">
        <v>-26.84385</v>
      </c>
      <c r="I3372">
        <v>346.93301000000002</v>
      </c>
      <c r="J3372">
        <f>PI()/180*Table_soltest__2[[#This Row],[Elev]]</f>
        <v>-0.46851356641147984</v>
      </c>
      <c r="K3372">
        <f>TAN(Table_soltest__2[[#This Row],[Elev Rad]])</f>
        <v>-0.50609732955965414</v>
      </c>
      <c r="L3372">
        <f>4/Table_soltest__2[[#This Row],[Tan(elev)]]</f>
        <v>-7.9036180718051314</v>
      </c>
      <c r="M3372" s="1" t="b">
        <f>ABS(Table_soltest__2[[#This Row],[Shadowdist]])&lt;$S$2</f>
        <v>0</v>
      </c>
      <c r="N3372" s="1">
        <f>COS((-Table_soltest__2[[#This Row],[Azim]]+270)*PI()/180)*Table_soltest__2[[#This Row],[Shadowdist]]</f>
        <v>-1.7869300371238614</v>
      </c>
      <c r="O3372" s="1">
        <f>SIN((-Table_soltest__2[[#This Row],[Azim]]+270)*PI()/180)*Table_soltest__2[[#This Row],[Shadowdist]]</f>
        <v>7.6989648438857792</v>
      </c>
    </row>
    <row r="3373" spans="1:15" hidden="1" x14ac:dyDescent="0.25">
      <c r="A3373">
        <v>2023</v>
      </c>
      <c r="B3373">
        <v>7</v>
      </c>
      <c r="C3373">
        <v>10</v>
      </c>
      <c r="D3373">
        <v>0</v>
      </c>
      <c r="E3373">
        <v>30</v>
      </c>
      <c r="F3373">
        <v>-1</v>
      </c>
      <c r="G3373">
        <v>117.76813</v>
      </c>
      <c r="H3373">
        <v>-27.768129999999999</v>
      </c>
      <c r="I3373">
        <v>354.67469</v>
      </c>
      <c r="J3373">
        <f>PI()/180*Table_soltest__2[[#This Row],[Elev]]</f>
        <v>-0.48464529562181302</v>
      </c>
      <c r="K3373">
        <f>TAN(Table_soltest__2[[#This Row],[Elev Rad]])</f>
        <v>-0.52652953682382198</v>
      </c>
      <c r="L3373">
        <f>4/Table_soltest__2[[#This Row],[Tan(elev)]]</f>
        <v>-7.5969147412491873</v>
      </c>
      <c r="M3373" s="1" t="b">
        <f>ABS(Table_soltest__2[[#This Row],[Shadowdist]])&lt;$S$2</f>
        <v>0</v>
      </c>
      <c r="N3373" s="1">
        <f>COS((-Table_soltest__2[[#This Row],[Azim]]+270)*PI()/180)*Table_soltest__2[[#This Row],[Shadowdist]]</f>
        <v>-0.70507294408902199</v>
      </c>
      <c r="O3373" s="1">
        <f>SIN((-Table_soltest__2[[#This Row],[Azim]]+270)*PI()/180)*Table_soltest__2[[#This Row],[Shadowdist]]</f>
        <v>7.5641249149734993</v>
      </c>
    </row>
    <row r="3374" spans="1:15" hidden="1" x14ac:dyDescent="0.25">
      <c r="A3374">
        <v>2023</v>
      </c>
      <c r="B3374">
        <v>7</v>
      </c>
      <c r="C3374">
        <v>10</v>
      </c>
      <c r="D3374">
        <v>1</v>
      </c>
      <c r="E3374">
        <v>0</v>
      </c>
      <c r="F3374">
        <v>-1</v>
      </c>
      <c r="G3374">
        <v>117.91179</v>
      </c>
      <c r="H3374">
        <v>-27.91179</v>
      </c>
      <c r="I3374">
        <v>2.5224700000000002</v>
      </c>
      <c r="J3374">
        <f>PI()/180*Table_soltest__2[[#This Row],[Elev]]</f>
        <v>-0.48715263562522809</v>
      </c>
      <c r="K3374">
        <f>TAN(Table_soltest__2[[#This Row],[Elev Rad]])</f>
        <v>-0.52973623527041525</v>
      </c>
      <c r="L3374">
        <f>4/Table_soltest__2[[#This Row],[Tan(elev)]]</f>
        <v>-7.550927676220061</v>
      </c>
      <c r="M3374" s="1" t="b">
        <f>ABS(Table_soltest__2[[#This Row],[Shadowdist]])&lt;$S$2</f>
        <v>0</v>
      </c>
      <c r="N3374" s="1">
        <f>COS((-Table_soltest__2[[#This Row],[Azim]]+270)*PI()/180)*Table_soltest__2[[#This Row],[Shadowdist]]</f>
        <v>0.33232528408952572</v>
      </c>
      <c r="O3374" s="1">
        <f>SIN((-Table_soltest__2[[#This Row],[Azim]]+270)*PI()/180)*Table_soltest__2[[#This Row],[Shadowdist]]</f>
        <v>7.5436111165052049</v>
      </c>
    </row>
    <row r="3375" spans="1:15" hidden="1" x14ac:dyDescent="0.25">
      <c r="A3375">
        <v>2023</v>
      </c>
      <c r="B3375">
        <v>7</v>
      </c>
      <c r="C3375">
        <v>10</v>
      </c>
      <c r="D3375">
        <v>1</v>
      </c>
      <c r="E3375">
        <v>30</v>
      </c>
      <c r="F3375">
        <v>-1</v>
      </c>
      <c r="G3375">
        <v>117.26935</v>
      </c>
      <c r="H3375">
        <v>-27.269349999999999</v>
      </c>
      <c r="I3375">
        <v>10.32056</v>
      </c>
      <c r="J3375">
        <f>PI()/180*Table_soltest__2[[#This Row],[Elev]]</f>
        <v>-0.47593994237871567</v>
      </c>
      <c r="K3375">
        <f>TAN(Table_soltest__2[[#This Row],[Elev Rad]])</f>
        <v>-0.51546122272005901</v>
      </c>
      <c r="L3375">
        <f>4/Table_soltest__2[[#This Row],[Tan(elev)]]</f>
        <v>-7.760040568895235</v>
      </c>
      <c r="M3375" s="1" t="b">
        <f>ABS(Table_soltest__2[[#This Row],[Shadowdist]])&lt;$S$2</f>
        <v>0</v>
      </c>
      <c r="N3375" s="1">
        <f>COS((-Table_soltest__2[[#This Row],[Azim]]+270)*PI()/180)*Table_soltest__2[[#This Row],[Shadowdist]]</f>
        <v>1.3902520904111035</v>
      </c>
      <c r="O3375" s="1">
        <f>SIN((-Table_soltest__2[[#This Row],[Azim]]+270)*PI()/180)*Table_soltest__2[[#This Row],[Shadowdist]]</f>
        <v>7.6344894234000638</v>
      </c>
    </row>
    <row r="3376" spans="1:15" hidden="1" x14ac:dyDescent="0.25">
      <c r="A3376">
        <v>2023</v>
      </c>
      <c r="B3376">
        <v>7</v>
      </c>
      <c r="C3376">
        <v>10</v>
      </c>
      <c r="D3376">
        <v>2</v>
      </c>
      <c r="E3376">
        <v>0</v>
      </c>
      <c r="F3376">
        <v>-1</v>
      </c>
      <c r="G3376">
        <v>115.86497</v>
      </c>
      <c r="H3376">
        <v>-25.86497</v>
      </c>
      <c r="I3376">
        <v>17.920780000000001</v>
      </c>
      <c r="J3376">
        <f>PI()/180*Table_soltest__2[[#This Row],[Elev]]</f>
        <v>-0.45142888742955772</v>
      </c>
      <c r="K3376">
        <f>TAN(Table_soltest__2[[#This Row],[Elev Rad]])</f>
        <v>-0.48481859121817922</v>
      </c>
      <c r="L3376">
        <f>4/Table_soltest__2[[#This Row],[Tan(elev)]]</f>
        <v>-8.2505086901667735</v>
      </c>
      <c r="M3376" s="1" t="b">
        <f>ABS(Table_soltest__2[[#This Row],[Shadowdist]])&lt;$S$2</f>
        <v>0</v>
      </c>
      <c r="N3376" s="1">
        <f>COS((-Table_soltest__2[[#This Row],[Azim]]+270)*PI()/180)*Table_soltest__2[[#This Row],[Shadowdist]]</f>
        <v>2.5386957254251925</v>
      </c>
      <c r="O3376" s="1">
        <f>SIN((-Table_soltest__2[[#This Row],[Azim]]+270)*PI()/180)*Table_soltest__2[[#This Row],[Shadowdist]]</f>
        <v>7.8502176823464778</v>
      </c>
    </row>
    <row r="3377" spans="1:15" hidden="1" x14ac:dyDescent="0.25">
      <c r="A3377">
        <v>2023</v>
      </c>
      <c r="B3377">
        <v>7</v>
      </c>
      <c r="C3377">
        <v>10</v>
      </c>
      <c r="D3377">
        <v>2</v>
      </c>
      <c r="E3377">
        <v>30</v>
      </c>
      <c r="F3377">
        <v>-1</v>
      </c>
      <c r="G3377">
        <v>113.74831</v>
      </c>
      <c r="H3377">
        <v>-23.74831</v>
      </c>
      <c r="I3377">
        <v>25.203659999999999</v>
      </c>
      <c r="J3377">
        <f>PI()/180*Table_soltest__2[[#This Row],[Elev]]</f>
        <v>-0.41448620128429459</v>
      </c>
      <c r="K3377">
        <f>TAN(Table_soltest__2[[#This Row],[Elev Rad]])</f>
        <v>-0.43997532457298394</v>
      </c>
      <c r="L3377">
        <f>4/Table_soltest__2[[#This Row],[Tan(elev)]]</f>
        <v>-9.091418942374057</v>
      </c>
      <c r="M3377" s="1" t="b">
        <f>ABS(Table_soltest__2[[#This Row],[Shadowdist]])&lt;$S$2</f>
        <v>0</v>
      </c>
      <c r="N3377" s="1">
        <f>COS((-Table_soltest__2[[#This Row],[Azim]]+270)*PI()/180)*Table_soltest__2[[#This Row],[Shadowdist]]</f>
        <v>3.8714633881135447</v>
      </c>
      <c r="O3377" s="1">
        <f>SIN((-Table_soltest__2[[#This Row],[Azim]]+270)*PI()/180)*Table_soltest__2[[#This Row],[Shadowdist]]</f>
        <v>8.2259145157395235</v>
      </c>
    </row>
    <row r="3378" spans="1:15" hidden="1" x14ac:dyDescent="0.25">
      <c r="A3378">
        <v>2023</v>
      </c>
      <c r="B3378">
        <v>7</v>
      </c>
      <c r="C3378">
        <v>10</v>
      </c>
      <c r="D3378">
        <v>3</v>
      </c>
      <c r="E3378">
        <v>0</v>
      </c>
      <c r="F3378">
        <v>-1</v>
      </c>
      <c r="G3378">
        <v>110.98672000000001</v>
      </c>
      <c r="H3378">
        <v>-20.986719999999998</v>
      </c>
      <c r="I3378">
        <v>32.090470000000003</v>
      </c>
      <c r="J3378">
        <f>PI()/180*Table_soltest__2[[#This Row],[Elev]]</f>
        <v>-0.36628736319414434</v>
      </c>
      <c r="K3378">
        <f>TAN(Table_soltest__2[[#This Row],[Elev Rad]])</f>
        <v>-0.38359812585176178</v>
      </c>
      <c r="L3378">
        <f>4/Table_soltest__2[[#This Row],[Tan(elev)]]</f>
        <v>-10.427579621558854</v>
      </c>
      <c r="M3378" s="1" t="b">
        <f>ABS(Table_soltest__2[[#This Row],[Shadowdist]])&lt;$S$2</f>
        <v>0</v>
      </c>
      <c r="N3378" s="1">
        <f>COS((-Table_soltest__2[[#This Row],[Azim]]+270)*PI()/180)*Table_soltest__2[[#This Row],[Shadowdist]]</f>
        <v>5.5397316585191225</v>
      </c>
      <c r="O3378" s="1">
        <f>SIN((-Table_soltest__2[[#This Row],[Azim]]+270)*PI()/180)*Table_soltest__2[[#This Row],[Shadowdist]]</f>
        <v>8.8343528294692</v>
      </c>
    </row>
    <row r="3379" spans="1:15" hidden="1" x14ac:dyDescent="0.25">
      <c r="A3379">
        <v>2023</v>
      </c>
      <c r="B3379">
        <v>7</v>
      </c>
      <c r="C3379">
        <v>10</v>
      </c>
      <c r="D3379">
        <v>3</v>
      </c>
      <c r="E3379">
        <v>30</v>
      </c>
      <c r="F3379">
        <v>-1</v>
      </c>
      <c r="G3379">
        <v>107.65652</v>
      </c>
      <c r="H3379">
        <v>-17.65652</v>
      </c>
      <c r="I3379">
        <v>38.544759999999997</v>
      </c>
      <c r="J3379">
        <f>PI()/180*Table_soltest__2[[#This Row],[Elev]]</f>
        <v>-0.30816440844422921</v>
      </c>
      <c r="K3379">
        <f>TAN(Table_soltest__2[[#This Row],[Elev Rad]])</f>
        <v>-0.31830475109223505</v>
      </c>
      <c r="L3379">
        <f>4/Table_soltest__2[[#This Row],[Tan(elev)]]</f>
        <v>-12.566573342918534</v>
      </c>
      <c r="M3379" s="1" t="b">
        <f>ABS(Table_soltest__2[[#This Row],[Shadowdist]])&lt;$S$2</f>
        <v>0</v>
      </c>
      <c r="N3379" s="1">
        <f>COS((-Table_soltest__2[[#This Row],[Azim]]+270)*PI()/180)*Table_soltest__2[[#This Row],[Shadowdist]]</f>
        <v>7.8305564124729932</v>
      </c>
      <c r="O3379" s="1">
        <f>SIN((-Table_soltest__2[[#This Row],[Azim]]+270)*PI()/180)*Table_soltest__2[[#This Row],[Shadowdist]]</f>
        <v>9.8285884975427056</v>
      </c>
    </row>
    <row r="3380" spans="1:15" hidden="1" x14ac:dyDescent="0.25">
      <c r="A3380">
        <v>2023</v>
      </c>
      <c r="B3380">
        <v>7</v>
      </c>
      <c r="C3380">
        <v>10</v>
      </c>
      <c r="D3380">
        <v>4</v>
      </c>
      <c r="E3380">
        <v>0</v>
      </c>
      <c r="F3380">
        <v>-1</v>
      </c>
      <c r="G3380">
        <v>103.83538</v>
      </c>
      <c r="H3380">
        <v>-13.835380000000001</v>
      </c>
      <c r="I3380">
        <v>44.566189999999999</v>
      </c>
      <c r="J3380">
        <f>PI()/180*Table_soltest__2[[#This Row],[Elev]]</f>
        <v>-0.24147293426457309</v>
      </c>
      <c r="K3380">
        <f>TAN(Table_soltest__2[[#This Row],[Elev Rad]])</f>
        <v>-0.24627840955927588</v>
      </c>
      <c r="L3380">
        <f>4/Table_soltest__2[[#This Row],[Tan(elev)]]</f>
        <v>-16.24178102805741</v>
      </c>
      <c r="M3380" s="1" t="b">
        <f>ABS(Table_soltest__2[[#This Row],[Shadowdist]])&lt;$S$2</f>
        <v>0</v>
      </c>
      <c r="N3380" s="1">
        <f>COS((-Table_soltest__2[[#This Row],[Azim]]+270)*PI()/180)*Table_soltest__2[[#This Row],[Shadowdist]]</f>
        <v>11.397389944694673</v>
      </c>
      <c r="O3380" s="1">
        <f>SIN((-Table_soltest__2[[#This Row],[Azim]]+270)*PI()/180)*Table_soltest__2[[#This Row],[Shadowdist]]</f>
        <v>11.571298691674086</v>
      </c>
    </row>
    <row r="3381" spans="1:15" hidden="1" x14ac:dyDescent="0.25">
      <c r="A3381">
        <v>2023</v>
      </c>
      <c r="B3381">
        <v>7</v>
      </c>
      <c r="C3381">
        <v>10</v>
      </c>
      <c r="D3381">
        <v>4</v>
      </c>
      <c r="E3381">
        <v>30</v>
      </c>
      <c r="F3381">
        <v>-1</v>
      </c>
      <c r="G3381">
        <v>99.597099999999998</v>
      </c>
      <c r="H3381">
        <v>-9.5970999999999993</v>
      </c>
      <c r="I3381">
        <v>50.181010000000001</v>
      </c>
      <c r="J3381">
        <f>PI()/180*Table_soltest__2[[#This Row],[Elev]]</f>
        <v>-0.1675009936431478</v>
      </c>
      <c r="K3381">
        <f>TAN(Table_soltest__2[[#This Row],[Elev Rad]])</f>
        <v>-0.16908527769668494</v>
      </c>
      <c r="L3381">
        <f>4/Table_soltest__2[[#This Row],[Tan(elev)]]</f>
        <v>-23.656701839975884</v>
      </c>
      <c r="M3381" s="1" t="b">
        <f>ABS(Table_soltest__2[[#This Row],[Shadowdist]])&lt;$S$2</f>
        <v>0</v>
      </c>
      <c r="N3381" s="1">
        <f>COS((-Table_soltest__2[[#This Row],[Azim]]+270)*PI()/180)*Table_soltest__2[[#This Row],[Shadowdist]]</f>
        <v>18.170034320368185</v>
      </c>
      <c r="O3381" s="1">
        <f>SIN((-Table_soltest__2[[#This Row],[Azim]]+270)*PI()/180)*Table_soltest__2[[#This Row],[Shadowdist]]</f>
        <v>15.148907377832918</v>
      </c>
    </row>
    <row r="3382" spans="1:15" hidden="1" x14ac:dyDescent="0.25">
      <c r="A3382">
        <v>2023</v>
      </c>
      <c r="B3382">
        <v>7</v>
      </c>
      <c r="C3382">
        <v>10</v>
      </c>
      <c r="D3382">
        <v>5</v>
      </c>
      <c r="E3382">
        <v>0</v>
      </c>
      <c r="F3382">
        <v>-1</v>
      </c>
      <c r="G3382">
        <v>95.008650000000003</v>
      </c>
      <c r="H3382">
        <v>-5.0086500000000003</v>
      </c>
      <c r="I3382">
        <v>55.432859999999998</v>
      </c>
      <c r="J3382">
        <f>PI()/180*Table_soltest__2[[#This Row],[Elev]]</f>
        <v>-8.7417433580013998E-2</v>
      </c>
      <c r="K3382">
        <f>TAN(Table_soltest__2[[#This Row],[Elev Rad]])</f>
        <v>-8.7640792088807845E-2</v>
      </c>
      <c r="L3382">
        <f>4/Table_soltest__2[[#This Row],[Tan(elev)]]</f>
        <v>-45.640847197578211</v>
      </c>
      <c r="M3382" s="1" t="b">
        <f>ABS(Table_soltest__2[[#This Row],[Shadowdist]])&lt;$S$2</f>
        <v>0</v>
      </c>
      <c r="N3382" s="1">
        <f>COS((-Table_soltest__2[[#This Row],[Azim]]+270)*PI()/180)*Table_soltest__2[[#This Row],[Shadowdist]]</f>
        <v>37.583498758152636</v>
      </c>
      <c r="O3382" s="1">
        <f>SIN((-Table_soltest__2[[#This Row],[Azim]]+270)*PI()/180)*Table_soltest__2[[#This Row],[Shadowdist]]</f>
        <v>25.89531915247662</v>
      </c>
    </row>
    <row r="3383" spans="1:15" x14ac:dyDescent="0.25">
      <c r="A3383">
        <v>2023</v>
      </c>
      <c r="B3383">
        <v>7</v>
      </c>
      <c r="C3383">
        <v>10</v>
      </c>
      <c r="D3383">
        <v>5</v>
      </c>
      <c r="E3383">
        <v>30</v>
      </c>
      <c r="F3383">
        <v>31.809100000000001</v>
      </c>
      <c r="G3383">
        <v>89.539619999999999</v>
      </c>
      <c r="H3383">
        <v>0.46038000000000001</v>
      </c>
      <c r="I3383">
        <v>60.375590000000003</v>
      </c>
      <c r="J3383">
        <f>PI()/180*Table_soltest__2[[#This Row],[Elev]]</f>
        <v>8.0351468103314946E-3</v>
      </c>
      <c r="K3383">
        <f>TAN(Table_soltest__2[[#This Row],[Elev Rad]])</f>
        <v>8.0353197407568855E-3</v>
      </c>
      <c r="L3383">
        <f>4/Table_soltest__2[[#This Row],[Tan(elev)]]</f>
        <v>497.80221933311901</v>
      </c>
      <c r="M3383" s="1" t="b">
        <f>ABS(Table_soltest__2[[#This Row],[Shadowdist]])&lt;$S$2</f>
        <v>0</v>
      </c>
      <c r="N3383" s="1">
        <f>COS((-Table_soltest__2[[#This Row],[Azim]]+270)*PI()/180)*Table_soltest__2[[#This Row],[Shadowdist]]</f>
        <v>-432.73171059223341</v>
      </c>
      <c r="O3383" s="1">
        <f>SIN((-Table_soltest__2[[#This Row],[Azim]]+270)*PI()/180)*Table_soltest__2[[#This Row],[Shadowdist]]</f>
        <v>-246.06973853137293</v>
      </c>
    </row>
    <row r="3384" spans="1:15" x14ac:dyDescent="0.25">
      <c r="A3384">
        <v>2023</v>
      </c>
      <c r="B3384">
        <v>7</v>
      </c>
      <c r="C3384">
        <v>10</v>
      </c>
      <c r="D3384">
        <v>6</v>
      </c>
      <c r="E3384">
        <v>0</v>
      </c>
      <c r="F3384">
        <v>10.05575</v>
      </c>
      <c r="G3384">
        <v>84.848740000000006</v>
      </c>
      <c r="H3384">
        <v>5.1512599999999997</v>
      </c>
      <c r="I3384">
        <v>65.068820000000002</v>
      </c>
      <c r="J3384">
        <f>PI()/180*Table_soltest__2[[#This Row],[Elev]]</f>
        <v>8.9906447626283095E-2</v>
      </c>
      <c r="K3384">
        <f>TAN(Table_soltest__2[[#This Row],[Elev Rad]])</f>
        <v>9.0149476446967053E-2</v>
      </c>
      <c r="L3384">
        <f>4/Table_soltest__2[[#This Row],[Tan(elev)]]</f>
        <v>44.370751308279772</v>
      </c>
      <c r="M3384" s="1" t="b">
        <f>ABS(Table_soltest__2[[#This Row],[Shadowdist]])&lt;$S$2</f>
        <v>0</v>
      </c>
      <c r="N3384" s="1">
        <f>COS((-Table_soltest__2[[#This Row],[Azim]]+270)*PI()/180)*Table_soltest__2[[#This Row],[Shadowdist]]</f>
        <v>-40.236051975591003</v>
      </c>
      <c r="O3384" s="1">
        <f>SIN((-Table_soltest__2[[#This Row],[Azim]]+270)*PI()/180)*Table_soltest__2[[#This Row],[Shadowdist]]</f>
        <v>-18.703574339648295</v>
      </c>
    </row>
    <row r="3385" spans="1:15" x14ac:dyDescent="0.25">
      <c r="A3385">
        <v>2023</v>
      </c>
      <c r="B3385">
        <v>7</v>
      </c>
      <c r="C3385">
        <v>10</v>
      </c>
      <c r="D3385">
        <v>6</v>
      </c>
      <c r="E3385">
        <v>30</v>
      </c>
      <c r="F3385">
        <v>5.3912000000000004</v>
      </c>
      <c r="G3385">
        <v>79.61139</v>
      </c>
      <c r="H3385">
        <v>10.38861</v>
      </c>
      <c r="I3385">
        <v>69.575839999999999</v>
      </c>
      <c r="J3385">
        <f>PI()/180*Table_soltest__2[[#This Row],[Elev]]</f>
        <v>0.1813154492056081</v>
      </c>
      <c r="K3385">
        <f>TAN(Table_soltest__2[[#This Row],[Elev Rad]])</f>
        <v>0.18332886276635676</v>
      </c>
      <c r="L3385">
        <f>4/Table_soltest__2[[#This Row],[Tan(elev)]]</f>
        <v>21.818713865572793</v>
      </c>
      <c r="M3385" s="1" t="b">
        <f>ABS(Table_soltest__2[[#This Row],[Shadowdist]])&lt;$S$2</f>
        <v>0</v>
      </c>
      <c r="N3385" s="1">
        <f>COS((-Table_soltest__2[[#This Row],[Azim]]+270)*PI()/180)*Table_soltest__2[[#This Row],[Shadowdist]]</f>
        <v>-20.447078743917064</v>
      </c>
      <c r="O3385" s="1">
        <f>SIN((-Table_soltest__2[[#This Row],[Azim]]+270)*PI()/180)*Table_soltest__2[[#This Row],[Shadowdist]]</f>
        <v>-7.6140163900397138</v>
      </c>
    </row>
    <row r="3386" spans="1:15" x14ac:dyDescent="0.25">
      <c r="A3386">
        <v>2023</v>
      </c>
      <c r="B3386">
        <v>7</v>
      </c>
      <c r="C3386">
        <v>10</v>
      </c>
      <c r="D3386">
        <v>7</v>
      </c>
      <c r="E3386">
        <v>0</v>
      </c>
      <c r="F3386">
        <v>3.6228600000000002</v>
      </c>
      <c r="G3386">
        <v>74.169719999999998</v>
      </c>
      <c r="H3386">
        <v>15.83028</v>
      </c>
      <c r="I3386">
        <v>73.963700000000003</v>
      </c>
      <c r="J3386">
        <f>PI()/180*Table_soltest__2[[#This Row],[Elev]]</f>
        <v>0.27629050751260797</v>
      </c>
      <c r="K3386">
        <f>TAN(Table_soltest__2[[#This Row],[Elev Rad]])</f>
        <v>0.28354236570868252</v>
      </c>
      <c r="L3386">
        <f>4/Table_soltest__2[[#This Row],[Tan(elev)]]</f>
        <v>14.107239283281164</v>
      </c>
      <c r="M3386" s="1" t="b">
        <f>ABS(Table_soltest__2[[#This Row],[Shadowdist]])&lt;$S$2</f>
        <v>0</v>
      </c>
      <c r="N3386" s="1">
        <f>COS((-Table_soltest__2[[#This Row],[Azim]]+270)*PI()/180)*Table_soltest__2[[#This Row],[Shadowdist]]</f>
        <v>-13.558282471609999</v>
      </c>
      <c r="O3386" s="1">
        <f>SIN((-Table_soltest__2[[#This Row],[Azim]]+270)*PI()/180)*Table_soltest__2[[#This Row],[Shadowdist]]</f>
        <v>-3.8970728265948895</v>
      </c>
    </row>
    <row r="3387" spans="1:15" x14ac:dyDescent="0.25">
      <c r="A3387">
        <v>2023</v>
      </c>
      <c r="B3387">
        <v>7</v>
      </c>
      <c r="C3387">
        <v>10</v>
      </c>
      <c r="D3387">
        <v>7</v>
      </c>
      <c r="E3387">
        <v>30</v>
      </c>
      <c r="F3387">
        <v>2.7231399999999999</v>
      </c>
      <c r="G3387">
        <v>68.593059999999994</v>
      </c>
      <c r="H3387">
        <v>21.406939999999999</v>
      </c>
      <c r="I3387">
        <v>78.305189999999996</v>
      </c>
      <c r="J3387">
        <f>PI()/180*Table_soltest__2[[#This Row],[Elev]]</f>
        <v>0.37362158577687493</v>
      </c>
      <c r="K3387">
        <f>TAN(Table_soltest__2[[#This Row],[Elev Rad]])</f>
        <v>0.39203544991577327</v>
      </c>
      <c r="L3387">
        <f>4/Table_soltest__2[[#This Row],[Tan(elev)]]</f>
        <v>10.203158925702711</v>
      </c>
      <c r="M3387" s="1" t="b">
        <f>ABS(Table_soltest__2[[#This Row],[Shadowdist]])&lt;$S$2</f>
        <v>0</v>
      </c>
      <c r="N3387" s="1">
        <f>COS((-Table_soltest__2[[#This Row],[Azim]]+270)*PI()/180)*Table_soltest__2[[#This Row],[Shadowdist]]</f>
        <v>-9.9913533412636699</v>
      </c>
      <c r="O3387" s="1">
        <f>SIN((-Table_soltest__2[[#This Row],[Azim]]+270)*PI()/180)*Table_soltest__2[[#This Row],[Shadowdist]]</f>
        <v>-2.0681659684769538</v>
      </c>
    </row>
    <row r="3388" spans="1:15" x14ac:dyDescent="0.25">
      <c r="A3388">
        <v>2023</v>
      </c>
      <c r="B3388">
        <v>7</v>
      </c>
      <c r="C3388">
        <v>10</v>
      </c>
      <c r="D3388">
        <v>8</v>
      </c>
      <c r="E3388">
        <v>0</v>
      </c>
      <c r="F3388">
        <v>2.1889500000000002</v>
      </c>
      <c r="G3388">
        <v>62.922339999999998</v>
      </c>
      <c r="H3388">
        <v>27.077660000000002</v>
      </c>
      <c r="I3388">
        <v>82.682959999999994</v>
      </c>
      <c r="J3388">
        <f>PI()/180*Table_soltest__2[[#This Row],[Elev]]</f>
        <v>0.47259432073556779</v>
      </c>
      <c r="K3388">
        <f>TAN(Table_soltest__2[[#This Row],[Elev Rad]])</f>
        <v>0.51123394282938706</v>
      </c>
      <c r="L3388">
        <f>4/Table_soltest__2[[#This Row],[Tan(elev)]]</f>
        <v>7.8242066202848175</v>
      </c>
      <c r="M3388" s="1" t="b">
        <f>ABS(Table_soltest__2[[#This Row],[Shadowdist]])&lt;$S$2</f>
        <v>0</v>
      </c>
      <c r="N3388" s="1">
        <f>COS((-Table_soltest__2[[#This Row],[Azim]]+270)*PI()/180)*Table_soltest__2[[#This Row],[Shadowdist]]</f>
        <v>-7.7604910479844378</v>
      </c>
      <c r="O3388" s="1">
        <f>SIN((-Table_soltest__2[[#This Row],[Azim]]+270)*PI()/180)*Table_soltest__2[[#This Row],[Shadowdist]]</f>
        <v>-0.99648779774875496</v>
      </c>
    </row>
    <row r="3389" spans="1:15" x14ac:dyDescent="0.25">
      <c r="A3389">
        <v>2023</v>
      </c>
      <c r="B3389">
        <v>7</v>
      </c>
      <c r="C3389">
        <v>10</v>
      </c>
      <c r="D3389">
        <v>8</v>
      </c>
      <c r="E3389">
        <v>30</v>
      </c>
      <c r="F3389">
        <v>1.84131</v>
      </c>
      <c r="G3389">
        <v>57.192010000000003</v>
      </c>
      <c r="H3389">
        <v>32.807989999999997</v>
      </c>
      <c r="I3389">
        <v>87.19632</v>
      </c>
      <c r="J3389">
        <f>PI()/180*Table_soltest__2[[#This Row],[Elev]]</f>
        <v>0.5726074464613744</v>
      </c>
      <c r="K3389">
        <f>TAN(Table_soltest__2[[#This Row],[Elev Rad]])</f>
        <v>0.64465341008310317</v>
      </c>
      <c r="L3389">
        <f>4/Table_soltest__2[[#This Row],[Tan(elev)]]</f>
        <v>6.2048845743084708</v>
      </c>
      <c r="M3389" s="1" t="b">
        <f>ABS(Table_soltest__2[[#This Row],[Shadowdist]])&lt;$S$2</f>
        <v>1</v>
      </c>
      <c r="N3389" s="1">
        <f>COS((-Table_soltest__2[[#This Row],[Azim]]+270)*PI()/180)*Table_soltest__2[[#This Row],[Shadowdist]]</f>
        <v>-6.1974573135279742</v>
      </c>
      <c r="O3389" s="1">
        <f>SIN((-Table_soltest__2[[#This Row],[Azim]]+270)*PI()/180)*Table_soltest__2[[#This Row],[Shadowdist]]</f>
        <v>-0.30350523469923318</v>
      </c>
    </row>
    <row r="3390" spans="1:15" x14ac:dyDescent="0.25">
      <c r="A3390">
        <v>2023</v>
      </c>
      <c r="B3390">
        <v>7</v>
      </c>
      <c r="C3390">
        <v>10</v>
      </c>
      <c r="D3390">
        <v>9</v>
      </c>
      <c r="E3390">
        <v>0</v>
      </c>
      <c r="F3390">
        <v>1.6015999999999999</v>
      </c>
      <c r="G3390">
        <v>51.437690000000003</v>
      </c>
      <c r="H3390">
        <v>38.562309999999997</v>
      </c>
      <c r="I3390">
        <v>91.972459999999998</v>
      </c>
      <c r="J3390">
        <f>PI()/180*Table_soltest__2[[#This Row],[Elev]]</f>
        <v>0.67303927667473451</v>
      </c>
      <c r="K3390">
        <f>TAN(Table_soltest__2[[#This Row],[Elev Rad]])</f>
        <v>0.79721305976207357</v>
      </c>
      <c r="L3390">
        <f>4/Table_soltest__2[[#This Row],[Tan(elev)]]</f>
        <v>5.0174792685832204</v>
      </c>
      <c r="M3390" s="1" t="b">
        <f>ABS(Table_soltest__2[[#This Row],[Shadowdist]])&lt;$S$2</f>
        <v>1</v>
      </c>
      <c r="N3390" s="1">
        <f>COS((-Table_soltest__2[[#This Row],[Azim]]+270)*PI()/180)*Table_soltest__2[[#This Row],[Shadowdist]]</f>
        <v>-5.0145063443325162</v>
      </c>
      <c r="O3390" s="1">
        <f>SIN((-Table_soltest__2[[#This Row],[Azim]]+270)*PI()/180)*Table_soltest__2[[#This Row],[Shadowdist]]</f>
        <v>0.17269723017858543</v>
      </c>
    </row>
    <row r="3391" spans="1:15" x14ac:dyDescent="0.25">
      <c r="A3391">
        <v>2023</v>
      </c>
      <c r="B3391">
        <v>7</v>
      </c>
      <c r="C3391">
        <v>10</v>
      </c>
      <c r="D3391">
        <v>9</v>
      </c>
      <c r="E3391">
        <v>30</v>
      </c>
      <c r="F3391">
        <v>1.4301299999999999</v>
      </c>
      <c r="G3391">
        <v>45.700479999999999</v>
      </c>
      <c r="H3391">
        <v>44.299520000000001</v>
      </c>
      <c r="I3391">
        <v>97.18477</v>
      </c>
      <c r="J3391">
        <f>PI()/180*Table_soltest__2[[#This Row],[Elev]]</f>
        <v>0.77317248105307845</v>
      </c>
      <c r="K3391">
        <f>TAN(Table_soltest__2[[#This Row],[Elev Rad]])</f>
        <v>0.97584277034333466</v>
      </c>
      <c r="L3391">
        <f>4/Table_soltest__2[[#This Row],[Tan(elev)]]</f>
        <v>4.0990209914581461</v>
      </c>
      <c r="M3391" s="1" t="b">
        <f>ABS(Table_soltest__2[[#This Row],[Shadowdist]])&lt;$S$2</f>
        <v>1</v>
      </c>
      <c r="N3391" s="1">
        <f>COS((-Table_soltest__2[[#This Row],[Azim]]+270)*PI()/180)*Table_soltest__2[[#This Row],[Shadowdist]]</f>
        <v>-4.0668354029975786</v>
      </c>
      <c r="O3391" s="1">
        <f>SIN((-Table_soltest__2[[#This Row],[Azim]]+270)*PI()/180)*Table_soltest__2[[#This Row],[Shadowdist]]</f>
        <v>0.51266255308930742</v>
      </c>
    </row>
    <row r="3392" spans="1:15" x14ac:dyDescent="0.25">
      <c r="A3392">
        <v>2023</v>
      </c>
      <c r="B3392">
        <v>7</v>
      </c>
      <c r="C3392">
        <v>10</v>
      </c>
      <c r="D3392">
        <v>10</v>
      </c>
      <c r="E3392">
        <v>0</v>
      </c>
      <c r="F3392">
        <v>1.30487</v>
      </c>
      <c r="G3392">
        <v>40.033749999999998</v>
      </c>
      <c r="H3392">
        <v>49.966250000000002</v>
      </c>
      <c r="I3392">
        <v>103.08382</v>
      </c>
      <c r="J3392">
        <f>PI()/180*Table_soltest__2[[#This Row],[Elev]]</f>
        <v>0.87207557737461672</v>
      </c>
      <c r="K3392">
        <f>TAN(Table_soltest__2[[#This Row],[Elev Rad]])</f>
        <v>1.1903289319299646</v>
      </c>
      <c r="L3392">
        <f>4/Table_soltest__2[[#This Row],[Tan(elev)]]</f>
        <v>3.3604156739385616</v>
      </c>
      <c r="M3392" s="1" t="b">
        <f>ABS(Table_soltest__2[[#This Row],[Shadowdist]])&lt;$S$2</f>
        <v>1</v>
      </c>
      <c r="N3392" s="1">
        <f>COS((-Table_soltest__2[[#This Row],[Azim]]+270)*PI()/180)*Table_soltest__2[[#This Row],[Shadowdist]]</f>
        <v>-3.2731790594873758</v>
      </c>
      <c r="O3392" s="1">
        <f>SIN((-Table_soltest__2[[#This Row],[Azim]]+270)*PI()/180)*Table_soltest__2[[#This Row],[Shadowdist]]</f>
        <v>0.76071830935326801</v>
      </c>
    </row>
    <row r="3393" spans="1:15" x14ac:dyDescent="0.25">
      <c r="A3393">
        <v>2023</v>
      </c>
      <c r="B3393">
        <v>7</v>
      </c>
      <c r="C3393">
        <v>10</v>
      </c>
      <c r="D3393">
        <v>10</v>
      </c>
      <c r="E3393">
        <v>30</v>
      </c>
      <c r="F3393">
        <v>1.2127399999999999</v>
      </c>
      <c r="G3393">
        <v>34.514890000000001</v>
      </c>
      <c r="H3393">
        <v>55.485109999999999</v>
      </c>
      <c r="I3393">
        <v>110.04994000000001</v>
      </c>
      <c r="J3393">
        <f>PI()/180*Table_soltest__2[[#This Row],[Elev]]</f>
        <v>0.96839785533123091</v>
      </c>
      <c r="K3393">
        <f>TAN(Table_soltest__2[[#This Row],[Elev Rad]])</f>
        <v>1.4541992770369161</v>
      </c>
      <c r="L3393">
        <f>4/Table_soltest__2[[#This Row],[Tan(elev)]]</f>
        <v>2.7506546476562832</v>
      </c>
      <c r="M3393" s="1" t="b">
        <f>ABS(Table_soltest__2[[#This Row],[Shadowdist]])&lt;$S$2</f>
        <v>1</v>
      </c>
      <c r="N3393" s="1">
        <f>COS((-Table_soltest__2[[#This Row],[Azim]]+270)*PI()/180)*Table_soltest__2[[#This Row],[Shadowdist]]</f>
        <v>-2.5839488933587913</v>
      </c>
      <c r="O3393" s="1">
        <f>SIN((-Table_soltest__2[[#This Row],[Azim]]+270)*PI()/180)*Table_soltest__2[[#This Row],[Shadowdist]]</f>
        <v>0.94303186965393082</v>
      </c>
    </row>
    <row r="3394" spans="1:15" x14ac:dyDescent="0.25">
      <c r="A3394">
        <v>2023</v>
      </c>
      <c r="B3394">
        <v>7</v>
      </c>
      <c r="C3394">
        <v>10</v>
      </c>
      <c r="D3394">
        <v>11</v>
      </c>
      <c r="E3394">
        <v>0</v>
      </c>
      <c r="F3394">
        <v>1.1456500000000001</v>
      </c>
      <c r="G3394">
        <v>29.26736</v>
      </c>
      <c r="H3394">
        <v>60.732640000000004</v>
      </c>
      <c r="I3394">
        <v>118.67897000000001</v>
      </c>
      <c r="J3394">
        <f>PI()/180*Table_soltest__2[[#This Row],[Elev]]</f>
        <v>1.0599845314284091</v>
      </c>
      <c r="K3394">
        <f>TAN(Table_soltest__2[[#This Row],[Elev Rad]])</f>
        <v>1.7843601102166642</v>
      </c>
      <c r="L3394">
        <f>4/Table_soltest__2[[#This Row],[Tan(elev)]]</f>
        <v>2.2416999668941848</v>
      </c>
      <c r="M3394" s="1" t="b">
        <f>ABS(Table_soltest__2[[#This Row],[Shadowdist]])&lt;$S$2</f>
        <v>1</v>
      </c>
      <c r="N3394" s="1">
        <f>COS((-Table_soltest__2[[#This Row],[Azim]]+270)*PI()/180)*Table_soltest__2[[#This Row],[Shadowdist]]</f>
        <v>-1.9666935214316166</v>
      </c>
      <c r="O3394" s="1">
        <f>SIN((-Table_soltest__2[[#This Row],[Azim]]+270)*PI()/180)*Table_soltest__2[[#This Row],[Shadowdist]]</f>
        <v>1.0757952102200015</v>
      </c>
    </row>
    <row r="3395" spans="1:15" x14ac:dyDescent="0.25">
      <c r="A3395">
        <v>2023</v>
      </c>
      <c r="B3395">
        <v>7</v>
      </c>
      <c r="C3395">
        <v>10</v>
      </c>
      <c r="D3395">
        <v>11</v>
      </c>
      <c r="E3395">
        <v>30</v>
      </c>
      <c r="F3395">
        <v>1.0984100000000001</v>
      </c>
      <c r="G3395">
        <v>24.502579999999998</v>
      </c>
      <c r="H3395">
        <v>65.497420000000005</v>
      </c>
      <c r="I3395">
        <v>129.89366000000001</v>
      </c>
      <c r="J3395">
        <f>PI()/180*Table_soltest__2[[#This Row],[Elev]]</f>
        <v>1.1431456305615846</v>
      </c>
      <c r="K3395">
        <f>TAN(Table_soltest__2[[#This Row],[Elev Rad]])</f>
        <v>2.1940379127154626</v>
      </c>
      <c r="L3395">
        <f>4/Table_soltest__2[[#This Row],[Tan(elev)]]</f>
        <v>1.8231225526314534</v>
      </c>
      <c r="M3395" s="1" t="b">
        <f>ABS(Table_soltest__2[[#This Row],[Shadowdist]])&lt;$S$2</f>
        <v>1</v>
      </c>
      <c r="N3395" s="1">
        <f>COS((-Table_soltest__2[[#This Row],[Azim]]+270)*PI()/180)*Table_soltest__2[[#This Row],[Shadowdist]]</f>
        <v>-1.3987654845142892</v>
      </c>
      <c r="O3395" s="1">
        <f>SIN((-Table_soltest__2[[#This Row],[Azim]]+270)*PI()/180)*Table_soltest__2[[#This Row],[Shadowdist]]</f>
        <v>1.1692865180292349</v>
      </c>
    </row>
    <row r="3396" spans="1:15" x14ac:dyDescent="0.25">
      <c r="A3396">
        <v>2023</v>
      </c>
      <c r="B3396">
        <v>7</v>
      </c>
      <c r="C3396">
        <v>10</v>
      </c>
      <c r="D3396">
        <v>12</v>
      </c>
      <c r="E3396">
        <v>0</v>
      </c>
      <c r="F3396">
        <v>1.06775</v>
      </c>
      <c r="G3396">
        <v>20.590530000000001</v>
      </c>
      <c r="H3396">
        <v>69.409469999999999</v>
      </c>
      <c r="I3396">
        <v>144.93613999999999</v>
      </c>
      <c r="J3396">
        <f>PI()/180*Table_soltest__2[[#This Row],[Elev]]</f>
        <v>1.2114237835642285</v>
      </c>
      <c r="K3396">
        <f>TAN(Table_soltest__2[[#This Row],[Elev Rad]])</f>
        <v>2.6617926304256674</v>
      </c>
      <c r="L3396">
        <f>4/Table_soltest__2[[#This Row],[Tan(elev)]]</f>
        <v>1.5027466656410158</v>
      </c>
      <c r="M3396" s="1" t="b">
        <f>ABS(Table_soltest__2[[#This Row],[Shadowdist]])&lt;$S$2</f>
        <v>1</v>
      </c>
      <c r="N3396" s="1">
        <f>COS((-Table_soltest__2[[#This Row],[Azim]]+270)*PI()/180)*Table_soltest__2[[#This Row],[Shadowdist]]</f>
        <v>-0.86331154933641874</v>
      </c>
      <c r="O3396" s="1">
        <f>SIN((-Table_soltest__2[[#This Row],[Azim]]+270)*PI()/180)*Table_soltest__2[[#This Row],[Shadowdist]]</f>
        <v>1.2300165486193846</v>
      </c>
    </row>
    <row r="3397" spans="1:15" x14ac:dyDescent="0.25">
      <c r="A3397">
        <v>2023</v>
      </c>
      <c r="B3397">
        <v>7</v>
      </c>
      <c r="C3397">
        <v>10</v>
      </c>
      <c r="D3397">
        <v>12</v>
      </c>
      <c r="E3397">
        <v>30</v>
      </c>
      <c r="F3397">
        <v>1.0517099999999999</v>
      </c>
      <c r="G3397">
        <v>18.11692</v>
      </c>
      <c r="H3397">
        <v>71.883080000000007</v>
      </c>
      <c r="I3397">
        <v>164.62979999999999</v>
      </c>
      <c r="J3397">
        <f>PI()/180*Table_soltest__2[[#This Row],[Elev]]</f>
        <v>1.2545964224744857</v>
      </c>
      <c r="K3397">
        <f>TAN(Table_soltest__2[[#This Row],[Elev Rad]])</f>
        <v>3.0564470336643361</v>
      </c>
      <c r="L3397">
        <f>4/Table_soltest__2[[#This Row],[Tan(elev)]]</f>
        <v>1.3087090847455158</v>
      </c>
      <c r="M3397" s="1" t="b">
        <f>ABS(Table_soltest__2[[#This Row],[Shadowdist]])&lt;$S$2</f>
        <v>1</v>
      </c>
      <c r="N3397" s="1">
        <f>COS((-Table_soltest__2[[#This Row],[Azim]]+270)*PI()/180)*Table_soltest__2[[#This Row],[Shadowdist]]</f>
        <v>-0.34687942545908607</v>
      </c>
      <c r="O3397" s="1">
        <f>SIN((-Table_soltest__2[[#This Row],[Azim]]+270)*PI()/180)*Table_soltest__2[[#This Row],[Shadowdist]]</f>
        <v>1.2619009995592443</v>
      </c>
    </row>
    <row r="3398" spans="1:15" x14ac:dyDescent="0.25">
      <c r="A3398">
        <v>2023</v>
      </c>
      <c r="B3398">
        <v>7</v>
      </c>
      <c r="C3398">
        <v>10</v>
      </c>
      <c r="D3398">
        <v>13</v>
      </c>
      <c r="E3398">
        <v>0</v>
      </c>
      <c r="F3398">
        <v>1.0492999999999999</v>
      </c>
      <c r="G3398">
        <v>17.70871</v>
      </c>
      <c r="H3398">
        <v>72.291290000000004</v>
      </c>
      <c r="I3398">
        <v>187.29302999999999</v>
      </c>
      <c r="J3398">
        <f>PI()/180*Table_soltest__2[[#This Row],[Elev]]</f>
        <v>1.2617210310140516</v>
      </c>
      <c r="K3398">
        <f>TAN(Table_soltest__2[[#This Row],[Elev Rad]])</f>
        <v>3.1317703113931397</v>
      </c>
      <c r="L3398">
        <f>4/Table_soltest__2[[#This Row],[Tan(elev)]]</f>
        <v>1.2772328754277755</v>
      </c>
      <c r="M3398" s="1" t="b">
        <f>ABS(Table_soltest__2[[#This Row],[Shadowdist]])&lt;$S$2</f>
        <v>1</v>
      </c>
      <c r="N3398" s="1">
        <f>COS((-Table_soltest__2[[#This Row],[Azim]]+270)*PI()/180)*Table_soltest__2[[#This Row],[Shadowdist]]</f>
        <v>0.16213697893153228</v>
      </c>
      <c r="O3398" s="1">
        <f>SIN((-Table_soltest__2[[#This Row],[Azim]]+270)*PI()/180)*Table_soltest__2[[#This Row],[Shadowdist]]</f>
        <v>1.2668999242783383</v>
      </c>
    </row>
    <row r="3399" spans="1:15" x14ac:dyDescent="0.25">
      <c r="A3399">
        <v>2023</v>
      </c>
      <c r="B3399">
        <v>7</v>
      </c>
      <c r="C3399">
        <v>10</v>
      </c>
      <c r="D3399">
        <v>13</v>
      </c>
      <c r="E3399">
        <v>30</v>
      </c>
      <c r="F3399">
        <v>1.06037</v>
      </c>
      <c r="G3399">
        <v>19.498000000000001</v>
      </c>
      <c r="H3399">
        <v>70.501999999999995</v>
      </c>
      <c r="I3399">
        <v>208.44701000000001</v>
      </c>
      <c r="J3399">
        <f>PI()/180*Table_soltest__2[[#This Row],[Elev]]</f>
        <v>1.2304920292410422</v>
      </c>
      <c r="K3399">
        <f>TAN(Table_soltest__2[[#This Row],[Elev Rad]])</f>
        <v>2.8242261850722725</v>
      </c>
      <c r="L3399">
        <f>4/Table_soltest__2[[#This Row],[Tan(elev)]]</f>
        <v>1.4163171565869606</v>
      </c>
      <c r="M3399" s="1" t="b">
        <f>ABS(Table_soltest__2[[#This Row],[Shadowdist]])&lt;$S$2</f>
        <v>1</v>
      </c>
      <c r="N3399" s="1">
        <f>COS((-Table_soltest__2[[#This Row],[Azim]]+270)*PI()/180)*Table_soltest__2[[#This Row],[Shadowdist]]</f>
        <v>0.67465670397669764</v>
      </c>
      <c r="O3399" s="1">
        <f>SIN((-Table_soltest__2[[#This Row],[Azim]]+270)*PI()/180)*Table_soltest__2[[#This Row],[Shadowdist]]</f>
        <v>1.2453082428948552</v>
      </c>
    </row>
    <row r="3400" spans="1:15" x14ac:dyDescent="0.25">
      <c r="A3400">
        <v>2023</v>
      </c>
      <c r="B3400">
        <v>7</v>
      </c>
      <c r="C3400">
        <v>10</v>
      </c>
      <c r="D3400">
        <v>14</v>
      </c>
      <c r="E3400">
        <v>0</v>
      </c>
      <c r="F3400">
        <v>1.0855900000000001</v>
      </c>
      <c r="G3400">
        <v>22.970279999999999</v>
      </c>
      <c r="H3400">
        <v>67.029719999999998</v>
      </c>
      <c r="I3400">
        <v>225.1463</v>
      </c>
      <c r="J3400">
        <f>PI()/180*Table_soltest__2[[#This Row],[Elev]]</f>
        <v>1.1698893106898935</v>
      </c>
      <c r="K3400">
        <f>TAN(Table_soltest__2[[#This Row],[Elev Rad]])</f>
        <v>2.3592541066670889</v>
      </c>
      <c r="L3400">
        <f>4/Table_soltest__2[[#This Row],[Tan(elev)]]</f>
        <v>1.6954511125767575</v>
      </c>
      <c r="M3400" s="1" t="b">
        <f>ABS(Table_soltest__2[[#This Row],[Shadowdist]])&lt;$S$2</f>
        <v>1</v>
      </c>
      <c r="N3400" s="1">
        <f>COS((-Table_soltest__2[[#This Row],[Azim]]+270)*PI()/180)*Table_soltest__2[[#This Row],[Shadowdist]]</f>
        <v>1.201922269139899</v>
      </c>
      <c r="O3400" s="1">
        <f>SIN((-Table_soltest__2[[#This Row],[Azim]]+270)*PI()/180)*Table_soltest__2[[#This Row],[Shadowdist]]</f>
        <v>1.1957998720870315</v>
      </c>
    </row>
    <row r="3401" spans="1:15" x14ac:dyDescent="0.25">
      <c r="A3401">
        <v>2023</v>
      </c>
      <c r="B3401">
        <v>7</v>
      </c>
      <c r="C3401">
        <v>10</v>
      </c>
      <c r="D3401">
        <v>14</v>
      </c>
      <c r="E3401">
        <v>30</v>
      </c>
      <c r="F3401">
        <v>1.1265700000000001</v>
      </c>
      <c r="G3401">
        <v>27.48235</v>
      </c>
      <c r="H3401">
        <v>62.517650000000003</v>
      </c>
      <c r="I3401">
        <v>237.58905999999999</v>
      </c>
      <c r="J3401">
        <f>PI()/180*Table_soltest__2[[#This Row],[Elev]]</f>
        <v>1.0911388331094329</v>
      </c>
      <c r="K3401">
        <f>TAN(Table_soltest__2[[#This Row],[Elev Rad]])</f>
        <v>1.9224277929656854</v>
      </c>
      <c r="L3401">
        <f>4/Table_soltest__2[[#This Row],[Tan(elev)]]</f>
        <v>2.0807023362002539</v>
      </c>
      <c r="M3401" s="1" t="b">
        <f>ABS(Table_soltest__2[[#This Row],[Shadowdist]])&lt;$S$2</f>
        <v>1</v>
      </c>
      <c r="N3401" s="1">
        <f>COS((-Table_soltest__2[[#This Row],[Azim]]+270)*PI()/180)*Table_soltest__2[[#This Row],[Shadowdist]]</f>
        <v>1.7565821779260169</v>
      </c>
      <c r="O3401" s="1">
        <f>SIN((-Table_soltest__2[[#This Row],[Azim]]+270)*PI()/180)*Table_soltest__2[[#This Row],[Shadowdist]]</f>
        <v>1.1152314845187459</v>
      </c>
    </row>
    <row r="3402" spans="1:15" x14ac:dyDescent="0.25">
      <c r="A3402">
        <v>2023</v>
      </c>
      <c r="B3402">
        <v>7</v>
      </c>
      <c r="C3402">
        <v>10</v>
      </c>
      <c r="D3402">
        <v>15</v>
      </c>
      <c r="E3402">
        <v>0</v>
      </c>
      <c r="F3402">
        <v>1.18605</v>
      </c>
      <c r="G3402">
        <v>32.58811</v>
      </c>
      <c r="H3402">
        <v>57.41189</v>
      </c>
      <c r="I3402">
        <v>247.02264</v>
      </c>
      <c r="J3402">
        <f>PI()/180*Table_soltest__2[[#This Row],[Elev]]</f>
        <v>1.0020265102928072</v>
      </c>
      <c r="K3402">
        <f>TAN(Table_soltest__2[[#This Row],[Elev Rad]])</f>
        <v>1.5643715619225782</v>
      </c>
      <c r="L3402">
        <f>4/Table_soltest__2[[#This Row],[Tan(elev)]]</f>
        <v>2.5569373014452448</v>
      </c>
      <c r="M3402" s="1" t="b">
        <f>ABS(Table_soltest__2[[#This Row],[Shadowdist]])&lt;$S$2</f>
        <v>1</v>
      </c>
      <c r="N3402" s="1">
        <f>COS((-Table_soltest__2[[#This Row],[Azim]]+270)*PI()/180)*Table_soltest__2[[#This Row],[Shadowdist]]</f>
        <v>2.3540677892299069</v>
      </c>
      <c r="O3402" s="1">
        <f>SIN((-Table_soltest__2[[#This Row],[Azim]]+270)*PI()/180)*Table_soltest__2[[#This Row],[Shadowdist]]</f>
        <v>0.99814488288640169</v>
      </c>
    </row>
    <row r="3403" spans="1:15" x14ac:dyDescent="0.25">
      <c r="A3403">
        <v>2023</v>
      </c>
      <c r="B3403">
        <v>7</v>
      </c>
      <c r="C3403">
        <v>10</v>
      </c>
      <c r="D3403">
        <v>15</v>
      </c>
      <c r="E3403">
        <v>30</v>
      </c>
      <c r="F3403">
        <v>1.2684500000000001</v>
      </c>
      <c r="G3403">
        <v>38.02852</v>
      </c>
      <c r="H3403">
        <v>51.97148</v>
      </c>
      <c r="I3403">
        <v>254.50364999999999</v>
      </c>
      <c r="J3403">
        <f>PI()/180*Table_soltest__2[[#This Row],[Elev]]</f>
        <v>0.90707344313438254</v>
      </c>
      <c r="K3403">
        <f>TAN(Table_soltest__2[[#This Row],[Elev Rad]])</f>
        <v>1.2786292317743575</v>
      </c>
      <c r="L3403">
        <f>4/Table_soltest__2[[#This Row],[Tan(elev)]]</f>
        <v>3.1283501898741894</v>
      </c>
      <c r="M3403" s="1" t="b">
        <f>ABS(Table_soltest__2[[#This Row],[Shadowdist]])&lt;$S$2</f>
        <v>1</v>
      </c>
      <c r="N3403" s="1">
        <f>COS((-Table_soltest__2[[#This Row],[Azim]]+270)*PI()/180)*Table_soltest__2[[#This Row],[Shadowdist]]</f>
        <v>3.0146267630934087</v>
      </c>
      <c r="O3403" s="1">
        <f>SIN((-Table_soltest__2[[#This Row],[Azim]]+270)*PI()/180)*Table_soltest__2[[#This Row],[Shadowdist]]</f>
        <v>0.8358231808982296</v>
      </c>
    </row>
    <row r="3404" spans="1:15" x14ac:dyDescent="0.25">
      <c r="A3404">
        <v>2023</v>
      </c>
      <c r="B3404">
        <v>7</v>
      </c>
      <c r="C3404">
        <v>10</v>
      </c>
      <c r="D3404">
        <v>16</v>
      </c>
      <c r="E3404">
        <v>0</v>
      </c>
      <c r="F3404">
        <v>1.38066</v>
      </c>
      <c r="G3404">
        <v>43.654710000000001</v>
      </c>
      <c r="H3404">
        <v>46.345289999999999</v>
      </c>
      <c r="I3404">
        <v>260.73322999999999</v>
      </c>
      <c r="J3404">
        <f>PI()/180*Table_soltest__2[[#This Row],[Elev]]</f>
        <v>0.80887790329160281</v>
      </c>
      <c r="K3404">
        <f>TAN(Table_soltest__2[[#This Row],[Elev Rad]])</f>
        <v>1.0480976388772172</v>
      </c>
      <c r="L3404">
        <f>4/Table_soltest__2[[#This Row],[Tan(elev)]]</f>
        <v>3.8164383275255074</v>
      </c>
      <c r="M3404" s="1" t="b">
        <f>ABS(Table_soltest__2[[#This Row],[Shadowdist]])&lt;$S$2</f>
        <v>1</v>
      </c>
      <c r="N3404" s="1">
        <f>COS((-Table_soltest__2[[#This Row],[Azim]]+270)*PI()/180)*Table_soltest__2[[#This Row],[Shadowdist]]</f>
        <v>3.7666310452666276</v>
      </c>
      <c r="O3404" s="1">
        <f>SIN((-Table_soltest__2[[#This Row],[Azim]]+270)*PI()/180)*Table_soltest__2[[#This Row],[Shadowdist]]</f>
        <v>0.61456657624648314</v>
      </c>
    </row>
    <row r="3405" spans="1:15" x14ac:dyDescent="0.25">
      <c r="A3405">
        <v>2023</v>
      </c>
      <c r="B3405">
        <v>7</v>
      </c>
      <c r="C3405">
        <v>10</v>
      </c>
      <c r="D3405">
        <v>16</v>
      </c>
      <c r="E3405">
        <v>30</v>
      </c>
      <c r="F3405">
        <v>1.5336700000000001</v>
      </c>
      <c r="G3405">
        <v>49.376040000000003</v>
      </c>
      <c r="H3405">
        <v>40.623959999999997</v>
      </c>
      <c r="I3405">
        <v>266.15748000000002</v>
      </c>
      <c r="J3405">
        <f>PI()/180*Table_soltest__2[[#This Row],[Elev]]</f>
        <v>0.70902185719847555</v>
      </c>
      <c r="K3405">
        <f>TAN(Table_soltest__2[[#This Row],[Elev Rad]])</f>
        <v>0.8578293089362532</v>
      </c>
      <c r="L3405">
        <f>4/Table_soltest__2[[#This Row],[Tan(elev)]]</f>
        <v>4.6629323087132324</v>
      </c>
      <c r="M3405" s="1" t="b">
        <f>ABS(Table_soltest__2[[#This Row],[Shadowdist]])&lt;$S$2</f>
        <v>1</v>
      </c>
      <c r="N3405" s="1">
        <f>COS((-Table_soltest__2[[#This Row],[Azim]]+270)*PI()/180)*Table_soltest__2[[#This Row],[Shadowdist]]</f>
        <v>4.6524500869920518</v>
      </c>
      <c r="O3405" s="1">
        <f>SIN((-Table_soltest__2[[#This Row],[Azim]]+270)*PI()/180)*Table_soltest__2[[#This Row],[Shadowdist]]</f>
        <v>0.31248344546449602</v>
      </c>
    </row>
    <row r="3406" spans="1:15" x14ac:dyDescent="0.25">
      <c r="A3406">
        <v>2023</v>
      </c>
      <c r="B3406">
        <v>7</v>
      </c>
      <c r="C3406">
        <v>10</v>
      </c>
      <c r="D3406">
        <v>17</v>
      </c>
      <c r="E3406">
        <v>0</v>
      </c>
      <c r="F3406">
        <v>1.7456700000000001</v>
      </c>
      <c r="G3406">
        <v>55.132260000000002</v>
      </c>
      <c r="H3406">
        <v>34.867739999999998</v>
      </c>
      <c r="I3406">
        <v>271.06616000000002</v>
      </c>
      <c r="J3406">
        <f>PI()/180*Table_soltest__2[[#This Row],[Elev]]</f>
        <v>0.60855686572932766</v>
      </c>
      <c r="K3406">
        <f>TAN(Table_soltest__2[[#This Row],[Elev Rad]])</f>
        <v>0.69677293780707306</v>
      </c>
      <c r="L3406">
        <f>4/Table_soltest__2[[#This Row],[Tan(elev)]]</f>
        <v>5.740751086844802</v>
      </c>
      <c r="M3406" s="1" t="b">
        <f>ABS(Table_soltest__2[[#This Row],[Shadowdist]])&lt;$S$2</f>
        <v>1</v>
      </c>
      <c r="N3406" s="1">
        <f>COS((-Table_soltest__2[[#This Row],[Azim]]+270)*PI()/180)*Table_soltest__2[[#This Row],[Shadowdist]]</f>
        <v>5.7397572257411431</v>
      </c>
      <c r="O3406" s="1">
        <f>SIN((-Table_soltest__2[[#This Row],[Azim]]+270)*PI()/180)*Table_soltest__2[[#This Row],[Shadowdist]]</f>
        <v>-0.10681774507128745</v>
      </c>
    </row>
    <row r="3407" spans="1:15" x14ac:dyDescent="0.25">
      <c r="A3407">
        <v>2023</v>
      </c>
      <c r="B3407">
        <v>7</v>
      </c>
      <c r="C3407">
        <v>10</v>
      </c>
      <c r="D3407">
        <v>17</v>
      </c>
      <c r="E3407">
        <v>30</v>
      </c>
      <c r="F3407">
        <v>2.0485600000000002</v>
      </c>
      <c r="G3407">
        <v>60.878830000000001</v>
      </c>
      <c r="H3407">
        <v>29.121169999999999</v>
      </c>
      <c r="I3407">
        <v>275.65602000000001</v>
      </c>
      <c r="J3407">
        <f>PI()/180*Table_soltest__2[[#This Row],[Elev]]</f>
        <v>0.50826029853299703</v>
      </c>
      <c r="K3407">
        <f>TAN(Table_soltest__2[[#This Row],[Elev Rad]])</f>
        <v>0.55707691076449739</v>
      </c>
      <c r="L3407">
        <f>4/Table_soltest__2[[#This Row],[Tan(elev)]]</f>
        <v>7.1803370822004648</v>
      </c>
      <c r="M3407" s="1" t="b">
        <f>ABS(Table_soltest__2[[#This Row],[Shadowdist]])&lt;$S$2</f>
        <v>0</v>
      </c>
      <c r="N3407" s="1">
        <f>COS((-Table_soltest__2[[#This Row],[Azim]]+270)*PI()/180)*Table_soltest__2[[#This Row],[Shadowdist]]</f>
        <v>7.1453797133062649</v>
      </c>
      <c r="O3407" s="1">
        <f>SIN((-Table_soltest__2[[#This Row],[Azim]]+270)*PI()/180)*Table_soltest__2[[#This Row],[Shadowdist]]</f>
        <v>-0.70766472760366317</v>
      </c>
    </row>
    <row r="3408" spans="1:15" x14ac:dyDescent="0.25">
      <c r="A3408">
        <v>2023</v>
      </c>
      <c r="B3408">
        <v>7</v>
      </c>
      <c r="C3408">
        <v>10</v>
      </c>
      <c r="D3408">
        <v>18</v>
      </c>
      <c r="E3408">
        <v>0</v>
      </c>
      <c r="F3408">
        <v>2.5032800000000002</v>
      </c>
      <c r="G3408">
        <v>66.57884</v>
      </c>
      <c r="H3408">
        <v>23.42116</v>
      </c>
      <c r="I3408">
        <v>280.06826999999998</v>
      </c>
      <c r="J3408">
        <f>PI()/180*Table_soltest__2[[#This Row],[Elev]]</f>
        <v>0.40877635663639511</v>
      </c>
      <c r="K3408">
        <f>TAN(Table_soltest__2[[#This Row],[Elev Rad]])</f>
        <v>0.4331771823349726</v>
      </c>
      <c r="L3408">
        <f>4/Table_soltest__2[[#This Row],[Tan(elev)]]</f>
        <v>9.2340967232822315</v>
      </c>
      <c r="M3408" s="1" t="b">
        <f>ABS(Table_soltest__2[[#This Row],[Shadowdist]])&lt;$S$2</f>
        <v>0</v>
      </c>
      <c r="N3408" s="1">
        <f>COS((-Table_soltest__2[[#This Row],[Azim]]+270)*PI()/180)*Table_soltest__2[[#This Row],[Shadowdist]]</f>
        <v>9.0918929806553965</v>
      </c>
      <c r="O3408" s="1">
        <f>SIN((-Table_soltest__2[[#This Row],[Azim]]+270)*PI()/180)*Table_soltest__2[[#This Row],[Shadowdist]]</f>
        <v>-1.6143185321493287</v>
      </c>
    </row>
    <row r="3409" spans="1:15" x14ac:dyDescent="0.25">
      <c r="A3409">
        <v>2023</v>
      </c>
      <c r="B3409">
        <v>7</v>
      </c>
      <c r="C3409">
        <v>10</v>
      </c>
      <c r="D3409">
        <v>18</v>
      </c>
      <c r="E3409">
        <v>30</v>
      </c>
      <c r="F3409">
        <v>3.24105</v>
      </c>
      <c r="G3409">
        <v>72.197819999999993</v>
      </c>
      <c r="H3409">
        <v>17.80218</v>
      </c>
      <c r="I3409">
        <v>284.41072000000003</v>
      </c>
      <c r="J3409">
        <f>PI()/180*Table_soltest__2[[#This Row],[Elev]]</f>
        <v>0.31070665503268413</v>
      </c>
      <c r="K3409">
        <f>TAN(Table_soltest__2[[#This Row],[Elev Rad]])</f>
        <v>0.32110684632116349</v>
      </c>
      <c r="L3409">
        <f>4/Table_soltest__2[[#This Row],[Tan(elev)]]</f>
        <v>12.456912849498371</v>
      </c>
      <c r="M3409" s="1" t="b">
        <f>ABS(Table_soltest__2[[#This Row],[Shadowdist]])&lt;$S$2</f>
        <v>0</v>
      </c>
      <c r="N3409" s="1">
        <f>COS((-Table_soltest__2[[#This Row],[Azim]]+270)*PI()/180)*Table_soltest__2[[#This Row],[Shadowdist]]</f>
        <v>12.064976198037815</v>
      </c>
      <c r="O3409" s="1">
        <f>SIN((-Table_soltest__2[[#This Row],[Azim]]+270)*PI()/180)*Table_soltest__2[[#This Row],[Shadowdist]]</f>
        <v>-3.1001656537641042</v>
      </c>
    </row>
    <row r="3410" spans="1:15" x14ac:dyDescent="0.25">
      <c r="A3410">
        <v>2023</v>
      </c>
      <c r="B3410">
        <v>7</v>
      </c>
      <c r="C3410">
        <v>10</v>
      </c>
      <c r="D3410">
        <v>19</v>
      </c>
      <c r="E3410">
        <v>0</v>
      </c>
      <c r="F3410">
        <v>4.60053</v>
      </c>
      <c r="G3410">
        <v>77.698719999999994</v>
      </c>
      <c r="H3410">
        <v>12.30128</v>
      </c>
      <c r="I3410">
        <v>288.77109999999999</v>
      </c>
      <c r="J3410">
        <f>PI()/180*Table_soltest__2[[#This Row],[Elev]]</f>
        <v>0.21469783820972807</v>
      </c>
      <c r="K3410">
        <f>TAN(Table_soltest__2[[#This Row],[Elev Rad]])</f>
        <v>0.21805866279927633</v>
      </c>
      <c r="L3410">
        <f>4/Table_soltest__2[[#This Row],[Tan(elev)]]</f>
        <v>18.343687651070358</v>
      </c>
      <c r="M3410" s="1" t="b">
        <f>ABS(Table_soltest__2[[#This Row],[Shadowdist]])&lt;$S$2</f>
        <v>0</v>
      </c>
      <c r="N3410" s="1">
        <f>COS((-Table_soltest__2[[#This Row],[Azim]]+270)*PI()/180)*Table_soltest__2[[#This Row],[Shadowdist]]</f>
        <v>17.368017915868332</v>
      </c>
      <c r="O3410" s="1">
        <f>SIN((-Table_soltest__2[[#This Row],[Azim]]+270)*PI()/180)*Table_soltest__2[[#This Row],[Shadowdist]]</f>
        <v>-5.902781574317971</v>
      </c>
    </row>
    <row r="3411" spans="1:15" x14ac:dyDescent="0.25">
      <c r="A3411">
        <v>2023</v>
      </c>
      <c r="B3411">
        <v>7</v>
      </c>
      <c r="C3411">
        <v>10</v>
      </c>
      <c r="D3411">
        <v>19</v>
      </c>
      <c r="E3411">
        <v>30</v>
      </c>
      <c r="F3411">
        <v>7.7551300000000003</v>
      </c>
      <c r="G3411">
        <v>83.027519999999996</v>
      </c>
      <c r="H3411">
        <v>6.97248</v>
      </c>
      <c r="I3411">
        <v>293.22523000000001</v>
      </c>
      <c r="J3411">
        <f>PI()/180*Table_soltest__2[[#This Row],[Elev]]</f>
        <v>0.12169273302945423</v>
      </c>
      <c r="K3411">
        <f>TAN(Table_soltest__2[[#This Row],[Elev Rad]])</f>
        <v>0.12229703376097632</v>
      </c>
      <c r="L3411">
        <f>4/Table_soltest__2[[#This Row],[Tan(elev)]]</f>
        <v>32.707252800732746</v>
      </c>
      <c r="M3411" s="1" t="b">
        <f>ABS(Table_soltest__2[[#This Row],[Shadowdist]])&lt;$S$2</f>
        <v>0</v>
      </c>
      <c r="N3411" s="1">
        <f>COS((-Table_soltest__2[[#This Row],[Azim]]+270)*PI()/180)*Table_soltest__2[[#This Row],[Shadowdist]]</f>
        <v>30.056715225836648</v>
      </c>
      <c r="O3411" s="1">
        <f>SIN((-Table_soltest__2[[#This Row],[Azim]]+270)*PI()/180)*Table_soltest__2[[#This Row],[Shadowdist]]</f>
        <v>-12.897994247323862</v>
      </c>
    </row>
    <row r="3412" spans="1:15" x14ac:dyDescent="0.25">
      <c r="A3412">
        <v>2023</v>
      </c>
      <c r="B3412">
        <v>7</v>
      </c>
      <c r="C3412">
        <v>10</v>
      </c>
      <c r="D3412">
        <v>20</v>
      </c>
      <c r="E3412">
        <v>0</v>
      </c>
      <c r="F3412">
        <v>19.562139999999999</v>
      </c>
      <c r="G3412">
        <v>88.024090000000001</v>
      </c>
      <c r="H3412">
        <v>1.9759100000000001</v>
      </c>
      <c r="I3412">
        <v>297.84201000000002</v>
      </c>
      <c r="J3412">
        <f>PI()/180*Table_soltest__2[[#This Row],[Elev]]</f>
        <v>3.4486135223081159E-2</v>
      </c>
      <c r="K3412">
        <f>TAN(Table_soltest__2[[#This Row],[Elev Rad]])</f>
        <v>3.4499813109006856E-2</v>
      </c>
      <c r="L3412">
        <f>4/Table_soltest__2[[#This Row],[Tan(elev)]]</f>
        <v>115.94265706198047</v>
      </c>
      <c r="M3412" s="1" t="b">
        <f>ABS(Table_soltest__2[[#This Row],[Shadowdist]])&lt;$S$2</f>
        <v>0</v>
      </c>
      <c r="N3412" s="1">
        <f>COS((-Table_soltest__2[[#This Row],[Azim]]+270)*PI()/180)*Table_soltest__2[[#This Row],[Shadowdist]]</f>
        <v>102.52099326020573</v>
      </c>
      <c r="O3412" s="1">
        <f>SIN((-Table_soltest__2[[#This Row],[Azim]]+270)*PI()/180)*Table_soltest__2[[#This Row],[Shadowdist]]</f>
        <v>-54.149290554289465</v>
      </c>
    </row>
    <row r="3413" spans="1:15" hidden="1" x14ac:dyDescent="0.25">
      <c r="A3413">
        <v>2023</v>
      </c>
      <c r="B3413">
        <v>7</v>
      </c>
      <c r="C3413">
        <v>10</v>
      </c>
      <c r="D3413">
        <v>20</v>
      </c>
      <c r="E3413">
        <v>30</v>
      </c>
      <c r="F3413">
        <v>-1</v>
      </c>
      <c r="G3413">
        <v>93.329769999999996</v>
      </c>
      <c r="H3413">
        <v>-3.3297699999999999</v>
      </c>
      <c r="I3413">
        <v>302.68615</v>
      </c>
      <c r="J3413">
        <f>PI()/180*Table_soltest__2[[#This Row],[Elev]]</f>
        <v>-5.8115449834131583E-2</v>
      </c>
      <c r="K3413">
        <f>TAN(Table_soltest__2[[#This Row],[Elev Rad]])</f>
        <v>-5.8180964823981135E-2</v>
      </c>
      <c r="L3413">
        <f>4/Table_soltest__2[[#This Row],[Tan(elev)]]</f>
        <v>-68.751008377077866</v>
      </c>
      <c r="M3413" s="1" t="b">
        <f>ABS(Table_soltest__2[[#This Row],[Shadowdist]])&lt;$S$2</f>
        <v>0</v>
      </c>
      <c r="N3413" s="1">
        <f>COS((-Table_soltest__2[[#This Row],[Azim]]+270)*PI()/180)*Table_soltest__2[[#This Row],[Shadowdist]]</f>
        <v>-57.863691409827958</v>
      </c>
      <c r="O3413" s="1">
        <f>SIN((-Table_soltest__2[[#This Row],[Azim]]+270)*PI()/180)*Table_soltest__2[[#This Row],[Shadowdist]]</f>
        <v>37.128080603408968</v>
      </c>
    </row>
    <row r="3414" spans="1:15" hidden="1" x14ac:dyDescent="0.25">
      <c r="A3414">
        <v>2023</v>
      </c>
      <c r="B3414">
        <v>7</v>
      </c>
      <c r="C3414">
        <v>10</v>
      </c>
      <c r="D3414">
        <v>21</v>
      </c>
      <c r="E3414">
        <v>0</v>
      </c>
      <c r="F3414">
        <v>-1</v>
      </c>
      <c r="G3414">
        <v>98.037379999999999</v>
      </c>
      <c r="H3414">
        <v>-8.0373800000000006</v>
      </c>
      <c r="I3414">
        <v>307.81894999999997</v>
      </c>
      <c r="J3414">
        <f>PI()/180*Table_soltest__2[[#This Row],[Elev]]</f>
        <v>-0.14027874423394185</v>
      </c>
      <c r="K3414">
        <f>TAN(Table_soltest__2[[#This Row],[Elev Rad]])</f>
        <v>-0.14120618598351503</v>
      </c>
      <c r="L3414">
        <f>4/Table_soltest__2[[#This Row],[Tan(elev)]]</f>
        <v>-28.327370873588894</v>
      </c>
      <c r="M3414" s="1" t="b">
        <f>ABS(Table_soltest__2[[#This Row],[Shadowdist]])&lt;$S$2</f>
        <v>0</v>
      </c>
      <c r="N3414" s="1">
        <f>COS((-Table_soltest__2[[#This Row],[Azim]]+270)*PI()/180)*Table_soltest__2[[#This Row],[Shadowdist]]</f>
        <v>-22.377270538020909</v>
      </c>
      <c r="O3414" s="1">
        <f>SIN((-Table_soltest__2[[#This Row],[Azim]]+270)*PI()/180)*Table_soltest__2[[#This Row],[Shadowdist]]</f>
        <v>17.369447425812773</v>
      </c>
    </row>
    <row r="3415" spans="1:15" hidden="1" x14ac:dyDescent="0.25">
      <c r="A3415">
        <v>2023</v>
      </c>
      <c r="B3415">
        <v>7</v>
      </c>
      <c r="C3415">
        <v>10</v>
      </c>
      <c r="D3415">
        <v>21</v>
      </c>
      <c r="E3415">
        <v>30</v>
      </c>
      <c r="F3415">
        <v>-1</v>
      </c>
      <c r="G3415">
        <v>102.41779</v>
      </c>
      <c r="H3415">
        <v>-12.41779</v>
      </c>
      <c r="I3415">
        <v>313.29707000000002</v>
      </c>
      <c r="J3415">
        <f>PI()/180*Table_soltest__2[[#This Row],[Elev]]</f>
        <v>-0.21673132132122666</v>
      </c>
      <c r="K3415">
        <f>TAN(Table_soltest__2[[#This Row],[Elev Rad]])</f>
        <v>-0.2201897850962399</v>
      </c>
      <c r="L3415">
        <f>4/Table_soltest__2[[#This Row],[Tan(elev)]]</f>
        <v>-18.166146982030487</v>
      </c>
      <c r="M3415" s="1" t="b">
        <f>ABS(Table_soltest__2[[#This Row],[Shadowdist]])&lt;$S$2</f>
        <v>0</v>
      </c>
      <c r="N3415" s="1">
        <f>COS((-Table_soltest__2[[#This Row],[Azim]]+270)*PI()/180)*Table_soltest__2[[#This Row],[Shadowdist]]</f>
        <v>-13.221463981488306</v>
      </c>
      <c r="O3415" s="1">
        <f>SIN((-Table_soltest__2[[#This Row],[Azim]]+270)*PI()/180)*Table_soltest__2[[#This Row],[Shadowdist]]</f>
        <v>12.458000897372854</v>
      </c>
    </row>
    <row r="3416" spans="1:15" hidden="1" x14ac:dyDescent="0.25">
      <c r="A3416">
        <v>2023</v>
      </c>
      <c r="B3416">
        <v>7</v>
      </c>
      <c r="C3416">
        <v>10</v>
      </c>
      <c r="D3416">
        <v>22</v>
      </c>
      <c r="E3416">
        <v>0</v>
      </c>
      <c r="F3416">
        <v>-1</v>
      </c>
      <c r="G3416">
        <v>106.40678</v>
      </c>
      <c r="H3416">
        <v>-16.406780000000001</v>
      </c>
      <c r="I3416">
        <v>319.16892000000001</v>
      </c>
      <c r="J3416">
        <f>PI()/180*Table_soltest__2[[#This Row],[Elev]]</f>
        <v>-0.28635233065035526</v>
      </c>
      <c r="K3416">
        <f>TAN(Table_soltest__2[[#This Row],[Elev Rad]])</f>
        <v>-0.2944445933898282</v>
      </c>
      <c r="L3416">
        <f>4/Table_soltest__2[[#This Row],[Tan(elev)]]</f>
        <v>-13.584898788425784</v>
      </c>
      <c r="M3416" s="1" t="b">
        <f>ABS(Table_soltest__2[[#This Row],[Shadowdist]])&lt;$S$2</f>
        <v>0</v>
      </c>
      <c r="N3416" s="1">
        <f>COS((-Table_soltest__2[[#This Row],[Azim]]+270)*PI()/180)*Table_soltest__2[[#This Row],[Shadowdist]]</f>
        <v>-8.8822298417912737</v>
      </c>
      <c r="O3416" s="1">
        <f>SIN((-Table_soltest__2[[#This Row],[Azim]]+270)*PI()/180)*Table_soltest__2[[#This Row],[Shadowdist]]</f>
        <v>10.278884576128137</v>
      </c>
    </row>
    <row r="3417" spans="1:15" hidden="1" x14ac:dyDescent="0.25">
      <c r="A3417">
        <v>2023</v>
      </c>
      <c r="B3417">
        <v>7</v>
      </c>
      <c r="C3417">
        <v>10</v>
      </c>
      <c r="D3417">
        <v>22</v>
      </c>
      <c r="E3417">
        <v>30</v>
      </c>
      <c r="F3417">
        <v>-1</v>
      </c>
      <c r="G3417">
        <v>109.93261</v>
      </c>
      <c r="H3417">
        <v>-19.93261</v>
      </c>
      <c r="I3417">
        <v>325.46852999999999</v>
      </c>
      <c r="J3417">
        <f>PI()/180*Table_soltest__2[[#This Row],[Elev]]</f>
        <v>-0.34788967301594692</v>
      </c>
      <c r="K3417">
        <f>TAN(Table_soltest__2[[#This Row],[Elev Rad]])</f>
        <v>-0.36263881292977274</v>
      </c>
      <c r="L3417">
        <f>4/Table_soltest__2[[#This Row],[Tan(elev)]]</f>
        <v>-11.030258917085703</v>
      </c>
      <c r="M3417" s="1" t="b">
        <f>ABS(Table_soltest__2[[#This Row],[Shadowdist]])&lt;$S$2</f>
        <v>0</v>
      </c>
      <c r="N3417" s="1">
        <f>COS((-Table_soltest__2[[#This Row],[Azim]]+270)*PI()/180)*Table_soltest__2[[#This Row],[Shadowdist]]</f>
        <v>-6.2525994105303067</v>
      </c>
      <c r="O3417" s="1">
        <f>SIN((-Table_soltest__2[[#This Row],[Azim]]+270)*PI()/180)*Table_soltest__2[[#This Row],[Shadowdist]]</f>
        <v>9.0868923394846455</v>
      </c>
    </row>
    <row r="3418" spans="1:15" hidden="1" x14ac:dyDescent="0.25">
      <c r="A3418">
        <v>2023</v>
      </c>
      <c r="B3418">
        <v>7</v>
      </c>
      <c r="C3418">
        <v>10</v>
      </c>
      <c r="D3418">
        <v>23</v>
      </c>
      <c r="E3418">
        <v>0</v>
      </c>
      <c r="F3418">
        <v>-1</v>
      </c>
      <c r="G3418">
        <v>112.91829</v>
      </c>
      <c r="H3418">
        <v>-22.918289999999999</v>
      </c>
      <c r="I3418">
        <v>332.20681000000002</v>
      </c>
      <c r="J3418">
        <f>PI()/180*Table_soltest__2[[#This Row],[Elev]]</f>
        <v>-0.39999961942689122</v>
      </c>
      <c r="K3418">
        <f>TAN(Table_soltest__2[[#This Row],[Elev Rad]])</f>
        <v>-0.42279277013611938</v>
      </c>
      <c r="L3418">
        <f>4/Table_soltest__2[[#This Row],[Tan(elev)]]</f>
        <v>-9.460899718583617</v>
      </c>
      <c r="M3418" s="1" t="b">
        <f>ABS(Table_soltest__2[[#This Row],[Shadowdist]])&lt;$S$2</f>
        <v>0</v>
      </c>
      <c r="N3418" s="1">
        <f>COS((-Table_soltest__2[[#This Row],[Azim]]+270)*PI()/180)*Table_soltest__2[[#This Row],[Shadowdist]]</f>
        <v>-4.4114424976914872</v>
      </c>
      <c r="O3418" s="1">
        <f>SIN((-Table_soltest__2[[#This Row],[Azim]]+270)*PI()/180)*Table_soltest__2[[#This Row],[Shadowdist]]</f>
        <v>8.3694562890702198</v>
      </c>
    </row>
    <row r="3419" spans="1:15" hidden="1" x14ac:dyDescent="0.25">
      <c r="A3419">
        <v>2023</v>
      </c>
      <c r="B3419">
        <v>7</v>
      </c>
      <c r="C3419">
        <v>10</v>
      </c>
      <c r="D3419">
        <v>23</v>
      </c>
      <c r="E3419">
        <v>30</v>
      </c>
      <c r="F3419">
        <v>-1</v>
      </c>
      <c r="G3419">
        <v>115.2859</v>
      </c>
      <c r="H3419">
        <v>-25.285900000000002</v>
      </c>
      <c r="I3419">
        <v>339.36176999999998</v>
      </c>
      <c r="J3419">
        <f>PI()/180*Table_soltest__2[[#This Row],[Elev]]</f>
        <v>-0.44132220933003419</v>
      </c>
      <c r="K3419">
        <f>TAN(Table_soltest__2[[#This Row],[Elev Rad]])</f>
        <v>-0.47239679057134121</v>
      </c>
      <c r="L3419">
        <f>4/Table_soltest__2[[#This Row],[Tan(elev)]]</f>
        <v>-8.4674580349332871</v>
      </c>
      <c r="M3419" s="1" t="b">
        <f>ABS(Table_soltest__2[[#This Row],[Shadowdist]])&lt;$S$2</f>
        <v>0</v>
      </c>
      <c r="N3419" s="1">
        <f>COS((-Table_soltest__2[[#This Row],[Azim]]+270)*PI()/180)*Table_soltest__2[[#This Row],[Shadowdist]]</f>
        <v>-2.9844922984205446</v>
      </c>
      <c r="O3419" s="1">
        <f>SIN((-Table_soltest__2[[#This Row],[Azim]]+270)*PI()/180)*Table_soltest__2[[#This Row],[Shadowdist]]</f>
        <v>7.9240552303744547</v>
      </c>
    </row>
    <row r="3420" spans="1:15" hidden="1" x14ac:dyDescent="0.25">
      <c r="A3420">
        <v>2023</v>
      </c>
      <c r="B3420">
        <v>7</v>
      </c>
      <c r="C3420">
        <v>11</v>
      </c>
      <c r="D3420">
        <v>0</v>
      </c>
      <c r="E3420">
        <v>0</v>
      </c>
      <c r="F3420">
        <v>-1</v>
      </c>
      <c r="G3420">
        <v>116.96339999999999</v>
      </c>
      <c r="H3420">
        <v>-26.9634</v>
      </c>
      <c r="I3420">
        <v>346.87045999999998</v>
      </c>
      <c r="J3420">
        <f>PI()/180*Table_soltest__2[[#This Row],[Elev]]</f>
        <v>-0.47060010753223908</v>
      </c>
      <c r="K3420">
        <f>TAN(Table_soltest__2[[#This Row],[Elev Rad]])</f>
        <v>-0.50872108033148145</v>
      </c>
      <c r="L3420">
        <f>4/Table_soltest__2[[#This Row],[Tan(elev)]]</f>
        <v>-7.8628548229092639</v>
      </c>
      <c r="M3420" s="1" t="b">
        <f>ABS(Table_soltest__2[[#This Row],[Shadowdist]])&lt;$S$2</f>
        <v>0</v>
      </c>
      <c r="N3420" s="1">
        <f>COS((-Table_soltest__2[[#This Row],[Azim]]+270)*PI()/180)*Table_soltest__2[[#This Row],[Shadowdist]]</f>
        <v>-1.7860744452492157</v>
      </c>
      <c r="O3420" s="1">
        <f>SIN((-Table_soltest__2[[#This Row],[Azim]]+270)*PI()/180)*Table_soltest__2[[#This Row],[Shadowdist]]</f>
        <v>7.6573118025959461</v>
      </c>
    </row>
    <row r="3421" spans="1:15" hidden="1" x14ac:dyDescent="0.25">
      <c r="A3421">
        <v>2023</v>
      </c>
      <c r="B3421">
        <v>7</v>
      </c>
      <c r="C3421">
        <v>11</v>
      </c>
      <c r="D3421">
        <v>0</v>
      </c>
      <c r="E3421">
        <v>30</v>
      </c>
      <c r="F3421">
        <v>-1</v>
      </c>
      <c r="G3421">
        <v>117.89328999999999</v>
      </c>
      <c r="H3421">
        <v>-27.89329</v>
      </c>
      <c r="I3421">
        <v>354.62711000000002</v>
      </c>
      <c r="J3421">
        <f>PI()/180*Table_soltest__2[[#This Row],[Elev]]</f>
        <v>-0.48682974971360915</v>
      </c>
      <c r="K3421">
        <f>TAN(Table_soltest__2[[#This Row],[Elev Rad]])</f>
        <v>-0.52932281165904171</v>
      </c>
      <c r="L3421">
        <f>4/Table_soltest__2[[#This Row],[Tan(elev)]]</f>
        <v>-7.5568252716388917</v>
      </c>
      <c r="M3421" s="1" t="b">
        <f>ABS(Table_soltest__2[[#This Row],[Shadowdist]])&lt;$S$2</f>
        <v>0</v>
      </c>
      <c r="N3421" s="1">
        <f>COS((-Table_soltest__2[[#This Row],[Azim]]+270)*PI()/180)*Table_soltest__2[[#This Row],[Shadowdist]]</f>
        <v>-0.70760029134787694</v>
      </c>
      <c r="O3421" s="1">
        <f>SIN((-Table_soltest__2[[#This Row],[Azim]]+270)*PI()/180)*Table_soltest__2[[#This Row],[Shadowdist]]</f>
        <v>7.5236234630505407</v>
      </c>
    </row>
    <row r="3422" spans="1:15" hidden="1" x14ac:dyDescent="0.25">
      <c r="A3422">
        <v>2023</v>
      </c>
      <c r="B3422">
        <v>7</v>
      </c>
      <c r="C3422">
        <v>11</v>
      </c>
      <c r="D3422">
        <v>1</v>
      </c>
      <c r="E3422">
        <v>0</v>
      </c>
      <c r="F3422">
        <v>-1</v>
      </c>
      <c r="G3422">
        <v>118.04105</v>
      </c>
      <c r="H3422">
        <v>-28.041049999999998</v>
      </c>
      <c r="I3422">
        <v>2.4912700000000001</v>
      </c>
      <c r="J3422">
        <f>PI()/180*Table_soltest__2[[#This Row],[Elev]]</f>
        <v>-0.48940864821635593</v>
      </c>
      <c r="K3422">
        <f>TAN(Table_soltest__2[[#This Row],[Elev Rad]])</f>
        <v>-0.53262879297417975</v>
      </c>
      <c r="L3422">
        <f>4/Table_soltest__2[[#This Row],[Tan(elev)]]</f>
        <v>-7.5099207041815106</v>
      </c>
      <c r="M3422" s="1" t="b">
        <f>ABS(Table_soltest__2[[#This Row],[Shadowdist]])&lt;$S$2</f>
        <v>0</v>
      </c>
      <c r="N3422" s="1">
        <f>COS((-Table_soltest__2[[#This Row],[Azim]]+270)*PI()/180)*Table_soltest__2[[#This Row],[Shadowdist]]</f>
        <v>0.32643495965009239</v>
      </c>
      <c r="O3422" s="1">
        <f>SIN((-Table_soltest__2[[#This Row],[Azim]]+270)*PI()/180)*Table_soltest__2[[#This Row],[Shadowdist]]</f>
        <v>7.5028227488200976</v>
      </c>
    </row>
    <row r="3423" spans="1:15" hidden="1" x14ac:dyDescent="0.25">
      <c r="A3423">
        <v>2023</v>
      </c>
      <c r="B3423">
        <v>7</v>
      </c>
      <c r="C3423">
        <v>11</v>
      </c>
      <c r="D3423">
        <v>1</v>
      </c>
      <c r="E3423">
        <v>30</v>
      </c>
      <c r="F3423">
        <v>-1</v>
      </c>
      <c r="G3423">
        <v>117.40102</v>
      </c>
      <c r="H3423">
        <v>-27.401019999999999</v>
      </c>
      <c r="I3423">
        <v>10.306179999999999</v>
      </c>
      <c r="J3423">
        <f>PI()/180*Table_soltest__2[[#This Row],[Elev]]</f>
        <v>-0.47823801740481664</v>
      </c>
      <c r="K3423">
        <f>TAN(Table_soltest__2[[#This Row],[Elev Rad]])</f>
        <v>-0.51837335164880949</v>
      </c>
      <c r="L3423">
        <f>4/Table_soltest__2[[#This Row],[Tan(elev)]]</f>
        <v>-7.7164460466130258</v>
      </c>
      <c r="M3423" s="1" t="b">
        <f>ABS(Table_soltest__2[[#This Row],[Shadowdist]])&lt;$S$2</f>
        <v>0</v>
      </c>
      <c r="N3423" s="1">
        <f>COS((-Table_soltest__2[[#This Row],[Azim]]+270)*PI()/180)*Table_soltest__2[[#This Row],[Shadowdist]]</f>
        <v>1.3805365316193812</v>
      </c>
      <c r="O3423" s="1">
        <f>SIN((-Table_soltest__2[[#This Row],[Azim]]+270)*PI()/180)*Table_soltest__2[[#This Row],[Shadowdist]]</f>
        <v>7.591946948915945</v>
      </c>
    </row>
    <row r="3424" spans="1:15" hidden="1" x14ac:dyDescent="0.25">
      <c r="A3424">
        <v>2023</v>
      </c>
      <c r="B3424">
        <v>7</v>
      </c>
      <c r="C3424">
        <v>11</v>
      </c>
      <c r="D3424">
        <v>2</v>
      </c>
      <c r="E3424">
        <v>0</v>
      </c>
      <c r="F3424">
        <v>-1</v>
      </c>
      <c r="G3424">
        <v>115.99737</v>
      </c>
      <c r="H3424">
        <v>-25.99737</v>
      </c>
      <c r="I3424">
        <v>17.92267</v>
      </c>
      <c r="J3424">
        <f>PI()/180*Table_soltest__2[[#This Row],[Elev]]</f>
        <v>-0.45373970335919822</v>
      </c>
      <c r="K3424">
        <f>TAN(Table_soltest__2[[#This Row],[Elev Rad]])</f>
        <v>-0.48767576833163895</v>
      </c>
      <c r="L3424">
        <f>4/Table_soltest__2[[#This Row],[Tan(elev)]]</f>
        <v>-8.202170908930297</v>
      </c>
      <c r="M3424" s="1" t="b">
        <f>ABS(Table_soltest__2[[#This Row],[Shadowdist]])&lt;$S$2</f>
        <v>0</v>
      </c>
      <c r="N3424" s="1">
        <f>COS((-Table_soltest__2[[#This Row],[Azim]]+270)*PI()/180)*Table_soltest__2[[#This Row],[Shadowdist]]</f>
        <v>2.5240795413734811</v>
      </c>
      <c r="O3424" s="1">
        <f>SIN((-Table_soltest__2[[#This Row],[Azim]]+270)*PI()/180)*Table_soltest__2[[#This Row],[Shadowdist]]</f>
        <v>7.8041418546898731</v>
      </c>
    </row>
    <row r="3425" spans="1:15" hidden="1" x14ac:dyDescent="0.25">
      <c r="A3425">
        <v>2023</v>
      </c>
      <c r="B3425">
        <v>7</v>
      </c>
      <c r="C3425">
        <v>11</v>
      </c>
      <c r="D3425">
        <v>2</v>
      </c>
      <c r="E3425">
        <v>30</v>
      </c>
      <c r="F3425">
        <v>-1</v>
      </c>
      <c r="G3425">
        <v>113.87994</v>
      </c>
      <c r="H3425">
        <v>-23.879940000000001</v>
      </c>
      <c r="I3425">
        <v>25.220490000000002</v>
      </c>
      <c r="J3425">
        <f>PI()/180*Table_soltest__2[[#This Row],[Elev]]</f>
        <v>-0.41678357817869471</v>
      </c>
      <c r="K3425">
        <f>TAN(Table_soltest__2[[#This Row],[Elev Rad]])</f>
        <v>-0.44272020307192761</v>
      </c>
      <c r="L3425">
        <f>4/Table_soltest__2[[#This Row],[Tan(elev)]]</f>
        <v>-9.0350518730452656</v>
      </c>
      <c r="M3425" s="1" t="b">
        <f>ABS(Table_soltest__2[[#This Row],[Shadowdist]])&lt;$S$2</f>
        <v>0</v>
      </c>
      <c r="N3425" s="1">
        <f>COS((-Table_soltest__2[[#This Row],[Azim]]+270)*PI()/180)*Table_soltest__2[[#This Row],[Shadowdist]]</f>
        <v>3.8498613235447587</v>
      </c>
      <c r="O3425" s="1">
        <f>SIN((-Table_soltest__2[[#This Row],[Azim]]+270)*PI()/180)*Table_soltest__2[[#This Row],[Shadowdist]]</f>
        <v>8.1737830983023372</v>
      </c>
    </row>
    <row r="3426" spans="1:15" hidden="1" x14ac:dyDescent="0.25">
      <c r="A3426">
        <v>2023</v>
      </c>
      <c r="B3426">
        <v>7</v>
      </c>
      <c r="C3426">
        <v>11</v>
      </c>
      <c r="D3426">
        <v>3</v>
      </c>
      <c r="E3426">
        <v>0</v>
      </c>
      <c r="F3426">
        <v>-1</v>
      </c>
      <c r="G3426">
        <v>111.11639</v>
      </c>
      <c r="H3426">
        <v>-21.116389999999999</v>
      </c>
      <c r="I3426">
        <v>32.120429999999999</v>
      </c>
      <c r="J3426">
        <f>PI()/180*Table_soltest__2[[#This Row],[Elev]]</f>
        <v>-0.3685505316352054</v>
      </c>
      <c r="K3426">
        <f>TAN(Table_soltest__2[[#This Row],[Elev Rad]])</f>
        <v>-0.38619657419308878</v>
      </c>
      <c r="L3426">
        <f>4/Table_soltest__2[[#This Row],[Tan(elev)]]</f>
        <v>-10.357419685447802</v>
      </c>
      <c r="M3426" s="1" t="b">
        <f>ABS(Table_soltest__2[[#This Row],[Shadowdist]])&lt;$S$2</f>
        <v>0</v>
      </c>
      <c r="N3426" s="1">
        <f>COS((-Table_soltest__2[[#This Row],[Azim]]+270)*PI()/180)*Table_soltest__2[[#This Row],[Shadowdist]]</f>
        <v>5.5070463092888504</v>
      </c>
      <c r="O3426" s="1">
        <f>SIN((-Table_soltest__2[[#This Row],[Azim]]+270)*PI()/180)*Table_soltest__2[[#This Row],[Shadowdist]]</f>
        <v>8.7720341704675153</v>
      </c>
    </row>
    <row r="3427" spans="1:15" hidden="1" x14ac:dyDescent="0.25">
      <c r="A3427">
        <v>2023</v>
      </c>
      <c r="B3427">
        <v>7</v>
      </c>
      <c r="C3427">
        <v>11</v>
      </c>
      <c r="D3427">
        <v>3</v>
      </c>
      <c r="E3427">
        <v>30</v>
      </c>
      <c r="F3427">
        <v>-1</v>
      </c>
      <c r="G3427">
        <v>107.78336</v>
      </c>
      <c r="H3427">
        <v>-17.783359999999998</v>
      </c>
      <c r="I3427">
        <v>38.585929999999998</v>
      </c>
      <c r="J3427">
        <f>PI()/180*Table_soltest__2[[#This Row],[Elev]]</f>
        <v>-0.31037818406745876</v>
      </c>
      <c r="K3427">
        <f>TAN(Table_soltest__2[[#This Row],[Elev Rad]])</f>
        <v>-0.32074454504431832</v>
      </c>
      <c r="L3427">
        <f>4/Table_soltest__2[[#This Row],[Tan(elev)]]</f>
        <v>-12.470983721476252</v>
      </c>
      <c r="M3427" s="1" t="b">
        <f>ABS(Table_soltest__2[[#This Row],[Shadowdist]])&lt;$S$2</f>
        <v>0</v>
      </c>
      <c r="N3427" s="1">
        <f>COS((-Table_soltest__2[[#This Row],[Azim]]+270)*PI()/180)*Table_soltest__2[[#This Row],[Shadowdist]]</f>
        <v>7.7779986753116965</v>
      </c>
      <c r="O3427" s="1">
        <f>SIN((-Table_soltest__2[[#This Row],[Azim]]+270)*PI()/180)*Table_soltest__2[[#This Row],[Shadowdist]]</f>
        <v>9.7482394096665033</v>
      </c>
    </row>
    <row r="3428" spans="1:15" hidden="1" x14ac:dyDescent="0.25">
      <c r="A3428">
        <v>2023</v>
      </c>
      <c r="B3428">
        <v>7</v>
      </c>
      <c r="C3428">
        <v>11</v>
      </c>
      <c r="D3428">
        <v>4</v>
      </c>
      <c r="E3428">
        <v>0</v>
      </c>
      <c r="F3428">
        <v>-1</v>
      </c>
      <c r="G3428">
        <v>103.95886</v>
      </c>
      <c r="H3428">
        <v>-13.95886</v>
      </c>
      <c r="I3428">
        <v>44.616770000000002</v>
      </c>
      <c r="J3428">
        <f>PI()/180*Table_soltest__2[[#This Row],[Elev]]</f>
        <v>-0.24362806682493565</v>
      </c>
      <c r="K3428">
        <f>TAN(Table_soltest__2[[#This Row],[Elev Rad]])</f>
        <v>-0.24856547492302283</v>
      </c>
      <c r="L3428">
        <f>4/Table_soltest__2[[#This Row],[Tan(elev)]]</f>
        <v>-16.092339457998914</v>
      </c>
      <c r="M3428" s="1" t="b">
        <f>ABS(Table_soltest__2[[#This Row],[Shadowdist]])&lt;$S$2</f>
        <v>0</v>
      </c>
      <c r="N3428" s="1">
        <f>COS((-Table_soltest__2[[#This Row],[Azim]]+270)*PI()/180)*Table_soltest__2[[#This Row],[Shadowdist]]</f>
        <v>11.302638506147227</v>
      </c>
      <c r="O3428" s="1">
        <f>SIN((-Table_soltest__2[[#This Row],[Azim]]+270)*PI()/180)*Table_soltest__2[[#This Row],[Shadowdist]]</f>
        <v>11.454857137076251</v>
      </c>
    </row>
    <row r="3429" spans="1:15" hidden="1" x14ac:dyDescent="0.25">
      <c r="A3429">
        <v>2023</v>
      </c>
      <c r="B3429">
        <v>7</v>
      </c>
      <c r="C3429">
        <v>11</v>
      </c>
      <c r="D3429">
        <v>4</v>
      </c>
      <c r="E3429">
        <v>30</v>
      </c>
      <c r="F3429">
        <v>-1</v>
      </c>
      <c r="G3429">
        <v>99.716949999999997</v>
      </c>
      <c r="H3429">
        <v>-9.7169500000000006</v>
      </c>
      <c r="I3429">
        <v>50.239510000000003</v>
      </c>
      <c r="J3429">
        <f>PI()/180*Table_soltest__2[[#This Row],[Elev]]</f>
        <v>-0.16959277075166301</v>
      </c>
      <c r="K3429">
        <f>TAN(Table_soltest__2[[#This Row],[Elev Rad]])</f>
        <v>-0.17123762275887641</v>
      </c>
      <c r="L3429">
        <f>4/Table_soltest__2[[#This Row],[Tan(elev)]]</f>
        <v>-23.359352550884747</v>
      </c>
      <c r="M3429" s="1" t="b">
        <f>ABS(Table_soltest__2[[#This Row],[Shadowdist]])&lt;$S$2</f>
        <v>0</v>
      </c>
      <c r="N3429" s="1">
        <f>COS((-Table_soltest__2[[#This Row],[Azim]]+270)*PI()/180)*Table_soltest__2[[#This Row],[Shadowdist]]</f>
        <v>17.956912390833992</v>
      </c>
      <c r="O3429" s="1">
        <f>SIN((-Table_soltest__2[[#This Row],[Azim]]+270)*PI()/180)*Table_soltest__2[[#This Row],[Shadowdist]]</f>
        <v>14.940168974427243</v>
      </c>
    </row>
    <row r="3430" spans="1:15" hidden="1" x14ac:dyDescent="0.25">
      <c r="A3430">
        <v>2023</v>
      </c>
      <c r="B3430">
        <v>7</v>
      </c>
      <c r="C3430">
        <v>11</v>
      </c>
      <c r="D3430">
        <v>5</v>
      </c>
      <c r="E3430">
        <v>0</v>
      </c>
      <c r="F3430">
        <v>-1</v>
      </c>
      <c r="G3430">
        <v>95.124830000000003</v>
      </c>
      <c r="H3430">
        <v>-5.1248300000000002</v>
      </c>
      <c r="I3430">
        <v>55.49812</v>
      </c>
      <c r="J3430">
        <f>PI()/180*Table_soltest__2[[#This Row],[Elev]]</f>
        <v>-8.9445157104981007E-2</v>
      </c>
      <c r="K3430">
        <f>TAN(Table_soltest__2[[#This Row],[Elev Rad]])</f>
        <v>-8.9684456355686268E-2</v>
      </c>
      <c r="L3430">
        <f>4/Table_soltest__2[[#This Row],[Tan(elev)]]</f>
        <v>-44.600816713836139</v>
      </c>
      <c r="M3430" s="1" t="b">
        <f>ABS(Table_soltest__2[[#This Row],[Shadowdist]])&lt;$S$2</f>
        <v>0</v>
      </c>
      <c r="N3430" s="1">
        <f>COS((-Table_soltest__2[[#This Row],[Azim]]+270)*PI()/180)*Table_soltest__2[[#This Row],[Shadowdist]]</f>
        <v>36.755872160542872</v>
      </c>
      <c r="O3430" s="1">
        <f>SIN((-Table_soltest__2[[#This Row],[Azim]]+270)*PI()/180)*Table_soltest__2[[#This Row],[Shadowdist]]</f>
        <v>25.263386812916327</v>
      </c>
    </row>
    <row r="3431" spans="1:15" x14ac:dyDescent="0.25">
      <c r="A3431">
        <v>2023</v>
      </c>
      <c r="B3431">
        <v>7</v>
      </c>
      <c r="C3431">
        <v>11</v>
      </c>
      <c r="D3431">
        <v>5</v>
      </c>
      <c r="E3431">
        <v>30</v>
      </c>
      <c r="F3431">
        <v>32.839100000000002</v>
      </c>
      <c r="G3431">
        <v>89.625410000000002</v>
      </c>
      <c r="H3431">
        <v>0.37458999999999998</v>
      </c>
      <c r="I3431">
        <v>60.446829999999999</v>
      </c>
      <c r="J3431">
        <f>PI()/180*Table_soltest__2[[#This Row],[Elev]]</f>
        <v>6.5378288450455586E-3</v>
      </c>
      <c r="K3431">
        <f>TAN(Table_soltest__2[[#This Row],[Elev Rad]])</f>
        <v>6.5379219958932398E-3</v>
      </c>
      <c r="L3431">
        <f>4/Table_soltest__2[[#This Row],[Tan(elev)]]</f>
        <v>611.81519181669319</v>
      </c>
      <c r="M3431" s="1" t="b">
        <f>ABS(Table_soltest__2[[#This Row],[Shadowdist]])&lt;$S$2</f>
        <v>0</v>
      </c>
      <c r="N3431" s="1">
        <f>COS((-Table_soltest__2[[#This Row],[Azim]]+270)*PI()/180)*Table_soltest__2[[#This Row],[Shadowdist]]</f>
        <v>-532.21702974199525</v>
      </c>
      <c r="O3431" s="1">
        <f>SIN((-Table_soltest__2[[#This Row],[Azim]]+270)*PI()/180)*Table_soltest__2[[#This Row],[Shadowdist]]</f>
        <v>-301.7662376580675</v>
      </c>
    </row>
    <row r="3432" spans="1:15" x14ac:dyDescent="0.25">
      <c r="A3432">
        <v>2023</v>
      </c>
      <c r="B3432">
        <v>7</v>
      </c>
      <c r="C3432">
        <v>11</v>
      </c>
      <c r="D3432">
        <v>6</v>
      </c>
      <c r="E3432">
        <v>0</v>
      </c>
      <c r="F3432">
        <v>10.23035</v>
      </c>
      <c r="G3432">
        <v>84.955100000000002</v>
      </c>
      <c r="H3432">
        <v>5.0449000000000002</v>
      </c>
      <c r="I3432">
        <v>65.145579999999995</v>
      </c>
      <c r="J3432">
        <f>PI()/180*Table_soltest__2[[#This Row],[Elev]]</f>
        <v>8.8050115433861931E-2</v>
      </c>
      <c r="K3432">
        <f>TAN(Table_soltest__2[[#This Row],[Elev Rad]])</f>
        <v>8.8278368951949598E-2</v>
      </c>
      <c r="L3432">
        <f>4/Table_soltest__2[[#This Row],[Tan(elev)]]</f>
        <v>45.311213239306923</v>
      </c>
      <c r="M3432" s="1" t="b">
        <f>ABS(Table_soltest__2[[#This Row],[Shadowdist]])&lt;$S$2</f>
        <v>0</v>
      </c>
      <c r="N3432" s="1">
        <f>COS((-Table_soltest__2[[#This Row],[Azim]]+270)*PI()/180)*Table_soltest__2[[#This Row],[Shadowdist]]</f>
        <v>-41.114428409930127</v>
      </c>
      <c r="O3432" s="1">
        <f>SIN((-Table_soltest__2[[#This Row],[Azim]]+270)*PI()/180)*Table_soltest__2[[#This Row],[Shadowdist]]</f>
        <v>-19.044942156453867</v>
      </c>
    </row>
    <row r="3433" spans="1:15" x14ac:dyDescent="0.25">
      <c r="A3433">
        <v>2023</v>
      </c>
      <c r="B3433">
        <v>7</v>
      </c>
      <c r="C3433">
        <v>11</v>
      </c>
      <c r="D3433">
        <v>6</v>
      </c>
      <c r="E3433">
        <v>30</v>
      </c>
      <c r="F3433">
        <v>5.4427099999999999</v>
      </c>
      <c r="G3433">
        <v>79.716809999999995</v>
      </c>
      <c r="H3433">
        <v>10.283189999999999</v>
      </c>
      <c r="I3433">
        <v>69.65795</v>
      </c>
      <c r="J3433">
        <f>PI()/180*Table_soltest__2[[#This Row],[Elev]]</f>
        <v>0.17947552310815568</v>
      </c>
      <c r="K3433">
        <f>TAN(Table_soltest__2[[#This Row],[Elev Rad]])</f>
        <v>0.18142773685082558</v>
      </c>
      <c r="L3433">
        <f>4/Table_soltest__2[[#This Row],[Tan(elev)]]</f>
        <v>22.047345513045229</v>
      </c>
      <c r="M3433" s="1" t="b">
        <f>ABS(Table_soltest__2[[#This Row],[Shadowdist]])&lt;$S$2</f>
        <v>0</v>
      </c>
      <c r="N3433" s="1">
        <f>COS((-Table_soltest__2[[#This Row],[Azim]]+270)*PI()/180)*Table_soltest__2[[#This Row],[Shadowdist]]</f>
        <v>-20.67234213358612</v>
      </c>
      <c r="O3433" s="1">
        <f>SIN((-Table_soltest__2[[#This Row],[Azim]]+270)*PI()/180)*Table_soltest__2[[#This Row],[Shadowdist]]</f>
        <v>-7.6641839019921578</v>
      </c>
    </row>
    <row r="3434" spans="1:15" x14ac:dyDescent="0.25">
      <c r="A3434">
        <v>2023</v>
      </c>
      <c r="B3434">
        <v>7</v>
      </c>
      <c r="C3434">
        <v>11</v>
      </c>
      <c r="D3434">
        <v>7</v>
      </c>
      <c r="E3434">
        <v>0</v>
      </c>
      <c r="F3434">
        <v>3.6454399999999998</v>
      </c>
      <c r="G3434">
        <v>74.273009999999999</v>
      </c>
      <c r="H3434">
        <v>15.726990000000001</v>
      </c>
      <c r="I3434">
        <v>74.051280000000006</v>
      </c>
      <c r="J3434">
        <f>PI()/180*Table_soltest__2[[#This Row],[Elev]]</f>
        <v>0.27448775692822303</v>
      </c>
      <c r="K3434">
        <f>TAN(Table_soltest__2[[#This Row],[Elev Rad]])</f>
        <v>0.28159567365068056</v>
      </c>
      <c r="L3434">
        <f>4/Table_soltest__2[[#This Row],[Tan(elev)]]</f>
        <v>14.204763688812919</v>
      </c>
      <c r="M3434" s="1" t="b">
        <f>ABS(Table_soltest__2[[#This Row],[Shadowdist]])&lt;$S$2</f>
        <v>0</v>
      </c>
      <c r="N3434" s="1">
        <f>COS((-Table_soltest__2[[#This Row],[Azim]]+270)*PI()/180)*Table_soltest__2[[#This Row],[Shadowdist]]</f>
        <v>-13.657994033876077</v>
      </c>
      <c r="O3434" s="1">
        <f>SIN((-Table_soltest__2[[#This Row],[Azim]]+270)*PI()/180)*Table_soltest__2[[#This Row],[Shadowdist]]</f>
        <v>-3.9031410973245042</v>
      </c>
    </row>
    <row r="3435" spans="1:15" x14ac:dyDescent="0.25">
      <c r="A3435">
        <v>2023</v>
      </c>
      <c r="B3435">
        <v>7</v>
      </c>
      <c r="C3435">
        <v>11</v>
      </c>
      <c r="D3435">
        <v>7</v>
      </c>
      <c r="E3435">
        <v>30</v>
      </c>
      <c r="F3435">
        <v>2.7353100000000001</v>
      </c>
      <c r="G3435">
        <v>68.694379999999995</v>
      </c>
      <c r="H3435">
        <v>21.305620000000001</v>
      </c>
      <c r="I3435">
        <v>78.398610000000005</v>
      </c>
      <c r="J3435">
        <f>PI()/180*Table_soltest__2[[#This Row],[Elev]]</f>
        <v>0.37185321817875427</v>
      </c>
      <c r="K3435">
        <f>TAN(Table_soltest__2[[#This Row],[Elev Rad]])</f>
        <v>0.38999670998645647</v>
      </c>
      <c r="L3435">
        <f>4/Table_soltest__2[[#This Row],[Tan(elev)]]</f>
        <v>10.256496779521317</v>
      </c>
      <c r="M3435" s="1" t="b">
        <f>ABS(Table_soltest__2[[#This Row],[Shadowdist]])&lt;$S$2</f>
        <v>0</v>
      </c>
      <c r="N3435" s="1">
        <f>COS((-Table_soltest__2[[#This Row],[Azim]]+270)*PI()/180)*Table_soltest__2[[#This Row],[Shadowdist]]</f>
        <v>-10.046960356966368</v>
      </c>
      <c r="O3435" s="1">
        <f>SIN((-Table_soltest__2[[#This Row],[Azim]]+270)*PI()/180)*Table_soltest__2[[#This Row],[Shadowdist]]</f>
        <v>-2.0625987913012538</v>
      </c>
    </row>
    <row r="3436" spans="1:15" x14ac:dyDescent="0.25">
      <c r="A3436">
        <v>2023</v>
      </c>
      <c r="B3436">
        <v>7</v>
      </c>
      <c r="C3436">
        <v>11</v>
      </c>
      <c r="D3436">
        <v>8</v>
      </c>
      <c r="E3436">
        <v>0</v>
      </c>
      <c r="F3436">
        <v>2.1963699999999999</v>
      </c>
      <c r="G3436">
        <v>63.022199999999998</v>
      </c>
      <c r="H3436">
        <v>26.977799999999998</v>
      </c>
      <c r="I3436">
        <v>82.782820000000001</v>
      </c>
      <c r="J3436">
        <f>PI()/180*Table_soltest__2[[#This Row],[Elev]]</f>
        <v>0.47085143494452619</v>
      </c>
      <c r="K3436">
        <f>TAN(Table_soltest__2[[#This Row],[Elev Rad]])</f>
        <v>0.5090374910201878</v>
      </c>
      <c r="L3436">
        <f>4/Table_soltest__2[[#This Row],[Tan(elev)]]</f>
        <v>7.8579673807196349</v>
      </c>
      <c r="M3436" s="1" t="b">
        <f>ABS(Table_soltest__2[[#This Row],[Shadowdist]])&lt;$S$2</f>
        <v>0</v>
      </c>
      <c r="N3436" s="1">
        <f>COS((-Table_soltest__2[[#This Row],[Azim]]+270)*PI()/180)*Table_soltest__2[[#This Row],[Shadowdist]]</f>
        <v>-7.7957093011912075</v>
      </c>
      <c r="O3436" s="1">
        <f>SIN((-Table_soltest__2[[#This Row],[Azim]]+270)*PI()/180)*Table_soltest__2[[#This Row],[Shadowdist]]</f>
        <v>-0.98720202986759464</v>
      </c>
    </row>
    <row r="3437" spans="1:15" x14ac:dyDescent="0.25">
      <c r="A3437">
        <v>2023</v>
      </c>
      <c r="B3437">
        <v>7</v>
      </c>
      <c r="C3437">
        <v>11</v>
      </c>
      <c r="D3437">
        <v>8</v>
      </c>
      <c r="E3437">
        <v>30</v>
      </c>
      <c r="F3437">
        <v>1.8462400000000001</v>
      </c>
      <c r="G3437">
        <v>57.291049999999998</v>
      </c>
      <c r="H3437">
        <v>32.708950000000002</v>
      </c>
      <c r="I3437">
        <v>87.303449999999998</v>
      </c>
      <c r="J3437">
        <f>PI()/180*Table_soltest__2[[#This Row],[Elev]]</f>
        <v>0.5708788723701993</v>
      </c>
      <c r="K3437">
        <f>TAN(Table_soltest__2[[#This Row],[Elev Rad]])</f>
        <v>0.64220919982049895</v>
      </c>
      <c r="L3437">
        <f>4/Table_soltest__2[[#This Row],[Tan(elev)]]</f>
        <v>6.2284999983152254</v>
      </c>
      <c r="M3437" s="1" t="b">
        <f>ABS(Table_soltest__2[[#This Row],[Shadowdist]])&lt;$S$2</f>
        <v>1</v>
      </c>
      <c r="N3437" s="1">
        <f>COS((-Table_soltest__2[[#This Row],[Azim]]+270)*PI()/180)*Table_soltest__2[[#This Row],[Shadowdist]]</f>
        <v>-6.2216032401374042</v>
      </c>
      <c r="O3437" s="1">
        <f>SIN((-Table_soltest__2[[#This Row],[Azim]]+270)*PI()/180)*Table_soltest__2[[#This Row],[Shadowdist]]</f>
        <v>-0.2930279019556275</v>
      </c>
    </row>
    <row r="3438" spans="1:15" x14ac:dyDescent="0.25">
      <c r="A3438">
        <v>2023</v>
      </c>
      <c r="B3438">
        <v>7</v>
      </c>
      <c r="C3438">
        <v>11</v>
      </c>
      <c r="D3438">
        <v>9</v>
      </c>
      <c r="E3438">
        <v>0</v>
      </c>
      <c r="F3438">
        <v>1.60507</v>
      </c>
      <c r="G3438">
        <v>51.536740000000002</v>
      </c>
      <c r="H3438">
        <v>38.463259999999998</v>
      </c>
      <c r="I3438">
        <v>92.087850000000003</v>
      </c>
      <c r="J3438">
        <f>PI()/180*Table_soltest__2[[#This Row],[Elev]]</f>
        <v>0.67131052805063418</v>
      </c>
      <c r="K3438">
        <f>TAN(Table_soltest__2[[#This Row],[Elev Rad]])</f>
        <v>0.79438949583115681</v>
      </c>
      <c r="L3438">
        <f>4/Table_soltest__2[[#This Row],[Tan(elev)]]</f>
        <v>5.0353133078816272</v>
      </c>
      <c r="M3438" s="1" t="b">
        <f>ABS(Table_soltest__2[[#This Row],[Shadowdist]])&lt;$S$2</f>
        <v>1</v>
      </c>
      <c r="N3438" s="1">
        <f>COS((-Table_soltest__2[[#This Row],[Azim]]+270)*PI()/180)*Table_soltest__2[[#This Row],[Shadowdist]]</f>
        <v>-5.0319705742701286</v>
      </c>
      <c r="O3438" s="1">
        <f>SIN((-Table_soltest__2[[#This Row],[Azim]]+270)*PI()/180)*Table_soltest__2[[#This Row],[Shadowdist]]</f>
        <v>0.18344549111211042</v>
      </c>
    </row>
    <row r="3439" spans="1:15" x14ac:dyDescent="0.25">
      <c r="A3439">
        <v>2023</v>
      </c>
      <c r="B3439">
        <v>7</v>
      </c>
      <c r="C3439">
        <v>11</v>
      </c>
      <c r="D3439">
        <v>9</v>
      </c>
      <c r="E3439">
        <v>30</v>
      </c>
      <c r="F3439">
        <v>1.43269</v>
      </c>
      <c r="G3439">
        <v>45.800559999999997</v>
      </c>
      <c r="H3439">
        <v>44.199440000000003</v>
      </c>
      <c r="I3439">
        <v>97.309489999999997</v>
      </c>
      <c r="J3439">
        <f>PI()/180*Table_soltest__2[[#This Row],[Elev]]</f>
        <v>0.77142575553768256</v>
      </c>
      <c r="K3439">
        <f>TAN(Table_soltest__2[[#This Row],[Elev Rad]])</f>
        <v>0.97243849130345617</v>
      </c>
      <c r="L3439">
        <f>4/Table_soltest__2[[#This Row],[Tan(elev)]]</f>
        <v>4.1133707023859181</v>
      </c>
      <c r="M3439" s="1" t="b">
        <f>ABS(Table_soltest__2[[#This Row],[Shadowdist]])&lt;$S$2</f>
        <v>1</v>
      </c>
      <c r="N3439" s="1">
        <f>COS((-Table_soltest__2[[#This Row],[Azim]]+270)*PI()/180)*Table_soltest__2[[#This Row],[Shadowdist]]</f>
        <v>-4.0799429143200028</v>
      </c>
      <c r="O3439" s="1">
        <f>SIN((-Table_soltest__2[[#This Row],[Azim]]+270)*PI()/180)*Table_soltest__2[[#This Row],[Shadowdist]]</f>
        <v>0.52333961357499348</v>
      </c>
    </row>
    <row r="3440" spans="1:15" x14ac:dyDescent="0.25">
      <c r="A3440">
        <v>2023</v>
      </c>
      <c r="B3440">
        <v>7</v>
      </c>
      <c r="C3440">
        <v>11</v>
      </c>
      <c r="D3440">
        <v>10</v>
      </c>
      <c r="E3440">
        <v>0</v>
      </c>
      <c r="F3440">
        <v>1.3068299999999999</v>
      </c>
      <c r="G3440">
        <v>40.136189999999999</v>
      </c>
      <c r="H3440">
        <v>49.863810000000001</v>
      </c>
      <c r="I3440">
        <v>103.21865</v>
      </c>
      <c r="J3440">
        <f>PI()/180*Table_soltest__2[[#This Row],[Elev]]</f>
        <v>0.87028766208887376</v>
      </c>
      <c r="K3440">
        <f>TAN(Table_soltest__2[[#This Row],[Elev Rad]])</f>
        <v>1.1860169221867931</v>
      </c>
      <c r="L3440">
        <f>4/Table_soltest__2[[#This Row],[Tan(elev)]]</f>
        <v>3.3726331599255337</v>
      </c>
      <c r="M3440" s="1" t="b">
        <f>ABS(Table_soltest__2[[#This Row],[Shadowdist]])&lt;$S$2</f>
        <v>1</v>
      </c>
      <c r="N3440" s="1">
        <f>COS((-Table_soltest__2[[#This Row],[Azim]]+270)*PI()/180)*Table_soltest__2[[#This Row],[Shadowdist]]</f>
        <v>-3.2832736329015164</v>
      </c>
      <c r="O3440" s="1">
        <f>SIN((-Table_soltest__2[[#This Row],[Azim]]+270)*PI()/180)*Table_soltest__2[[#This Row],[Shadowdist]]</f>
        <v>0.77121247586055586</v>
      </c>
    </row>
    <row r="3441" spans="1:15" x14ac:dyDescent="0.25">
      <c r="A3441">
        <v>2023</v>
      </c>
      <c r="B3441">
        <v>7</v>
      </c>
      <c r="C3441">
        <v>11</v>
      </c>
      <c r="D3441">
        <v>10</v>
      </c>
      <c r="E3441">
        <v>30</v>
      </c>
      <c r="F3441">
        <v>1.2142999999999999</v>
      </c>
      <c r="G3441">
        <v>34.621400000000001</v>
      </c>
      <c r="H3441">
        <v>55.378599999999999</v>
      </c>
      <c r="I3441">
        <v>110.19441999999999</v>
      </c>
      <c r="J3441">
        <f>PI()/180*Table_soltest__2[[#This Row],[Elev]]</f>
        <v>0.96653890514493179</v>
      </c>
      <c r="K3441">
        <f>TAN(Table_soltest__2[[#This Row],[Elev Rad]])</f>
        <v>1.448424816542689</v>
      </c>
      <c r="L3441">
        <f>4/Table_soltest__2[[#This Row],[Tan(elev)]]</f>
        <v>2.7616207305449114</v>
      </c>
      <c r="M3441" s="1" t="b">
        <f>ABS(Table_soltest__2[[#This Row],[Shadowdist]])&lt;$S$2</f>
        <v>1</v>
      </c>
      <c r="N3441" s="1">
        <f>COS((-Table_soltest__2[[#This Row],[Azim]]+270)*PI()/180)*Table_soltest__2[[#This Row],[Shadowdist]]</f>
        <v>-2.5918546436504739</v>
      </c>
      <c r="O3441" s="1">
        <f>SIN((-Table_soltest__2[[#This Row],[Azim]]+270)*PI()/180)*Table_soltest__2[[#This Row],[Shadowdist]]</f>
        <v>0.9533302499988574</v>
      </c>
    </row>
    <row r="3442" spans="1:15" x14ac:dyDescent="0.25">
      <c r="A3442">
        <v>2023</v>
      </c>
      <c r="B3442">
        <v>7</v>
      </c>
      <c r="C3442">
        <v>11</v>
      </c>
      <c r="D3442">
        <v>11</v>
      </c>
      <c r="E3442">
        <v>0</v>
      </c>
      <c r="F3442">
        <v>1.1469100000000001</v>
      </c>
      <c r="G3442">
        <v>29.380050000000001</v>
      </c>
      <c r="H3442">
        <v>60.619950000000003</v>
      </c>
      <c r="I3442">
        <v>118.82901</v>
      </c>
      <c r="J3442">
        <f>PI()/180*Table_soltest__2[[#This Row],[Elev]]</f>
        <v>1.0580177198943366</v>
      </c>
      <c r="K3442">
        <f>TAN(Table_soltest__2[[#This Row],[Elev Rad]])</f>
        <v>1.7761598550164028</v>
      </c>
      <c r="L3442">
        <f>4/Table_soltest__2[[#This Row],[Tan(elev)]]</f>
        <v>2.2520495487513763</v>
      </c>
      <c r="M3442" s="1" t="b">
        <f>ABS(Table_soltest__2[[#This Row],[Shadowdist]])&lt;$S$2</f>
        <v>1</v>
      </c>
      <c r="N3442" s="1">
        <f>COS((-Table_soltest__2[[#This Row],[Azim]]+270)*PI()/180)*Table_soltest__2[[#This Row],[Shadowdist]]</f>
        <v>-1.9729364870556529</v>
      </c>
      <c r="O3442" s="1">
        <f>SIN((-Table_soltest__2[[#This Row],[Azim]]+270)*PI()/180)*Table_soltest__2[[#This Row],[Shadowdist]]</f>
        <v>1.0859322207558708</v>
      </c>
    </row>
    <row r="3443" spans="1:15" x14ac:dyDescent="0.25">
      <c r="A3443">
        <v>2023</v>
      </c>
      <c r="B3443">
        <v>7</v>
      </c>
      <c r="C3443">
        <v>11</v>
      </c>
      <c r="D3443">
        <v>11</v>
      </c>
      <c r="E3443">
        <v>30</v>
      </c>
      <c r="F3443">
        <v>1.0994699999999999</v>
      </c>
      <c r="G3443">
        <v>24.623650000000001</v>
      </c>
      <c r="H3443">
        <v>65.376350000000002</v>
      </c>
      <c r="I3443">
        <v>130.03541999999999</v>
      </c>
      <c r="J3443">
        <f>PI()/180*Table_soltest__2[[#This Row],[Elev]]</f>
        <v>1.1410325604361948</v>
      </c>
      <c r="K3443">
        <f>TAN(Table_soltest__2[[#This Row],[Elev Rad]])</f>
        <v>2.181809614725128</v>
      </c>
      <c r="L3443">
        <f>4/Table_soltest__2[[#This Row],[Tan(elev)]]</f>
        <v>1.8333405320995131</v>
      </c>
      <c r="M3443" s="1" t="b">
        <f>ABS(Table_soltest__2[[#This Row],[Shadowdist]])&lt;$S$2</f>
        <v>1</v>
      </c>
      <c r="N3443" s="1">
        <f>COS((-Table_soltest__2[[#This Row],[Azim]]+270)*PI()/180)*Table_soltest__2[[#This Row],[Shadowdist]]</f>
        <v>-1.4036915468945179</v>
      </c>
      <c r="O3443" s="1">
        <f>SIN((-Table_soltest__2[[#This Row],[Azim]]+270)*PI()/180)*Table_soltest__2[[#This Row],[Shadowdist]]</f>
        <v>1.1793165596292632</v>
      </c>
    </row>
    <row r="3444" spans="1:15" x14ac:dyDescent="0.25">
      <c r="A3444">
        <v>2023</v>
      </c>
      <c r="B3444">
        <v>7</v>
      </c>
      <c r="C3444">
        <v>11</v>
      </c>
      <c r="D3444">
        <v>12</v>
      </c>
      <c r="E3444">
        <v>0</v>
      </c>
      <c r="F3444">
        <v>1.06867</v>
      </c>
      <c r="G3444">
        <v>20.720749999999999</v>
      </c>
      <c r="H3444">
        <v>69.279250000000005</v>
      </c>
      <c r="I3444">
        <v>145.03453999999999</v>
      </c>
      <c r="J3444">
        <f>PI()/180*Table_soltest__2[[#This Row],[Elev]]</f>
        <v>1.2091510158122816</v>
      </c>
      <c r="K3444">
        <f>TAN(Table_soltest__2[[#This Row],[Elev Rad]])</f>
        <v>2.6435274511915678</v>
      </c>
      <c r="L3444">
        <f>4/Table_soltest__2[[#This Row],[Tan(elev)]]</f>
        <v>1.5131297381447668</v>
      </c>
      <c r="M3444" s="1" t="b">
        <f>ABS(Table_soltest__2[[#This Row],[Shadowdist]])&lt;$S$2</f>
        <v>1</v>
      </c>
      <c r="N3444" s="1">
        <f>COS((-Table_soltest__2[[#This Row],[Azim]]+270)*PI()/180)*Table_soltest__2[[#This Row],[Shadowdist]]</f>
        <v>-0.86714819922265329</v>
      </c>
      <c r="O3444" s="1">
        <f>SIN((-Table_soltest__2[[#This Row],[Azim]]+270)*PI()/180)*Table_soltest__2[[#This Row],[Shadowdist]]</f>
        <v>1.2400062923400672</v>
      </c>
    </row>
    <row r="3445" spans="1:15" x14ac:dyDescent="0.25">
      <c r="A3445">
        <v>2023</v>
      </c>
      <c r="B3445">
        <v>7</v>
      </c>
      <c r="C3445">
        <v>11</v>
      </c>
      <c r="D3445">
        <v>12</v>
      </c>
      <c r="E3445">
        <v>30</v>
      </c>
      <c r="F3445">
        <v>1.05253</v>
      </c>
      <c r="G3445">
        <v>18.251799999999999</v>
      </c>
      <c r="H3445">
        <v>71.748199999999997</v>
      </c>
      <c r="I3445">
        <v>164.62401</v>
      </c>
      <c r="J3445">
        <f>PI()/180*Table_soltest__2[[#This Row],[Elev]]</f>
        <v>1.2522423223793955</v>
      </c>
      <c r="K3445">
        <f>TAN(Table_soltest__2[[#This Row],[Elev Rad]])</f>
        <v>3.0322751168119089</v>
      </c>
      <c r="L3445">
        <f>4/Table_soltest__2[[#This Row],[Tan(elev)]]</f>
        <v>1.3191415178071122</v>
      </c>
      <c r="M3445" s="1" t="b">
        <f>ABS(Table_soltest__2[[#This Row],[Shadowdist]])&lt;$S$2</f>
        <v>1</v>
      </c>
      <c r="N3445" s="1">
        <f>COS((-Table_soltest__2[[#This Row],[Azim]]+270)*PI()/180)*Table_soltest__2[[#This Row],[Shadowdist]]</f>
        <v>-0.34977312593698701</v>
      </c>
      <c r="O3445" s="1">
        <f>SIN((-Table_soltest__2[[#This Row],[Azim]]+270)*PI()/180)*Table_soltest__2[[#This Row],[Shadowdist]]</f>
        <v>1.2719249601980143</v>
      </c>
    </row>
    <row r="3446" spans="1:15" x14ac:dyDescent="0.25">
      <c r="A3446">
        <v>2023</v>
      </c>
      <c r="B3446">
        <v>7</v>
      </c>
      <c r="C3446">
        <v>11</v>
      </c>
      <c r="D3446">
        <v>13</v>
      </c>
      <c r="E3446">
        <v>0</v>
      </c>
      <c r="F3446">
        <v>1.0500499999999999</v>
      </c>
      <c r="G3446">
        <v>17.836040000000001</v>
      </c>
      <c r="H3446">
        <v>72.163960000000003</v>
      </c>
      <c r="I3446">
        <v>187.14590999999999</v>
      </c>
      <c r="J3446">
        <f>PI()/180*Table_soltest__2[[#This Row],[Elev]]</f>
        <v>1.2594987032774871</v>
      </c>
      <c r="K3446">
        <f>TAN(Table_soltest__2[[#This Row],[Elev Rad]])</f>
        <v>3.1079173986337718</v>
      </c>
      <c r="L3446">
        <f>4/Table_soltest__2[[#This Row],[Tan(elev)]]</f>
        <v>1.2870354925643726</v>
      </c>
      <c r="M3446" s="1" t="b">
        <f>ABS(Table_soltest__2[[#This Row],[Shadowdist]])&lt;$S$2</f>
        <v>1</v>
      </c>
      <c r="N3446" s="1">
        <f>COS((-Table_soltest__2[[#This Row],[Azim]]+270)*PI()/180)*Table_soltest__2[[#This Row],[Shadowdist]]</f>
        <v>0.16010280507533078</v>
      </c>
      <c r="O3446" s="1">
        <f>SIN((-Table_soltest__2[[#This Row],[Azim]]+270)*PI()/180)*Table_soltest__2[[#This Row],[Shadowdist]]</f>
        <v>1.2770385471580048</v>
      </c>
    </row>
    <row r="3447" spans="1:15" x14ac:dyDescent="0.25">
      <c r="A3447">
        <v>2023</v>
      </c>
      <c r="B3447">
        <v>7</v>
      </c>
      <c r="C3447">
        <v>11</v>
      </c>
      <c r="D3447">
        <v>13</v>
      </c>
      <c r="E3447">
        <v>30</v>
      </c>
      <c r="F3447">
        <v>1.06108</v>
      </c>
      <c r="G3447">
        <v>19.606490000000001</v>
      </c>
      <c r="H3447">
        <v>70.393510000000006</v>
      </c>
      <c r="I3447">
        <v>208.20629</v>
      </c>
      <c r="J3447">
        <f>PI()/180*Table_soltest__2[[#This Row],[Elev]]</f>
        <v>1.2285985215355537</v>
      </c>
      <c r="K3447">
        <f>TAN(Table_soltest__2[[#This Row],[Elev Rad]])</f>
        <v>2.8073199688860129</v>
      </c>
      <c r="L3447">
        <f>4/Table_soltest__2[[#This Row],[Tan(elev)]]</f>
        <v>1.4248464885843635</v>
      </c>
      <c r="M3447" s="1" t="b">
        <f>ABS(Table_soltest__2[[#This Row],[Shadowdist]])&lt;$S$2</f>
        <v>1</v>
      </c>
      <c r="N3447" s="1">
        <f>COS((-Table_soltest__2[[#This Row],[Azim]]+270)*PI()/180)*Table_soltest__2[[#This Row],[Shadowdist]]</f>
        <v>0.67345014863858788</v>
      </c>
      <c r="O3447" s="1">
        <f>SIN((-Table_soltest__2[[#This Row],[Azim]]+270)*PI()/180)*Table_soltest__2[[#This Row],[Shadowdist]]</f>
        <v>1.2556482044465538</v>
      </c>
    </row>
    <row r="3448" spans="1:15" x14ac:dyDescent="0.25">
      <c r="A3448">
        <v>2023</v>
      </c>
      <c r="B3448">
        <v>7</v>
      </c>
      <c r="C3448">
        <v>11</v>
      </c>
      <c r="D3448">
        <v>14</v>
      </c>
      <c r="E3448">
        <v>0</v>
      </c>
      <c r="F3448">
        <v>1.0863</v>
      </c>
      <c r="G3448">
        <v>23.05846</v>
      </c>
      <c r="H3448">
        <v>66.941540000000003</v>
      </c>
      <c r="I3448">
        <v>224.88398000000001</v>
      </c>
      <c r="J3448">
        <f>PI()/180*Table_soltest__2[[#This Row],[Elev]]</f>
        <v>1.168350279355485</v>
      </c>
      <c r="K3448">
        <f>TAN(Table_soltest__2[[#This Row],[Elev Rad]])</f>
        <v>2.34918525560155</v>
      </c>
      <c r="L3448">
        <f>4/Table_soltest__2[[#This Row],[Tan(elev)]]</f>
        <v>1.7027179914662498</v>
      </c>
      <c r="M3448" s="1" t="b">
        <f>ABS(Table_soltest__2[[#This Row],[Shadowdist]])&lt;$S$2</f>
        <v>1</v>
      </c>
      <c r="N3448" s="1">
        <f>COS((-Table_soltest__2[[#This Row],[Azim]]+270)*PI()/180)*Table_soltest__2[[#This Row],[Shadowdist]]</f>
        <v>1.2015629475820859</v>
      </c>
      <c r="O3448" s="1">
        <f>SIN((-Table_soltest__2[[#This Row],[Azim]]+270)*PI()/180)*Table_soltest__2[[#This Row],[Shadowdist]]</f>
        <v>1.2064389920177105</v>
      </c>
    </row>
    <row r="3449" spans="1:15" x14ac:dyDescent="0.25">
      <c r="A3449">
        <v>2023</v>
      </c>
      <c r="B3449">
        <v>7</v>
      </c>
      <c r="C3449">
        <v>11</v>
      </c>
      <c r="D3449">
        <v>14</v>
      </c>
      <c r="E3449">
        <v>30</v>
      </c>
      <c r="F3449">
        <v>1.12731</v>
      </c>
      <c r="G3449">
        <v>27.55462</v>
      </c>
      <c r="H3449">
        <v>62.44538</v>
      </c>
      <c r="I3449">
        <v>237.34132</v>
      </c>
      <c r="J3449">
        <f>PI()/180*Table_soltest__2[[#This Row],[Elev]]</f>
        <v>1.0898774836590166</v>
      </c>
      <c r="K3449">
        <f>TAN(Table_soltest__2[[#This Row],[Elev Rad]])</f>
        <v>1.9165191626803384</v>
      </c>
      <c r="L3449">
        <f>4/Table_soltest__2[[#This Row],[Tan(elev)]]</f>
        <v>2.0871171433557802</v>
      </c>
      <c r="M3449" s="1" t="b">
        <f>ABS(Table_soltest__2[[#This Row],[Shadowdist]])&lt;$S$2</f>
        <v>1</v>
      </c>
      <c r="N3449" s="1">
        <f>COS((-Table_soltest__2[[#This Row],[Azim]]+270)*PI()/180)*Table_soltest__2[[#This Row],[Shadowdist]]</f>
        <v>1.7571442740855046</v>
      </c>
      <c r="O3449" s="1">
        <f>SIN((-Table_soltest__2[[#This Row],[Azim]]+270)*PI()/180)*Table_soltest__2[[#This Row],[Shadowdist]]</f>
        <v>1.1262779275729939</v>
      </c>
    </row>
    <row r="3450" spans="1:15" x14ac:dyDescent="0.25">
      <c r="A3450">
        <v>2023</v>
      </c>
      <c r="B3450">
        <v>7</v>
      </c>
      <c r="C3450">
        <v>11</v>
      </c>
      <c r="D3450">
        <v>15</v>
      </c>
      <c r="E3450">
        <v>0</v>
      </c>
      <c r="F3450">
        <v>1.1868700000000001</v>
      </c>
      <c r="G3450">
        <v>32.64949</v>
      </c>
      <c r="H3450">
        <v>57.35051</v>
      </c>
      <c r="I3450">
        <v>246.79856000000001</v>
      </c>
      <c r="J3450">
        <f>PI()/180*Table_soltest__2[[#This Row],[Elev]]</f>
        <v>1.0009552271979332</v>
      </c>
      <c r="K3450">
        <f>TAN(Table_soltest__2[[#This Row],[Elev Rad]])</f>
        <v>1.5606847495548533</v>
      </c>
      <c r="L3450">
        <f>4/Table_soltest__2[[#This Row],[Tan(elev)]]</f>
        <v>2.5629775655467264</v>
      </c>
      <c r="M3450" s="1" t="b">
        <f>ABS(Table_soltest__2[[#This Row],[Shadowdist]])&lt;$S$2</f>
        <v>1</v>
      </c>
      <c r="N3450" s="1">
        <f>COS((-Table_soltest__2[[#This Row],[Azim]]+270)*PI()/180)*Table_soltest__2[[#This Row],[Shadowdist]]</f>
        <v>2.3556978778373594</v>
      </c>
      <c r="O3450" s="1">
        <f>SIN((-Table_soltest__2[[#This Row],[Azim]]+270)*PI()/180)*Table_soltest__2[[#This Row],[Shadowdist]]</f>
        <v>1.0097234818743128</v>
      </c>
    </row>
    <row r="3451" spans="1:15" x14ac:dyDescent="0.25">
      <c r="A3451">
        <v>2023</v>
      </c>
      <c r="B3451">
        <v>7</v>
      </c>
      <c r="C3451">
        <v>11</v>
      </c>
      <c r="D3451">
        <v>15</v>
      </c>
      <c r="E3451">
        <v>30</v>
      </c>
      <c r="F3451">
        <v>1.2694000000000001</v>
      </c>
      <c r="G3451">
        <v>38.08296</v>
      </c>
      <c r="H3451">
        <v>51.91704</v>
      </c>
      <c r="I3451">
        <v>254.30215999999999</v>
      </c>
      <c r="J3451">
        <f>PI()/180*Table_soltest__2[[#This Row],[Elev]]</f>
        <v>0.9061232858895969</v>
      </c>
      <c r="K3451">
        <f>TAN(Table_soltest__2[[#This Row],[Elev Rad]])</f>
        <v>1.2761287065072131</v>
      </c>
      <c r="L3451">
        <f>4/Table_soltest__2[[#This Row],[Tan(elev)]]</f>
        <v>3.1344800721144117</v>
      </c>
      <c r="M3451" s="1" t="b">
        <f>ABS(Table_soltest__2[[#This Row],[Shadowdist]])&lt;$S$2</f>
        <v>1</v>
      </c>
      <c r="N3451" s="1">
        <f>COS((-Table_soltest__2[[#This Row],[Azim]]+270)*PI()/180)*Table_soltest__2[[#This Row],[Shadowdist]]</f>
        <v>3.0175700686924798</v>
      </c>
      <c r="O3451" s="1">
        <f>SIN((-Table_soltest__2[[#This Row],[Azim]]+270)*PI()/180)*Table_soltest__2[[#This Row],[Shadowdist]]</f>
        <v>0.84807794630778466</v>
      </c>
    </row>
    <row r="3452" spans="1:15" x14ac:dyDescent="0.25">
      <c r="A3452">
        <v>2023</v>
      </c>
      <c r="B3452">
        <v>7</v>
      </c>
      <c r="C3452">
        <v>11</v>
      </c>
      <c r="D3452">
        <v>16</v>
      </c>
      <c r="E3452">
        <v>0</v>
      </c>
      <c r="F3452">
        <v>1.38182</v>
      </c>
      <c r="G3452">
        <v>43.705109999999998</v>
      </c>
      <c r="H3452">
        <v>46.294890000000002</v>
      </c>
      <c r="I3452">
        <v>260.55074999999999</v>
      </c>
      <c r="J3452">
        <f>PI()/180*Table_soltest__2[[#This Row],[Elev]]</f>
        <v>0.80799825734859776</v>
      </c>
      <c r="K3452">
        <f>TAN(Table_soltest__2[[#This Row],[Elev Rad]])</f>
        <v>1.0462533940822709</v>
      </c>
      <c r="L3452">
        <f>4/Table_soltest__2[[#This Row],[Tan(elev)]]</f>
        <v>3.8231656142044157</v>
      </c>
      <c r="M3452" s="1" t="b">
        <f>ABS(Table_soltest__2[[#This Row],[Shadowdist]])&lt;$S$2</f>
        <v>1</v>
      </c>
      <c r="N3452" s="1">
        <f>COS((-Table_soltest__2[[#This Row],[Azim]]+270)*PI()/180)*Table_soltest__2[[#This Row],[Shadowdist]]</f>
        <v>3.7712906333098628</v>
      </c>
      <c r="O3452" s="1">
        <f>SIN((-Table_soltest__2[[#This Row],[Azim]]+270)*PI()/180)*Table_soltest__2[[#This Row],[Shadowdist]]</f>
        <v>0.62766414008155857</v>
      </c>
    </row>
    <row r="3453" spans="1:15" x14ac:dyDescent="0.25">
      <c r="A3453">
        <v>2023</v>
      </c>
      <c r="B3453">
        <v>7</v>
      </c>
      <c r="C3453">
        <v>11</v>
      </c>
      <c r="D3453">
        <v>16</v>
      </c>
      <c r="E3453">
        <v>30</v>
      </c>
      <c r="F3453">
        <v>1.53518</v>
      </c>
      <c r="G3453">
        <v>49.424520000000001</v>
      </c>
      <c r="H3453">
        <v>40.575479999999999</v>
      </c>
      <c r="I3453">
        <v>265.99034</v>
      </c>
      <c r="J3453">
        <f>PI()/180*Table_soltest__2[[#This Row],[Elev]]</f>
        <v>0.70817572157710873</v>
      </c>
      <c r="K3453">
        <f>TAN(Table_soltest__2[[#This Row],[Elev Rad]])</f>
        <v>0.85636159152239666</v>
      </c>
      <c r="L3453">
        <f>4/Table_soltest__2[[#This Row],[Tan(elev)]]</f>
        <v>4.6709241044883862</v>
      </c>
      <c r="M3453" s="1" t="b">
        <f>ABS(Table_soltest__2[[#This Row],[Shadowdist]])&lt;$S$2</f>
        <v>1</v>
      </c>
      <c r="N3453" s="1">
        <f>COS((-Table_soltest__2[[#This Row],[Azim]]+270)*PI()/180)*Table_soltest__2[[#This Row],[Shadowdist]]</f>
        <v>4.6594909678289449</v>
      </c>
      <c r="O3453" s="1">
        <f>SIN((-Table_soltest__2[[#This Row],[Azim]]+270)*PI()/180)*Table_soltest__2[[#This Row],[Shadowdist]]</f>
        <v>0.32661278390644383</v>
      </c>
    </row>
    <row r="3454" spans="1:15" x14ac:dyDescent="0.25">
      <c r="A3454">
        <v>2023</v>
      </c>
      <c r="B3454">
        <v>7</v>
      </c>
      <c r="C3454">
        <v>11</v>
      </c>
      <c r="D3454">
        <v>17</v>
      </c>
      <c r="E3454">
        <v>0</v>
      </c>
      <c r="F3454">
        <v>1.74776</v>
      </c>
      <c r="G3454">
        <v>55.180419999999998</v>
      </c>
      <c r="H3454">
        <v>34.819580000000002</v>
      </c>
      <c r="I3454">
        <v>270.91122999999999</v>
      </c>
      <c r="J3454">
        <f>PI()/180*Table_soltest__2[[#This Row],[Elev]]</f>
        <v>0.60771631516156721</v>
      </c>
      <c r="K3454">
        <f>TAN(Table_soltest__2[[#This Row],[Elev Rad]])</f>
        <v>0.69552503678811983</v>
      </c>
      <c r="L3454">
        <f>4/Table_soltest__2[[#This Row],[Tan(elev)]]</f>
        <v>5.7510510598894999</v>
      </c>
      <c r="M3454" s="1" t="b">
        <f>ABS(Table_soltest__2[[#This Row],[Shadowdist]])&lt;$S$2</f>
        <v>1</v>
      </c>
      <c r="N3454" s="1">
        <f>COS((-Table_soltest__2[[#This Row],[Azim]]+270)*PI()/180)*Table_soltest__2[[#This Row],[Shadowdist]]</f>
        <v>5.7503237511140677</v>
      </c>
      <c r="O3454" s="1">
        <f>SIN((-Table_soltest__2[[#This Row],[Azim]]+270)*PI()/180)*Table_soltest__2[[#This Row],[Shadowdist]]</f>
        <v>-9.1460651810350499E-2</v>
      </c>
    </row>
    <row r="3455" spans="1:15" x14ac:dyDescent="0.25">
      <c r="A3455">
        <v>2023</v>
      </c>
      <c r="B3455">
        <v>7</v>
      </c>
      <c r="C3455">
        <v>11</v>
      </c>
      <c r="D3455">
        <v>17</v>
      </c>
      <c r="E3455">
        <v>30</v>
      </c>
      <c r="F3455">
        <v>2.0516899999999998</v>
      </c>
      <c r="G3455">
        <v>60.927950000000003</v>
      </c>
      <c r="H3455">
        <v>29.072050000000001</v>
      </c>
      <c r="I3455">
        <v>275.51078000000001</v>
      </c>
      <c r="J3455">
        <f>PI()/180*Table_soltest__2[[#This Row],[Elev]]</f>
        <v>0.50740299280441747</v>
      </c>
      <c r="K3455">
        <f>TAN(Table_soltest__2[[#This Row],[Elev Rad]])</f>
        <v>0.55595408930097523</v>
      </c>
      <c r="L3455">
        <f>4/Table_soltest__2[[#This Row],[Tan(elev)]]</f>
        <v>7.1948387051696487</v>
      </c>
      <c r="M3455" s="1" t="b">
        <f>ABS(Table_soltest__2[[#This Row],[Shadowdist]])&lt;$S$2</f>
        <v>0</v>
      </c>
      <c r="N3455" s="1">
        <f>COS((-Table_soltest__2[[#This Row],[Azim]]+270)*PI()/180)*Table_soltest__2[[#This Row],[Shadowdist]]</f>
        <v>7.1615852234022404</v>
      </c>
      <c r="O3455" s="1">
        <f>SIN((-Table_soltest__2[[#This Row],[Azim]]+270)*PI()/180)*Table_soltest__2[[#This Row],[Shadowdist]]</f>
        <v>-0.6909421693267549</v>
      </c>
    </row>
    <row r="3456" spans="1:15" x14ac:dyDescent="0.25">
      <c r="A3456">
        <v>2023</v>
      </c>
      <c r="B3456">
        <v>7</v>
      </c>
      <c r="C3456">
        <v>11</v>
      </c>
      <c r="D3456">
        <v>18</v>
      </c>
      <c r="E3456">
        <v>0</v>
      </c>
      <c r="F3456">
        <v>2.5083799999999998</v>
      </c>
      <c r="G3456">
        <v>66.629940000000005</v>
      </c>
      <c r="H3456">
        <v>23.370059999999999</v>
      </c>
      <c r="I3456">
        <v>279.93072999999998</v>
      </c>
      <c r="J3456">
        <f>PI()/180*Table_soltest__2[[#This Row],[Elev]]</f>
        <v>0.40788449338862598</v>
      </c>
      <c r="K3456">
        <f>TAN(Table_soltest__2[[#This Row],[Elev Rad]])</f>
        <v>0.43211837643617679</v>
      </c>
      <c r="L3456">
        <f>4/Table_soltest__2[[#This Row],[Tan(elev)]]</f>
        <v>9.2567227364624554</v>
      </c>
      <c r="M3456" s="1" t="b">
        <f>ABS(Table_soltest__2[[#This Row],[Shadowdist]])&lt;$S$2</f>
        <v>0</v>
      </c>
      <c r="N3456" s="1">
        <f>COS((-Table_soltest__2[[#This Row],[Azim]]+270)*PI()/180)*Table_soltest__2[[#This Row],[Shadowdist]]</f>
        <v>9.118029001183265</v>
      </c>
      <c r="O3456" s="1">
        <f>SIN((-Table_soltest__2[[#This Row],[Azim]]+270)*PI()/180)*Table_soltest__2[[#This Row],[Shadowdist]]</f>
        <v>-1.5963906017394003</v>
      </c>
    </row>
    <row r="3457" spans="1:15" x14ac:dyDescent="0.25">
      <c r="A3457">
        <v>2023</v>
      </c>
      <c r="B3457">
        <v>7</v>
      </c>
      <c r="C3457">
        <v>11</v>
      </c>
      <c r="D3457">
        <v>18</v>
      </c>
      <c r="E3457">
        <v>30</v>
      </c>
      <c r="F3457">
        <v>3.2503899999999999</v>
      </c>
      <c r="G3457">
        <v>72.251819999999995</v>
      </c>
      <c r="H3457">
        <v>17.748180000000001</v>
      </c>
      <c r="I3457">
        <v>284.27931999999998</v>
      </c>
      <c r="J3457">
        <f>PI()/180*Table_soltest__2[[#This Row],[Elev]]</f>
        <v>0.30976417723660721</v>
      </c>
      <c r="K3457">
        <f>TAN(Table_soltest__2[[#This Row],[Elev Rad]])</f>
        <v>0.32006750424482583</v>
      </c>
      <c r="L3457">
        <f>4/Table_soltest__2[[#This Row],[Tan(elev)]]</f>
        <v>12.497363671571989</v>
      </c>
      <c r="M3457" s="1" t="b">
        <f>ABS(Table_soltest__2[[#This Row],[Shadowdist]])&lt;$S$2</f>
        <v>0</v>
      </c>
      <c r="N3457" s="1">
        <f>COS((-Table_soltest__2[[#This Row],[Azim]]+270)*PI()/180)*Table_soltest__2[[#This Row],[Shadowdist]]</f>
        <v>12.111255354543841</v>
      </c>
      <c r="O3457" s="1">
        <f>SIN((-Table_soltest__2[[#This Row],[Azim]]+270)*PI()/180)*Table_soltest__2[[#This Row],[Shadowdist]]</f>
        <v>-3.0824653244700841</v>
      </c>
    </row>
    <row r="3458" spans="1:15" x14ac:dyDescent="0.25">
      <c r="A3458">
        <v>2023</v>
      </c>
      <c r="B3458">
        <v>7</v>
      </c>
      <c r="C3458">
        <v>11</v>
      </c>
      <c r="D3458">
        <v>19</v>
      </c>
      <c r="E3458">
        <v>0</v>
      </c>
      <c r="F3458">
        <v>4.62094</v>
      </c>
      <c r="G3458">
        <v>77.756330000000005</v>
      </c>
      <c r="H3458">
        <v>12.24367</v>
      </c>
      <c r="I3458">
        <v>288.64465999999999</v>
      </c>
      <c r="J3458">
        <f>PI()/180*Table_soltest__2[[#This Row],[Elev]]</f>
        <v>0.21369235402765413</v>
      </c>
      <c r="K3458">
        <f>TAN(Table_soltest__2[[#This Row],[Elev Rad]])</f>
        <v>0.21700559880040063</v>
      </c>
      <c r="L3458">
        <f>4/Table_soltest__2[[#This Row],[Tan(elev)]]</f>
        <v>18.432704142712723</v>
      </c>
      <c r="M3458" s="1" t="b">
        <f>ABS(Table_soltest__2[[#This Row],[Shadowdist]])&lt;$S$2</f>
        <v>0</v>
      </c>
      <c r="N3458" s="1">
        <f>COS((-Table_soltest__2[[#This Row],[Azim]]+270)*PI()/180)*Table_soltest__2[[#This Row],[Shadowdist]]</f>
        <v>17.465346701550121</v>
      </c>
      <c r="O3458" s="1">
        <f>SIN((-Table_soltest__2[[#This Row],[Azim]]+270)*PI()/180)*Table_soltest__2[[#This Row],[Shadowdist]]</f>
        <v>-5.8928979804024317</v>
      </c>
    </row>
    <row r="3459" spans="1:15" x14ac:dyDescent="0.25">
      <c r="A3459">
        <v>2023</v>
      </c>
      <c r="B3459">
        <v>7</v>
      </c>
      <c r="C3459">
        <v>11</v>
      </c>
      <c r="D3459">
        <v>19</v>
      </c>
      <c r="E3459">
        <v>30</v>
      </c>
      <c r="F3459">
        <v>7.8161800000000001</v>
      </c>
      <c r="G3459">
        <v>83.089029999999994</v>
      </c>
      <c r="H3459">
        <v>6.9109699999999998</v>
      </c>
      <c r="I3459">
        <v>293.10289</v>
      </c>
      <c r="J3459">
        <f>PI()/180*Table_soltest__2[[#This Row],[Elev]]</f>
        <v>0.12061918100655251</v>
      </c>
      <c r="K3459">
        <f>TAN(Table_soltest__2[[#This Row],[Elev Rad]])</f>
        <v>0.12120756770791948</v>
      </c>
      <c r="L3459">
        <f>4/Table_soltest__2[[#This Row],[Tan(elev)]]</f>
        <v>33.001239738091435</v>
      </c>
      <c r="M3459" s="1" t="b">
        <f>ABS(Table_soltest__2[[#This Row],[Shadowdist]])&lt;$S$2</f>
        <v>0</v>
      </c>
      <c r="N3459" s="1">
        <f>COS((-Table_soltest__2[[#This Row],[Azim]]+270)*PI()/180)*Table_soltest__2[[#This Row],[Shadowdist]]</f>
        <v>30.354596633040057</v>
      </c>
      <c r="O3459" s="1">
        <f>SIN((-Table_soltest__2[[#This Row],[Azim]]+270)*PI()/180)*Table_soltest__2[[#This Row],[Shadowdist]]</f>
        <v>-12.949142345978695</v>
      </c>
    </row>
    <row r="3460" spans="1:15" x14ac:dyDescent="0.25">
      <c r="A3460">
        <v>2023</v>
      </c>
      <c r="B3460">
        <v>7</v>
      </c>
      <c r="C3460">
        <v>11</v>
      </c>
      <c r="D3460">
        <v>20</v>
      </c>
      <c r="E3460">
        <v>0</v>
      </c>
      <c r="F3460">
        <v>19.898420000000002</v>
      </c>
      <c r="G3460">
        <v>88.085669999999993</v>
      </c>
      <c r="H3460">
        <v>1.9143300000000001</v>
      </c>
      <c r="I3460">
        <v>297.72323999999998</v>
      </c>
      <c r="J3460">
        <f>PI()/180*Table_soltest__2[[#This Row],[Elev]]</f>
        <v>3.3411361469703048E-2</v>
      </c>
      <c r="K3460">
        <f>TAN(Table_soltest__2[[#This Row],[Elev Rad]])</f>
        <v>3.3423799603749429E-2</v>
      </c>
      <c r="L3460">
        <f>4/Table_soltest__2[[#This Row],[Tan(elev)]]</f>
        <v>119.67520292191095</v>
      </c>
      <c r="M3460" s="1" t="b">
        <f>ABS(Table_soltest__2[[#This Row],[Shadowdist]])&lt;$S$2</f>
        <v>0</v>
      </c>
      <c r="N3460" s="1">
        <f>COS((-Table_soltest__2[[#This Row],[Azim]]+270)*PI()/180)*Table_soltest__2[[#This Row],[Shadowdist]]</f>
        <v>105.93708874966076</v>
      </c>
      <c r="O3460" s="1">
        <f>SIN((-Table_soltest__2[[#This Row],[Azim]]+270)*PI()/180)*Table_soltest__2[[#This Row],[Shadowdist]]</f>
        <v>-55.673040348512174</v>
      </c>
    </row>
    <row r="3461" spans="1:15" hidden="1" x14ac:dyDescent="0.25">
      <c r="A3461">
        <v>2023</v>
      </c>
      <c r="B3461">
        <v>7</v>
      </c>
      <c r="C3461">
        <v>11</v>
      </c>
      <c r="D3461">
        <v>20</v>
      </c>
      <c r="E3461">
        <v>30</v>
      </c>
      <c r="F3461">
        <v>-1</v>
      </c>
      <c r="G3461">
        <v>93.403639999999996</v>
      </c>
      <c r="H3461">
        <v>-3.4036400000000002</v>
      </c>
      <c r="I3461">
        <v>302.57074</v>
      </c>
      <c r="J3461">
        <f>PI()/180*Table_soltest__2[[#This Row],[Elev]]</f>
        <v>-5.94047245525798E-2</v>
      </c>
      <c r="K3461">
        <f>TAN(Table_soltest__2[[#This Row],[Elev Rad]])</f>
        <v>-5.9474701530787759E-2</v>
      </c>
      <c r="L3461">
        <f>4/Table_soltest__2[[#This Row],[Tan(elev)]]</f>
        <v>-67.255486737152509</v>
      </c>
      <c r="M3461" s="1" t="b">
        <f>ABS(Table_soltest__2[[#This Row],[Shadowdist]])&lt;$S$2</f>
        <v>0</v>
      </c>
      <c r="N3461" s="1">
        <f>COS((-Table_soltest__2[[#This Row],[Azim]]+270)*PI()/180)*Table_soltest__2[[#This Row],[Shadowdist]]</f>
        <v>-56.678043384058341</v>
      </c>
      <c r="O3461" s="1">
        <f>SIN((-Table_soltest__2[[#This Row],[Azim]]+270)*PI()/180)*Table_soltest__2[[#This Row],[Shadowdist]]</f>
        <v>36.206351575463898</v>
      </c>
    </row>
    <row r="3462" spans="1:15" hidden="1" x14ac:dyDescent="0.25">
      <c r="A3462">
        <v>2023</v>
      </c>
      <c r="B3462">
        <v>7</v>
      </c>
      <c r="C3462">
        <v>11</v>
      </c>
      <c r="D3462">
        <v>21</v>
      </c>
      <c r="E3462">
        <v>0</v>
      </c>
      <c r="F3462">
        <v>-1</v>
      </c>
      <c r="G3462">
        <v>98.117949999999993</v>
      </c>
      <c r="H3462">
        <v>-8.1179500000000004</v>
      </c>
      <c r="I3462">
        <v>307.70706999999999</v>
      </c>
      <c r="J3462">
        <f>PI()/180*Table_soltest__2[[#This Row],[Elev]]</f>
        <v>-0.14168495601227368</v>
      </c>
      <c r="K3462">
        <f>TAN(Table_soltest__2[[#This Row],[Elev Rad]])</f>
        <v>-0.14264072227681573</v>
      </c>
      <c r="L3462">
        <f>4/Table_soltest__2[[#This Row],[Tan(elev)]]</f>
        <v>-28.042482792798815</v>
      </c>
      <c r="M3462" s="1" t="b">
        <f>ABS(Table_soltest__2[[#This Row],[Shadowdist]])&lt;$S$2</f>
        <v>0</v>
      </c>
      <c r="N3462" s="1">
        <f>COS((-Table_soltest__2[[#This Row],[Azim]]+270)*PI()/180)*Table_soltest__2[[#This Row],[Shadowdist]]</f>
        <v>-22.185756075048818</v>
      </c>
      <c r="O3462" s="1">
        <f>SIN((-Table_soltest__2[[#This Row],[Azim]]+270)*PI()/180)*Table_soltest__2[[#This Row],[Shadowdist]]</f>
        <v>17.151474238760123</v>
      </c>
    </row>
    <row r="3463" spans="1:15" hidden="1" x14ac:dyDescent="0.25">
      <c r="A3463">
        <v>2023</v>
      </c>
      <c r="B3463">
        <v>7</v>
      </c>
      <c r="C3463">
        <v>11</v>
      </c>
      <c r="D3463">
        <v>21</v>
      </c>
      <c r="E3463">
        <v>30</v>
      </c>
      <c r="F3463">
        <v>-1</v>
      </c>
      <c r="G3463">
        <v>102.50566000000001</v>
      </c>
      <c r="H3463">
        <v>-12.505660000000001</v>
      </c>
      <c r="I3463">
        <v>313.18928</v>
      </c>
      <c r="J3463">
        <f>PI()/180*Table_soltest__2[[#This Row],[Elev]]</f>
        <v>-0.21826494213495409</v>
      </c>
      <c r="K3463">
        <f>TAN(Table_soltest__2[[#This Row],[Elev Rad]])</f>
        <v>-0.22179830571687931</v>
      </c>
      <c r="L3463">
        <f>4/Table_soltest__2[[#This Row],[Tan(elev)]]</f>
        <v>-18.034402864672522</v>
      </c>
      <c r="M3463" s="1" t="b">
        <f>ABS(Table_soltest__2[[#This Row],[Shadowdist]])&lt;$S$2</f>
        <v>0</v>
      </c>
      <c r="N3463" s="1">
        <f>COS((-Table_soltest__2[[#This Row],[Azim]]+270)*PI()/180)*Table_soltest__2[[#This Row],[Shadowdist]]</f>
        <v>-13.148823487833486</v>
      </c>
      <c r="O3463" s="1">
        <f>SIN((-Table_soltest__2[[#This Row],[Azim]]+270)*PI()/180)*Table_soltest__2[[#This Row],[Shadowdist]]</f>
        <v>12.342938368601981</v>
      </c>
    </row>
    <row r="3464" spans="1:15" hidden="1" x14ac:dyDescent="0.25">
      <c r="A3464">
        <v>2023</v>
      </c>
      <c r="B3464">
        <v>7</v>
      </c>
      <c r="C3464">
        <v>11</v>
      </c>
      <c r="D3464">
        <v>22</v>
      </c>
      <c r="E3464">
        <v>0</v>
      </c>
      <c r="F3464">
        <v>-1</v>
      </c>
      <c r="G3464">
        <v>106.50239999999999</v>
      </c>
      <c r="H3464">
        <v>-16.502400000000002</v>
      </c>
      <c r="I3464">
        <v>319.06630000000001</v>
      </c>
      <c r="J3464">
        <f>PI()/180*Table_soltest__2[[#This Row],[Elev]]</f>
        <v>-0.28802121448111229</v>
      </c>
      <c r="K3464">
        <f>TAN(Table_soltest__2[[#This Row],[Elev Rad]])</f>
        <v>-0.29625905877600561</v>
      </c>
      <c r="L3464">
        <f>4/Table_soltest__2[[#This Row],[Tan(elev)]]</f>
        <v>-13.501696847772356</v>
      </c>
      <c r="M3464" s="1" t="b">
        <f>ABS(Table_soltest__2[[#This Row],[Shadowdist]])&lt;$S$2</f>
        <v>0</v>
      </c>
      <c r="N3464" s="1">
        <f>COS((-Table_soltest__2[[#This Row],[Azim]]+270)*PI()/180)*Table_soltest__2[[#This Row],[Shadowdist]]</f>
        <v>-8.8461129658992128</v>
      </c>
      <c r="O3464" s="1">
        <f>SIN((-Table_soltest__2[[#This Row],[Azim]]+270)*PI()/180)*Table_soltest__2[[#This Row],[Shadowdist]]</f>
        <v>10.200103095738582</v>
      </c>
    </row>
    <row r="3465" spans="1:15" hidden="1" x14ac:dyDescent="0.25">
      <c r="A3465">
        <v>2023</v>
      </c>
      <c r="B3465">
        <v>7</v>
      </c>
      <c r="C3465">
        <v>11</v>
      </c>
      <c r="D3465">
        <v>22</v>
      </c>
      <c r="E3465">
        <v>30</v>
      </c>
      <c r="F3465">
        <v>-1</v>
      </c>
      <c r="G3465">
        <v>110.03626</v>
      </c>
      <c r="H3465">
        <v>-20.036259999999999</v>
      </c>
      <c r="I3465">
        <v>325.37265000000002</v>
      </c>
      <c r="J3465">
        <f>PI()/180*Table_soltest__2[[#This Row],[Elev]]</f>
        <v>-0.34969870678563902</v>
      </c>
      <c r="K3465">
        <f>TAN(Table_soltest__2[[#This Row],[Elev Rad]])</f>
        <v>-0.36468709309730724</v>
      </c>
      <c r="L3465">
        <f>4/Table_soltest__2[[#This Row],[Tan(elev)]]</f>
        <v>-10.968307010889207</v>
      </c>
      <c r="M3465" s="1" t="b">
        <f>ABS(Table_soltest__2[[#This Row],[Shadowdist]])&lt;$S$2</f>
        <v>0</v>
      </c>
      <c r="N3465" s="1">
        <f>COS((-Table_soltest__2[[#This Row],[Azim]]+270)*PI()/180)*Table_soltest__2[[#This Row],[Shadowdist]]</f>
        <v>-6.2325935107455104</v>
      </c>
      <c r="O3465" s="1">
        <f>SIN((-Table_soltest__2[[#This Row],[Azim]]+270)*PI()/180)*Table_soltest__2[[#This Row],[Shadowdist]]</f>
        <v>9.0254383170533217</v>
      </c>
    </row>
    <row r="3466" spans="1:15" hidden="1" x14ac:dyDescent="0.25">
      <c r="A3466">
        <v>2023</v>
      </c>
      <c r="B3466">
        <v>7</v>
      </c>
      <c r="C3466">
        <v>11</v>
      </c>
      <c r="D3466">
        <v>23</v>
      </c>
      <c r="E3466">
        <v>0</v>
      </c>
      <c r="F3466">
        <v>-1</v>
      </c>
      <c r="G3466">
        <v>113.02995</v>
      </c>
      <c r="H3466">
        <v>-23.029949999999999</v>
      </c>
      <c r="I3466">
        <v>332.11973</v>
      </c>
      <c r="J3466">
        <f>PI()/180*Table_soltest__2[[#This Row],[Elev]]</f>
        <v>-0.40194845406966812</v>
      </c>
      <c r="K3466">
        <f>TAN(Table_soltest__2[[#This Row],[Elev Rad]])</f>
        <v>-0.42509186348952344</v>
      </c>
      <c r="L3466">
        <f>4/Table_soltest__2[[#This Row],[Tan(elev)]]</f>
        <v>-9.4097307983373852</v>
      </c>
      <c r="M3466" s="1" t="b">
        <f>ABS(Table_soltest__2[[#This Row],[Shadowdist]])&lt;$S$2</f>
        <v>0</v>
      </c>
      <c r="N3466" s="1">
        <f>COS((-Table_soltest__2[[#This Row],[Azim]]+270)*PI()/180)*Table_soltest__2[[#This Row],[Shadowdist]]</f>
        <v>-4.400229681468959</v>
      </c>
      <c r="O3466" s="1">
        <f>SIN((-Table_soltest__2[[#This Row],[Azim]]+270)*PI()/180)*Table_soltest__2[[#This Row],[Shadowdist]]</f>
        <v>8.3175123953919492</v>
      </c>
    </row>
    <row r="3467" spans="1:15" hidden="1" x14ac:dyDescent="0.25">
      <c r="A3467">
        <v>2023</v>
      </c>
      <c r="B3467">
        <v>7</v>
      </c>
      <c r="C3467">
        <v>11</v>
      </c>
      <c r="D3467">
        <v>23</v>
      </c>
      <c r="E3467">
        <v>30</v>
      </c>
      <c r="F3467">
        <v>-1</v>
      </c>
      <c r="G3467">
        <v>115.40517</v>
      </c>
      <c r="H3467">
        <v>-25.405169999999998</v>
      </c>
      <c r="I3467">
        <v>339.28588999999999</v>
      </c>
      <c r="J3467">
        <f>PI()/180*Table_soltest__2[[#This Row],[Elev]]</f>
        <v>-0.44340386352888778</v>
      </c>
      <c r="K3467">
        <f>TAN(Table_soltest__2[[#This Row],[Elev Rad]])</f>
        <v>-0.47494549406453285</v>
      </c>
      <c r="L3467">
        <f>4/Table_soltest__2[[#This Row],[Tan(elev)]]</f>
        <v>-8.4220190526883982</v>
      </c>
      <c r="M3467" s="1" t="b">
        <f>ABS(Table_soltest__2[[#This Row],[Shadowdist]])&lt;$S$2</f>
        <v>0</v>
      </c>
      <c r="N3467" s="1">
        <f>COS((-Table_soltest__2[[#This Row],[Azim]]+270)*PI()/180)*Table_soltest__2[[#This Row],[Shadowdist]]</f>
        <v>-2.97891194251598</v>
      </c>
      <c r="O3467" s="1">
        <f>SIN((-Table_soltest__2[[#This Row],[Azim]]+270)*PI()/180)*Table_soltest__2[[#This Row],[Shadowdist]]</f>
        <v>7.8775940846544037</v>
      </c>
    </row>
    <row r="3468" spans="1:15" hidden="1" x14ac:dyDescent="0.25">
      <c r="A3468">
        <v>2023</v>
      </c>
      <c r="B3468">
        <v>7</v>
      </c>
      <c r="C3468">
        <v>12</v>
      </c>
      <c r="D3468">
        <v>0</v>
      </c>
      <c r="E3468">
        <v>0</v>
      </c>
      <c r="F3468">
        <v>-1</v>
      </c>
      <c r="G3468">
        <v>117.08946</v>
      </c>
      <c r="H3468">
        <v>-27.089459999999999</v>
      </c>
      <c r="I3468">
        <v>346.80824999999999</v>
      </c>
      <c r="J3468">
        <f>PI()/180*Table_soltest__2[[#This Row],[Elev]]</f>
        <v>-0.47280026958730309</v>
      </c>
      <c r="K3468">
        <f>TAN(Table_soltest__2[[#This Row],[Elev Rad]])</f>
        <v>-0.51149374586055663</v>
      </c>
      <c r="L3468">
        <f>4/Table_soltest__2[[#This Row],[Tan(elev)]]</f>
        <v>-7.8202324708198478</v>
      </c>
      <c r="M3468" s="1" t="b">
        <f>ABS(Table_soltest__2[[#This Row],[Shadowdist]])&lt;$S$2</f>
        <v>0</v>
      </c>
      <c r="N3468" s="1">
        <f>COS((-Table_soltest__2[[#This Row],[Azim]]+270)*PI()/180)*Table_soltest__2[[#This Row],[Shadowdist]]</f>
        <v>-1.7846605890484757</v>
      </c>
      <c r="O3468" s="1">
        <f>SIN((-Table_soltest__2[[#This Row],[Azim]]+270)*PI()/180)*Table_soltest__2[[#This Row],[Shadowdist]]</f>
        <v>7.6138704007595406</v>
      </c>
    </row>
    <row r="3469" spans="1:15" hidden="1" x14ac:dyDescent="0.25">
      <c r="A3469">
        <v>2023</v>
      </c>
      <c r="B3469">
        <v>7</v>
      </c>
      <c r="C3469">
        <v>12</v>
      </c>
      <c r="D3469">
        <v>0</v>
      </c>
      <c r="E3469">
        <v>30</v>
      </c>
      <c r="F3469">
        <v>-1</v>
      </c>
      <c r="G3469">
        <v>118.02488</v>
      </c>
      <c r="H3469">
        <v>-28.02488</v>
      </c>
      <c r="I3469">
        <v>354.58073000000002</v>
      </c>
      <c r="J3469">
        <f>PI()/180*Table_soltest__2[[#This Row],[Elev]]</f>
        <v>-0.48912642847630844</v>
      </c>
      <c r="K3469">
        <f>TAN(Table_soltest__2[[#This Row],[Elev Rad]])</f>
        <v>-0.53226656378783277</v>
      </c>
      <c r="L3469">
        <f>4/Table_soltest__2[[#This Row],[Tan(elev)]]</f>
        <v>-7.5150315126584646</v>
      </c>
      <c r="M3469" s="1" t="b">
        <f>ABS(Table_soltest__2[[#This Row],[Shadowdist]])&lt;$S$2</f>
        <v>0</v>
      </c>
      <c r="N3469" s="1">
        <f>COS((-Table_soltest__2[[#This Row],[Azim]]+270)*PI()/180)*Table_soltest__2[[#This Row],[Shadowdist]]</f>
        <v>-0.70974317561816325</v>
      </c>
      <c r="O3469" s="1">
        <f>SIN((-Table_soltest__2[[#This Row],[Azim]]+270)*PI()/180)*Table_soltest__2[[#This Row],[Shadowdist]]</f>
        <v>7.4814412555946213</v>
      </c>
    </row>
    <row r="3470" spans="1:15" hidden="1" x14ac:dyDescent="0.25">
      <c r="A3470">
        <v>2023</v>
      </c>
      <c r="B3470">
        <v>7</v>
      </c>
      <c r="C3470">
        <v>12</v>
      </c>
      <c r="D3470">
        <v>1</v>
      </c>
      <c r="E3470">
        <v>0</v>
      </c>
      <c r="F3470">
        <v>-1</v>
      </c>
      <c r="G3470">
        <v>118.17658</v>
      </c>
      <c r="H3470">
        <v>-28.176580000000001</v>
      </c>
      <c r="I3470">
        <v>2.4621200000000001</v>
      </c>
      <c r="J3470">
        <f>PI()/180*Table_soltest__2[[#This Row],[Elev]]</f>
        <v>-0.49177409295158386</v>
      </c>
      <c r="K3470">
        <f>TAN(Table_soltest__2[[#This Row],[Elev Rad]])</f>
        <v>-0.53566913505207414</v>
      </c>
      <c r="L3470">
        <f>4/Table_soltest__2[[#This Row],[Tan(elev)]]</f>
        <v>-7.467296019605735</v>
      </c>
      <c r="M3470" s="1" t="b">
        <f>ABS(Table_soltest__2[[#This Row],[Shadowdist]])&lt;$S$2</f>
        <v>0</v>
      </c>
      <c r="N3470" s="1">
        <f>COS((-Table_soltest__2[[#This Row],[Azim]]+270)*PI()/180)*Table_soltest__2[[#This Row],[Shadowdist]]</f>
        <v>0.32078664682213842</v>
      </c>
      <c r="O3470" s="1">
        <f>SIN((-Table_soltest__2[[#This Row],[Azim]]+270)*PI()/180)*Table_soltest__2[[#This Row],[Shadowdist]]</f>
        <v>7.4604025207518303</v>
      </c>
    </row>
    <row r="3471" spans="1:15" hidden="1" x14ac:dyDescent="0.25">
      <c r="A3471">
        <v>2023</v>
      </c>
      <c r="B3471">
        <v>7</v>
      </c>
      <c r="C3471">
        <v>12</v>
      </c>
      <c r="D3471">
        <v>1</v>
      </c>
      <c r="E3471">
        <v>30</v>
      </c>
      <c r="F3471">
        <v>-1</v>
      </c>
      <c r="G3471">
        <v>117.53870000000001</v>
      </c>
      <c r="H3471">
        <v>-27.538699999999999</v>
      </c>
      <c r="I3471">
        <v>10.29466</v>
      </c>
      <c r="J3471">
        <f>PI()/180*Table_soltest__2[[#This Row],[Elev]]</f>
        <v>-0.48064098671896238</v>
      </c>
      <c r="K3471">
        <f>TAN(Table_soltest__2[[#This Row],[Elev Rad]])</f>
        <v>-0.52142583324017533</v>
      </c>
      <c r="L3471">
        <f>4/Table_soltest__2[[#This Row],[Tan(elev)]]</f>
        <v>-7.6712731610241285</v>
      </c>
      <c r="M3471" s="1" t="b">
        <f>ABS(Table_soltest__2[[#This Row],[Shadowdist]])&lt;$S$2</f>
        <v>0</v>
      </c>
      <c r="N3471" s="1">
        <f>COS((-Table_soltest__2[[#This Row],[Azim]]+270)*PI()/180)*Table_soltest__2[[#This Row],[Shadowdist]]</f>
        <v>1.37093718254182</v>
      </c>
      <c r="O3471" s="1">
        <f>SIN((-Table_soltest__2[[#This Row],[Azim]]+270)*PI()/180)*Table_soltest__2[[#This Row],[Shadowdist]]</f>
        <v>7.5477786899572923</v>
      </c>
    </row>
    <row r="3472" spans="1:15" hidden="1" x14ac:dyDescent="0.25">
      <c r="A3472">
        <v>2023</v>
      </c>
      <c r="B3472">
        <v>7</v>
      </c>
      <c r="C3472">
        <v>12</v>
      </c>
      <c r="D3472">
        <v>2</v>
      </c>
      <c r="E3472">
        <v>0</v>
      </c>
      <c r="F3472">
        <v>-1</v>
      </c>
      <c r="G3472">
        <v>116.13545999999999</v>
      </c>
      <c r="H3472">
        <v>-26.135459999999998</v>
      </c>
      <c r="I3472">
        <v>17.928149999999999</v>
      </c>
      <c r="J3472">
        <f>PI()/180*Table_soltest__2[[#This Row],[Elev]]</f>
        <v>-0.45614982852327718</v>
      </c>
      <c r="K3472">
        <f>TAN(Table_soltest__2[[#This Row],[Elev Rad]])</f>
        <v>-0.49066260430146091</v>
      </c>
      <c r="L3472">
        <f>4/Table_soltest__2[[#This Row],[Tan(elev)]]</f>
        <v>-8.152241407707562</v>
      </c>
      <c r="M3472" s="1" t="b">
        <f>ABS(Table_soltest__2[[#This Row],[Shadowdist]])&lt;$S$2</f>
        <v>0</v>
      </c>
      <c r="N3472" s="1">
        <f>COS((-Table_soltest__2[[#This Row],[Azim]]+270)*PI()/180)*Table_soltest__2[[#This Row],[Shadowdist]]</f>
        <v>2.5094564452945862</v>
      </c>
      <c r="O3472" s="1">
        <f>SIN((-Table_soltest__2[[#This Row],[Azim]]+270)*PI()/180)*Table_soltest__2[[#This Row],[Shadowdist]]</f>
        <v>7.7563953173308047</v>
      </c>
    </row>
    <row r="3473" spans="1:15" hidden="1" x14ac:dyDescent="0.25">
      <c r="A3473">
        <v>2023</v>
      </c>
      <c r="B3473">
        <v>7</v>
      </c>
      <c r="C3473">
        <v>12</v>
      </c>
      <c r="D3473">
        <v>2</v>
      </c>
      <c r="E3473">
        <v>30</v>
      </c>
      <c r="F3473">
        <v>-1</v>
      </c>
      <c r="G3473">
        <v>114.01691</v>
      </c>
      <c r="H3473">
        <v>-24.016909999999999</v>
      </c>
      <c r="I3473">
        <v>25.241489999999999</v>
      </c>
      <c r="J3473">
        <f>PI()/180*Table_soltest__2[[#This Row],[Elev]]</f>
        <v>-0.41917415565515131</v>
      </c>
      <c r="K3473">
        <f>TAN(Table_soltest__2[[#This Row],[Elev Rad]])</f>
        <v>-0.44558237119818334</v>
      </c>
      <c r="L3473">
        <f>4/Table_soltest__2[[#This Row],[Tan(elev)]]</f>
        <v>-8.9770158304151249</v>
      </c>
      <c r="M3473" s="1" t="b">
        <f>ABS(Table_soltest__2[[#This Row],[Shadowdist]])&lt;$S$2</f>
        <v>0</v>
      </c>
      <c r="N3473" s="1">
        <f>COS((-Table_soltest__2[[#This Row],[Azim]]+270)*PI()/180)*Table_soltest__2[[#This Row],[Shadowdist]]</f>
        <v>3.8281083479223108</v>
      </c>
      <c r="O3473" s="1">
        <f>SIN((-Table_soltest__2[[#This Row],[Azim]]+270)*PI()/180)*Table_soltest__2[[#This Row],[Shadowdist]]</f>
        <v>8.1198768276428481</v>
      </c>
    </row>
    <row r="3474" spans="1:15" hidden="1" x14ac:dyDescent="0.25">
      <c r="A3474">
        <v>2023</v>
      </c>
      <c r="B3474">
        <v>7</v>
      </c>
      <c r="C3474">
        <v>12</v>
      </c>
      <c r="D3474">
        <v>3</v>
      </c>
      <c r="E3474">
        <v>0</v>
      </c>
      <c r="F3474">
        <v>-1</v>
      </c>
      <c r="G3474">
        <v>111.251</v>
      </c>
      <c r="H3474">
        <v>-21.251000000000001</v>
      </c>
      <c r="I3474">
        <v>32.155029999999996</v>
      </c>
      <c r="J3474">
        <f>PI()/180*Table_soltest__2[[#This Row],[Elev]]</f>
        <v>-0.370899919341315</v>
      </c>
      <c r="K3474">
        <f>TAN(Table_soltest__2[[#This Row],[Elev Rad]])</f>
        <v>-0.38889882468516096</v>
      </c>
      <c r="L3474">
        <f>4/Table_soltest__2[[#This Row],[Tan(elev)]]</f>
        <v>-10.2854515007554</v>
      </c>
      <c r="M3474" s="1" t="b">
        <f>ABS(Table_soltest__2[[#This Row],[Shadowdist]])&lt;$S$2</f>
        <v>0</v>
      </c>
      <c r="N3474" s="1">
        <f>COS((-Table_soltest__2[[#This Row],[Azim]]+270)*PI()/180)*Table_soltest__2[[#This Row],[Shadowdist]]</f>
        <v>5.4740402668335504</v>
      </c>
      <c r="O3474" s="1">
        <f>SIN((-Table_soltest__2[[#This Row],[Azim]]+270)*PI()/180)*Table_soltest__2[[#This Row],[Shadowdist]]</f>
        <v>8.7077778871234646</v>
      </c>
    </row>
    <row r="3475" spans="1:15" hidden="1" x14ac:dyDescent="0.25">
      <c r="A3475">
        <v>2023</v>
      </c>
      <c r="B3475">
        <v>7</v>
      </c>
      <c r="C3475">
        <v>12</v>
      </c>
      <c r="D3475">
        <v>3</v>
      </c>
      <c r="E3475">
        <v>30</v>
      </c>
      <c r="F3475">
        <v>-1</v>
      </c>
      <c r="G3475">
        <v>107.91475</v>
      </c>
      <c r="H3475">
        <v>-17.914750000000002</v>
      </c>
      <c r="I3475">
        <v>38.632080000000002</v>
      </c>
      <c r="J3475">
        <f>PI()/180*Table_soltest__2[[#This Row],[Elev]]</f>
        <v>-0.31267137217165419</v>
      </c>
      <c r="K3475">
        <f>TAN(Table_soltest__2[[#This Row],[Elev Rad]])</f>
        <v>-0.32327551564119855</v>
      </c>
      <c r="L3475">
        <f>4/Table_soltest__2[[#This Row],[Tan(elev)]]</f>
        <v>-12.373346592816434</v>
      </c>
      <c r="M3475" s="1" t="b">
        <f>ABS(Table_soltest__2[[#This Row],[Shadowdist]])&lt;$S$2</f>
        <v>0</v>
      </c>
      <c r="N3475" s="1">
        <f>COS((-Table_soltest__2[[#This Row],[Azim]]+270)*PI()/180)*Table_soltest__2[[#This Row],[Shadowdist]]</f>
        <v>7.7248915339598545</v>
      </c>
      <c r="O3475" s="1">
        <f>SIN((-Table_soltest__2[[#This Row],[Azim]]+270)*PI()/180)*Table_soltest__2[[#This Row],[Shadowdist]]</f>
        <v>9.6657000105795454</v>
      </c>
    </row>
    <row r="3476" spans="1:15" hidden="1" x14ac:dyDescent="0.25">
      <c r="A3476">
        <v>2023</v>
      </c>
      <c r="B3476">
        <v>7</v>
      </c>
      <c r="C3476">
        <v>12</v>
      </c>
      <c r="D3476">
        <v>4</v>
      </c>
      <c r="E3476">
        <v>0</v>
      </c>
      <c r="F3476">
        <v>-1</v>
      </c>
      <c r="G3476">
        <v>104.08651</v>
      </c>
      <c r="H3476">
        <v>-14.086510000000001</v>
      </c>
      <c r="I3476">
        <v>44.672600000000003</v>
      </c>
      <c r="J3476">
        <f>PI()/180*Table_soltest__2[[#This Row],[Elev]]</f>
        <v>-0.24585597961510644</v>
      </c>
      <c r="K3476">
        <f>TAN(Table_soltest__2[[#This Row],[Elev Rad]])</f>
        <v>-0.25093235350023801</v>
      </c>
      <c r="L3476">
        <f>4/Table_soltest__2[[#This Row],[Tan(elev)]]</f>
        <v>-15.940551085598477</v>
      </c>
      <c r="M3476" s="1" t="b">
        <f>ABS(Table_soltest__2[[#This Row],[Shadowdist]])&lt;$S$2</f>
        <v>0</v>
      </c>
      <c r="N3476" s="1">
        <f>COS((-Table_soltest__2[[#This Row],[Azim]]+270)*PI()/180)*Table_soltest__2[[#This Row],[Shadowdist]]</f>
        <v>11.207079420538223</v>
      </c>
      <c r="O3476" s="1">
        <f>SIN((-Table_soltest__2[[#This Row],[Azim]]+270)*PI()/180)*Table_soltest__2[[#This Row],[Shadowdist]]</f>
        <v>11.33589607284415</v>
      </c>
    </row>
    <row r="3477" spans="1:15" hidden="1" x14ac:dyDescent="0.25">
      <c r="A3477">
        <v>2023</v>
      </c>
      <c r="B3477">
        <v>7</v>
      </c>
      <c r="C3477">
        <v>12</v>
      </c>
      <c r="D3477">
        <v>4</v>
      </c>
      <c r="E3477">
        <v>30</v>
      </c>
      <c r="F3477">
        <v>-1</v>
      </c>
      <c r="G3477">
        <v>99.840609999999998</v>
      </c>
      <c r="H3477">
        <v>-9.8406099999999999</v>
      </c>
      <c r="I3477">
        <v>50.303440000000002</v>
      </c>
      <c r="J3477">
        <f>PI()/180*Table_soltest__2[[#This Row],[Elev]]</f>
        <v>-0.17175104490467918</v>
      </c>
      <c r="K3477">
        <f>TAN(Table_soltest__2[[#This Row],[Elev Rad]])</f>
        <v>-0.17346000731928229</v>
      </c>
      <c r="L3477">
        <f>4/Table_soltest__2[[#This Row],[Tan(elev)]]</f>
        <v>-23.060070513183639</v>
      </c>
      <c r="M3477" s="1" t="b">
        <f>ABS(Table_soltest__2[[#This Row],[Shadowdist]])&lt;$S$2</f>
        <v>0</v>
      </c>
      <c r="N3477" s="1">
        <f>COS((-Table_soltest__2[[#This Row],[Azim]]+270)*PI()/180)*Table_soltest__2[[#This Row],[Shadowdist]]</f>
        <v>17.743292341346731</v>
      </c>
      <c r="O3477" s="1">
        <f>SIN((-Table_soltest__2[[#This Row],[Azim]]+270)*PI()/180)*Table_soltest__2[[#This Row],[Shadowdist]]</f>
        <v>14.728965644691685</v>
      </c>
    </row>
    <row r="3478" spans="1:15" hidden="1" x14ac:dyDescent="0.25">
      <c r="A3478">
        <v>2023</v>
      </c>
      <c r="B3478">
        <v>7</v>
      </c>
      <c r="C3478">
        <v>12</v>
      </c>
      <c r="D3478">
        <v>5</v>
      </c>
      <c r="E3478">
        <v>0</v>
      </c>
      <c r="F3478">
        <v>-1</v>
      </c>
      <c r="G3478">
        <v>95.244470000000007</v>
      </c>
      <c r="H3478">
        <v>-5.2444699999999997</v>
      </c>
      <c r="I3478">
        <v>55.56897</v>
      </c>
      <c r="J3478">
        <f>PI()/180*Table_soltest__2[[#This Row],[Elev]]</f>
        <v>-9.1533269022067015E-2</v>
      </c>
      <c r="K3478">
        <f>TAN(Table_soltest__2[[#This Row],[Elev Rad]])</f>
        <v>-9.1789760909660428E-2</v>
      </c>
      <c r="L3478">
        <f>4/Table_soltest__2[[#This Row],[Tan(elev)]]</f>
        <v>-43.577845288613439</v>
      </c>
      <c r="M3478" s="1" t="b">
        <f>ABS(Table_soltest__2[[#This Row],[Shadowdist]])&lt;$S$2</f>
        <v>0</v>
      </c>
      <c r="N3478" s="1">
        <f>COS((-Table_soltest__2[[#This Row],[Azim]]+270)*PI()/180)*Table_soltest__2[[#This Row],[Shadowdist]]</f>
        <v>35.943329483938854</v>
      </c>
      <c r="O3478" s="1">
        <f>SIN((-Table_soltest__2[[#This Row],[Azim]]+270)*PI()/180)*Table_soltest__2[[#This Row],[Shadowdist]]</f>
        <v>24.639514313544016</v>
      </c>
    </row>
    <row r="3479" spans="1:15" x14ac:dyDescent="0.25">
      <c r="A3479">
        <v>2023</v>
      </c>
      <c r="B3479">
        <v>7</v>
      </c>
      <c r="C3479">
        <v>12</v>
      </c>
      <c r="D3479">
        <v>5</v>
      </c>
      <c r="E3479">
        <v>30</v>
      </c>
      <c r="F3479">
        <v>33.924230000000001</v>
      </c>
      <c r="G3479">
        <v>89.711749999999995</v>
      </c>
      <c r="H3479">
        <v>0.28825000000000001</v>
      </c>
      <c r="I3479">
        <v>60.523789999999998</v>
      </c>
      <c r="J3479">
        <f>PI()/180*Table_soltest__2[[#This Row],[Elev]]</f>
        <v>5.0309115688736547E-3</v>
      </c>
      <c r="K3479">
        <f>TAN(Table_soltest__2[[#This Row],[Elev Rad]])</f>
        <v>5.0309540135467252E-3</v>
      </c>
      <c r="L3479">
        <f>4/Table_soltest__2[[#This Row],[Tan(elev)]]</f>
        <v>795.07783001579799</v>
      </c>
      <c r="M3479" s="1" t="b">
        <f>ABS(Table_soltest__2[[#This Row],[Shadowdist]])&lt;$S$2</f>
        <v>0</v>
      </c>
      <c r="N3479" s="1">
        <f>COS((-Table_soltest__2[[#This Row],[Azim]]+270)*PI()/180)*Table_soltest__2[[#This Row],[Shadowdist]]</f>
        <v>-692.16302087916961</v>
      </c>
      <c r="O3479" s="1">
        <f>SIN((-Table_soltest__2[[#This Row],[Azim]]+270)*PI()/180)*Table_soltest__2[[#This Row],[Shadowdist]]</f>
        <v>-391.22769369007142</v>
      </c>
    </row>
    <row r="3480" spans="1:15" x14ac:dyDescent="0.25">
      <c r="A3480">
        <v>2023</v>
      </c>
      <c r="B3480">
        <v>7</v>
      </c>
      <c r="C3480">
        <v>12</v>
      </c>
      <c r="D3480">
        <v>6</v>
      </c>
      <c r="E3480">
        <v>0</v>
      </c>
      <c r="F3480">
        <v>10.415459999999999</v>
      </c>
      <c r="G3480">
        <v>85.064189999999996</v>
      </c>
      <c r="H3480">
        <v>4.93581</v>
      </c>
      <c r="I3480">
        <v>65.228179999999995</v>
      </c>
      <c r="J3480">
        <f>PI()/180*Table_soltest__2[[#This Row],[Elev]]</f>
        <v>8.6146135752861314E-2</v>
      </c>
      <c r="K3480">
        <f>TAN(Table_soltest__2[[#This Row],[Elev Rad]])</f>
        <v>8.6359871566398044E-2</v>
      </c>
      <c r="L3480">
        <f>4/Table_soltest__2[[#This Row],[Tan(elev)]]</f>
        <v>46.317808577616837</v>
      </c>
      <c r="M3480" s="1" t="b">
        <f>ABS(Table_soltest__2[[#This Row],[Shadowdist]])&lt;$S$2</f>
        <v>0</v>
      </c>
      <c r="N3480" s="1">
        <f>COS((-Table_soltest__2[[#This Row],[Azim]]+270)*PI()/180)*Table_soltest__2[[#This Row],[Shadowdist]]</f>
        <v>-42.055813792412785</v>
      </c>
      <c r="O3480" s="1">
        <f>SIN((-Table_soltest__2[[#This Row],[Azim]]+270)*PI()/180)*Table_soltest__2[[#This Row],[Shadowdist]]</f>
        <v>-19.407419140386978</v>
      </c>
    </row>
    <row r="3481" spans="1:15" x14ac:dyDescent="0.25">
      <c r="A3481">
        <v>2023</v>
      </c>
      <c r="B3481">
        <v>7</v>
      </c>
      <c r="C3481">
        <v>12</v>
      </c>
      <c r="D3481">
        <v>6</v>
      </c>
      <c r="E3481">
        <v>30</v>
      </c>
      <c r="F3481">
        <v>5.4965400000000004</v>
      </c>
      <c r="G3481">
        <v>79.824889999999996</v>
      </c>
      <c r="H3481">
        <v>10.17511</v>
      </c>
      <c r="I3481">
        <v>69.746070000000003</v>
      </c>
      <c r="J3481">
        <f>PI()/180*Table_soltest__2[[#This Row],[Elev]]</f>
        <v>0.17758917125260024</v>
      </c>
      <c r="K3481">
        <f>TAN(Table_soltest__2[[#This Row],[Elev Rad]])</f>
        <v>0.17947995808369394</v>
      </c>
      <c r="L3481">
        <f>4/Table_soltest__2[[#This Row],[Tan(elev)]]</f>
        <v>22.28661095482731</v>
      </c>
      <c r="M3481" s="1" t="b">
        <f>ABS(Table_soltest__2[[#This Row],[Shadowdist]])&lt;$S$2</f>
        <v>0</v>
      </c>
      <c r="N3481" s="1">
        <f>COS((-Table_soltest__2[[#This Row],[Azim]]+270)*PI()/180)*Table_soltest__2[[#This Row],[Shadowdist]]</f>
        <v>-20.908576156694036</v>
      </c>
      <c r="O3481" s="1">
        <f>SIN((-Table_soltest__2[[#This Row],[Azim]]+270)*PI()/180)*Table_soltest__2[[#This Row],[Shadowdist]]</f>
        <v>-7.7152103634025684</v>
      </c>
    </row>
    <row r="3482" spans="1:15" x14ac:dyDescent="0.25">
      <c r="A3482">
        <v>2023</v>
      </c>
      <c r="B3482">
        <v>7</v>
      </c>
      <c r="C3482">
        <v>12</v>
      </c>
      <c r="D3482">
        <v>7</v>
      </c>
      <c r="E3482">
        <v>0</v>
      </c>
      <c r="F3482">
        <v>3.6688700000000001</v>
      </c>
      <c r="G3482">
        <v>74.378810000000001</v>
      </c>
      <c r="H3482">
        <v>15.62119</v>
      </c>
      <c r="I3482">
        <v>74.145049999999998</v>
      </c>
      <c r="J3482">
        <f>PI()/180*Table_soltest__2[[#This Row],[Elev]]</f>
        <v>0.272641198579613</v>
      </c>
      <c r="K3482">
        <f>TAN(Table_soltest__2[[#This Row],[Elev Rad]])</f>
        <v>0.27960372389901655</v>
      </c>
      <c r="L3482">
        <f>4/Table_soltest__2[[#This Row],[Tan(elev)]]</f>
        <v>14.30596110888947</v>
      </c>
      <c r="M3482" s="1" t="b">
        <f>ABS(Table_soltest__2[[#This Row],[Shadowdist]])&lt;$S$2</f>
        <v>0</v>
      </c>
      <c r="N3482" s="1">
        <f>COS((-Table_soltest__2[[#This Row],[Azim]]+270)*PI()/180)*Table_soltest__2[[#This Row],[Shadowdist]]</f>
        <v>-13.761711109848523</v>
      </c>
      <c r="O3482" s="1">
        <f>SIN((-Table_soltest__2[[#This Row],[Azim]]+270)*PI()/180)*Table_soltest__2[[#This Row],[Shadowdist]]</f>
        <v>-3.9084307052997294</v>
      </c>
    </row>
    <row r="3483" spans="1:15" x14ac:dyDescent="0.25">
      <c r="A3483">
        <v>2023</v>
      </c>
      <c r="B3483">
        <v>7</v>
      </c>
      <c r="C3483">
        <v>12</v>
      </c>
      <c r="D3483">
        <v>7</v>
      </c>
      <c r="E3483">
        <v>30</v>
      </c>
      <c r="F3483">
        <v>2.7478799999999999</v>
      </c>
      <c r="G3483">
        <v>68.798079999999999</v>
      </c>
      <c r="H3483">
        <v>21.201920000000001</v>
      </c>
      <c r="I3483">
        <v>78.498450000000005</v>
      </c>
      <c r="J3483">
        <f>PI()/180*Table_soltest__2[[#This Row],[Elev]]</f>
        <v>0.37004331174443617</v>
      </c>
      <c r="K3483">
        <f>TAN(Table_soltest__2[[#This Row],[Elev Rad]])</f>
        <v>0.38791298996232404</v>
      </c>
      <c r="L3483">
        <f>4/Table_soltest__2[[#This Row],[Tan(elev)]]</f>
        <v>10.311590752319223</v>
      </c>
      <c r="M3483" s="1" t="b">
        <f>ABS(Table_soltest__2[[#This Row],[Shadowdist]])&lt;$S$2</f>
        <v>0</v>
      </c>
      <c r="N3483" s="1">
        <f>COS((-Table_soltest__2[[#This Row],[Azim]]+270)*PI()/180)*Table_soltest__2[[#This Row],[Shadowdist]]</f>
        <v>-10.104526903682883</v>
      </c>
      <c r="O3483" s="1">
        <f>SIN((-Table_soltest__2[[#This Row],[Azim]]+270)*PI()/180)*Table_soltest__2[[#This Row],[Shadowdist]]</f>
        <v>-2.0560739033566162</v>
      </c>
    </row>
    <row r="3484" spans="1:15" x14ac:dyDescent="0.25">
      <c r="A3484">
        <v>2023</v>
      </c>
      <c r="B3484">
        <v>7</v>
      </c>
      <c r="C3484">
        <v>12</v>
      </c>
      <c r="D3484">
        <v>8</v>
      </c>
      <c r="E3484">
        <v>0</v>
      </c>
      <c r="F3484">
        <v>2.2040299999999999</v>
      </c>
      <c r="G3484">
        <v>63.124339999999997</v>
      </c>
      <c r="H3484">
        <v>26.87566</v>
      </c>
      <c r="I3484">
        <v>82.889390000000006</v>
      </c>
      <c r="J3484">
        <f>PI()/180*Table_soltest__2[[#This Row],[Elev]]</f>
        <v>0.46906875564653921</v>
      </c>
      <c r="K3484">
        <f>TAN(Table_soltest__2[[#This Row],[Elev Rad]])</f>
        <v>0.50679491799564558</v>
      </c>
      <c r="L3484">
        <f>4/Table_soltest__2[[#This Row],[Tan(elev)]]</f>
        <v>7.8927389718504797</v>
      </c>
      <c r="M3484" s="1" t="b">
        <f>ABS(Table_soltest__2[[#This Row],[Shadowdist]])&lt;$S$2</f>
        <v>0</v>
      </c>
      <c r="N3484" s="1">
        <f>COS((-Table_soltest__2[[#This Row],[Azim]]+270)*PI()/180)*Table_soltest__2[[#This Row],[Shadowdist]]</f>
        <v>-7.8320361722999685</v>
      </c>
      <c r="O3484" s="1">
        <f>SIN((-Table_soltest__2[[#This Row],[Azim]]+270)*PI()/180)*Table_soltest__2[[#This Row],[Shadowdist]]</f>
        <v>-0.97700454121371449</v>
      </c>
    </row>
    <row r="3485" spans="1:15" x14ac:dyDescent="0.25">
      <c r="A3485">
        <v>2023</v>
      </c>
      <c r="B3485">
        <v>7</v>
      </c>
      <c r="C3485">
        <v>12</v>
      </c>
      <c r="D3485">
        <v>8</v>
      </c>
      <c r="E3485">
        <v>30</v>
      </c>
      <c r="F3485">
        <v>1.8512999999999999</v>
      </c>
      <c r="G3485">
        <v>57.392339999999997</v>
      </c>
      <c r="H3485">
        <v>32.607660000000003</v>
      </c>
      <c r="I3485">
        <v>87.417649999999995</v>
      </c>
      <c r="J3485">
        <f>PI()/180*Table_soltest__2[[#This Row],[Elev]]</f>
        <v>0.56911102837085425</v>
      </c>
      <c r="K3485">
        <f>TAN(Table_soltest__2[[#This Row],[Elev Rad]])</f>
        <v>0.63971506827782931</v>
      </c>
      <c r="L3485">
        <f>4/Table_soltest__2[[#This Row],[Tan(elev)]]</f>
        <v>6.252783775702456</v>
      </c>
      <c r="M3485" s="1" t="b">
        <f>ABS(Table_soltest__2[[#This Row],[Shadowdist]])&lt;$S$2</f>
        <v>1</v>
      </c>
      <c r="N3485" s="1">
        <f>COS((-Table_soltest__2[[#This Row],[Azim]]+270)*PI()/180)*Table_soltest__2[[#This Row],[Shadowdist]]</f>
        <v>-6.2464340518187518</v>
      </c>
      <c r="O3485" s="1">
        <f>SIN((-Table_soltest__2[[#This Row],[Azim]]+270)*PI()/180)*Table_soltest__2[[#This Row],[Shadowdist]]</f>
        <v>-0.28172075175080069</v>
      </c>
    </row>
    <row r="3486" spans="1:15" x14ac:dyDescent="0.25">
      <c r="A3486">
        <v>2023</v>
      </c>
      <c r="B3486">
        <v>7</v>
      </c>
      <c r="C3486">
        <v>12</v>
      </c>
      <c r="D3486">
        <v>9</v>
      </c>
      <c r="E3486">
        <v>0</v>
      </c>
      <c r="F3486">
        <v>1.6086400000000001</v>
      </c>
      <c r="G3486">
        <v>51.638039999999997</v>
      </c>
      <c r="H3486">
        <v>38.361960000000003</v>
      </c>
      <c r="I3486">
        <v>92.210790000000003</v>
      </c>
      <c r="J3486">
        <f>PI()/180*Table_soltest__2[[#This Row],[Elev]]</f>
        <v>0.66954250951836392</v>
      </c>
      <c r="K3486">
        <f>TAN(Table_soltest__2[[#This Row],[Elev Rad]])</f>
        <v>0.79150980246094338</v>
      </c>
      <c r="L3486">
        <f>4/Table_soltest__2[[#This Row],[Tan(elev)]]</f>
        <v>5.053632927303358</v>
      </c>
      <c r="M3486" s="1" t="b">
        <f>ABS(Table_soltest__2[[#This Row],[Shadowdist]])&lt;$S$2</f>
        <v>1</v>
      </c>
      <c r="N3486" s="1">
        <f>COS((-Table_soltest__2[[#This Row],[Azim]]+270)*PI()/180)*Table_soltest__2[[#This Row],[Shadowdist]]</f>
        <v>-5.0498713539762283</v>
      </c>
      <c r="O3486" s="1">
        <f>SIN((-Table_soltest__2[[#This Row],[Azim]]+270)*PI()/180)*Table_soltest__2[[#This Row],[Shadowdist]]</f>
        <v>0.19494889641903301</v>
      </c>
    </row>
    <row r="3487" spans="1:15" x14ac:dyDescent="0.25">
      <c r="A3487">
        <v>2023</v>
      </c>
      <c r="B3487">
        <v>7</v>
      </c>
      <c r="C3487">
        <v>12</v>
      </c>
      <c r="D3487">
        <v>9</v>
      </c>
      <c r="E3487">
        <v>30</v>
      </c>
      <c r="F3487">
        <v>1.4353199999999999</v>
      </c>
      <c r="G3487">
        <v>45.902990000000003</v>
      </c>
      <c r="H3487">
        <v>44.097009999999997</v>
      </c>
      <c r="I3487">
        <v>97.442340000000002</v>
      </c>
      <c r="J3487">
        <f>PI()/180*Table_soltest__2[[#This Row],[Elev]]</f>
        <v>0.7696380147848646</v>
      </c>
      <c r="K3487">
        <f>TAN(Table_soltest__2[[#This Row],[Elev Rad]])</f>
        <v>0.9689662301443368</v>
      </c>
      <c r="L3487">
        <f>4/Table_soltest__2[[#This Row],[Tan(elev)]]</f>
        <v>4.1281108418031884</v>
      </c>
      <c r="M3487" s="1" t="b">
        <f>ABS(Table_soltest__2[[#This Row],[Shadowdist]])&lt;$S$2</f>
        <v>1</v>
      </c>
      <c r="N3487" s="1">
        <f>COS((-Table_soltest__2[[#This Row],[Azim]]+270)*PI()/180)*Table_soltest__2[[#This Row],[Shadowdist]]</f>
        <v>-4.0933344605261013</v>
      </c>
      <c r="O3487" s="1">
        <f>SIN((-Table_soltest__2[[#This Row],[Azim]]+270)*PI()/180)*Table_soltest__2[[#This Row],[Shadowdist]]</f>
        <v>0.53470750554160285</v>
      </c>
    </row>
    <row r="3488" spans="1:15" x14ac:dyDescent="0.25">
      <c r="A3488">
        <v>2023</v>
      </c>
      <c r="B3488">
        <v>7</v>
      </c>
      <c r="C3488">
        <v>12</v>
      </c>
      <c r="D3488">
        <v>10</v>
      </c>
      <c r="E3488">
        <v>0</v>
      </c>
      <c r="F3488">
        <v>1.3088500000000001</v>
      </c>
      <c r="G3488">
        <v>40.241169999999997</v>
      </c>
      <c r="H3488">
        <v>49.758830000000003</v>
      </c>
      <c r="I3488">
        <v>103.3623</v>
      </c>
      <c r="J3488">
        <f>PI()/180*Table_soltest__2[[#This Row],[Elev]]</f>
        <v>0.86845541544013005</v>
      </c>
      <c r="K3488">
        <f>TAN(Table_soltest__2[[#This Row],[Elev Rad]])</f>
        <v>1.1816169277814543</v>
      </c>
      <c r="L3488">
        <f>4/Table_soltest__2[[#This Row],[Tan(elev)]]</f>
        <v>3.3851918552912093</v>
      </c>
      <c r="M3488" s="1" t="b">
        <f>ABS(Table_soltest__2[[#This Row],[Shadowdist]])&lt;$S$2</f>
        <v>1</v>
      </c>
      <c r="N3488" s="1">
        <f>COS((-Table_soltest__2[[#This Row],[Azim]]+270)*PI()/180)*Table_soltest__2[[#This Row],[Shadowdist]]</f>
        <v>-3.2935484668268944</v>
      </c>
      <c r="O3488" s="1">
        <f>SIN((-Table_soltest__2[[#This Row],[Azim]]+270)*PI()/180)*Table_soltest__2[[#This Row],[Shadowdist]]</f>
        <v>0.78234416581971922</v>
      </c>
    </row>
    <row r="3489" spans="1:15" x14ac:dyDescent="0.25">
      <c r="A3489">
        <v>2023</v>
      </c>
      <c r="B3489">
        <v>7</v>
      </c>
      <c r="C3489">
        <v>12</v>
      </c>
      <c r="D3489">
        <v>10</v>
      </c>
      <c r="E3489">
        <v>30</v>
      </c>
      <c r="F3489">
        <v>1.2159</v>
      </c>
      <c r="G3489">
        <v>34.73075</v>
      </c>
      <c r="H3489">
        <v>55.26925</v>
      </c>
      <c r="I3489">
        <v>110.34858</v>
      </c>
      <c r="J3489">
        <f>PI()/180*Table_soltest__2[[#This Row],[Elev]]</f>
        <v>0.96463038760787601</v>
      </c>
      <c r="K3489">
        <f>TAN(Table_soltest__2[[#This Row],[Elev Rad]])</f>
        <v>1.4425286462030353</v>
      </c>
      <c r="L3489">
        <f>4/Table_soltest__2[[#This Row],[Tan(elev)]]</f>
        <v>2.7729085384395211</v>
      </c>
      <c r="M3489" s="1" t="b">
        <f>ABS(Table_soltest__2[[#This Row],[Shadowdist]])&lt;$S$2</f>
        <v>1</v>
      </c>
      <c r="N3489" s="1">
        <f>COS((-Table_soltest__2[[#This Row],[Azim]]+270)*PI()/180)*Table_soltest__2[[#This Row],[Shadowdist]]</f>
        <v>-2.599863621037505</v>
      </c>
      <c r="O3489" s="1">
        <f>SIN((-Table_soltest__2[[#This Row],[Azim]]+270)*PI()/180)*Table_soltest__2[[#This Row],[Shadowdist]]</f>
        <v>0.96422555170279212</v>
      </c>
    </row>
    <row r="3490" spans="1:15" x14ac:dyDescent="0.25">
      <c r="A3490">
        <v>2023</v>
      </c>
      <c r="B3490">
        <v>7</v>
      </c>
      <c r="C3490">
        <v>12</v>
      </c>
      <c r="D3490">
        <v>11</v>
      </c>
      <c r="E3490">
        <v>0</v>
      </c>
      <c r="F3490">
        <v>1.14822</v>
      </c>
      <c r="G3490">
        <v>29.496030000000001</v>
      </c>
      <c r="H3490">
        <v>60.503970000000002</v>
      </c>
      <c r="I3490">
        <v>118.98962</v>
      </c>
      <c r="J3490">
        <f>PI()/180*Table_soltest__2[[#This Row],[Elev]]</f>
        <v>1.0559934870278735</v>
      </c>
      <c r="K3490">
        <f>TAN(Table_soltest__2[[#This Row],[Elev Rad]])</f>
        <v>1.7677798038673909</v>
      </c>
      <c r="L3490">
        <f>4/Table_soltest__2[[#This Row],[Tan(elev)]]</f>
        <v>2.2627252507632214</v>
      </c>
      <c r="M3490" s="1" t="b">
        <f>ABS(Table_soltest__2[[#This Row],[Shadowdist]])&lt;$S$2</f>
        <v>1</v>
      </c>
      <c r="N3490" s="1">
        <f>COS((-Table_soltest__2[[#This Row],[Azim]]+270)*PI()/180)*Table_soltest__2[[#This Row],[Shadowdist]]</f>
        <v>-1.9792228002442191</v>
      </c>
      <c r="O3490" s="1">
        <f>SIN((-Table_soltest__2[[#This Row],[Azim]]+270)*PI()/180)*Table_soltest__2[[#This Row],[Shadowdist]]</f>
        <v>1.0966324212948089</v>
      </c>
    </row>
    <row r="3491" spans="1:15" x14ac:dyDescent="0.25">
      <c r="A3491">
        <v>2023</v>
      </c>
      <c r="B3491">
        <v>7</v>
      </c>
      <c r="C3491">
        <v>12</v>
      </c>
      <c r="D3491">
        <v>11</v>
      </c>
      <c r="E3491">
        <v>30</v>
      </c>
      <c r="F3491">
        <v>1.10057</v>
      </c>
      <c r="G3491">
        <v>24.748670000000001</v>
      </c>
      <c r="H3491">
        <v>65.251329999999996</v>
      </c>
      <c r="I3491">
        <v>130.18852000000001</v>
      </c>
      <c r="J3491">
        <f>PI()/180*Table_soltest__2[[#This Row],[Elev]]</f>
        <v>1.1388505498053514</v>
      </c>
      <c r="K3491">
        <f>TAN(Table_soltest__2[[#This Row],[Elev Rad]])</f>
        <v>2.1693001281937976</v>
      </c>
      <c r="L3491">
        <f>4/Table_soltest__2[[#This Row],[Tan(elev)]]</f>
        <v>1.8439126739601861</v>
      </c>
      <c r="M3491" s="1" t="b">
        <f>ABS(Table_soltest__2[[#This Row],[Shadowdist]])&lt;$S$2</f>
        <v>1</v>
      </c>
      <c r="N3491" s="1">
        <f>COS((-Table_soltest__2[[#This Row],[Azim]]+270)*PI()/180)*Table_soltest__2[[#This Row],[Shadowdist]]</f>
        <v>-1.4086116157511783</v>
      </c>
      <c r="O3491" s="1">
        <f>SIN((-Table_soltest__2[[#This Row],[Azim]]+270)*PI()/180)*Table_soltest__2[[#This Row],[Shadowdist]]</f>
        <v>1.1898854000120593</v>
      </c>
    </row>
    <row r="3492" spans="1:15" x14ac:dyDescent="0.25">
      <c r="A3492">
        <v>2023</v>
      </c>
      <c r="B3492">
        <v>7</v>
      </c>
      <c r="C3492">
        <v>12</v>
      </c>
      <c r="D3492">
        <v>12</v>
      </c>
      <c r="E3492">
        <v>0</v>
      </c>
      <c r="F3492">
        <v>1.06962</v>
      </c>
      <c r="G3492">
        <v>20.855789999999999</v>
      </c>
      <c r="H3492">
        <v>69.144210000000001</v>
      </c>
      <c r="I3492">
        <v>145.14429999999999</v>
      </c>
      <c r="J3492">
        <f>PI()/180*Table_soltest__2[[#This Row],[Elev]]</f>
        <v>1.2067941231903885</v>
      </c>
      <c r="K3492">
        <f>TAN(Table_soltest__2[[#This Row],[Elev Rad]])</f>
        <v>2.6248165770851863</v>
      </c>
      <c r="L3492">
        <f>4/Table_soltest__2[[#This Row],[Tan(elev)]]</f>
        <v>1.5239160080442387</v>
      </c>
      <c r="M3492" s="1" t="b">
        <f>ABS(Table_soltest__2[[#This Row],[Shadowdist]])&lt;$S$2</f>
        <v>1</v>
      </c>
      <c r="N3492" s="1">
        <f>COS((-Table_soltest__2[[#This Row],[Azim]]+270)*PI()/180)*Table_soltest__2[[#This Row],[Shadowdist]]</f>
        <v>-0.87093564060752526</v>
      </c>
      <c r="O3492" s="1">
        <f>SIN((-Table_soltest__2[[#This Row],[Azim]]+270)*PI()/180)*Table_soltest__2[[#This Row],[Shadowdist]]</f>
        <v>1.2505163371555958</v>
      </c>
    </row>
    <row r="3493" spans="1:15" x14ac:dyDescent="0.25">
      <c r="A3493">
        <v>2023</v>
      </c>
      <c r="B3493">
        <v>7</v>
      </c>
      <c r="C3493">
        <v>12</v>
      </c>
      <c r="D3493">
        <v>12</v>
      </c>
      <c r="E3493">
        <v>30</v>
      </c>
      <c r="F3493">
        <v>1.05338</v>
      </c>
      <c r="G3493">
        <v>18.39246</v>
      </c>
      <c r="H3493">
        <v>71.60754</v>
      </c>
      <c r="I3493">
        <v>164.62789000000001</v>
      </c>
      <c r="J3493">
        <f>PI()/180*Table_soltest__2[[#This Row],[Elev]]</f>
        <v>1.2497873422535404</v>
      </c>
      <c r="K3493">
        <f>TAN(Table_soltest__2[[#This Row],[Elev Rad]])</f>
        <v>3.0074322344783919</v>
      </c>
      <c r="L3493">
        <f>4/Table_soltest__2[[#This Row],[Tan(elev)]]</f>
        <v>1.3300382812096043</v>
      </c>
      <c r="M3493" s="1" t="b">
        <f>ABS(Table_soltest__2[[#This Row],[Shadowdist]])&lt;$S$2</f>
        <v>1</v>
      </c>
      <c r="N3493" s="1">
        <f>COS((-Table_soltest__2[[#This Row],[Azim]]+270)*PI()/180)*Table_soltest__2[[#This Row],[Shadowdist]]</f>
        <v>-0.35257557997840072</v>
      </c>
      <c r="O3493" s="1">
        <f>SIN((-Table_soltest__2[[#This Row],[Azim]]+270)*PI()/180)*Table_soltest__2[[#This Row],[Shadowdist]]</f>
        <v>1.2824555703360225</v>
      </c>
    </row>
    <row r="3494" spans="1:15" x14ac:dyDescent="0.25">
      <c r="A3494">
        <v>2023</v>
      </c>
      <c r="B3494">
        <v>7</v>
      </c>
      <c r="C3494">
        <v>12</v>
      </c>
      <c r="D3494">
        <v>13</v>
      </c>
      <c r="E3494">
        <v>0</v>
      </c>
      <c r="F3494">
        <v>1.05084</v>
      </c>
      <c r="G3494">
        <v>17.969909999999999</v>
      </c>
      <c r="H3494">
        <v>72.030090000000001</v>
      </c>
      <c r="I3494">
        <v>187.00416999999999</v>
      </c>
      <c r="J3494">
        <f>PI()/180*Table_soltest__2[[#This Row],[Elev]]</f>
        <v>1.2571622310078423</v>
      </c>
      <c r="K3494">
        <f>TAN(Table_soltest__2[[#This Row],[Elev Rad]])</f>
        <v>3.0831920883412063</v>
      </c>
      <c r="L3494">
        <f>4/Table_soltest__2[[#This Row],[Tan(elev)]]</f>
        <v>1.2973567281537906</v>
      </c>
      <c r="M3494" s="1" t="b">
        <f>ABS(Table_soltest__2[[#This Row],[Shadowdist]])&lt;$S$2</f>
        <v>1</v>
      </c>
      <c r="N3494" s="1">
        <f>COS((-Table_soltest__2[[#This Row],[Azim]]+270)*PI()/180)*Table_soltest__2[[#This Row],[Shadowdist]]</f>
        <v>0.15820173031766249</v>
      </c>
      <c r="O3494" s="1">
        <f>SIN((-Table_soltest__2[[#This Row],[Azim]]+270)*PI()/180)*Table_soltest__2[[#This Row],[Shadowdist]]</f>
        <v>1.2876749172871258</v>
      </c>
    </row>
    <row r="3495" spans="1:15" x14ac:dyDescent="0.25">
      <c r="A3495">
        <v>2023</v>
      </c>
      <c r="B3495">
        <v>7</v>
      </c>
      <c r="C3495">
        <v>12</v>
      </c>
      <c r="D3495">
        <v>13</v>
      </c>
      <c r="E3495">
        <v>30</v>
      </c>
      <c r="F3495">
        <v>1.0618399999999999</v>
      </c>
      <c r="G3495">
        <v>19.72176</v>
      </c>
      <c r="H3495">
        <v>70.278239999999997</v>
      </c>
      <c r="I3495">
        <v>207.96547000000001</v>
      </c>
      <c r="J3495">
        <f>PI()/180*Table_soltest__2[[#This Row],[Elev]]</f>
        <v>1.2265866805067795</v>
      </c>
      <c r="K3495">
        <f>TAN(Table_soltest__2[[#This Row],[Elev Rad]])</f>
        <v>2.7895530389008751</v>
      </c>
      <c r="L3495">
        <f>4/Table_soltest__2[[#This Row],[Tan(elev)]]</f>
        <v>1.4339214720850257</v>
      </c>
      <c r="M3495" s="1" t="b">
        <f>ABS(Table_soltest__2[[#This Row],[Shadowdist]])&lt;$S$2</f>
        <v>1</v>
      </c>
      <c r="N3495" s="1">
        <f>COS((-Table_soltest__2[[#This Row],[Azim]]+270)*PI()/180)*Table_soltest__2[[#This Row],[Shadowdist]]</f>
        <v>0.67242221516008516</v>
      </c>
      <c r="O3495" s="1">
        <f>SIN((-Table_soltest__2[[#This Row],[Azim]]+270)*PI()/180)*Table_soltest__2[[#This Row],[Shadowdist]]</f>
        <v>1.2664829855413342</v>
      </c>
    </row>
    <row r="3496" spans="1:15" x14ac:dyDescent="0.25">
      <c r="A3496">
        <v>2023</v>
      </c>
      <c r="B3496">
        <v>7</v>
      </c>
      <c r="C3496">
        <v>12</v>
      </c>
      <c r="D3496">
        <v>14</v>
      </c>
      <c r="E3496">
        <v>0</v>
      </c>
      <c r="F3496">
        <v>1.0870599999999999</v>
      </c>
      <c r="G3496">
        <v>23.153169999999999</v>
      </c>
      <c r="H3496">
        <v>66.846829999999997</v>
      </c>
      <c r="I3496">
        <v>224.61771999999999</v>
      </c>
      <c r="J3496">
        <f>PI()/180*Table_soltest__2[[#This Row],[Elev]]</f>
        <v>1.166697278020921</v>
      </c>
      <c r="K3496">
        <f>TAN(Table_soltest__2[[#This Row],[Elev Rad]])</f>
        <v>2.3384515545353675</v>
      </c>
      <c r="L3496">
        <f>4/Table_soltest__2[[#This Row],[Tan(elev)]]</f>
        <v>1.7105336188137408</v>
      </c>
      <c r="M3496" s="1" t="b">
        <f>ABS(Table_soltest__2[[#This Row],[Shadowdist]])&lt;$S$2</f>
        <v>1</v>
      </c>
      <c r="N3496" s="1">
        <f>COS((-Table_soltest__2[[#This Row],[Azim]]+270)*PI()/180)*Table_soltest__2[[#This Row],[Shadowdist]]</f>
        <v>1.2014330218011273</v>
      </c>
      <c r="O3496" s="1">
        <f>SIN((-Table_soltest__2[[#This Row],[Azim]]+270)*PI()/180)*Table_soltest__2[[#This Row],[Shadowdist]]</f>
        <v>1.2175729773684383</v>
      </c>
    </row>
    <row r="3497" spans="1:15" x14ac:dyDescent="0.25">
      <c r="A3497">
        <v>2023</v>
      </c>
      <c r="B3497">
        <v>7</v>
      </c>
      <c r="C3497">
        <v>12</v>
      </c>
      <c r="D3497">
        <v>14</v>
      </c>
      <c r="E3497">
        <v>30</v>
      </c>
      <c r="F3497">
        <v>1.1281099999999999</v>
      </c>
      <c r="G3497">
        <v>27.633030000000002</v>
      </c>
      <c r="H3497">
        <v>62.366970000000002</v>
      </c>
      <c r="I3497">
        <v>237.08794</v>
      </c>
      <c r="J3497">
        <f>PI()/180*Table_soltest__2[[#This Row],[Elev]]</f>
        <v>1.088508970992528</v>
      </c>
      <c r="K3497">
        <f>TAN(Table_soltest__2[[#This Row],[Elev Rad]])</f>
        <v>1.9101407656027385</v>
      </c>
      <c r="L3497">
        <f>4/Table_soltest__2[[#This Row],[Tan(elev)]]</f>
        <v>2.094086505052843</v>
      </c>
      <c r="M3497" s="1" t="b">
        <f>ABS(Table_soltest__2[[#This Row],[Shadowdist]])&lt;$S$2</f>
        <v>1</v>
      </c>
      <c r="N3497" s="1">
        <f>COS((-Table_soltest__2[[#This Row],[Azim]]+270)*PI()/180)*Table_soltest__2[[#This Row],[Shadowdist]]</f>
        <v>1.7579971697407224</v>
      </c>
      <c r="O3497" s="1">
        <f>SIN((-Table_soltest__2[[#This Row],[Azim]]+270)*PI()/180)*Table_soltest__2[[#This Row],[Shadowdist]]</f>
        <v>1.1378243457704886</v>
      </c>
    </row>
    <row r="3498" spans="1:15" x14ac:dyDescent="0.25">
      <c r="A3498">
        <v>2023</v>
      </c>
      <c r="B3498">
        <v>7</v>
      </c>
      <c r="C3498">
        <v>12</v>
      </c>
      <c r="D3498">
        <v>15</v>
      </c>
      <c r="E3498">
        <v>0</v>
      </c>
      <c r="F3498">
        <v>1.1877599999999999</v>
      </c>
      <c r="G3498">
        <v>32.716639999999998</v>
      </c>
      <c r="H3498">
        <v>57.283360000000002</v>
      </c>
      <c r="I3498">
        <v>246.56838999999999</v>
      </c>
      <c r="J3498">
        <f>PI()/180*Table_soltest__2[[#This Row],[Elev]]</f>
        <v>0.999783238605219</v>
      </c>
      <c r="K3498">
        <f>TAN(Table_soltest__2[[#This Row],[Elev Rad]])</f>
        <v>1.5566654549855812</v>
      </c>
      <c r="L3498">
        <f>4/Table_soltest__2[[#This Row],[Tan(elev)]]</f>
        <v>2.5695951478778403</v>
      </c>
      <c r="M3498" s="1" t="b">
        <f>ABS(Table_soltest__2[[#This Row],[Shadowdist]])&lt;$S$2</f>
        <v>1</v>
      </c>
      <c r="N3498" s="1">
        <f>COS((-Table_soltest__2[[#This Row],[Azim]]+270)*PI()/180)*Table_soltest__2[[#This Row],[Shadowdist]]</f>
        <v>2.3576944607113672</v>
      </c>
      <c r="O3498" s="1">
        <f>SIN((-Table_soltest__2[[#This Row],[Azim]]+270)*PI()/180)*Table_soltest__2[[#This Row],[Shadowdist]]</f>
        <v>1.0218101848818473</v>
      </c>
    </row>
    <row r="3499" spans="1:15" x14ac:dyDescent="0.25">
      <c r="A3499">
        <v>2023</v>
      </c>
      <c r="B3499">
        <v>7</v>
      </c>
      <c r="C3499">
        <v>12</v>
      </c>
      <c r="D3499">
        <v>15</v>
      </c>
      <c r="E3499">
        <v>30</v>
      </c>
      <c r="F3499">
        <v>1.2704299999999999</v>
      </c>
      <c r="G3499">
        <v>38.142899999999997</v>
      </c>
      <c r="H3499">
        <v>51.857100000000003</v>
      </c>
      <c r="I3499">
        <v>254.09469000000001</v>
      </c>
      <c r="J3499">
        <f>PI()/180*Table_soltest__2[[#This Row],[Elev]]</f>
        <v>0.90507713553595148</v>
      </c>
      <c r="K3499">
        <f>TAN(Table_soltest__2[[#This Row],[Elev Rad]])</f>
        <v>1.273382560785034</v>
      </c>
      <c r="L3499">
        <f>4/Table_soltest__2[[#This Row],[Tan(elev)]]</f>
        <v>3.141239815263388</v>
      </c>
      <c r="M3499" s="1" t="b">
        <f>ABS(Table_soltest__2[[#This Row],[Shadowdist]])&lt;$S$2</f>
        <v>1</v>
      </c>
      <c r="N3499" s="1">
        <f>COS((-Table_soltest__2[[#This Row],[Azim]]+270)*PI()/180)*Table_soltest__2[[#This Row],[Shadowdist]]</f>
        <v>3.020980325385374</v>
      </c>
      <c r="O3499" s="1">
        <f>SIN((-Table_soltest__2[[#This Row],[Azim]]+270)*PI()/180)*Table_soltest__2[[#This Row],[Shadowdist]]</f>
        <v>0.86085158455476185</v>
      </c>
    </row>
    <row r="3500" spans="1:15" x14ac:dyDescent="0.25">
      <c r="A3500">
        <v>2023</v>
      </c>
      <c r="B3500">
        <v>7</v>
      </c>
      <c r="C3500">
        <v>12</v>
      </c>
      <c r="D3500">
        <v>16</v>
      </c>
      <c r="E3500">
        <v>0</v>
      </c>
      <c r="F3500">
        <v>1.3831</v>
      </c>
      <c r="G3500">
        <v>43.760809999999999</v>
      </c>
      <c r="H3500">
        <v>46.239190000000001</v>
      </c>
      <c r="I3500">
        <v>260.36257999999998</v>
      </c>
      <c r="J3500">
        <f>PI()/180*Table_soltest__2[[#This Row],[Elev]]</f>
        <v>0.80702610895523685</v>
      </c>
      <c r="K3500">
        <f>TAN(Table_soltest__2[[#This Row],[Elev Rad]])</f>
        <v>1.0442191555893807</v>
      </c>
      <c r="L3500">
        <f>4/Table_soltest__2[[#This Row],[Tan(elev)]]</f>
        <v>3.8306135054018524</v>
      </c>
      <c r="M3500" s="1" t="b">
        <f>ABS(Table_soltest__2[[#This Row],[Shadowdist]])&lt;$S$2</f>
        <v>1</v>
      </c>
      <c r="N3500" s="1">
        <f>COS((-Table_soltest__2[[#This Row],[Azim]]+270)*PI()/180)*Table_soltest__2[[#This Row],[Shadowdist]]</f>
        <v>3.7765517113150722</v>
      </c>
      <c r="O3500" s="1">
        <f>SIN((-Table_soltest__2[[#This Row],[Azim]]+270)*PI()/180)*Table_soltest__2[[#This Row],[Shadowdist]]</f>
        <v>0.64129322429779745</v>
      </c>
    </row>
    <row r="3501" spans="1:15" x14ac:dyDescent="0.25">
      <c r="A3501">
        <v>2023</v>
      </c>
      <c r="B3501">
        <v>7</v>
      </c>
      <c r="C3501">
        <v>12</v>
      </c>
      <c r="D3501">
        <v>16</v>
      </c>
      <c r="E3501">
        <v>30</v>
      </c>
      <c r="F3501">
        <v>1.5368599999999999</v>
      </c>
      <c r="G3501">
        <v>49.478180000000002</v>
      </c>
      <c r="H3501">
        <v>40.521819999999998</v>
      </c>
      <c r="I3501">
        <v>265.81785000000002</v>
      </c>
      <c r="J3501">
        <f>PI()/180*Table_soltest__2[[#This Row],[Elev]]</f>
        <v>0.70723917790048862</v>
      </c>
      <c r="K3501">
        <f>TAN(Table_soltest__2[[#This Row],[Elev Rad]])</f>
        <v>0.85473952914578344</v>
      </c>
      <c r="L3501">
        <f>4/Table_soltest__2[[#This Row],[Tan(elev)]]</f>
        <v>4.6797882437911262</v>
      </c>
      <c r="M3501" s="1" t="b">
        <f>ABS(Table_soltest__2[[#This Row],[Shadowdist]])&lt;$S$2</f>
        <v>1</v>
      </c>
      <c r="N3501" s="1">
        <f>COS((-Table_soltest__2[[#This Row],[Azim]]+270)*PI()/180)*Table_soltest__2[[#This Row],[Shadowdist]]</f>
        <v>4.6673271168034747</v>
      </c>
      <c r="O3501" s="1">
        <f>SIN((-Table_soltest__2[[#This Row],[Azim]]+270)*PI()/180)*Table_soltest__2[[#This Row],[Shadowdist]]</f>
        <v>0.34128520547570423</v>
      </c>
    </row>
    <row r="3502" spans="1:15" x14ac:dyDescent="0.25">
      <c r="A3502">
        <v>2023</v>
      </c>
      <c r="B3502">
        <v>7</v>
      </c>
      <c r="C3502">
        <v>12</v>
      </c>
      <c r="D3502">
        <v>17</v>
      </c>
      <c r="E3502">
        <v>0</v>
      </c>
      <c r="F3502">
        <v>1.7500899999999999</v>
      </c>
      <c r="G3502">
        <v>55.233699999999999</v>
      </c>
      <c r="H3502">
        <v>34.766300000000001</v>
      </c>
      <c r="I3502">
        <v>270.75130000000001</v>
      </c>
      <c r="J3502">
        <f>PI()/180*Table_soltest__2[[#This Row],[Elev]]</f>
        <v>0.6067864037361046</v>
      </c>
      <c r="K3502">
        <f>TAN(Table_soltest__2[[#This Row],[Elev Rad]])</f>
        <v>0.6941461674127184</v>
      </c>
      <c r="L3502">
        <f>4/Table_soltest__2[[#This Row],[Tan(elev)]]</f>
        <v>5.7624750921108534</v>
      </c>
      <c r="M3502" s="1" t="b">
        <f>ABS(Table_soltest__2[[#This Row],[Shadowdist]])&lt;$S$2</f>
        <v>1</v>
      </c>
      <c r="N3502" s="1">
        <f>COS((-Table_soltest__2[[#This Row],[Azim]]+270)*PI()/180)*Table_soltest__2[[#This Row],[Shadowdist]]</f>
        <v>5.7619796939891827</v>
      </c>
      <c r="O3502" s="1">
        <f>SIN((-Table_soltest__2[[#This Row],[Azim]]+270)*PI()/180)*Table_soltest__2[[#This Row],[Shadowdist]]</f>
        <v>-7.5559203637337313E-2</v>
      </c>
    </row>
    <row r="3503" spans="1:15" x14ac:dyDescent="0.25">
      <c r="A3503">
        <v>2023</v>
      </c>
      <c r="B3503">
        <v>7</v>
      </c>
      <c r="C3503">
        <v>12</v>
      </c>
      <c r="D3503">
        <v>17</v>
      </c>
      <c r="E3503">
        <v>30</v>
      </c>
      <c r="F3503">
        <v>2.0551699999999999</v>
      </c>
      <c r="G3503">
        <v>60.982170000000004</v>
      </c>
      <c r="H3503">
        <v>29.01783</v>
      </c>
      <c r="I3503">
        <v>275.36084</v>
      </c>
      <c r="J3503">
        <f>PI()/180*Table_soltest__2[[#This Row],[Elev]]</f>
        <v>0.50645667528398619</v>
      </c>
      <c r="K3503">
        <f>TAN(Table_soltest__2[[#This Row],[Elev Rad]])</f>
        <v>0.55471593031472188</v>
      </c>
      <c r="L3503">
        <f>4/Table_soltest__2[[#This Row],[Tan(elev)]]</f>
        <v>7.2108980135662817</v>
      </c>
      <c r="M3503" s="1" t="b">
        <f>ABS(Table_soltest__2[[#This Row],[Shadowdist]])&lt;$S$2</f>
        <v>0</v>
      </c>
      <c r="N3503" s="1">
        <f>COS((-Table_soltest__2[[#This Row],[Azim]]+270)*PI()/180)*Table_soltest__2[[#This Row],[Shadowdist]]</f>
        <v>7.1793579232557798</v>
      </c>
      <c r="O3503" s="1">
        <f>SIN((-Table_soltest__2[[#This Row],[Azim]]+270)*PI()/180)*Table_soltest__2[[#This Row],[Shadowdist]]</f>
        <v>-0.67369872483077142</v>
      </c>
    </row>
    <row r="3504" spans="1:15" x14ac:dyDescent="0.25">
      <c r="A3504">
        <v>2023</v>
      </c>
      <c r="B3504">
        <v>7</v>
      </c>
      <c r="C3504">
        <v>12</v>
      </c>
      <c r="D3504">
        <v>18</v>
      </c>
      <c r="E3504">
        <v>0</v>
      </c>
      <c r="F3504">
        <v>2.51403</v>
      </c>
      <c r="G3504">
        <v>66.686179999999993</v>
      </c>
      <c r="H3504">
        <v>23.31382</v>
      </c>
      <c r="I3504">
        <v>279.78877</v>
      </c>
      <c r="J3504">
        <f>PI()/180*Table_soltest__2[[#This Row],[Elev]]</f>
        <v>0.4069029202173044</v>
      </c>
      <c r="K3504">
        <f>TAN(Table_soltest__2[[#This Row],[Elev Rad]])</f>
        <v>0.43095401124528526</v>
      </c>
      <c r="L3504">
        <f>4/Table_soltest__2[[#This Row],[Tan(elev)]]</f>
        <v>9.2817328430047432</v>
      </c>
      <c r="M3504" s="1" t="b">
        <f>ABS(Table_soltest__2[[#This Row],[Shadowdist]])&lt;$S$2</f>
        <v>0</v>
      </c>
      <c r="N3504" s="1">
        <f>COS((-Table_soltest__2[[#This Row],[Azim]]+270)*PI()/180)*Table_soltest__2[[#This Row],[Shadowdist]]</f>
        <v>9.146602328639414</v>
      </c>
      <c r="O3504" s="1">
        <f>SIN((-Table_soltest__2[[#This Row],[Azim]]+270)*PI()/180)*Table_soltest__2[[#This Row],[Shadowdist]]</f>
        <v>-1.5780463905224531</v>
      </c>
    </row>
    <row r="3505" spans="1:15" x14ac:dyDescent="0.25">
      <c r="A3505">
        <v>2023</v>
      </c>
      <c r="B3505">
        <v>7</v>
      </c>
      <c r="C3505">
        <v>12</v>
      </c>
      <c r="D3505">
        <v>18</v>
      </c>
      <c r="E3505">
        <v>30</v>
      </c>
      <c r="F3505">
        <v>3.2606999999999999</v>
      </c>
      <c r="G3505">
        <v>72.311000000000007</v>
      </c>
      <c r="H3505">
        <v>17.689</v>
      </c>
      <c r="I3505">
        <v>284.14375999999999</v>
      </c>
      <c r="J3505">
        <f>PI()/180*Table_soltest__2[[#This Row],[Elev]]</f>
        <v>0.30873129138527694</v>
      </c>
      <c r="K3505">
        <f>TAN(Table_soltest__2[[#This Row],[Elev Rad]])</f>
        <v>0.31892918217086352</v>
      </c>
      <c r="L3505">
        <f>4/Table_soltest__2[[#This Row],[Tan(elev)]]</f>
        <v>12.54196926343678</v>
      </c>
      <c r="M3505" s="1" t="b">
        <f>ABS(Table_soltest__2[[#This Row],[Shadowdist]])&lt;$S$2</f>
        <v>0</v>
      </c>
      <c r="N3505" s="1">
        <f>COS((-Table_soltest__2[[#This Row],[Azim]]+270)*PI()/180)*Table_soltest__2[[#This Row],[Shadowdist]]</f>
        <v>12.161767868106311</v>
      </c>
      <c r="O3505" s="1">
        <f>SIN((-Table_soltest__2[[#This Row],[Azim]]+270)*PI()/180)*Table_soltest__2[[#This Row],[Shadowdist]]</f>
        <v>-3.0647015070459638</v>
      </c>
    </row>
    <row r="3506" spans="1:15" x14ac:dyDescent="0.25">
      <c r="A3506">
        <v>2023</v>
      </c>
      <c r="B3506">
        <v>7</v>
      </c>
      <c r="C3506">
        <v>12</v>
      </c>
      <c r="D3506">
        <v>19</v>
      </c>
      <c r="E3506">
        <v>0</v>
      </c>
      <c r="F3506">
        <v>4.6434300000000004</v>
      </c>
      <c r="G3506">
        <v>77.819190000000006</v>
      </c>
      <c r="H3506">
        <v>12.180809999999999</v>
      </c>
      <c r="I3506">
        <v>288.51429000000002</v>
      </c>
      <c r="J3506">
        <f>PI()/180*Table_soltest__2[[#This Row],[Elev]]</f>
        <v>0.21259524005985048</v>
      </c>
      <c r="K3506">
        <f>TAN(Table_soltest__2[[#This Row],[Elev Rad]])</f>
        <v>0.21585709314235679</v>
      </c>
      <c r="L3506">
        <f>4/Table_soltest__2[[#This Row],[Tan(elev)]]</f>
        <v>18.530778589527369</v>
      </c>
      <c r="M3506" s="1" t="b">
        <f>ABS(Table_soltest__2[[#This Row],[Shadowdist]])&lt;$S$2</f>
        <v>0</v>
      </c>
      <c r="N3506" s="1">
        <f>COS((-Table_soltest__2[[#This Row],[Azim]]+270)*PI()/180)*Table_soltest__2[[#This Row],[Shadowdist]]</f>
        <v>17.571708647254734</v>
      </c>
      <c r="O3506" s="1">
        <f>SIN((-Table_soltest__2[[#This Row],[Azim]]+270)*PI()/180)*Table_soltest__2[[#This Row],[Shadowdist]]</f>
        <v>-5.88428503304175</v>
      </c>
    </row>
    <row r="3507" spans="1:15" x14ac:dyDescent="0.25">
      <c r="A3507">
        <v>2023</v>
      </c>
      <c r="B3507">
        <v>7</v>
      </c>
      <c r="C3507">
        <v>12</v>
      </c>
      <c r="D3507">
        <v>19</v>
      </c>
      <c r="E3507">
        <v>30</v>
      </c>
      <c r="F3507">
        <v>7.8835300000000004</v>
      </c>
      <c r="G3507">
        <v>83.155829999999995</v>
      </c>
      <c r="H3507">
        <v>6.8441700000000001</v>
      </c>
      <c r="I3507">
        <v>292.97685999999999</v>
      </c>
      <c r="J3507">
        <f>PI()/180*Table_soltest__2[[#This Row],[Elev]]</f>
        <v>0.1194533010662203</v>
      </c>
      <c r="K3507">
        <f>TAN(Table_soltest__2[[#This Row],[Elev Rad]])</f>
        <v>0.12002472612090029</v>
      </c>
      <c r="L3507">
        <f>4/Table_soltest__2[[#This Row],[Tan(elev)]]</f>
        <v>33.326466381358962</v>
      </c>
      <c r="M3507" s="1" t="b">
        <f>ABS(Table_soltest__2[[#This Row],[Shadowdist]])&lt;$S$2</f>
        <v>0</v>
      </c>
      <c r="N3507" s="1">
        <f>COS((-Table_soltest__2[[#This Row],[Azim]]+270)*PI()/180)*Table_soltest__2[[#This Row],[Shadowdist]]</f>
        <v>30.682430608932926</v>
      </c>
      <c r="O3507" s="1">
        <f>SIN((-Table_soltest__2[[#This Row],[Azim]]+270)*PI()/180)*Table_soltest__2[[#This Row],[Shadowdist]]</f>
        <v>-13.00929719069654</v>
      </c>
    </row>
    <row r="3508" spans="1:15" x14ac:dyDescent="0.25">
      <c r="A3508">
        <v>2023</v>
      </c>
      <c r="B3508">
        <v>7</v>
      </c>
      <c r="C3508">
        <v>12</v>
      </c>
      <c r="D3508">
        <v>20</v>
      </c>
      <c r="E3508">
        <v>0</v>
      </c>
      <c r="F3508">
        <v>20.272089999999999</v>
      </c>
      <c r="G3508">
        <v>88.15204</v>
      </c>
      <c r="H3508">
        <v>1.84796</v>
      </c>
      <c r="I3508">
        <v>297.60102000000001</v>
      </c>
      <c r="J3508">
        <f>PI()/180*Table_soltest__2[[#This Row],[Elev]]</f>
        <v>3.2252986445154411E-2</v>
      </c>
      <c r="K3508">
        <f>TAN(Table_soltest__2[[#This Row],[Elev Rad]])</f>
        <v>3.2264174878960016E-2</v>
      </c>
      <c r="L3508">
        <f>4/Table_soltest__2[[#This Row],[Tan(elev)]]</f>
        <v>123.97651621360582</v>
      </c>
      <c r="M3508" s="1" t="b">
        <f>ABS(Table_soltest__2[[#This Row],[Shadowdist]])&lt;$S$2</f>
        <v>0</v>
      </c>
      <c r="N3508" s="1">
        <f>COS((-Table_soltest__2[[#This Row],[Azim]]+270)*PI()/180)*Table_soltest__2[[#This Row],[Shadowdist]]</f>
        <v>109.86740986289891</v>
      </c>
      <c r="O3508" s="1">
        <f>SIN((-Table_soltest__2[[#This Row],[Azim]]+270)*PI()/180)*Table_soltest__2[[#This Row],[Shadowdist]]</f>
        <v>-57.43978431784236</v>
      </c>
    </row>
    <row r="3509" spans="1:15" hidden="1" x14ac:dyDescent="0.25">
      <c r="A3509">
        <v>2023</v>
      </c>
      <c r="B3509">
        <v>7</v>
      </c>
      <c r="C3509">
        <v>12</v>
      </c>
      <c r="D3509">
        <v>20</v>
      </c>
      <c r="E3509">
        <v>30</v>
      </c>
      <c r="F3509">
        <v>-1</v>
      </c>
      <c r="G3509">
        <v>93.483189999999993</v>
      </c>
      <c r="H3509">
        <v>-3.48319</v>
      </c>
      <c r="I3509">
        <v>302.45213999999999</v>
      </c>
      <c r="J3509">
        <f>PI()/180*Table_soltest__2[[#This Row],[Elev]]</f>
        <v>-6.079313397254129E-2</v>
      </c>
      <c r="K3509">
        <f>TAN(Table_soltest__2[[#This Row],[Elev Rad]])</f>
        <v>-6.0868138046971533E-2</v>
      </c>
      <c r="L3509">
        <f>4/Table_soltest__2[[#This Row],[Tan(elev)]]</f>
        <v>-65.715826511946645</v>
      </c>
      <c r="M3509" s="1" t="b">
        <f>ABS(Table_soltest__2[[#This Row],[Shadowdist]])&lt;$S$2</f>
        <v>0</v>
      </c>
      <c r="N3509" s="1">
        <f>COS((-Table_soltest__2[[#This Row],[Azim]]+270)*PI()/180)*Table_soltest__2[[#This Row],[Shadowdist]]</f>
        <v>-55.453640791037664</v>
      </c>
      <c r="O3509" s="1">
        <f>SIN((-Table_soltest__2[[#This Row],[Azim]]+270)*PI()/180)*Table_soltest__2[[#This Row],[Shadowdist]]</f>
        <v>35.262778920085609</v>
      </c>
    </row>
    <row r="3510" spans="1:15" hidden="1" x14ac:dyDescent="0.25">
      <c r="A3510">
        <v>2023</v>
      </c>
      <c r="B3510">
        <v>7</v>
      </c>
      <c r="C3510">
        <v>12</v>
      </c>
      <c r="D3510">
        <v>21</v>
      </c>
      <c r="E3510">
        <v>0</v>
      </c>
      <c r="F3510">
        <v>-1</v>
      </c>
      <c r="G3510">
        <v>98.204350000000005</v>
      </c>
      <c r="H3510">
        <v>-8.2043499999999998</v>
      </c>
      <c r="I3510">
        <v>307.59226999999998</v>
      </c>
      <c r="J3510">
        <f>PI()/180*Table_soltest__2[[#This Row],[Elev]]</f>
        <v>-0.14319292048599677</v>
      </c>
      <c r="K3510">
        <f>TAN(Table_soltest__2[[#This Row],[Elev Rad]])</f>
        <v>-0.14417970055854368</v>
      </c>
      <c r="L3510">
        <f>4/Table_soltest__2[[#This Row],[Tan(elev)]]</f>
        <v>-27.743156522757609</v>
      </c>
      <c r="M3510" s="1" t="b">
        <f>ABS(Table_soltest__2[[#This Row],[Shadowdist]])&lt;$S$2</f>
        <v>0</v>
      </c>
      <c r="N3510" s="1">
        <f>COS((-Table_soltest__2[[#This Row],[Azim]]+270)*PI()/180)*Table_soltest__2[[#This Row],[Shadowdist]]</f>
        <v>-21.982899122959889</v>
      </c>
      <c r="O3510" s="1">
        <f>SIN((-Table_soltest__2[[#This Row],[Azim]]+270)*PI()/180)*Table_soltest__2[[#This Row],[Shadowdist]]</f>
        <v>16.924387137973341</v>
      </c>
    </row>
    <row r="3511" spans="1:15" hidden="1" x14ac:dyDescent="0.25">
      <c r="A3511">
        <v>2023</v>
      </c>
      <c r="B3511">
        <v>7</v>
      </c>
      <c r="C3511">
        <v>12</v>
      </c>
      <c r="D3511">
        <v>21</v>
      </c>
      <c r="E3511">
        <v>30</v>
      </c>
      <c r="F3511">
        <v>-1</v>
      </c>
      <c r="G3511">
        <v>102.59952</v>
      </c>
      <c r="H3511">
        <v>-12.59952</v>
      </c>
      <c r="I3511">
        <v>313.07893000000001</v>
      </c>
      <c r="J3511">
        <f>PI()/180*Table_soltest__2[[#This Row],[Elev]]</f>
        <v>-0.21990310817087594</v>
      </c>
      <c r="K3511">
        <f>TAN(Table_soltest__2[[#This Row],[Elev Rad]])</f>
        <v>-0.22351768675504158</v>
      </c>
      <c r="L3511">
        <f>4/Table_soltest__2[[#This Row],[Tan(elev)]]</f>
        <v>-17.895675541701969</v>
      </c>
      <c r="M3511" s="1" t="b">
        <f>ABS(Table_soltest__2[[#This Row],[Shadowdist]])&lt;$S$2</f>
        <v>0</v>
      </c>
      <c r="N3511" s="1">
        <f>COS((-Table_soltest__2[[#This Row],[Azim]]+270)*PI()/180)*Table_soltest__2[[#This Row],[Shadowdist]]</f>
        <v>-13.071242916695416</v>
      </c>
      <c r="O3511" s="1">
        <f>SIN((-Table_soltest__2[[#This Row],[Azim]]+270)*PI()/180)*Table_soltest__2[[#This Row],[Shadowdist]]</f>
        <v>12.222839756235453</v>
      </c>
    </row>
    <row r="3512" spans="1:15" hidden="1" x14ac:dyDescent="0.25">
      <c r="A3512">
        <v>2023</v>
      </c>
      <c r="B3512">
        <v>7</v>
      </c>
      <c r="C3512">
        <v>12</v>
      </c>
      <c r="D3512">
        <v>22</v>
      </c>
      <c r="E3512">
        <v>0</v>
      </c>
      <c r="F3512">
        <v>-1</v>
      </c>
      <c r="G3512">
        <v>106.60417</v>
      </c>
      <c r="H3512">
        <v>-16.60417</v>
      </c>
      <c r="I3512">
        <v>318.96152000000001</v>
      </c>
      <c r="J3512">
        <f>PI()/180*Table_soltest__2[[#This Row],[Elev]]</f>
        <v>-0.28979743606086689</v>
      </c>
      <c r="K3512">
        <f>TAN(Table_soltest__2[[#This Row],[Elev Rad]])</f>
        <v>-0.29819219760386273</v>
      </c>
      <c r="L3512">
        <f>4/Table_soltest__2[[#This Row],[Tan(elev)]]</f>
        <v>-13.414167212094032</v>
      </c>
      <c r="M3512" s="1" t="b">
        <f>ABS(Table_soltest__2[[#This Row],[Shadowdist]])&lt;$S$2</f>
        <v>0</v>
      </c>
      <c r="N3512" s="1">
        <f>COS((-Table_soltest__2[[#This Row],[Azim]]+270)*PI()/180)*Table_soltest__2[[#This Row],[Shadowdist]]</f>
        <v>-8.8072827023564351</v>
      </c>
      <c r="O3512" s="1">
        <f>SIN((-Table_soltest__2[[#This Row],[Azim]]+270)*PI()/180)*Table_soltest__2[[#This Row],[Shadowdist]]</f>
        <v>10.117887793150885</v>
      </c>
    </row>
    <row r="3513" spans="1:15" hidden="1" x14ac:dyDescent="0.25">
      <c r="A3513">
        <v>2023</v>
      </c>
      <c r="B3513">
        <v>7</v>
      </c>
      <c r="C3513">
        <v>12</v>
      </c>
      <c r="D3513">
        <v>22</v>
      </c>
      <c r="E3513">
        <v>30</v>
      </c>
      <c r="F3513">
        <v>-1</v>
      </c>
      <c r="G3513">
        <v>110.14619999999999</v>
      </c>
      <c r="H3513">
        <v>-20.1462</v>
      </c>
      <c r="I3513">
        <v>325.27510000000001</v>
      </c>
      <c r="J3513">
        <f>PI()/180*Table_soltest__2[[#This Row],[Elev]]</f>
        <v>-0.3516175217652816</v>
      </c>
      <c r="K3513">
        <f>TAN(Table_soltest__2[[#This Row],[Elev Rad]])</f>
        <v>-0.3668626291293024</v>
      </c>
      <c r="L3513">
        <f>4/Table_soltest__2[[#This Row],[Tan(elev)]]</f>
        <v>-10.903263735239115</v>
      </c>
      <c r="M3513" s="1" t="b">
        <f>ABS(Table_soltest__2[[#This Row],[Shadowdist]])&lt;$S$2</f>
        <v>0</v>
      </c>
      <c r="N3513" s="1">
        <f>COS((-Table_soltest__2[[#This Row],[Azim]]+270)*PI()/180)*Table_soltest__2[[#This Row],[Shadowdist]]</f>
        <v>-6.2108998576586485</v>
      </c>
      <c r="O3513" s="1">
        <f>SIN((-Table_soltest__2[[#This Row],[Azim]]+270)*PI()/180)*Table_soltest__2[[#This Row],[Shadowdist]]</f>
        <v>8.9613549778097834</v>
      </c>
    </row>
    <row r="3514" spans="1:15" hidden="1" x14ac:dyDescent="0.25">
      <c r="A3514">
        <v>2023</v>
      </c>
      <c r="B3514">
        <v>7</v>
      </c>
      <c r="C3514">
        <v>12</v>
      </c>
      <c r="D3514">
        <v>23</v>
      </c>
      <c r="E3514">
        <v>0</v>
      </c>
      <c r="F3514">
        <v>-1</v>
      </c>
      <c r="G3514">
        <v>113.14801</v>
      </c>
      <c r="H3514">
        <v>-23.148009999999999</v>
      </c>
      <c r="I3514">
        <v>332.03156000000001</v>
      </c>
      <c r="J3514">
        <f>PI()/180*Table_soltest__2[[#This Row],[Elev]]</f>
        <v>-0.40400898978457261</v>
      </c>
      <c r="K3514">
        <f>TAN(Table_soltest__2[[#This Row],[Elev Rad]])</f>
        <v>-0.42752688069921629</v>
      </c>
      <c r="L3514">
        <f>4/Table_soltest__2[[#This Row],[Tan(elev)]]</f>
        <v>-9.3561368432741272</v>
      </c>
      <c r="M3514" s="1" t="b">
        <f>ABS(Table_soltest__2[[#This Row],[Shadowdist]])&lt;$S$2</f>
        <v>0</v>
      </c>
      <c r="N3514" s="1">
        <f>COS((-Table_soltest__2[[#This Row],[Azim]]+270)*PI()/180)*Table_soltest__2[[#This Row],[Shadowdist]]</f>
        <v>-4.3878891583093038</v>
      </c>
      <c r="O3514" s="1">
        <f>SIN((-Table_soltest__2[[#This Row],[Azim]]+270)*PI()/180)*Table_soltest__2[[#This Row],[Shadowdist]]</f>
        <v>8.2633967207476626</v>
      </c>
    </row>
    <row r="3515" spans="1:15" hidden="1" x14ac:dyDescent="0.25">
      <c r="A3515">
        <v>2023</v>
      </c>
      <c r="B3515">
        <v>7</v>
      </c>
      <c r="C3515">
        <v>12</v>
      </c>
      <c r="D3515">
        <v>23</v>
      </c>
      <c r="E3515">
        <v>30</v>
      </c>
      <c r="F3515">
        <v>-1</v>
      </c>
      <c r="G3515">
        <v>115.5309</v>
      </c>
      <c r="H3515">
        <v>-25.530899999999999</v>
      </c>
      <c r="I3515">
        <v>339.20961999999997</v>
      </c>
      <c r="J3515">
        <f>PI()/180*Table_soltest__2[[#This Row],[Elev]]</f>
        <v>-0.44559826599742025</v>
      </c>
      <c r="K3515">
        <f>TAN(Table_soltest__2[[#This Row],[Elev Rad]])</f>
        <v>-0.47763770517081849</v>
      </c>
      <c r="L3515">
        <f>4/Table_soltest__2[[#This Row],[Tan(elev)]]</f>
        <v>-8.3745482333089107</v>
      </c>
      <c r="M3515" s="1" t="b">
        <f>ABS(Table_soltest__2[[#This Row],[Shadowdist]])&lt;$S$2</f>
        <v>0</v>
      </c>
      <c r="N3515" s="1">
        <f>COS((-Table_soltest__2[[#This Row],[Azim]]+270)*PI()/180)*Table_soltest__2[[#This Row],[Shadowdist]]</f>
        <v>-2.9725458915803937</v>
      </c>
      <c r="O3515" s="1">
        <f>SIN((-Table_soltest__2[[#This Row],[Azim]]+270)*PI()/180)*Table_soltest__2[[#This Row],[Shadowdist]]</f>
        <v>7.8292419195261758</v>
      </c>
    </row>
    <row r="3516" spans="1:15" hidden="1" x14ac:dyDescent="0.25">
      <c r="A3516">
        <v>2023</v>
      </c>
      <c r="B3516">
        <v>7</v>
      </c>
      <c r="C3516">
        <v>13</v>
      </c>
      <c r="D3516">
        <v>0</v>
      </c>
      <c r="E3516">
        <v>0</v>
      </c>
      <c r="F3516">
        <v>-1</v>
      </c>
      <c r="G3516">
        <v>117.22198</v>
      </c>
      <c r="H3516">
        <v>-27.221979999999999</v>
      </c>
      <c r="I3516">
        <v>346.74644999999998</v>
      </c>
      <c r="J3516">
        <f>PI()/180*Table_soltest__2[[#This Row],[Elev]]</f>
        <v>-0.47511317991204599</v>
      </c>
      <c r="K3516">
        <f>TAN(Table_soltest__2[[#This Row],[Elev Rad]])</f>
        <v>-0.51441523476508877</v>
      </c>
      <c r="L3516">
        <f>4/Table_soltest__2[[#This Row],[Tan(elev)]]</f>
        <v>-7.7758194735943764</v>
      </c>
      <c r="M3516" s="1" t="b">
        <f>ABS(Table_soltest__2[[#This Row],[Shadowdist]])&lt;$S$2</f>
        <v>0</v>
      </c>
      <c r="N3516" s="1">
        <f>COS((-Table_soltest__2[[#This Row],[Azim]]+270)*PI()/180)*Table_soltest__2[[#This Row],[Shadowdist]]</f>
        <v>-1.7826898176997439</v>
      </c>
      <c r="O3516" s="1">
        <f>SIN((-Table_soltest__2[[#This Row],[Azim]]+270)*PI()/180)*Table_soltest__2[[#This Row],[Shadowdist]]</f>
        <v>7.5687109536432411</v>
      </c>
    </row>
    <row r="3517" spans="1:15" hidden="1" x14ac:dyDescent="0.25">
      <c r="A3517">
        <v>2023</v>
      </c>
      <c r="B3517">
        <v>7</v>
      </c>
      <c r="C3517">
        <v>13</v>
      </c>
      <c r="D3517">
        <v>0</v>
      </c>
      <c r="E3517">
        <v>30</v>
      </c>
      <c r="F3517">
        <v>-1</v>
      </c>
      <c r="G3517">
        <v>118.16285000000001</v>
      </c>
      <c r="H3517">
        <v>-28.162849999999999</v>
      </c>
      <c r="I3517">
        <v>354.53561000000002</v>
      </c>
      <c r="J3517">
        <f>PI()/180*Table_soltest__2[[#This Row],[Elev]]</f>
        <v>-0.49153445924528499</v>
      </c>
      <c r="K3517">
        <f>TAN(Table_soltest__2[[#This Row],[Elev Rad]])</f>
        <v>-0.5353607800851633</v>
      </c>
      <c r="L3517">
        <f>4/Table_soltest__2[[#This Row],[Tan(elev)]]</f>
        <v>-7.471597002984967</v>
      </c>
      <c r="M3517" s="1" t="b">
        <f>ABS(Table_soltest__2[[#This Row],[Shadowdist]])&lt;$S$2</f>
        <v>0</v>
      </c>
      <c r="N3517" s="1">
        <f>COS((-Table_soltest__2[[#This Row],[Azim]]+270)*PI()/180)*Table_soltest__2[[#This Row],[Shadowdist]]</f>
        <v>-0.71149839256858083</v>
      </c>
      <c r="O3517" s="1">
        <f>SIN((-Table_soltest__2[[#This Row],[Azim]]+270)*PI()/180)*Table_soltest__2[[#This Row],[Shadowdist]]</f>
        <v>7.4376428935776602</v>
      </c>
    </row>
    <row r="3518" spans="1:15" hidden="1" x14ac:dyDescent="0.25">
      <c r="A3518">
        <v>2023</v>
      </c>
      <c r="B3518">
        <v>7</v>
      </c>
      <c r="C3518">
        <v>13</v>
      </c>
      <c r="D3518">
        <v>1</v>
      </c>
      <c r="E3518">
        <v>0</v>
      </c>
      <c r="F3518">
        <v>-1</v>
      </c>
      <c r="G3518">
        <v>118.31831</v>
      </c>
      <c r="H3518">
        <v>-28.31831</v>
      </c>
      <c r="I3518">
        <v>2.4350999999999998</v>
      </c>
      <c r="J3518">
        <f>PI()/180*Table_soltest__2[[#This Row],[Elev]]</f>
        <v>-0.49424774810043542</v>
      </c>
      <c r="K3518">
        <f>TAN(Table_soltest__2[[#This Row],[Elev Rad]])</f>
        <v>-0.53885681469832947</v>
      </c>
      <c r="L3518">
        <f>4/Table_soltest__2[[#This Row],[Tan(elev)]]</f>
        <v>-7.4231222300479534</v>
      </c>
      <c r="M3518" s="1" t="b">
        <f>ABS(Table_soltest__2[[#This Row],[Shadowdist]])&lt;$S$2</f>
        <v>0</v>
      </c>
      <c r="N3518" s="1">
        <f>COS((-Table_soltest__2[[#This Row],[Azim]]+270)*PI()/180)*Table_soltest__2[[#This Row],[Shadowdist]]</f>
        <v>0.31539153168774536</v>
      </c>
      <c r="O3518" s="1">
        <f>SIN((-Table_soltest__2[[#This Row],[Azim]]+270)*PI()/180)*Table_soltest__2[[#This Row],[Shadowdist]]</f>
        <v>7.4164190701423927</v>
      </c>
    </row>
    <row r="3519" spans="1:15" hidden="1" x14ac:dyDescent="0.25">
      <c r="A3519">
        <v>2023</v>
      </c>
      <c r="B3519">
        <v>7</v>
      </c>
      <c r="C3519">
        <v>13</v>
      </c>
      <c r="D3519">
        <v>1</v>
      </c>
      <c r="E3519">
        <v>30</v>
      </c>
      <c r="F3519">
        <v>-1</v>
      </c>
      <c r="G3519">
        <v>117.68234</v>
      </c>
      <c r="H3519">
        <v>-27.68234</v>
      </c>
      <c r="I3519">
        <v>10.28608</v>
      </c>
      <c r="J3519">
        <f>PI()/180*Table_soltest__2[[#This Row],[Elev]]</f>
        <v>-0.48314797765652706</v>
      </c>
      <c r="K3519">
        <f>TAN(Table_soltest__2[[#This Row],[Elev Rad]])</f>
        <v>-0.5246186174848898</v>
      </c>
      <c r="L3519">
        <f>4/Table_soltest__2[[#This Row],[Tan(elev)]]</f>
        <v>-7.6245864456291601</v>
      </c>
      <c r="M3519" s="1" t="b">
        <f>ABS(Table_soltest__2[[#This Row],[Shadowdist]])&lt;$S$2</f>
        <v>0</v>
      </c>
      <c r="N3519" s="1">
        <f>COS((-Table_soltest__2[[#This Row],[Azim]]+270)*PI()/180)*Table_soltest__2[[#This Row],[Shadowdist]]</f>
        <v>1.3614703648402315</v>
      </c>
      <c r="O3519" s="1">
        <f>SIN((-Table_soltest__2[[#This Row],[Azim]]+270)*PI()/180)*Table_soltest__2[[#This Row],[Shadowdist]]</f>
        <v>7.5020475146811565</v>
      </c>
    </row>
    <row r="3520" spans="1:15" hidden="1" x14ac:dyDescent="0.25">
      <c r="A3520">
        <v>2023</v>
      </c>
      <c r="B3520">
        <v>7</v>
      </c>
      <c r="C3520">
        <v>13</v>
      </c>
      <c r="D3520">
        <v>2</v>
      </c>
      <c r="E3520">
        <v>0</v>
      </c>
      <c r="F3520">
        <v>-1</v>
      </c>
      <c r="G3520">
        <v>116.27919</v>
      </c>
      <c r="H3520">
        <v>-26.27919</v>
      </c>
      <c r="I3520">
        <v>17.937280000000001</v>
      </c>
      <c r="J3520">
        <f>PI()/180*Table_soltest__2[[#This Row],[Elev]]</f>
        <v>-0.45865839025716865</v>
      </c>
      <c r="K3520">
        <f>TAN(Table_soltest__2[[#This Row],[Elev Rad]])</f>
        <v>-0.49377894405602341</v>
      </c>
      <c r="L3520">
        <f>4/Table_soltest__2[[#This Row],[Tan(elev)]]</f>
        <v>-8.1007909473478197</v>
      </c>
      <c r="M3520" s="1" t="b">
        <f>ABS(Table_soltest__2[[#This Row],[Shadowdist]])&lt;$S$2</f>
        <v>0</v>
      </c>
      <c r="N3520" s="1">
        <f>COS((-Table_soltest__2[[#This Row],[Azim]]+270)*PI()/180)*Table_soltest__2[[#This Row],[Shadowdist]]</f>
        <v>2.4948468914959263</v>
      </c>
      <c r="O3520" s="1">
        <f>SIN((-Table_soltest__2[[#This Row],[Azim]]+270)*PI()/180)*Table_soltest__2[[#This Row],[Shadowdist]]</f>
        <v>7.7070456700752397</v>
      </c>
    </row>
    <row r="3521" spans="1:15" hidden="1" x14ac:dyDescent="0.25">
      <c r="A3521">
        <v>2023</v>
      </c>
      <c r="B3521">
        <v>7</v>
      </c>
      <c r="C3521">
        <v>13</v>
      </c>
      <c r="D3521">
        <v>2</v>
      </c>
      <c r="E3521">
        <v>30</v>
      </c>
      <c r="F3521">
        <v>-1</v>
      </c>
      <c r="G3521">
        <v>114.15913</v>
      </c>
      <c r="H3521">
        <v>-24.159130000000001</v>
      </c>
      <c r="I3521">
        <v>25.266739999999999</v>
      </c>
      <c r="J3521">
        <f>PI()/180*Table_soltest__2[[#This Row],[Elev]]</f>
        <v>-0.42165636291733771</v>
      </c>
      <c r="K3521">
        <f>TAN(Table_soltest__2[[#This Row],[Elev Rad]])</f>
        <v>-0.44856070518611524</v>
      </c>
      <c r="L3521">
        <f>4/Table_soltest__2[[#This Row],[Tan(elev)]]</f>
        <v>-8.9174106286022852</v>
      </c>
      <c r="M3521" s="1" t="b">
        <f>ABS(Table_soltest__2[[#This Row],[Shadowdist]])&lt;$S$2</f>
        <v>0</v>
      </c>
      <c r="N3521" s="1">
        <f>COS((-Table_soltest__2[[#This Row],[Azim]]+270)*PI()/180)*Table_soltest__2[[#This Row],[Shadowdist]]</f>
        <v>3.8062449047625511</v>
      </c>
      <c r="O3521" s="1">
        <f>SIN((-Table_soltest__2[[#This Row],[Azim]]+270)*PI()/180)*Table_soltest__2[[#This Row],[Shadowdist]]</f>
        <v>8.0642862079714241</v>
      </c>
    </row>
    <row r="3522" spans="1:15" hidden="1" x14ac:dyDescent="0.25">
      <c r="A3522">
        <v>2023</v>
      </c>
      <c r="B3522">
        <v>7</v>
      </c>
      <c r="C3522">
        <v>13</v>
      </c>
      <c r="D3522">
        <v>3</v>
      </c>
      <c r="E3522">
        <v>0</v>
      </c>
      <c r="F3522">
        <v>-1</v>
      </c>
      <c r="G3522">
        <v>111.39048</v>
      </c>
      <c r="H3522">
        <v>-21.39048</v>
      </c>
      <c r="I3522">
        <v>32.194319999999998</v>
      </c>
      <c r="J3522">
        <f>PI()/180*Table_soltest__2[[#This Row],[Elev]]</f>
        <v>-0.37333430458199668</v>
      </c>
      <c r="K3522">
        <f>TAN(Table_soltest__2[[#This Row],[Elev Rad]])</f>
        <v>-0.3917040532729098</v>
      </c>
      <c r="L3522">
        <f>4/Table_soltest__2[[#This Row],[Tan(elev)]]</f>
        <v>-10.211791189235161</v>
      </c>
      <c r="M3522" s="1" t="b">
        <f>ABS(Table_soltest__2[[#This Row],[Shadowdist]])&lt;$S$2</f>
        <v>0</v>
      </c>
      <c r="N3522" s="1">
        <f>COS((-Table_soltest__2[[#This Row],[Azim]]+270)*PI()/180)*Table_soltest__2[[#This Row],[Shadowdist]]</f>
        <v>5.4407645965740423</v>
      </c>
      <c r="O3522" s="1">
        <f>SIN((-Table_soltest__2[[#This Row],[Azim]]+270)*PI()/180)*Table_soltest__2[[#This Row],[Shadowdist]]</f>
        <v>8.6416873292897698</v>
      </c>
    </row>
    <row r="3523" spans="1:15" hidden="1" x14ac:dyDescent="0.25">
      <c r="A3523">
        <v>2023</v>
      </c>
      <c r="B3523">
        <v>7</v>
      </c>
      <c r="C3523">
        <v>13</v>
      </c>
      <c r="D3523">
        <v>3</v>
      </c>
      <c r="E3523">
        <v>30</v>
      </c>
      <c r="F3523">
        <v>-1</v>
      </c>
      <c r="G3523">
        <v>108.05061000000001</v>
      </c>
      <c r="H3523">
        <v>-18.050609999999999</v>
      </c>
      <c r="I3523">
        <v>38.68327</v>
      </c>
      <c r="J3523">
        <f>PI()/180*Table_soltest__2[[#This Row],[Elev]]</f>
        <v>-0.31504257649341361</v>
      </c>
      <c r="K3523">
        <f>TAN(Table_soltest__2[[#This Row],[Elev Rad]])</f>
        <v>-0.32589654161877252</v>
      </c>
      <c r="L3523">
        <f>4/Table_soltest__2[[#This Row],[Tan(elev)]]</f>
        <v>-12.273833837362787</v>
      </c>
      <c r="M3523" s="1" t="b">
        <f>ABS(Table_soltest__2[[#This Row],[Shadowdist]])&lt;$S$2</f>
        <v>0</v>
      </c>
      <c r="N3523" s="1">
        <f>COS((-Table_soltest__2[[#This Row],[Azim]]+270)*PI()/180)*Table_soltest__2[[#This Row],[Shadowdist]]</f>
        <v>7.6713271752887655</v>
      </c>
      <c r="O3523" s="1">
        <f>SIN((-Table_soltest__2[[#This Row],[Azim]]+270)*PI()/180)*Table_soltest__2[[#This Row],[Shadowdist]]</f>
        <v>9.5811135280231294</v>
      </c>
    </row>
    <row r="3524" spans="1:15" hidden="1" x14ac:dyDescent="0.25">
      <c r="A3524">
        <v>2023</v>
      </c>
      <c r="B3524">
        <v>7</v>
      </c>
      <c r="C3524">
        <v>13</v>
      </c>
      <c r="D3524">
        <v>4</v>
      </c>
      <c r="E3524">
        <v>0</v>
      </c>
      <c r="F3524">
        <v>-1</v>
      </c>
      <c r="G3524">
        <v>104.21823000000001</v>
      </c>
      <c r="H3524">
        <v>-14.21823</v>
      </c>
      <c r="I3524">
        <v>44.733699999999999</v>
      </c>
      <c r="J3524">
        <f>PI()/180*Table_soltest__2[[#This Row],[Elev]]</f>
        <v>-0.24815492730583336</v>
      </c>
      <c r="K3524">
        <f>TAN(Table_soltest__2[[#This Row],[Elev Rad]])</f>
        <v>-0.25337747398562704</v>
      </c>
      <c r="L3524">
        <f>4/Table_soltest__2[[#This Row],[Tan(elev)]]</f>
        <v>-15.786723014796895</v>
      </c>
      <c r="M3524" s="1" t="b">
        <f>ABS(Table_soltest__2[[#This Row],[Shadowdist]])&lt;$S$2</f>
        <v>0</v>
      </c>
      <c r="N3524" s="1">
        <f>COS((-Table_soltest__2[[#This Row],[Azim]]+270)*PI()/180)*Table_soltest__2[[#This Row],[Shadowdist]]</f>
        <v>11.110895458966114</v>
      </c>
      <c r="O3524" s="1">
        <f>SIN((-Table_soltest__2[[#This Row],[Azim]]+270)*PI()/180)*Table_soltest__2[[#This Row],[Shadowdist]]</f>
        <v>11.214661191754486</v>
      </c>
    </row>
    <row r="3525" spans="1:15" hidden="1" x14ac:dyDescent="0.25">
      <c r="A3525">
        <v>2023</v>
      </c>
      <c r="B3525">
        <v>7</v>
      </c>
      <c r="C3525">
        <v>13</v>
      </c>
      <c r="D3525">
        <v>4</v>
      </c>
      <c r="E3525">
        <v>30</v>
      </c>
      <c r="F3525">
        <v>-1</v>
      </c>
      <c r="G3525">
        <v>99.96799</v>
      </c>
      <c r="H3525">
        <v>-9.9679900000000004</v>
      </c>
      <c r="I3525">
        <v>50.37283</v>
      </c>
      <c r="J3525">
        <f>PI()/180*Table_soltest__2[[#This Row],[Elev]]</f>
        <v>-0.17397424530586958</v>
      </c>
      <c r="K3525">
        <f>TAN(Table_soltest__2[[#This Row],[Elev Rad]])</f>
        <v>-0.1757509874656524</v>
      </c>
      <c r="L3525">
        <f>4/Table_soltest__2[[#This Row],[Tan(elev)]]</f>
        <v>-22.759473831017498</v>
      </c>
      <c r="M3525" s="1" t="b">
        <f>ABS(Table_soltest__2[[#This Row],[Shadowdist]])&lt;$S$2</f>
        <v>0</v>
      </c>
      <c r="N3525" s="1">
        <f>COS((-Table_soltest__2[[#This Row],[Azim]]+270)*PI()/180)*Table_soltest__2[[#This Row],[Shadowdist]]</f>
        <v>17.529594502015037</v>
      </c>
      <c r="O3525" s="1">
        <f>SIN((-Table_soltest__2[[#This Row],[Azim]]+270)*PI()/180)*Table_soltest__2[[#This Row],[Shadowdist]]</f>
        <v>14.515748883874176</v>
      </c>
    </row>
    <row r="3526" spans="1:15" hidden="1" x14ac:dyDescent="0.25">
      <c r="A3526">
        <v>2023</v>
      </c>
      <c r="B3526">
        <v>7</v>
      </c>
      <c r="C3526">
        <v>13</v>
      </c>
      <c r="D3526">
        <v>5</v>
      </c>
      <c r="E3526">
        <v>0</v>
      </c>
      <c r="F3526">
        <v>-1</v>
      </c>
      <c r="G3526">
        <v>95.367509999999996</v>
      </c>
      <c r="H3526">
        <v>-5.3675100000000002</v>
      </c>
      <c r="I3526">
        <v>55.645420000000001</v>
      </c>
      <c r="J3526">
        <f>PI()/180*Table_soltest__2[[#This Row],[Elev]]</f>
        <v>-9.3680722133720848E-2</v>
      </c>
      <c r="K3526">
        <f>TAN(Table_soltest__2[[#This Row],[Elev Rad]])</f>
        <v>-9.3955737361549038E-2</v>
      </c>
      <c r="L3526">
        <f>4/Table_soltest__2[[#This Row],[Tan(elev)]]</f>
        <v>-42.573238338896608</v>
      </c>
      <c r="M3526" s="1" t="b">
        <f>ABS(Table_soltest__2[[#This Row],[Shadowdist]])&lt;$S$2</f>
        <v>0</v>
      </c>
      <c r="N3526" s="1">
        <f>COS((-Table_soltest__2[[#This Row],[Azim]]+270)*PI()/180)*Table_soltest__2[[#This Row],[Shadowdist]]</f>
        <v>35.146809662833959</v>
      </c>
      <c r="O3526" s="1">
        <f>SIN((-Table_soltest__2[[#This Row],[Azim]]+270)*PI()/180)*Table_soltest__2[[#This Row],[Shadowdist]]</f>
        <v>24.024620562768884</v>
      </c>
    </row>
    <row r="3527" spans="1:15" x14ac:dyDescent="0.25">
      <c r="A3527">
        <v>2023</v>
      </c>
      <c r="B3527">
        <v>7</v>
      </c>
      <c r="C3527">
        <v>13</v>
      </c>
      <c r="D3527">
        <v>5</v>
      </c>
      <c r="E3527">
        <v>30</v>
      </c>
      <c r="F3527">
        <v>35.062550000000002</v>
      </c>
      <c r="G3527">
        <v>89.798299999999998</v>
      </c>
      <c r="H3527">
        <v>0.20169999999999999</v>
      </c>
      <c r="I3527">
        <v>60.606470000000002</v>
      </c>
      <c r="J3527">
        <f>PI()/180*Table_soltest__2[[#This Row],[Elev]]</f>
        <v>3.5203291012725624E-3</v>
      </c>
      <c r="K3527">
        <f>TAN(Table_soltest__2[[#This Row],[Elev Rad]])</f>
        <v>3.5203436434920604E-3</v>
      </c>
      <c r="L3527">
        <f>4/Table_soltest__2[[#This Row],[Tan(elev)]]</f>
        <v>1136.2527085657289</v>
      </c>
      <c r="M3527" s="1" t="b">
        <f>ABS(Table_soltest__2[[#This Row],[Shadowdist]])&lt;$S$2</f>
        <v>0</v>
      </c>
      <c r="N3527" s="1">
        <f>COS((-Table_soltest__2[[#This Row],[Azim]]+270)*PI()/180)*Table_soltest__2[[#This Row],[Shadowdist]]</f>
        <v>-989.98203360488094</v>
      </c>
      <c r="O3527" s="1">
        <f>SIN((-Table_soltest__2[[#This Row],[Azim]]+270)*PI()/180)*Table_soltest__2[[#This Row],[Shadowdist]]</f>
        <v>-557.67893170039997</v>
      </c>
    </row>
    <row r="3528" spans="1:15" x14ac:dyDescent="0.25">
      <c r="A3528">
        <v>2023</v>
      </c>
      <c r="B3528">
        <v>7</v>
      </c>
      <c r="C3528">
        <v>13</v>
      </c>
      <c r="D3528">
        <v>6</v>
      </c>
      <c r="E3528">
        <v>0</v>
      </c>
      <c r="F3528">
        <v>10.611689999999999</v>
      </c>
      <c r="G3528">
        <v>85.175929999999994</v>
      </c>
      <c r="H3528">
        <v>4.8240699999999999</v>
      </c>
      <c r="I3528">
        <v>65.316630000000004</v>
      </c>
      <c r="J3528">
        <f>PI()/180*Table_soltest__2[[#This Row],[Elev]]</f>
        <v>8.4195904846682851E-2</v>
      </c>
      <c r="K3528">
        <f>TAN(Table_soltest__2[[#This Row],[Elev Rad]])</f>
        <v>8.4395424149679432E-2</v>
      </c>
      <c r="L3528">
        <f>4/Table_soltest__2[[#This Row],[Tan(elev)]]</f>
        <v>47.395934558084612</v>
      </c>
      <c r="M3528" s="1" t="b">
        <f>ABS(Table_soltest__2[[#This Row],[Shadowdist]])&lt;$S$2</f>
        <v>0</v>
      </c>
      <c r="N3528" s="1">
        <f>COS((-Table_soltest__2[[#This Row],[Azim]]+270)*PI()/180)*Table_soltest__2[[#This Row],[Shadowdist]]</f>
        <v>-43.06534073857582</v>
      </c>
      <c r="O3528" s="1">
        <f>SIN((-Table_soltest__2[[#This Row],[Azim]]+270)*PI()/180)*Table_soltest__2[[#This Row],[Shadowdist]]</f>
        <v>-19.792701677754884</v>
      </c>
    </row>
    <row r="3529" spans="1:15" x14ac:dyDescent="0.25">
      <c r="A3529">
        <v>2023</v>
      </c>
      <c r="B3529">
        <v>7</v>
      </c>
      <c r="C3529">
        <v>13</v>
      </c>
      <c r="D3529">
        <v>6</v>
      </c>
      <c r="E3529">
        <v>30</v>
      </c>
      <c r="F3529">
        <v>5.5527699999999998</v>
      </c>
      <c r="G3529">
        <v>79.935550000000006</v>
      </c>
      <c r="H3529">
        <v>10.064450000000001</v>
      </c>
      <c r="I3529">
        <v>69.840170000000001</v>
      </c>
      <c r="J3529">
        <f>PI()/180*Table_soltest__2[[#This Row],[Elev]]</f>
        <v>0.17565778990234332</v>
      </c>
      <c r="K3529">
        <f>TAN(Table_soltest__2[[#This Row],[Elev Rad]])</f>
        <v>0.1774870493914128</v>
      </c>
      <c r="L3529">
        <f>4/Table_soltest__2[[#This Row],[Tan(elev)]]</f>
        <v>22.536855583072917</v>
      </c>
      <c r="M3529" s="1" t="b">
        <f>ABS(Table_soltest__2[[#This Row],[Shadowdist]])&lt;$S$2</f>
        <v>0</v>
      </c>
      <c r="N3529" s="1">
        <f>COS((-Table_soltest__2[[#This Row],[Azim]]+270)*PI()/180)*Table_soltest__2[[#This Row],[Shadowdist]]</f>
        <v>-21.156132426443914</v>
      </c>
      <c r="O3529" s="1">
        <f>SIN((-Table_soltest__2[[#This Row],[Azim]]+270)*PI()/180)*Table_soltest__2[[#This Row],[Shadowdist]]</f>
        <v>-7.7671050158378332</v>
      </c>
    </row>
    <row r="3530" spans="1:15" x14ac:dyDescent="0.25">
      <c r="A3530">
        <v>2023</v>
      </c>
      <c r="B3530">
        <v>7</v>
      </c>
      <c r="C3530">
        <v>13</v>
      </c>
      <c r="D3530">
        <v>7</v>
      </c>
      <c r="E3530">
        <v>0</v>
      </c>
      <c r="F3530">
        <v>3.6931600000000002</v>
      </c>
      <c r="G3530">
        <v>74.487039999999993</v>
      </c>
      <c r="H3530">
        <v>15.51296</v>
      </c>
      <c r="I3530">
        <v>74.244979999999998</v>
      </c>
      <c r="J3530">
        <f>PI()/180*Table_soltest__2[[#This Row],[Elev]]</f>
        <v>0.27075222873017951</v>
      </c>
      <c r="K3530">
        <f>TAN(Table_soltest__2[[#This Row],[Elev Rad]])</f>
        <v>0.27756815040027133</v>
      </c>
      <c r="L3530">
        <f>4/Table_soltest__2[[#This Row],[Tan(elev)]]</f>
        <v>14.410875290380902</v>
      </c>
      <c r="M3530" s="1" t="b">
        <f>ABS(Table_soltest__2[[#This Row],[Shadowdist]])&lt;$S$2</f>
        <v>0</v>
      </c>
      <c r="N3530" s="1">
        <f>COS((-Table_soltest__2[[#This Row],[Azim]]+270)*PI()/180)*Table_soltest__2[[#This Row],[Shadowdist]]</f>
        <v>-13.86947960669402</v>
      </c>
      <c r="O3530" s="1">
        <f>SIN((-Table_soltest__2[[#This Row],[Azim]]+270)*PI()/180)*Table_soltest__2[[#This Row],[Shadowdist]]</f>
        <v>-3.9129096685726781</v>
      </c>
    </row>
    <row r="3531" spans="1:15" x14ac:dyDescent="0.25">
      <c r="A3531">
        <v>2023</v>
      </c>
      <c r="B3531">
        <v>7</v>
      </c>
      <c r="C3531">
        <v>13</v>
      </c>
      <c r="D3531">
        <v>7</v>
      </c>
      <c r="E3531">
        <v>30</v>
      </c>
      <c r="F3531">
        <v>2.7608600000000001</v>
      </c>
      <c r="G3531">
        <v>68.904089999999997</v>
      </c>
      <c r="H3531">
        <v>21.09591</v>
      </c>
      <c r="I3531">
        <v>78.604669999999999</v>
      </c>
      <c r="J3531">
        <f>PI()/180*Table_soltest__2[[#This Row],[Elev]]</f>
        <v>0.36819308820439695</v>
      </c>
      <c r="K3531">
        <f>TAN(Table_soltest__2[[#This Row],[Elev Rad]])</f>
        <v>0.38578587553988364</v>
      </c>
      <c r="L3531">
        <f>4/Table_soltest__2[[#This Row],[Tan(elev)]]</f>
        <v>10.368445953087955</v>
      </c>
      <c r="M3531" s="1" t="b">
        <f>ABS(Table_soltest__2[[#This Row],[Shadowdist]])&lt;$S$2</f>
        <v>0</v>
      </c>
      <c r="N3531" s="1">
        <f>COS((-Table_soltest__2[[#This Row],[Azim]]+270)*PI()/180)*Table_soltest__2[[#This Row],[Shadowdist]]</f>
        <v>-10.164055699821006</v>
      </c>
      <c r="O3531" s="1">
        <f>SIN((-Table_soltest__2[[#This Row],[Azim]]+270)*PI()/180)*Table_soltest__2[[#This Row],[Shadowdist]]</f>
        <v>-2.0485710173294258</v>
      </c>
    </row>
    <row r="3532" spans="1:15" x14ac:dyDescent="0.25">
      <c r="A3532">
        <v>2023</v>
      </c>
      <c r="B3532">
        <v>7</v>
      </c>
      <c r="C3532">
        <v>13</v>
      </c>
      <c r="D3532">
        <v>8</v>
      </c>
      <c r="E3532">
        <v>0</v>
      </c>
      <c r="F3532">
        <v>2.21191</v>
      </c>
      <c r="G3532">
        <v>63.22871</v>
      </c>
      <c r="H3532">
        <v>26.77129</v>
      </c>
      <c r="I3532">
        <v>83.002629999999996</v>
      </c>
      <c r="J3532">
        <f>PI()/180*Table_soltest__2[[#This Row],[Elev]]</f>
        <v>0.46724715550623275</v>
      </c>
      <c r="K3532">
        <f>TAN(Table_soltest__2[[#This Row],[Elev Rad]])</f>
        <v>0.50450756519484863</v>
      </c>
      <c r="L3532">
        <f>4/Table_soltest__2[[#This Row],[Tan(elev)]]</f>
        <v>7.9285233283967465</v>
      </c>
      <c r="M3532" s="1" t="b">
        <f>ABS(Table_soltest__2[[#This Row],[Shadowdist]])&lt;$S$2</f>
        <v>0</v>
      </c>
      <c r="N3532" s="1">
        <f>COS((-Table_soltest__2[[#This Row],[Azim]]+270)*PI()/180)*Table_soltest__2[[#This Row],[Shadowdist]]</f>
        <v>-7.869469662191074</v>
      </c>
      <c r="O3532" s="1">
        <f>SIN((-Table_soltest__2[[#This Row],[Azim]]+270)*PI()/180)*Table_soltest__2[[#This Row],[Shadowdist]]</f>
        <v>-0.96588270757153749</v>
      </c>
    </row>
    <row r="3533" spans="1:15" x14ac:dyDescent="0.25">
      <c r="A3533">
        <v>2023</v>
      </c>
      <c r="B3533">
        <v>7</v>
      </c>
      <c r="C3533">
        <v>13</v>
      </c>
      <c r="D3533">
        <v>8</v>
      </c>
      <c r="E3533">
        <v>30</v>
      </c>
      <c r="F3533">
        <v>1.8565199999999999</v>
      </c>
      <c r="G3533">
        <v>57.495809999999999</v>
      </c>
      <c r="H3533">
        <v>32.504190000000001</v>
      </c>
      <c r="I3533">
        <v>87.538889999999995</v>
      </c>
      <c r="J3533">
        <f>PI()/180*Table_soltest__2[[#This Row],[Elev]]</f>
        <v>0.56730513619381573</v>
      </c>
      <c r="K3533">
        <f>TAN(Table_soltest__2[[#This Row],[Elev Rad]])</f>
        <v>0.63717307504079623</v>
      </c>
      <c r="L3533">
        <f>4/Table_soltest__2[[#This Row],[Tan(elev)]]</f>
        <v>6.2777291707498666</v>
      </c>
      <c r="M3533" s="1" t="b">
        <f>ABS(Table_soltest__2[[#This Row],[Shadowdist]])&lt;$S$2</f>
        <v>1</v>
      </c>
      <c r="N3533" s="1">
        <f>COS((-Table_soltest__2[[#This Row],[Azim]]+270)*PI()/180)*Table_soltest__2[[#This Row],[Shadowdist]]</f>
        <v>-6.2719385837842676</v>
      </c>
      <c r="O3533" s="1">
        <f>SIN((-Table_soltest__2[[#This Row],[Azim]]+270)*PI()/180)*Table_soltest__2[[#This Row],[Shadowdist]]</f>
        <v>-0.26957363098419362</v>
      </c>
    </row>
    <row r="3534" spans="1:15" x14ac:dyDescent="0.25">
      <c r="A3534">
        <v>2023</v>
      </c>
      <c r="B3534">
        <v>7</v>
      </c>
      <c r="C3534">
        <v>13</v>
      </c>
      <c r="D3534">
        <v>9</v>
      </c>
      <c r="E3534">
        <v>0</v>
      </c>
      <c r="F3534">
        <v>1.6123000000000001</v>
      </c>
      <c r="G3534">
        <v>51.74156</v>
      </c>
      <c r="H3534">
        <v>38.25844</v>
      </c>
      <c r="I3534">
        <v>92.341220000000007</v>
      </c>
      <c r="J3534">
        <f>PI()/180*Table_soltest__2[[#This Row],[Elev]]</f>
        <v>0.66773574467669938</v>
      </c>
      <c r="K3534">
        <f>TAN(Table_soltest__2[[#This Row],[Elev Rad]])</f>
        <v>0.78857531488307164</v>
      </c>
      <c r="L3534">
        <f>4/Table_soltest__2[[#This Row],[Tan(elev)]]</f>
        <v>5.0724387696476549</v>
      </c>
      <c r="M3534" s="1" t="b">
        <f>ABS(Table_soltest__2[[#This Row],[Shadowdist]])&lt;$S$2</f>
        <v>1</v>
      </c>
      <c r="N3534" s="1">
        <f>COS((-Table_soltest__2[[#This Row],[Azim]]+270)*PI()/180)*Table_soltest__2[[#This Row],[Shadowdist]]</f>
        <v>-5.0682046261319069</v>
      </c>
      <c r="O3534" s="1">
        <f>SIN((-Table_soltest__2[[#This Row],[Azim]]+270)*PI()/180)*Table_soltest__2[[#This Row],[Shadowdist]]</f>
        <v>0.20721230532897977</v>
      </c>
    </row>
    <row r="3535" spans="1:15" x14ac:dyDescent="0.25">
      <c r="A3535">
        <v>2023</v>
      </c>
      <c r="B3535">
        <v>7</v>
      </c>
      <c r="C3535">
        <v>13</v>
      </c>
      <c r="D3535">
        <v>9</v>
      </c>
      <c r="E3535">
        <v>30</v>
      </c>
      <c r="F3535">
        <v>1.4380299999999999</v>
      </c>
      <c r="G3535">
        <v>46.007730000000002</v>
      </c>
      <c r="H3535">
        <v>43.992269999999998</v>
      </c>
      <c r="I3535">
        <v>97.583240000000004</v>
      </c>
      <c r="J3535">
        <f>PI()/180*Table_soltest__2[[#This Row],[Elev]]</f>
        <v>0.76780995692632581</v>
      </c>
      <c r="K3535">
        <f>TAN(Table_soltest__2[[#This Row],[Elev Rad]])</f>
        <v>0.96542808016480575</v>
      </c>
      <c r="L3535">
        <f>4/Table_soltest__2[[#This Row],[Tan(elev)]]</f>
        <v>4.1432397525843356</v>
      </c>
      <c r="M3535" s="1" t="b">
        <f>ABS(Table_soltest__2[[#This Row],[Shadowdist]])&lt;$S$2</f>
        <v>1</v>
      </c>
      <c r="N3535" s="1">
        <f>COS((-Table_soltest__2[[#This Row],[Azim]]+270)*PI()/180)*Table_soltest__2[[#This Row],[Shadowdist]]</f>
        <v>-4.1070037446647083</v>
      </c>
      <c r="O3535" s="1">
        <f>SIN((-Table_soltest__2[[#This Row],[Azim]]+270)*PI()/180)*Table_soltest__2[[#This Row],[Shadowdist]]</f>
        <v>0.54676858789177585</v>
      </c>
    </row>
    <row r="3536" spans="1:15" x14ac:dyDescent="0.25">
      <c r="A3536">
        <v>2023</v>
      </c>
      <c r="B3536">
        <v>7</v>
      </c>
      <c r="C3536">
        <v>13</v>
      </c>
      <c r="D3536">
        <v>10</v>
      </c>
      <c r="E3536">
        <v>0</v>
      </c>
      <c r="F3536">
        <v>1.3109200000000001</v>
      </c>
      <c r="G3536">
        <v>40.348640000000003</v>
      </c>
      <c r="H3536">
        <v>49.651359999999997</v>
      </c>
      <c r="I3536">
        <v>103.51470999999999</v>
      </c>
      <c r="J3536">
        <f>PI()/180*Table_soltest__2[[#This Row],[Elev]]</f>
        <v>0.86657971009301171</v>
      </c>
      <c r="K3536">
        <f>TAN(Table_soltest__2[[#This Row],[Elev Rad]])</f>
        <v>1.1771322622053051</v>
      </c>
      <c r="L3536">
        <f>4/Table_soltest__2[[#This Row],[Tan(elev)]]</f>
        <v>3.3980888371083955</v>
      </c>
      <c r="M3536" s="1" t="b">
        <f>ABS(Table_soltest__2[[#This Row],[Shadowdist]])&lt;$S$2</f>
        <v>1</v>
      </c>
      <c r="N3536" s="1">
        <f>COS((-Table_soltest__2[[#This Row],[Azim]]+270)*PI()/180)*Table_soltest__2[[#This Row],[Shadowdist]]</f>
        <v>-3.3039956011400271</v>
      </c>
      <c r="O3536" s="1">
        <f>SIN((-Table_soltest__2[[#This Row],[Azim]]+270)*PI()/180)*Table_soltest__2[[#This Row],[Shadowdist]]</f>
        <v>0.79411637215715314</v>
      </c>
    </row>
    <row r="3537" spans="1:15" x14ac:dyDescent="0.25">
      <c r="A3537">
        <v>2023</v>
      </c>
      <c r="B3537">
        <v>7</v>
      </c>
      <c r="C3537">
        <v>13</v>
      </c>
      <c r="D3537">
        <v>10</v>
      </c>
      <c r="E3537">
        <v>30</v>
      </c>
      <c r="F3537">
        <v>1.2175499999999999</v>
      </c>
      <c r="G3537">
        <v>34.842889999999997</v>
      </c>
      <c r="H3537">
        <v>55.157110000000003</v>
      </c>
      <c r="I3537">
        <v>110.51231</v>
      </c>
      <c r="J3537">
        <f>PI()/180*Table_soltest__2[[#This Row],[Elev]]</f>
        <v>0.96267317538468955</v>
      </c>
      <c r="K3537">
        <f>TAN(Table_soltest__2[[#This Row],[Elev Rad]])</f>
        <v>1.4365156617888322</v>
      </c>
      <c r="L3537">
        <f>4/Table_soltest__2[[#This Row],[Tan(elev)]]</f>
        <v>2.7845154121180755</v>
      </c>
      <c r="M3537" s="1" t="b">
        <f>ABS(Table_soltest__2[[#This Row],[Shadowdist]])&lt;$S$2</f>
        <v>1</v>
      </c>
      <c r="N3537" s="1">
        <f>COS((-Table_soltest__2[[#This Row],[Azim]]+270)*PI()/180)*Table_soltest__2[[#This Row],[Shadowdist]]</f>
        <v>-2.6079685741743592</v>
      </c>
      <c r="O3537" s="1">
        <f>SIN((-Table_soltest__2[[#This Row],[Azim]]+270)*PI()/180)*Table_soltest__2[[#This Row],[Shadowdist]]</f>
        <v>0.97571819519882685</v>
      </c>
    </row>
    <row r="3538" spans="1:15" x14ac:dyDescent="0.25">
      <c r="A3538">
        <v>2023</v>
      </c>
      <c r="B3538">
        <v>7</v>
      </c>
      <c r="C3538">
        <v>13</v>
      </c>
      <c r="D3538">
        <v>11</v>
      </c>
      <c r="E3538">
        <v>0</v>
      </c>
      <c r="F3538">
        <v>1.14957</v>
      </c>
      <c r="G3538">
        <v>29.615269999999999</v>
      </c>
      <c r="H3538">
        <v>60.384729999999998</v>
      </c>
      <c r="I3538">
        <v>119.16068</v>
      </c>
      <c r="J3538">
        <f>PI()/180*Table_soltest__2[[#This Row],[Elev]]</f>
        <v>1.0539123564277955</v>
      </c>
      <c r="K3538">
        <f>TAN(Table_soltest__2[[#This Row],[Elev Rad]])</f>
        <v>1.7592265006744492</v>
      </c>
      <c r="L3538">
        <f>4/Table_soltest__2[[#This Row],[Tan(elev)]]</f>
        <v>2.2737265488363705</v>
      </c>
      <c r="M3538" s="1" t="b">
        <f>ABS(Table_soltest__2[[#This Row],[Shadowdist]])&lt;$S$2</f>
        <v>1</v>
      </c>
      <c r="N3538" s="1">
        <f>COS((-Table_soltest__2[[#This Row],[Azim]]+270)*PI()/180)*Table_soltest__2[[#This Row],[Shadowdist]]</f>
        <v>-1.9855468789555593</v>
      </c>
      <c r="O3538" s="1">
        <f>SIN((-Table_soltest__2[[#This Row],[Azim]]+270)*PI()/180)*Table_soltest__2[[#This Row],[Shadowdist]]</f>
        <v>1.1078971118083074</v>
      </c>
    </row>
    <row r="3539" spans="1:15" x14ac:dyDescent="0.25">
      <c r="A3539">
        <v>2023</v>
      </c>
      <c r="B3539">
        <v>7</v>
      </c>
      <c r="C3539">
        <v>13</v>
      </c>
      <c r="D3539">
        <v>11</v>
      </c>
      <c r="E3539">
        <v>30</v>
      </c>
      <c r="F3539">
        <v>1.10171</v>
      </c>
      <c r="G3539">
        <v>24.877600000000001</v>
      </c>
      <c r="H3539">
        <v>65.122399999999999</v>
      </c>
      <c r="I3539">
        <v>130.35276999999999</v>
      </c>
      <c r="J3539">
        <f>PI()/180*Table_soltest__2[[#This Row],[Elev]]</f>
        <v>1.1366002968007551</v>
      </c>
      <c r="K3539">
        <f>TAN(Table_soltest__2[[#This Row],[Elev Rad]])</f>
        <v>2.1565228431501966</v>
      </c>
      <c r="L3539">
        <f>4/Table_soltest__2[[#This Row],[Tan(elev)]]</f>
        <v>1.8548377601031558</v>
      </c>
      <c r="M3539" s="1" t="b">
        <f>ABS(Table_soltest__2[[#This Row],[Shadowdist]])&lt;$S$2</f>
        <v>1</v>
      </c>
      <c r="N3539" s="1">
        <f>COS((-Table_soltest__2[[#This Row],[Azim]]+270)*PI()/180)*Table_soltest__2[[#This Row],[Shadowdist]]</f>
        <v>-1.4135204896454983</v>
      </c>
      <c r="O3539" s="1">
        <f>SIN((-Table_soltest__2[[#This Row],[Azim]]+270)*PI()/180)*Table_soltest__2[[#This Row],[Shadowdist]]</f>
        <v>1.2009924819318574</v>
      </c>
    </row>
    <row r="3540" spans="1:15" x14ac:dyDescent="0.25">
      <c r="A3540">
        <v>2023</v>
      </c>
      <c r="B3540">
        <v>7</v>
      </c>
      <c r="C3540">
        <v>13</v>
      </c>
      <c r="D3540">
        <v>12</v>
      </c>
      <c r="E3540">
        <v>0</v>
      </c>
      <c r="F3540">
        <v>1.0706199999999999</v>
      </c>
      <c r="G3540">
        <v>20.99558</v>
      </c>
      <c r="H3540">
        <v>69.004419999999996</v>
      </c>
      <c r="I3540">
        <v>145.26524000000001</v>
      </c>
      <c r="J3540">
        <f>PI()/180*Table_soltest__2[[#This Row],[Elev]]</f>
        <v>1.2043543274290254</v>
      </c>
      <c r="K3540">
        <f>TAN(Table_soltest__2[[#This Row],[Elev Rad]])</f>
        <v>2.6056898628639655</v>
      </c>
      <c r="L3540">
        <f>4/Table_soltest__2[[#This Row],[Tan(elev)]]</f>
        <v>1.5351021075100322</v>
      </c>
      <c r="M3540" s="1" t="b">
        <f>ABS(Table_soltest__2[[#This Row],[Shadowdist]])&lt;$S$2</f>
        <v>1</v>
      </c>
      <c r="N3540" s="1">
        <f>COS((-Table_soltest__2[[#This Row],[Azim]]+270)*PI()/180)*Table_soltest__2[[#This Row],[Shadowdist]]</f>
        <v>-0.87466770651989534</v>
      </c>
      <c r="O3540" s="1">
        <f>SIN((-Table_soltest__2[[#This Row],[Azim]]+270)*PI()/180)*Table_soltest__2[[#This Row],[Shadowdist]]</f>
        <v>1.2615446419580121</v>
      </c>
    </row>
    <row r="3541" spans="1:15" x14ac:dyDescent="0.25">
      <c r="A3541">
        <v>2023</v>
      </c>
      <c r="B3541">
        <v>7</v>
      </c>
      <c r="C3541">
        <v>13</v>
      </c>
      <c r="D3541">
        <v>12</v>
      </c>
      <c r="E3541">
        <v>30</v>
      </c>
      <c r="F3541">
        <v>1.0542800000000001</v>
      </c>
      <c r="G3541">
        <v>18.53884</v>
      </c>
      <c r="H3541">
        <v>71.461160000000007</v>
      </c>
      <c r="I3541">
        <v>164.64139</v>
      </c>
      <c r="J3541">
        <f>PI()/180*Table_soltest__2[[#This Row],[Elev]]</f>
        <v>1.247232529294471</v>
      </c>
      <c r="K3541">
        <f>TAN(Table_soltest__2[[#This Row],[Elev Rad]])</f>
        <v>2.9819656511733372</v>
      </c>
      <c r="L3541">
        <f>4/Table_soltest__2[[#This Row],[Tan(elev)]]</f>
        <v>1.3413970742507006</v>
      </c>
      <c r="M3541" s="1" t="b">
        <f>ABS(Table_soltest__2[[#This Row],[Shadowdist]])&lt;$S$2</f>
        <v>1</v>
      </c>
      <c r="N3541" s="1">
        <f>COS((-Table_soltest__2[[#This Row],[Azim]]+270)*PI()/180)*Table_soltest__2[[#This Row],[Shadowdist]]</f>
        <v>-0.35528188402882133</v>
      </c>
      <c r="O3541" s="1">
        <f>SIN((-Table_soltest__2[[#This Row],[Azim]]+270)*PI()/180)*Table_soltest__2[[#This Row],[Shadowdist]]</f>
        <v>1.2934917447317826</v>
      </c>
    </row>
    <row r="3542" spans="1:15" x14ac:dyDescent="0.25">
      <c r="A3542">
        <v>2023</v>
      </c>
      <c r="B3542">
        <v>7</v>
      </c>
      <c r="C3542">
        <v>13</v>
      </c>
      <c r="D3542">
        <v>13</v>
      </c>
      <c r="E3542">
        <v>0</v>
      </c>
      <c r="F3542">
        <v>1.0516700000000001</v>
      </c>
      <c r="G3542">
        <v>18.110279999999999</v>
      </c>
      <c r="H3542">
        <v>71.889719999999997</v>
      </c>
      <c r="I3542">
        <v>186.86806999999999</v>
      </c>
      <c r="J3542">
        <f>PI()/180*Table_soltest__2[[#This Row],[Elev]]</f>
        <v>1.2547123123368178</v>
      </c>
      <c r="K3542">
        <f>TAN(Table_soltest__2[[#This Row],[Elev Rad]])</f>
        <v>3.0576459760617585</v>
      </c>
      <c r="L3542">
        <f>4/Table_soltest__2[[#This Row],[Tan(elev)]]</f>
        <v>1.3081959230453459</v>
      </c>
      <c r="M3542" s="1" t="b">
        <f>ABS(Table_soltest__2[[#This Row],[Shadowdist]])&lt;$S$2</f>
        <v>1</v>
      </c>
      <c r="N3542" s="1">
        <f>COS((-Table_soltest__2[[#This Row],[Azim]]+270)*PI()/180)*Table_soltest__2[[#This Row],[Shadowdist]]</f>
        <v>0.15643874239067493</v>
      </c>
      <c r="O3542" s="1">
        <f>SIN((-Table_soltest__2[[#This Row],[Azim]]+270)*PI()/180)*Table_soltest__2[[#This Row],[Shadowdist]]</f>
        <v>1.2988084897134329</v>
      </c>
    </row>
    <row r="3543" spans="1:15" x14ac:dyDescent="0.25">
      <c r="A3543">
        <v>2023</v>
      </c>
      <c r="B3543">
        <v>7</v>
      </c>
      <c r="C3543">
        <v>13</v>
      </c>
      <c r="D3543">
        <v>13</v>
      </c>
      <c r="E3543">
        <v>30</v>
      </c>
      <c r="F3543">
        <v>1.0626500000000001</v>
      </c>
      <c r="G3543">
        <v>19.843789999999998</v>
      </c>
      <c r="H3543">
        <v>70.156210000000002</v>
      </c>
      <c r="I3543">
        <v>207.72501</v>
      </c>
      <c r="J3543">
        <f>PI()/180*Table_soltest__2[[#This Row],[Elev]]</f>
        <v>1.224456855220571</v>
      </c>
      <c r="K3543">
        <f>TAN(Table_soltest__2[[#This Row],[Elev Rad]])</f>
        <v>2.7709601889082407</v>
      </c>
      <c r="L3543">
        <f>4/Table_soltest__2[[#This Row],[Tan(elev)]]</f>
        <v>1.4435429336052645</v>
      </c>
      <c r="M3543" s="1" t="b">
        <f>ABS(Table_soltest__2[[#This Row],[Shadowdist]])&lt;$S$2</f>
        <v>1</v>
      </c>
      <c r="N3543" s="1">
        <f>COS((-Table_soltest__2[[#This Row],[Azim]]+270)*PI()/180)*Table_soltest__2[[#This Row],[Shadowdist]]</f>
        <v>0.67157728742329825</v>
      </c>
      <c r="O3543" s="1">
        <f>SIN((-Table_soltest__2[[#This Row],[Azim]]+270)*PI()/180)*Table_soltest__2[[#This Row],[Shadowdist]]</f>
        <v>1.2778106855786024</v>
      </c>
    </row>
    <row r="3544" spans="1:15" x14ac:dyDescent="0.25">
      <c r="A3544">
        <v>2023</v>
      </c>
      <c r="B3544">
        <v>7</v>
      </c>
      <c r="C3544">
        <v>13</v>
      </c>
      <c r="D3544">
        <v>14</v>
      </c>
      <c r="E3544">
        <v>0</v>
      </c>
      <c r="F3544">
        <v>1.08789</v>
      </c>
      <c r="G3544">
        <v>23.254439999999999</v>
      </c>
      <c r="H3544">
        <v>66.745559999999998</v>
      </c>
      <c r="I3544">
        <v>224.34798000000001</v>
      </c>
      <c r="J3544">
        <f>PI()/180*Table_soltest__2[[#This Row],[Elev]]</f>
        <v>1.1649297830874263</v>
      </c>
      <c r="K3544">
        <f>TAN(Table_soltest__2[[#This Row],[Elev Rad]])</f>
        <v>2.3270658163465598</v>
      </c>
      <c r="L3544">
        <f>4/Table_soltest__2[[#This Row],[Tan(elev)]]</f>
        <v>1.7189028225595735</v>
      </c>
      <c r="M3544" s="1" t="b">
        <f>ABS(Table_soltest__2[[#This Row],[Shadowdist]])&lt;$S$2</f>
        <v>1</v>
      </c>
      <c r="N3544" s="1">
        <f>COS((-Table_soltest__2[[#This Row],[Azim]]+270)*PI()/180)*Table_soltest__2[[#This Row],[Shadowdist]]</f>
        <v>1.2015377701587295</v>
      </c>
      <c r="O3544" s="1">
        <f>SIN((-Table_soltest__2[[#This Row],[Azim]]+270)*PI()/180)*Table_soltest__2[[#This Row],[Shadowdist]]</f>
        <v>1.2292005126444003</v>
      </c>
    </row>
    <row r="3545" spans="1:15" x14ac:dyDescent="0.25">
      <c r="A3545">
        <v>2023</v>
      </c>
      <c r="B3545">
        <v>7</v>
      </c>
      <c r="C3545">
        <v>13</v>
      </c>
      <c r="D3545">
        <v>14</v>
      </c>
      <c r="E3545">
        <v>30</v>
      </c>
      <c r="F3545">
        <v>1.1289800000000001</v>
      </c>
      <c r="G3545">
        <v>27.71762</v>
      </c>
      <c r="H3545">
        <v>62.282380000000003</v>
      </c>
      <c r="I3545">
        <v>236.82929999999999</v>
      </c>
      <c r="J3545">
        <f>PI()/180*Table_soltest__2[[#This Row],[Elev]]</f>
        <v>1.0870325969782659</v>
      </c>
      <c r="K3545">
        <f>TAN(Table_soltest__2[[#This Row],[Elev Rad]])</f>
        <v>1.9032969328336096</v>
      </c>
      <c r="L3545">
        <f>4/Table_soltest__2[[#This Row],[Tan(elev)]]</f>
        <v>2.1016163747213312</v>
      </c>
      <c r="M3545" s="1" t="b">
        <f>ABS(Table_soltest__2[[#This Row],[Shadowdist]])&lt;$S$2</f>
        <v>1</v>
      </c>
      <c r="N3545" s="1">
        <f>COS((-Table_soltest__2[[#This Row],[Azim]]+270)*PI()/180)*Table_soltest__2[[#This Row],[Shadowdist]]</f>
        <v>1.7591458343299926</v>
      </c>
      <c r="O3545" s="1">
        <f>SIN((-Table_soltest__2[[#This Row],[Azim]]+270)*PI()/180)*Table_soltest__2[[#This Row],[Shadowdist]]</f>
        <v>1.1498683924937954</v>
      </c>
    </row>
    <row r="3546" spans="1:15" x14ac:dyDescent="0.25">
      <c r="A3546">
        <v>2023</v>
      </c>
      <c r="B3546">
        <v>7</v>
      </c>
      <c r="C3546">
        <v>13</v>
      </c>
      <c r="D3546">
        <v>15</v>
      </c>
      <c r="E3546">
        <v>0</v>
      </c>
      <c r="F3546">
        <v>1.1887300000000001</v>
      </c>
      <c r="G3546">
        <v>32.789610000000003</v>
      </c>
      <c r="H3546">
        <v>57.210389999999997</v>
      </c>
      <c r="I3546">
        <v>246.33243999999999</v>
      </c>
      <c r="J3546">
        <f>PI()/180*Table_soltest__2[[#This Row],[Elev]]</f>
        <v>0.99850967185003869</v>
      </c>
      <c r="K3546">
        <f>TAN(Table_soltest__2[[#This Row],[Elev Rad]])</f>
        <v>1.5523143956212111</v>
      </c>
      <c r="L3546">
        <f>4/Table_soltest__2[[#This Row],[Tan(elev)]]</f>
        <v>2.5767975941492605</v>
      </c>
      <c r="M3546" s="1" t="b">
        <f>ABS(Table_soltest__2[[#This Row],[Shadowdist]])&lt;$S$2</f>
        <v>1</v>
      </c>
      <c r="N3546" s="1">
        <f>COS((-Table_soltest__2[[#This Row],[Azim]]+270)*PI()/180)*Table_soltest__2[[#This Row],[Shadowdist]]</f>
        <v>2.3600632085135729</v>
      </c>
      <c r="O3546" s="1">
        <f>SIN((-Table_soltest__2[[#This Row],[Azim]]+270)*PI()/180)*Table_soltest__2[[#This Row],[Shadowdist]]</f>
        <v>1.0344019977910122</v>
      </c>
    </row>
    <row r="3547" spans="1:15" x14ac:dyDescent="0.25">
      <c r="A3547">
        <v>2023</v>
      </c>
      <c r="B3547">
        <v>7</v>
      </c>
      <c r="C3547">
        <v>13</v>
      </c>
      <c r="D3547">
        <v>15</v>
      </c>
      <c r="E3547">
        <v>30</v>
      </c>
      <c r="F3547">
        <v>1.2715700000000001</v>
      </c>
      <c r="G3547">
        <v>38.208379999999998</v>
      </c>
      <c r="H3547">
        <v>51.791620000000002</v>
      </c>
      <c r="I3547">
        <v>253.88147000000001</v>
      </c>
      <c r="J3547">
        <f>PI()/180*Table_soltest__2[[#This Row],[Elev]]</f>
        <v>0.90393429394174563</v>
      </c>
      <c r="K3547">
        <f>TAN(Table_soltest__2[[#This Row],[Elev Rad]])</f>
        <v>1.2703909502625559</v>
      </c>
      <c r="L3547">
        <f>4/Table_soltest__2[[#This Row],[Tan(elev)]]</f>
        <v>3.1486370389944187</v>
      </c>
      <c r="M3547" s="1" t="b">
        <f>ABS(Table_soltest__2[[#This Row],[Shadowdist]])&lt;$S$2</f>
        <v>1</v>
      </c>
      <c r="N3547" s="1">
        <f>COS((-Table_soltest__2[[#This Row],[Azim]]+270)*PI()/180)*Table_soltest__2[[#This Row],[Shadowdist]]</f>
        <v>3.0248622835942922</v>
      </c>
      <c r="O3547" s="1">
        <f>SIN((-Table_soltest__2[[#This Row],[Azim]]+270)*PI()/180)*Table_soltest__2[[#This Row],[Shadowdist]]</f>
        <v>0.87414150377170852</v>
      </c>
    </row>
    <row r="3548" spans="1:15" x14ac:dyDescent="0.25">
      <c r="A3548">
        <v>2023</v>
      </c>
      <c r="B3548">
        <v>7</v>
      </c>
      <c r="C3548">
        <v>13</v>
      </c>
      <c r="D3548">
        <v>16</v>
      </c>
      <c r="E3548">
        <v>0</v>
      </c>
      <c r="F3548">
        <v>1.3845099999999999</v>
      </c>
      <c r="G3548">
        <v>43.821869999999997</v>
      </c>
      <c r="H3548">
        <v>46.178130000000003</v>
      </c>
      <c r="I3548">
        <v>260.16890000000001</v>
      </c>
      <c r="J3548">
        <f>PI()/180*Table_soltest__2[[#This Row],[Elev]]</f>
        <v>0.80596041091396919</v>
      </c>
      <c r="K3548">
        <f>TAN(Table_soltest__2[[#This Row],[Elev Rad]])</f>
        <v>1.0419939026452358</v>
      </c>
      <c r="L3548">
        <f>4/Table_soltest__2[[#This Row],[Tan(elev)]]</f>
        <v>3.8387940561316958</v>
      </c>
      <c r="M3548" s="1" t="b">
        <f>ABS(Table_soltest__2[[#This Row],[Shadowdist]])&lt;$S$2</f>
        <v>1</v>
      </c>
      <c r="N3548" s="1">
        <f>COS((-Table_soltest__2[[#This Row],[Azim]]+270)*PI()/180)*Table_soltest__2[[#This Row],[Shadowdist]]</f>
        <v>3.7824227629303642</v>
      </c>
      <c r="O3548" s="1">
        <f>SIN((-Table_soltest__2[[#This Row],[Azim]]+270)*PI()/180)*Table_soltest__2[[#This Row],[Shadowdist]]</f>
        <v>0.65545239938401889</v>
      </c>
    </row>
    <row r="3549" spans="1:15" x14ac:dyDescent="0.25">
      <c r="A3549">
        <v>2023</v>
      </c>
      <c r="B3549">
        <v>7</v>
      </c>
      <c r="C3549">
        <v>13</v>
      </c>
      <c r="D3549">
        <v>16</v>
      </c>
      <c r="E3549">
        <v>30</v>
      </c>
      <c r="F3549">
        <v>1.5387</v>
      </c>
      <c r="G3549">
        <v>49.53707</v>
      </c>
      <c r="H3549">
        <v>40.46293</v>
      </c>
      <c r="I3549">
        <v>265.64017999999999</v>
      </c>
      <c r="J3549">
        <f>PI()/180*Table_soltest__2[[#This Row],[Elev]]</f>
        <v>0.70621135350398911</v>
      </c>
      <c r="K3549">
        <f>TAN(Table_soltest__2[[#This Row],[Elev Rad]])</f>
        <v>0.85296235780694463</v>
      </c>
      <c r="L3549">
        <f>4/Table_soltest__2[[#This Row],[Tan(elev)]]</f>
        <v>4.6895387157346757</v>
      </c>
      <c r="M3549" s="1" t="b">
        <f>ABS(Table_soltest__2[[#This Row],[Shadowdist]])&lt;$S$2</f>
        <v>1</v>
      </c>
      <c r="N3549" s="1">
        <f>COS((-Table_soltest__2[[#This Row],[Azim]]+270)*PI()/180)*Table_soltest__2[[#This Row],[Shadowdist]]</f>
        <v>4.6759686353536116</v>
      </c>
      <c r="O3549" s="1">
        <f>SIN((-Table_soltest__2[[#This Row],[Azim]]+270)*PI()/180)*Table_soltest__2[[#This Row],[Shadowdist]]</f>
        <v>0.35649780863803293</v>
      </c>
    </row>
    <row r="3550" spans="1:15" x14ac:dyDescent="0.25">
      <c r="A3550">
        <v>2023</v>
      </c>
      <c r="B3550">
        <v>7</v>
      </c>
      <c r="C3550">
        <v>13</v>
      </c>
      <c r="D3550">
        <v>17</v>
      </c>
      <c r="E3550">
        <v>0</v>
      </c>
      <c r="F3550">
        <v>1.7526600000000001</v>
      </c>
      <c r="G3550">
        <v>55.292149999999999</v>
      </c>
      <c r="H3550">
        <v>34.707850000000001</v>
      </c>
      <c r="I3550">
        <v>270.58647999999999</v>
      </c>
      <c r="J3550">
        <f>PI()/180*Table_soltest__2[[#This Row],[Elev]]</f>
        <v>0.60576625878831392</v>
      </c>
      <c r="K3550">
        <f>TAN(Table_soltest__2[[#This Row],[Elev Rad]])</f>
        <v>0.69263554613544309</v>
      </c>
      <c r="L3550">
        <f>4/Table_soltest__2[[#This Row],[Tan(elev)]]</f>
        <v>5.7750429101104928</v>
      </c>
      <c r="M3550" s="1" t="b">
        <f>ABS(Table_soltest__2[[#This Row],[Shadowdist]])&lt;$S$2</f>
        <v>1</v>
      </c>
      <c r="N3550" s="1">
        <f>COS((-Table_soltest__2[[#This Row],[Azim]]+270)*PI()/180)*Table_soltest__2[[#This Row],[Shadowdist]]</f>
        <v>5.7747403702682885</v>
      </c>
      <c r="O3550" s="1">
        <f>SIN((-Table_soltest__2[[#This Row],[Azim]]+270)*PI()/180)*Table_soltest__2[[#This Row],[Shadowdist]]</f>
        <v>-5.9112347366169618E-2</v>
      </c>
    </row>
    <row r="3551" spans="1:15" x14ac:dyDescent="0.25">
      <c r="A3551">
        <v>2023</v>
      </c>
      <c r="B3551">
        <v>7</v>
      </c>
      <c r="C3551">
        <v>13</v>
      </c>
      <c r="D3551">
        <v>17</v>
      </c>
      <c r="E3551">
        <v>30</v>
      </c>
      <c r="F3551">
        <v>2.05898</v>
      </c>
      <c r="G3551">
        <v>61.041530000000002</v>
      </c>
      <c r="H3551">
        <v>28.958469999999998</v>
      </c>
      <c r="I3551">
        <v>275.20632000000001</v>
      </c>
      <c r="J3551">
        <f>PI()/180*Table_soltest__2[[#This Row],[Elev]]</f>
        <v>0.50542064784000229</v>
      </c>
      <c r="K3551">
        <f>TAN(Table_soltest__2[[#This Row],[Elev Rad]])</f>
        <v>0.55336188479788884</v>
      </c>
      <c r="L3551">
        <f>4/Table_soltest__2[[#This Row],[Tan(elev)]]</f>
        <v>7.2285426768433272</v>
      </c>
      <c r="M3551" s="1" t="b">
        <f>ABS(Table_soltest__2[[#This Row],[Shadowdist]])&lt;$S$2</f>
        <v>0</v>
      </c>
      <c r="N3551" s="1">
        <f>COS((-Table_soltest__2[[#This Row],[Azim]]+270)*PI()/180)*Table_soltest__2[[#This Row],[Shadowdist]]</f>
        <v>7.1987205675487766</v>
      </c>
      <c r="O3551" s="1">
        <f>SIN((-Table_soltest__2[[#This Row],[Azim]]+270)*PI()/180)*Table_soltest__2[[#This Row],[Shadowdist]]</f>
        <v>-0.65593553135617866</v>
      </c>
    </row>
    <row r="3552" spans="1:15" x14ac:dyDescent="0.25">
      <c r="A3552">
        <v>2023</v>
      </c>
      <c r="B3552">
        <v>7</v>
      </c>
      <c r="C3552">
        <v>13</v>
      </c>
      <c r="D3552">
        <v>18</v>
      </c>
      <c r="E3552">
        <v>0</v>
      </c>
      <c r="F3552">
        <v>2.5202200000000001</v>
      </c>
      <c r="G3552">
        <v>66.747590000000002</v>
      </c>
      <c r="H3552">
        <v>23.252410000000001</v>
      </c>
      <c r="I3552">
        <v>279.64249000000001</v>
      </c>
      <c r="J3552">
        <f>PI()/180*Table_soltest__2[[#This Row],[Elev]]</f>
        <v>0.4058311135236547</v>
      </c>
      <c r="K3552">
        <f>TAN(Table_soltest__2[[#This Row],[Elev Rad]])</f>
        <v>0.42968373340918292</v>
      </c>
      <c r="L3552">
        <f>4/Table_soltest__2[[#This Row],[Tan(elev)]]</f>
        <v>9.3091725122180637</v>
      </c>
      <c r="M3552" s="1" t="b">
        <f>ABS(Table_soltest__2[[#This Row],[Shadowdist]])&lt;$S$2</f>
        <v>0</v>
      </c>
      <c r="N3552" s="1">
        <f>COS((-Table_soltest__2[[#This Row],[Azim]]+270)*PI()/180)*Table_soltest__2[[#This Row],[Shadowdist]]</f>
        <v>9.1776533780411533</v>
      </c>
      <c r="O3552" s="1">
        <f>SIN((-Table_soltest__2[[#This Row],[Azim]]+270)*PI()/180)*Table_soltest__2[[#This Row],[Shadowdist]]</f>
        <v>-1.5592855206042893</v>
      </c>
    </row>
    <row r="3553" spans="1:15" x14ac:dyDescent="0.25">
      <c r="A3553">
        <v>2023</v>
      </c>
      <c r="B3553">
        <v>7</v>
      </c>
      <c r="C3553">
        <v>13</v>
      </c>
      <c r="D3553">
        <v>18</v>
      </c>
      <c r="E3553">
        <v>30</v>
      </c>
      <c r="F3553">
        <v>3.2719900000000002</v>
      </c>
      <c r="G3553">
        <v>72.375399999999999</v>
      </c>
      <c r="H3553">
        <v>17.624600000000001</v>
      </c>
      <c r="I3553">
        <v>284.00412999999998</v>
      </c>
      <c r="J3553">
        <f>PI()/180*Table_soltest__2[[#This Row],[Elev]]</f>
        <v>0.3076072993469926</v>
      </c>
      <c r="K3553">
        <f>TAN(Table_soltest__2[[#This Row],[Elev Rad]])</f>
        <v>0.31769130558219666</v>
      </c>
      <c r="L3553">
        <f>4/Table_soltest__2[[#This Row],[Tan(elev)]]</f>
        <v>12.590838747285375</v>
      </c>
      <c r="M3553" s="1" t="b">
        <f>ABS(Table_soltest__2[[#This Row],[Shadowdist]])&lt;$S$2</f>
        <v>0</v>
      </c>
      <c r="N3553" s="1">
        <f>COS((-Table_soltest__2[[#This Row],[Azim]]+270)*PI()/180)*Table_soltest__2[[#This Row],[Shadowdist]]</f>
        <v>12.216617432942774</v>
      </c>
      <c r="O3553" s="1">
        <f>SIN((-Table_soltest__2[[#This Row],[Azim]]+270)*PI()/180)*Table_soltest__2[[#This Row],[Shadowdist]]</f>
        <v>-3.0468801842641309</v>
      </c>
    </row>
    <row r="3554" spans="1:15" x14ac:dyDescent="0.25">
      <c r="A3554">
        <v>2023</v>
      </c>
      <c r="B3554">
        <v>7</v>
      </c>
      <c r="C3554">
        <v>13</v>
      </c>
      <c r="D3554">
        <v>19</v>
      </c>
      <c r="E3554">
        <v>0</v>
      </c>
      <c r="F3554">
        <v>4.66805</v>
      </c>
      <c r="G3554">
        <v>77.887330000000006</v>
      </c>
      <c r="H3554">
        <v>12.11267</v>
      </c>
      <c r="I3554">
        <v>288.38010000000003</v>
      </c>
      <c r="J3554">
        <f>PI()/180*Table_soltest__2[[#This Row],[Elev]]</f>
        <v>0.21140597270754155</v>
      </c>
      <c r="K3554">
        <f>TAN(Table_soltest__2[[#This Row],[Elev Rad]])</f>
        <v>0.21461273158412808</v>
      </c>
      <c r="L3554">
        <f>4/Table_soltest__2[[#This Row],[Tan(elev)]]</f>
        <v>18.638223233424537</v>
      </c>
      <c r="M3554" s="1" t="b">
        <f>ABS(Table_soltest__2[[#This Row],[Shadowdist]])&lt;$S$2</f>
        <v>0</v>
      </c>
      <c r="N3554" s="1">
        <f>COS((-Table_soltest__2[[#This Row],[Azim]]+270)*PI()/180)*Table_soltest__2[[#This Row],[Shadowdist]]</f>
        <v>17.687405193407429</v>
      </c>
      <c r="O3554" s="1">
        <f>SIN((-Table_soltest__2[[#This Row],[Azim]]+270)*PI()/180)*Table_soltest__2[[#This Row],[Shadowdist]]</f>
        <v>-5.8769943698450238</v>
      </c>
    </row>
    <row r="3555" spans="1:15" x14ac:dyDescent="0.25">
      <c r="A3555">
        <v>2023</v>
      </c>
      <c r="B3555">
        <v>7</v>
      </c>
      <c r="C3555">
        <v>13</v>
      </c>
      <c r="D3555">
        <v>19</v>
      </c>
      <c r="E3555">
        <v>30</v>
      </c>
      <c r="F3555">
        <v>7.95749</v>
      </c>
      <c r="G3555">
        <v>83.227940000000004</v>
      </c>
      <c r="H3555">
        <v>6.7720599999999997</v>
      </c>
      <c r="I3555">
        <v>292.84723000000002</v>
      </c>
      <c r="J3555">
        <f>PI()/180*Table_soltest__2[[#This Row],[Elev]]</f>
        <v>0.11819474414260719</v>
      </c>
      <c r="K3555">
        <f>TAN(Table_soltest__2[[#This Row],[Elev Rad]])</f>
        <v>0.11874823065901507</v>
      </c>
      <c r="L3555">
        <f>4/Table_soltest__2[[#This Row],[Tan(elev)]]</f>
        <v>33.684712418882093</v>
      </c>
      <c r="M3555" s="1" t="b">
        <f>ABS(Table_soltest__2[[#This Row],[Shadowdist]])&lt;$S$2</f>
        <v>0</v>
      </c>
      <c r="N3555" s="1">
        <f>COS((-Table_soltest__2[[#This Row],[Azim]]+270)*PI()/180)*Table_soltest__2[[#This Row],[Shadowdist]]</f>
        <v>31.041924476470943</v>
      </c>
      <c r="O3555" s="1">
        <f>SIN((-Table_soltest__2[[#This Row],[Azim]]+270)*PI()/180)*Table_soltest__2[[#This Row],[Shadowdist]]</f>
        <v>-13.078943976478515</v>
      </c>
    </row>
    <row r="3556" spans="1:15" x14ac:dyDescent="0.25">
      <c r="A3556">
        <v>2023</v>
      </c>
      <c r="B3556">
        <v>7</v>
      </c>
      <c r="C3556">
        <v>13</v>
      </c>
      <c r="D3556">
        <v>20</v>
      </c>
      <c r="E3556">
        <v>0</v>
      </c>
      <c r="F3556">
        <v>20.685849999999999</v>
      </c>
      <c r="G3556">
        <v>88.223150000000004</v>
      </c>
      <c r="H3556">
        <v>1.77685</v>
      </c>
      <c r="I3556">
        <v>297.47541999999999</v>
      </c>
      <c r="J3556">
        <f>PI()/180*Table_soltest__2[[#This Row],[Elev]]</f>
        <v>3.1011882814061247E-2</v>
      </c>
      <c r="K3556">
        <f>TAN(Table_soltest__2[[#This Row],[Elev Rad]])</f>
        <v>3.1021828397187833E-2</v>
      </c>
      <c r="L3556">
        <f>4/Table_soltest__2[[#This Row],[Tan(elev)]]</f>
        <v>128.94146498349545</v>
      </c>
      <c r="M3556" s="1" t="b">
        <f>ABS(Table_soltest__2[[#This Row],[Shadowdist]])&lt;$S$2</f>
        <v>0</v>
      </c>
      <c r="N3556" s="1">
        <f>COS((-Table_soltest__2[[#This Row],[Azim]]+270)*PI()/180)*Table_soltest__2[[#This Row],[Shadowdist]]</f>
        <v>114.39800791045262</v>
      </c>
      <c r="O3556" s="1">
        <f>SIN((-Table_soltest__2[[#This Row],[Azim]]+270)*PI()/180)*Table_soltest__2[[#This Row],[Shadowdist]]</f>
        <v>-59.489471154230337</v>
      </c>
    </row>
    <row r="3557" spans="1:15" hidden="1" x14ac:dyDescent="0.25">
      <c r="A3557">
        <v>2023</v>
      </c>
      <c r="B3557">
        <v>7</v>
      </c>
      <c r="C3557">
        <v>13</v>
      </c>
      <c r="D3557">
        <v>20</v>
      </c>
      <c r="E3557">
        <v>30</v>
      </c>
      <c r="F3557">
        <v>-1</v>
      </c>
      <c r="G3557">
        <v>93.56841</v>
      </c>
      <c r="H3557">
        <v>-3.5684100000000001</v>
      </c>
      <c r="I3557">
        <v>302.33040999999997</v>
      </c>
      <c r="J3557">
        <f>PI()/180*Table_soltest__2[[#This Row],[Elev]]</f>
        <v>-6.2280503561090855E-2</v>
      </c>
      <c r="K3557">
        <f>TAN(Table_soltest__2[[#This Row],[Elev Rad]])</f>
        <v>-6.2361154504938586E-2</v>
      </c>
      <c r="L3557">
        <f>4/Table_soltest__2[[#This Row],[Tan(elev)]]</f>
        <v>-64.142494342102452</v>
      </c>
      <c r="M3557" s="1" t="b">
        <f>ABS(Table_soltest__2[[#This Row],[Shadowdist]])&lt;$S$2</f>
        <v>0</v>
      </c>
      <c r="N3557" s="1">
        <f>COS((-Table_soltest__2[[#This Row],[Azim]]+270)*PI()/180)*Table_soltest__2[[#This Row],[Shadowdist]]</f>
        <v>-54.199003267768362</v>
      </c>
      <c r="O3557" s="1">
        <f>SIN((-Table_soltest__2[[#This Row],[Azim]]+270)*PI()/180)*Table_soltest__2[[#This Row],[Shadowdist]]</f>
        <v>34.3034637494099</v>
      </c>
    </row>
    <row r="3558" spans="1:15" hidden="1" x14ac:dyDescent="0.25">
      <c r="A3558">
        <v>2023</v>
      </c>
      <c r="B3558">
        <v>7</v>
      </c>
      <c r="C3558">
        <v>13</v>
      </c>
      <c r="D3558">
        <v>21</v>
      </c>
      <c r="E3558">
        <v>0</v>
      </c>
      <c r="F3558">
        <v>-1</v>
      </c>
      <c r="G3558">
        <v>98.296589999999995</v>
      </c>
      <c r="H3558">
        <v>-8.2965900000000001</v>
      </c>
      <c r="I3558">
        <v>307.47464000000002</v>
      </c>
      <c r="J3558">
        <f>PI()/180*Table_soltest__2[[#This Row],[Elev]]</f>
        <v>-0.14480281218803634</v>
      </c>
      <c r="K3558">
        <f>TAN(Table_soltest__2[[#This Row],[Elev Rad]])</f>
        <v>-0.14582344129966102</v>
      </c>
      <c r="L3558">
        <f>4/Table_soltest__2[[#This Row],[Tan(elev)]]</f>
        <v>-27.430432064623744</v>
      </c>
      <c r="M3558" s="1" t="b">
        <f>ABS(Table_soltest__2[[#This Row],[Shadowdist]])&lt;$S$2</f>
        <v>0</v>
      </c>
      <c r="N3558" s="1">
        <f>COS((-Table_soltest__2[[#This Row],[Azim]]+270)*PI()/180)*Table_soltest__2[[#This Row],[Shadowdist]]</f>
        <v>-21.769413826478118</v>
      </c>
      <c r="O3558" s="1">
        <f>SIN((-Table_soltest__2[[#This Row],[Azim]]+270)*PI()/180)*Table_soltest__2[[#This Row],[Shadowdist]]</f>
        <v>16.688955177106859</v>
      </c>
    </row>
    <row r="3559" spans="1:15" hidden="1" x14ac:dyDescent="0.25">
      <c r="A3559">
        <v>2023</v>
      </c>
      <c r="B3559">
        <v>7</v>
      </c>
      <c r="C3559">
        <v>13</v>
      </c>
      <c r="D3559">
        <v>21</v>
      </c>
      <c r="E3559">
        <v>30</v>
      </c>
      <c r="F3559">
        <v>-1</v>
      </c>
      <c r="G3559">
        <v>102.69937</v>
      </c>
      <c r="H3559">
        <v>-12.69937</v>
      </c>
      <c r="I3559">
        <v>312.96607</v>
      </c>
      <c r="J3559">
        <f>PI()/180*Table_soltest__2[[#This Row],[Elev]]</f>
        <v>-0.22164581942899228</v>
      </c>
      <c r="K3559">
        <f>TAN(Table_soltest__2[[#This Row],[Elev Rad]])</f>
        <v>-0.22534817901885446</v>
      </c>
      <c r="L3559">
        <f>4/Table_soltest__2[[#This Row],[Tan(elev)]]</f>
        <v>-17.750309842376527</v>
      </c>
      <c r="M3559" s="1" t="b">
        <f>ABS(Table_soltest__2[[#This Row],[Shadowdist]])&lt;$S$2</f>
        <v>0</v>
      </c>
      <c r="N3559" s="1">
        <f>COS((-Table_soltest__2[[#This Row],[Azim]]+270)*PI()/180)*Table_soltest__2[[#This Row],[Shadowdist]]</f>
        <v>-12.988921397958409</v>
      </c>
      <c r="O3559" s="1">
        <f>SIN((-Table_soltest__2[[#This Row],[Azim]]+270)*PI()/180)*Table_soltest__2[[#This Row],[Shadowdist]]</f>
        <v>12.097992412711589</v>
      </c>
    </row>
    <row r="3560" spans="1:15" hidden="1" x14ac:dyDescent="0.25">
      <c r="A3560">
        <v>2023</v>
      </c>
      <c r="B3560">
        <v>7</v>
      </c>
      <c r="C3560">
        <v>13</v>
      </c>
      <c r="D3560">
        <v>22</v>
      </c>
      <c r="E3560">
        <v>0</v>
      </c>
      <c r="F3560">
        <v>-1</v>
      </c>
      <c r="G3560">
        <v>106.71209</v>
      </c>
      <c r="H3560">
        <v>-16.71209</v>
      </c>
      <c r="I3560">
        <v>318.85462999999999</v>
      </c>
      <c r="J3560">
        <f>PI()/180*Table_soltest__2[[#This Row],[Elev]]</f>
        <v>-0.29168099538961917</v>
      </c>
      <c r="K3560">
        <f>TAN(Table_soltest__2[[#This Row],[Elev Rad]])</f>
        <v>-0.30024439543600856</v>
      </c>
      <c r="L3560">
        <f>4/Table_soltest__2[[#This Row],[Tan(elev)]]</f>
        <v>-13.322480155512261</v>
      </c>
      <c r="M3560" s="1" t="b">
        <f>ABS(Table_soltest__2[[#This Row],[Shadowdist]])&lt;$S$2</f>
        <v>0</v>
      </c>
      <c r="N3560" s="1">
        <f>COS((-Table_soltest__2[[#This Row],[Azim]]+270)*PI()/180)*Table_soltest__2[[#This Row],[Shadowdist]]</f>
        <v>-8.7658156253906832</v>
      </c>
      <c r="O3560" s="1">
        <f>SIN((-Table_soltest__2[[#This Row],[Azim]]+270)*PI()/180)*Table_soltest__2[[#This Row],[Shadowdist]]</f>
        <v>10.032395223259227</v>
      </c>
    </row>
    <row r="3561" spans="1:15" hidden="1" x14ac:dyDescent="0.25">
      <c r="A3561">
        <v>2023</v>
      </c>
      <c r="B3561">
        <v>7</v>
      </c>
      <c r="C3561">
        <v>13</v>
      </c>
      <c r="D3561">
        <v>22</v>
      </c>
      <c r="E3561">
        <v>30</v>
      </c>
      <c r="F3561">
        <v>-1</v>
      </c>
      <c r="G3561">
        <v>110.26242000000001</v>
      </c>
      <c r="H3561">
        <v>-20.262419999999999</v>
      </c>
      <c r="I3561">
        <v>325.17592999999999</v>
      </c>
      <c r="J3561">
        <f>PI()/180*Table_soltest__2[[#This Row],[Elev]]</f>
        <v>-0.35364594342194938</v>
      </c>
      <c r="K3561">
        <f>TAN(Table_soltest__2[[#This Row],[Elev Rad]])</f>
        <v>-0.36916576942801077</v>
      </c>
      <c r="L3561">
        <f>4/Table_soltest__2[[#This Row],[Tan(elev)]]</f>
        <v>-10.835240781391084</v>
      </c>
      <c r="M3561" s="1" t="b">
        <f>ABS(Table_soltest__2[[#This Row],[Shadowdist]])&lt;$S$2</f>
        <v>0</v>
      </c>
      <c r="N3561" s="1">
        <f>COS((-Table_soltest__2[[#This Row],[Azim]]+270)*PI()/180)*Table_soltest__2[[#This Row],[Shadowdist]]</f>
        <v>-6.1875561604468716</v>
      </c>
      <c r="O3561" s="1">
        <f>SIN((-Table_soltest__2[[#This Row],[Azim]]+270)*PI()/180)*Table_soltest__2[[#This Row],[Shadowdist]]</f>
        <v>8.8947507863928621</v>
      </c>
    </row>
    <row r="3562" spans="1:15" hidden="1" x14ac:dyDescent="0.25">
      <c r="A3562">
        <v>2023</v>
      </c>
      <c r="B3562">
        <v>7</v>
      </c>
      <c r="C3562">
        <v>13</v>
      </c>
      <c r="D3562">
        <v>23</v>
      </c>
      <c r="E3562">
        <v>0</v>
      </c>
      <c r="F3562">
        <v>-1</v>
      </c>
      <c r="G3562">
        <v>113.27245000000001</v>
      </c>
      <c r="H3562">
        <v>-23.272449999999999</v>
      </c>
      <c r="I3562">
        <v>331.94238000000001</v>
      </c>
      <c r="J3562">
        <f>PI()/180*Table_soltest__2[[#This Row],[Elev]]</f>
        <v>-0.40618087750575432</v>
      </c>
      <c r="K3562">
        <f>TAN(Table_soltest__2[[#This Row],[Elev Rad]])</f>
        <v>-0.43009813595109198</v>
      </c>
      <c r="L3562">
        <f>4/Table_soltest__2[[#This Row],[Tan(elev)]]</f>
        <v>-9.3002030598311052</v>
      </c>
      <c r="M3562" s="1" t="b">
        <f>ABS(Table_soltest__2[[#This Row],[Shadowdist]])&lt;$S$2</f>
        <v>0</v>
      </c>
      <c r="N3562" s="1">
        <f>COS((-Table_soltest__2[[#This Row],[Azim]]+270)*PI()/180)*Table_soltest__2[[#This Row],[Shadowdist]]</f>
        <v>-4.374436714428998</v>
      </c>
      <c r="O3562" s="1">
        <f>SIN((-Table_soltest__2[[#This Row],[Azim]]+270)*PI()/180)*Table_soltest__2[[#This Row],[Shadowdist]]</f>
        <v>8.2071968652852174</v>
      </c>
    </row>
    <row r="3563" spans="1:15" hidden="1" x14ac:dyDescent="0.25">
      <c r="A3563">
        <v>2023</v>
      </c>
      <c r="B3563">
        <v>7</v>
      </c>
      <c r="C3563">
        <v>13</v>
      </c>
      <c r="D3563">
        <v>23</v>
      </c>
      <c r="E3563">
        <v>30</v>
      </c>
      <c r="F3563">
        <v>-1</v>
      </c>
      <c r="G3563">
        <v>115.66307999999999</v>
      </c>
      <c r="H3563">
        <v>-25.663080000000001</v>
      </c>
      <c r="I3563">
        <v>339.13303999999999</v>
      </c>
      <c r="J3563">
        <f>PI()/180*Table_soltest__2[[#This Row],[Elev]]</f>
        <v>-0.44790524220270639</v>
      </c>
      <c r="K3563">
        <f>TAN(Table_soltest__2[[#This Row],[Elev Rad]])</f>
        <v>-0.48047412027448644</v>
      </c>
      <c r="L3563">
        <f>4/Table_soltest__2[[#This Row],[Tan(elev)]]</f>
        <v>-8.3251102009716362</v>
      </c>
      <c r="M3563" s="1" t="b">
        <f>ABS(Table_soltest__2[[#This Row],[Shadowdist]])&lt;$S$2</f>
        <v>0</v>
      </c>
      <c r="N3563" s="1">
        <f>COS((-Table_soltest__2[[#This Row],[Azim]]+270)*PI()/180)*Table_soltest__2[[#This Row],[Shadowdist]]</f>
        <v>-2.9653977990227127</v>
      </c>
      <c r="O3563" s="1">
        <f>SIN((-Table_soltest__2[[#This Row],[Azim]]+270)*PI()/180)*Table_soltest__2[[#This Row],[Shadowdist]]</f>
        <v>7.7790665090274977</v>
      </c>
    </row>
    <row r="3564" spans="1:15" hidden="1" x14ac:dyDescent="0.25">
      <c r="A3564">
        <v>2023</v>
      </c>
      <c r="B3564">
        <v>7</v>
      </c>
      <c r="C3564">
        <v>14</v>
      </c>
      <c r="D3564">
        <v>0</v>
      </c>
      <c r="E3564">
        <v>0</v>
      </c>
      <c r="F3564">
        <v>-1</v>
      </c>
      <c r="G3564">
        <v>117.36093</v>
      </c>
      <c r="H3564">
        <v>-27.36093</v>
      </c>
      <c r="I3564">
        <v>346.68513999999999</v>
      </c>
      <c r="J3564">
        <f>PI()/180*Table_soltest__2[[#This Row],[Elev]]</f>
        <v>-0.47753831490769211</v>
      </c>
      <c r="K3564">
        <f>TAN(Table_soltest__2[[#This Row],[Elev Rad]])</f>
        <v>-0.5174859531627084</v>
      </c>
      <c r="L3564">
        <f>4/Table_soltest__2[[#This Row],[Tan(elev)]]</f>
        <v>-7.7296784106955583</v>
      </c>
      <c r="M3564" s="1" t="b">
        <f>ABS(Table_soltest__2[[#This Row],[Shadowdist]])&lt;$S$2</f>
        <v>0</v>
      </c>
      <c r="N3564" s="1">
        <f>COS((-Table_soltest__2[[#This Row],[Azim]]+270)*PI()/180)*Table_soltest__2[[#This Row],[Shadowdist]]</f>
        <v>-1.7801613956790423</v>
      </c>
      <c r="O3564" s="1">
        <f>SIN((-Table_soltest__2[[#This Row],[Azim]]+270)*PI()/180)*Table_soltest__2[[#This Row],[Shadowdist]]</f>
        <v>7.5218982802286716</v>
      </c>
    </row>
    <row r="3565" spans="1:15" hidden="1" x14ac:dyDescent="0.25">
      <c r="A3565">
        <v>2023</v>
      </c>
      <c r="B3565">
        <v>7</v>
      </c>
      <c r="C3565">
        <v>14</v>
      </c>
      <c r="D3565">
        <v>0</v>
      </c>
      <c r="E3565">
        <v>30</v>
      </c>
      <c r="F3565">
        <v>-1</v>
      </c>
      <c r="G3565">
        <v>118.30714999999999</v>
      </c>
      <c r="H3565">
        <v>-28.30715</v>
      </c>
      <c r="I3565">
        <v>354.49182000000002</v>
      </c>
      <c r="J3565">
        <f>PI()/180*Table_soltest__2[[#This Row],[Elev]]</f>
        <v>-0.49405296935591286</v>
      </c>
      <c r="K3565">
        <f>TAN(Table_soltest__2[[#This Row],[Elev Rad]])</f>
        <v>-0.53860550507274763</v>
      </c>
      <c r="L3565">
        <f>4/Table_soltest__2[[#This Row],[Tan(elev)]]</f>
        <v>-7.4265858078441536</v>
      </c>
      <c r="M3565" s="1" t="b">
        <f>ABS(Table_soltest__2[[#This Row],[Shadowdist]])&lt;$S$2</f>
        <v>0</v>
      </c>
      <c r="N3565" s="1">
        <f>COS((-Table_soltest__2[[#This Row],[Azim]]+270)*PI()/180)*Table_soltest__2[[#This Row],[Shadowdist]]</f>
        <v>-0.71286209514364729</v>
      </c>
      <c r="O3565" s="1">
        <f>SIN((-Table_soltest__2[[#This Row],[Azim]]+270)*PI()/180)*Table_soltest__2[[#This Row],[Shadowdist]]</f>
        <v>7.3922935814657427</v>
      </c>
    </row>
    <row r="3566" spans="1:15" hidden="1" x14ac:dyDescent="0.25">
      <c r="A3566">
        <v>2023</v>
      </c>
      <c r="B3566">
        <v>7</v>
      </c>
      <c r="C3566">
        <v>14</v>
      </c>
      <c r="D3566">
        <v>1</v>
      </c>
      <c r="E3566">
        <v>0</v>
      </c>
      <c r="F3566">
        <v>-1</v>
      </c>
      <c r="G3566">
        <v>118.46619</v>
      </c>
      <c r="H3566">
        <v>-28.466190000000001</v>
      </c>
      <c r="I3566">
        <v>2.4102700000000001</v>
      </c>
      <c r="J3566">
        <f>PI()/180*Table_soltest__2[[#This Row],[Elev]]</f>
        <v>-0.49682874099828467</v>
      </c>
      <c r="K3566">
        <f>TAN(Table_soltest__2[[#This Row],[Elev Rad]])</f>
        <v>-0.54219188767789828</v>
      </c>
      <c r="L3566">
        <f>4/Table_soltest__2[[#This Row],[Tan(elev)]]</f>
        <v>-7.3774619113746187</v>
      </c>
      <c r="M3566" s="1" t="b">
        <f>ABS(Table_soltest__2[[#This Row],[Shadowdist]])&lt;$S$2</f>
        <v>0</v>
      </c>
      <c r="N3566" s="1">
        <f>COS((-Table_soltest__2[[#This Row],[Azim]]+270)*PI()/180)*Table_soltest__2[[#This Row],[Shadowdist]]</f>
        <v>0.31025725096131768</v>
      </c>
      <c r="O3566" s="1">
        <f>SIN((-Table_soltest__2[[#This Row],[Azim]]+270)*PI()/180)*Table_soltest__2[[#This Row],[Shadowdist]]</f>
        <v>7.3709351300909693</v>
      </c>
    </row>
    <row r="3567" spans="1:15" hidden="1" x14ac:dyDescent="0.25">
      <c r="A3567">
        <v>2023</v>
      </c>
      <c r="B3567">
        <v>7</v>
      </c>
      <c r="C3567">
        <v>14</v>
      </c>
      <c r="D3567">
        <v>1</v>
      </c>
      <c r="E3567">
        <v>30</v>
      </c>
      <c r="F3567">
        <v>-1</v>
      </c>
      <c r="G3567">
        <v>117.83186000000001</v>
      </c>
      <c r="H3567">
        <v>-27.831859999999999</v>
      </c>
      <c r="I3567">
        <v>10.28051</v>
      </c>
      <c r="J3567">
        <f>PI()/180*Table_soltest__2[[#This Row],[Elev]]</f>
        <v>-0.485757593954109</v>
      </c>
      <c r="K3567">
        <f>TAN(Table_soltest__2[[#This Row],[Elev Rad]])</f>
        <v>-0.52795103445006175</v>
      </c>
      <c r="L3567">
        <f>4/Table_soltest__2[[#This Row],[Tan(elev)]]</f>
        <v>-7.5764601998868804</v>
      </c>
      <c r="M3567" s="1" t="b">
        <f>ABS(Table_soltest__2[[#This Row],[Shadowdist]])&lt;$S$2</f>
        <v>0</v>
      </c>
      <c r="N3567" s="1">
        <f>COS((-Table_soltest__2[[#This Row],[Azim]]+270)*PI()/180)*Table_soltest__2[[#This Row],[Shadowdist]]</f>
        <v>1.3521520762506505</v>
      </c>
      <c r="O3567" s="1">
        <f>SIN((-Table_soltest__2[[#This Row],[Azim]]+270)*PI()/180)*Table_soltest__2[[#This Row],[Shadowdist]]</f>
        <v>7.4548262168316848</v>
      </c>
    </row>
    <row r="3568" spans="1:15" hidden="1" x14ac:dyDescent="0.25">
      <c r="A3568">
        <v>2023</v>
      </c>
      <c r="B3568">
        <v>7</v>
      </c>
      <c r="C3568">
        <v>14</v>
      </c>
      <c r="D3568">
        <v>2</v>
      </c>
      <c r="E3568">
        <v>0</v>
      </c>
      <c r="F3568">
        <v>-1</v>
      </c>
      <c r="G3568">
        <v>116.42847</v>
      </c>
      <c r="H3568">
        <v>-26.428470000000001</v>
      </c>
      <c r="I3568">
        <v>17.950130000000001</v>
      </c>
      <c r="J3568">
        <f>PI()/180*Table_soltest__2[[#This Row],[Elev]]</f>
        <v>-0.46126381776454578</v>
      </c>
      <c r="K3568">
        <f>TAN(Table_soltest__2[[#This Row],[Elev Rad]])</f>
        <v>-0.497023802633897</v>
      </c>
      <c r="L3568">
        <f>4/Table_soltest__2[[#This Row],[Tan(elev)]]</f>
        <v>-8.0479043031795445</v>
      </c>
      <c r="M3568" s="1" t="b">
        <f>ABS(Table_soltest__2[[#This Row],[Shadowdist]])&lt;$S$2</f>
        <v>0</v>
      </c>
      <c r="N3568" s="1">
        <f>COS((-Table_soltest__2[[#This Row],[Azim]]+270)*PI()/180)*Table_soltest__2[[#This Row],[Shadowdist]]</f>
        <v>2.4802762386194162</v>
      </c>
      <c r="O3568" s="1">
        <f>SIN((-Table_soltest__2[[#This Row],[Azim]]+270)*PI()/180)*Table_soltest__2[[#This Row],[Shadowdist]]</f>
        <v>7.6561735516689895</v>
      </c>
    </row>
    <row r="3569" spans="1:15" hidden="1" x14ac:dyDescent="0.25">
      <c r="A3569">
        <v>2023</v>
      </c>
      <c r="B3569">
        <v>7</v>
      </c>
      <c r="C3569">
        <v>14</v>
      </c>
      <c r="D3569">
        <v>2</v>
      </c>
      <c r="E3569">
        <v>30</v>
      </c>
      <c r="F3569">
        <v>-1</v>
      </c>
      <c r="G3569">
        <v>114.30654</v>
      </c>
      <c r="H3569">
        <v>-24.306539999999998</v>
      </c>
      <c r="I3569">
        <v>25.296279999999999</v>
      </c>
      <c r="J3569">
        <f>PI()/180*Table_soltest__2[[#This Row],[Elev]]</f>
        <v>-0.42422915276770246</v>
      </c>
      <c r="K3569">
        <f>TAN(Table_soltest__2[[#This Row],[Elev Rad]])</f>
        <v>-0.45165473510757981</v>
      </c>
      <c r="L3569">
        <f>4/Table_soltest__2[[#This Row],[Tan(elev)]]</f>
        <v>-8.8563225160193184</v>
      </c>
      <c r="M3569" s="1" t="b">
        <f>ABS(Table_soltest__2[[#This Row],[Shadowdist]])&lt;$S$2</f>
        <v>0</v>
      </c>
      <c r="N3569" s="1">
        <f>COS((-Table_soltest__2[[#This Row],[Azim]]+270)*PI()/180)*Table_soltest__2[[#This Row],[Shadowdist]]</f>
        <v>3.7842992054248703</v>
      </c>
      <c r="O3569" s="1">
        <f>SIN((-Table_soltest__2[[#This Row],[Azim]]+270)*PI()/180)*Table_soltest__2[[#This Row],[Shadowdist]]</f>
        <v>8.0070923581267284</v>
      </c>
    </row>
    <row r="3570" spans="1:15" hidden="1" x14ac:dyDescent="0.25">
      <c r="A3570">
        <v>2023</v>
      </c>
      <c r="B3570">
        <v>7</v>
      </c>
      <c r="C3570">
        <v>14</v>
      </c>
      <c r="D3570">
        <v>3</v>
      </c>
      <c r="E3570">
        <v>0</v>
      </c>
      <c r="F3570">
        <v>-1</v>
      </c>
      <c r="G3570">
        <v>111.53474</v>
      </c>
      <c r="H3570">
        <v>-21.534739999999999</v>
      </c>
      <c r="I3570">
        <v>32.23836</v>
      </c>
      <c r="J3570">
        <f>PI()/180*Table_soltest__2[[#This Row],[Elev]]</f>
        <v>-0.37585211656092365</v>
      </c>
      <c r="K3570">
        <f>TAN(Table_soltest__2[[#This Row],[Elev Rad]])</f>
        <v>-0.394611051476428</v>
      </c>
      <c r="L3570">
        <f>4/Table_soltest__2[[#This Row],[Tan(elev)]]</f>
        <v>-10.136563547914063</v>
      </c>
      <c r="M3570" s="1" t="b">
        <f>ABS(Table_soltest__2[[#This Row],[Shadowdist]])&lt;$S$2</f>
        <v>0</v>
      </c>
      <c r="N3570" s="1">
        <f>COS((-Table_soltest__2[[#This Row],[Azim]]+270)*PI()/180)*Table_soltest__2[[#This Row],[Shadowdist]]</f>
        <v>5.4072757258366648</v>
      </c>
      <c r="O3570" s="1">
        <f>SIN((-Table_soltest__2[[#This Row],[Azim]]+270)*PI()/180)*Table_soltest__2[[#This Row],[Shadowdist]]</f>
        <v>8.5738725081306004</v>
      </c>
    </row>
    <row r="3571" spans="1:15" hidden="1" x14ac:dyDescent="0.25">
      <c r="A3571">
        <v>2023</v>
      </c>
      <c r="B3571">
        <v>7</v>
      </c>
      <c r="C3571">
        <v>14</v>
      </c>
      <c r="D3571">
        <v>3</v>
      </c>
      <c r="E3571">
        <v>30</v>
      </c>
      <c r="F3571">
        <v>-1</v>
      </c>
      <c r="G3571">
        <v>108.19086</v>
      </c>
      <c r="H3571">
        <v>-18.190860000000001</v>
      </c>
      <c r="I3571">
        <v>38.739530000000002</v>
      </c>
      <c r="J3571">
        <f>PI()/180*Table_soltest__2[[#This Row],[Elev]]</f>
        <v>-0.31749040076933571</v>
      </c>
      <c r="K3571">
        <f>TAN(Table_soltest__2[[#This Row],[Elev Rad]])</f>
        <v>-0.32860651303429533</v>
      </c>
      <c r="L3571">
        <f>4/Table_soltest__2[[#This Row],[Tan(elev)]]</f>
        <v>-12.17261326644045</v>
      </c>
      <c r="M3571" s="1" t="b">
        <f>ABS(Table_soltest__2[[#This Row],[Shadowdist]])&lt;$S$2</f>
        <v>0</v>
      </c>
      <c r="N3571" s="1">
        <f>COS((-Table_soltest__2[[#This Row],[Azim]]+270)*PI()/180)*Table_soltest__2[[#This Row],[Shadowdist]]</f>
        <v>7.6173894790623171</v>
      </c>
      <c r="O3571" s="1">
        <f>SIN((-Table_soltest__2[[#This Row],[Azim]]+270)*PI()/180)*Table_soltest__2[[#This Row],[Shadowdist]]</f>
        <v>9.4946243347798021</v>
      </c>
    </row>
    <row r="3572" spans="1:15" hidden="1" x14ac:dyDescent="0.25">
      <c r="A3572">
        <v>2023</v>
      </c>
      <c r="B3572">
        <v>7</v>
      </c>
      <c r="C3572">
        <v>14</v>
      </c>
      <c r="D3572">
        <v>4</v>
      </c>
      <c r="E3572">
        <v>0</v>
      </c>
      <c r="F3572">
        <v>-1</v>
      </c>
      <c r="G3572">
        <v>104.35396</v>
      </c>
      <c r="H3572">
        <v>-14.353960000000001</v>
      </c>
      <c r="I3572">
        <v>44.800109999999997</v>
      </c>
      <c r="J3572">
        <f>PI()/180*Table_soltest__2[[#This Row],[Elev]]</f>
        <v>-0.25052386269956528</v>
      </c>
      <c r="K3572">
        <f>TAN(Table_soltest__2[[#This Row],[Elev Rad]])</f>
        <v>-0.25590001420883396</v>
      </c>
      <c r="L3572">
        <f>4/Table_soltest__2[[#This Row],[Tan(elev)]]</f>
        <v>-15.631105032826198</v>
      </c>
      <c r="M3572" s="1" t="b">
        <f>ABS(Table_soltest__2[[#This Row],[Shadowdist]])&lt;$S$2</f>
        <v>0</v>
      </c>
      <c r="N3572" s="1">
        <f>COS((-Table_soltest__2[[#This Row],[Azim]]+270)*PI()/180)*Table_soltest__2[[#This Row],[Shadowdist]]</f>
        <v>11.014232639553953</v>
      </c>
      <c r="O3572" s="1">
        <f>SIN((-Table_soltest__2[[#This Row],[Azim]]+270)*PI()/180)*Table_soltest__2[[#This Row],[Shadowdist]]</f>
        <v>11.091353565233995</v>
      </c>
    </row>
    <row r="3573" spans="1:15" hidden="1" x14ac:dyDescent="0.25">
      <c r="A3573">
        <v>2023</v>
      </c>
      <c r="B3573">
        <v>7</v>
      </c>
      <c r="C3573">
        <v>14</v>
      </c>
      <c r="D3573">
        <v>4</v>
      </c>
      <c r="E3573">
        <v>30</v>
      </c>
      <c r="F3573">
        <v>-1</v>
      </c>
      <c r="G3573">
        <v>100.099</v>
      </c>
      <c r="H3573">
        <v>-10.099</v>
      </c>
      <c r="I3573">
        <v>50.447699999999998</v>
      </c>
      <c r="J3573">
        <f>PI()/180*Table_soltest__2[[#This Row],[Elev]]</f>
        <v>-0.17626080115890735</v>
      </c>
      <c r="K3573">
        <f>TAN(Table_soltest__2[[#This Row],[Elev Rad]])</f>
        <v>-0.17810912315305116</v>
      </c>
      <c r="L3573">
        <f>4/Table_soltest__2[[#This Row],[Tan(elev)]]</f>
        <v>-22.458142116407789</v>
      </c>
      <c r="M3573" s="1" t="b">
        <f>ABS(Table_soltest__2[[#This Row],[Shadowdist]])&lt;$S$2</f>
        <v>0</v>
      </c>
      <c r="N3573" s="1">
        <f>COS((-Table_soltest__2[[#This Row],[Azim]]+270)*PI()/180)*Table_soltest__2[[#This Row],[Shadowdist]]</f>
        <v>17.316207762406133</v>
      </c>
      <c r="O3573" s="1">
        <f>SIN((-Table_soltest__2[[#This Row],[Azim]]+270)*PI()/180)*Table_soltest__2[[#This Row],[Shadowdist]]</f>
        <v>14.300947382951758</v>
      </c>
    </row>
    <row r="3574" spans="1:15" hidden="1" x14ac:dyDescent="0.25">
      <c r="A3574">
        <v>2023</v>
      </c>
      <c r="B3574">
        <v>7</v>
      </c>
      <c r="C3574">
        <v>14</v>
      </c>
      <c r="D3574">
        <v>5</v>
      </c>
      <c r="E3574">
        <v>0</v>
      </c>
      <c r="F3574">
        <v>-1</v>
      </c>
      <c r="G3574">
        <v>95.493859999999998</v>
      </c>
      <c r="H3574">
        <v>-5.4938599999999997</v>
      </c>
      <c r="I3574">
        <v>55.727469999999997</v>
      </c>
      <c r="J3574">
        <f>PI()/180*Table_soltest__2[[#This Row],[Elev]]</f>
        <v>-9.5885945643615675E-2</v>
      </c>
      <c r="K3574">
        <f>TAN(Table_soltest__2[[#This Row],[Elev Rad]])</f>
        <v>-9.6180892524655143E-2</v>
      </c>
      <c r="L3574">
        <f>4/Table_soltest__2[[#This Row],[Tan(elev)]]</f>
        <v>-41.588301948587493</v>
      </c>
      <c r="M3574" s="1" t="b">
        <f>ABS(Table_soltest__2[[#This Row],[Shadowdist]])&lt;$S$2</f>
        <v>0</v>
      </c>
      <c r="N3574" s="1">
        <f>COS((-Table_soltest__2[[#This Row],[Azim]]+270)*PI()/180)*Table_soltest__2[[#This Row],[Shadowdist]]</f>
        <v>34.367257606950126</v>
      </c>
      <c r="O3574" s="1">
        <f>SIN((-Table_soltest__2[[#This Row],[Azim]]+270)*PI()/180)*Table_soltest__2[[#This Row],[Shadowdist]]</f>
        <v>23.419617066562278</v>
      </c>
    </row>
    <row r="3575" spans="1:15" x14ac:dyDescent="0.25">
      <c r="A3575">
        <v>2023</v>
      </c>
      <c r="B3575">
        <v>7</v>
      </c>
      <c r="C3575">
        <v>14</v>
      </c>
      <c r="D3575">
        <v>5</v>
      </c>
      <c r="E3575">
        <v>30</v>
      </c>
      <c r="F3575">
        <v>36.250920000000001</v>
      </c>
      <c r="G3575">
        <v>89.884699999999995</v>
      </c>
      <c r="H3575">
        <v>0.1153</v>
      </c>
      <c r="I3575">
        <v>60.694859999999998</v>
      </c>
      <c r="J3575">
        <f>PI()/180*Table_soltest__2[[#This Row],[Elev]]</f>
        <v>2.012364627549462E-3</v>
      </c>
      <c r="K3575">
        <f>TAN(Table_soltest__2[[#This Row],[Elev Rad]])</f>
        <v>2.0123673439854371E-3</v>
      </c>
      <c r="L3575">
        <f>4/Table_soltest__2[[#This Row],[Tan(elev)]]</f>
        <v>1987.7086616194597</v>
      </c>
      <c r="M3575" s="1" t="b">
        <f>ABS(Table_soltest__2[[#This Row],[Shadowdist]])&lt;$S$2</f>
        <v>0</v>
      </c>
      <c r="N3575" s="1">
        <f>COS((-Table_soltest__2[[#This Row],[Azim]]+270)*PI()/180)*Table_soltest__2[[#This Row],[Shadowdist]]</f>
        <v>-1733.3323740658068</v>
      </c>
      <c r="O3575" s="1">
        <f>SIN((-Table_soltest__2[[#This Row],[Azim]]+270)*PI()/180)*Table_soltest__2[[#This Row],[Shadowdist]]</f>
        <v>-972.9052392152164</v>
      </c>
    </row>
    <row r="3576" spans="1:15" x14ac:dyDescent="0.25">
      <c r="A3576">
        <v>2023</v>
      </c>
      <c r="B3576">
        <v>7</v>
      </c>
      <c r="C3576">
        <v>14</v>
      </c>
      <c r="D3576">
        <v>6</v>
      </c>
      <c r="E3576">
        <v>0</v>
      </c>
      <c r="F3576">
        <v>10.819699999999999</v>
      </c>
      <c r="G3576">
        <v>85.290229999999994</v>
      </c>
      <c r="H3576">
        <v>4.7097699999999998</v>
      </c>
      <c r="I3576">
        <v>65.410920000000004</v>
      </c>
      <c r="J3576">
        <f>PI()/180*Table_soltest__2[[#This Row],[Elev]]</f>
        <v>8.2200993511653331E-2</v>
      </c>
      <c r="K3576">
        <f>TAN(Table_soltest__2[[#This Row],[Elev Rad]])</f>
        <v>8.2386639420894553E-2</v>
      </c>
      <c r="L3576">
        <f>4/Table_soltest__2[[#This Row],[Tan(elev)]]</f>
        <v>48.551561613830515</v>
      </c>
      <c r="M3576" s="1" t="b">
        <f>ABS(Table_soltest__2[[#This Row],[Shadowdist]])&lt;$S$2</f>
        <v>0</v>
      </c>
      <c r="N3576" s="1">
        <f>COS((-Table_soltest__2[[#This Row],[Azim]]+270)*PI()/180)*Table_soltest__2[[#This Row],[Shadowdist]]</f>
        <v>-44.148684197421673</v>
      </c>
      <c r="O3576" s="1">
        <f>SIN((-Table_soltest__2[[#This Row],[Azim]]+270)*PI()/180)*Table_soltest__2[[#This Row],[Shadowdist]]</f>
        <v>-20.202668605357832</v>
      </c>
    </row>
    <row r="3577" spans="1:15" x14ac:dyDescent="0.25">
      <c r="A3577">
        <v>2023</v>
      </c>
      <c r="B3577">
        <v>7</v>
      </c>
      <c r="C3577">
        <v>14</v>
      </c>
      <c r="D3577">
        <v>6</v>
      </c>
      <c r="E3577">
        <v>30</v>
      </c>
      <c r="F3577">
        <v>5.6114499999999996</v>
      </c>
      <c r="G3577">
        <v>80.048730000000006</v>
      </c>
      <c r="H3577">
        <v>9.9512699999999992</v>
      </c>
      <c r="I3577">
        <v>69.940250000000006</v>
      </c>
      <c r="J3577">
        <f>PI()/180*Table_soltest__2[[#This Row],[Elev]]</f>
        <v>0.1736824262549361</v>
      </c>
      <c r="K3577">
        <f>TAN(Table_soltest__2[[#This Row],[Elev Rad]])</f>
        <v>0.17545017000797825</v>
      </c>
      <c r="L3577">
        <f>4/Table_soltest__2[[#This Row],[Tan(elev)]]</f>
        <v>22.798496004980262</v>
      </c>
      <c r="M3577" s="1" t="b">
        <f>ABS(Table_soltest__2[[#This Row],[Shadowdist]])&lt;$S$2</f>
        <v>0</v>
      </c>
      <c r="N3577" s="1">
        <f>COS((-Table_soltest__2[[#This Row],[Azim]]+270)*PI()/180)*Table_soltest__2[[#This Row],[Shadowdist]]</f>
        <v>-21.415435266579902</v>
      </c>
      <c r="O3577" s="1">
        <f>SIN((-Table_soltest__2[[#This Row],[Azim]]+270)*PI()/180)*Table_soltest__2[[#This Row],[Shadowdist]]</f>
        <v>-7.8198818681631446</v>
      </c>
    </row>
    <row r="3578" spans="1:15" x14ac:dyDescent="0.25">
      <c r="A3578">
        <v>2023</v>
      </c>
      <c r="B3578">
        <v>7</v>
      </c>
      <c r="C3578">
        <v>14</v>
      </c>
      <c r="D3578">
        <v>7</v>
      </c>
      <c r="E3578">
        <v>0</v>
      </c>
      <c r="F3578">
        <v>3.7183199999999998</v>
      </c>
      <c r="G3578">
        <v>74.597629999999995</v>
      </c>
      <c r="H3578">
        <v>15.402369999999999</v>
      </c>
      <c r="I3578">
        <v>74.351060000000004</v>
      </c>
      <c r="J3578">
        <f>PI()/180*Table_soltest__2[[#This Row],[Elev]]</f>
        <v>0.26882206911039902</v>
      </c>
      <c r="K3578">
        <f>TAN(Table_soltest__2[[#This Row],[Elev Rad]])</f>
        <v>0.27549039399146014</v>
      </c>
      <c r="L3578">
        <f>4/Table_soltest__2[[#This Row],[Tan(elev)]]</f>
        <v>14.519562522836985</v>
      </c>
      <c r="M3578" s="1" t="b">
        <f>ABS(Table_soltest__2[[#This Row],[Shadowdist]])&lt;$S$2</f>
        <v>0</v>
      </c>
      <c r="N3578" s="1">
        <f>COS((-Table_soltest__2[[#This Row],[Azim]]+270)*PI()/180)*Table_soltest__2[[#This Row],[Shadowdist]]</f>
        <v>-13.981358839383635</v>
      </c>
      <c r="O3578" s="1">
        <f>SIN((-Table_soltest__2[[#This Row],[Azim]]+270)*PI()/180)*Table_soltest__2[[#This Row],[Shadowdist]]</f>
        <v>-3.9165419516406876</v>
      </c>
    </row>
    <row r="3579" spans="1:15" x14ac:dyDescent="0.25">
      <c r="A3579">
        <v>2023</v>
      </c>
      <c r="B3579">
        <v>7</v>
      </c>
      <c r="C3579">
        <v>14</v>
      </c>
      <c r="D3579">
        <v>7</v>
      </c>
      <c r="E3579">
        <v>30</v>
      </c>
      <c r="F3579">
        <v>2.7742599999999999</v>
      </c>
      <c r="G3579">
        <v>69.012339999999995</v>
      </c>
      <c r="H3579">
        <v>20.987660000000002</v>
      </c>
      <c r="I3579">
        <v>78.717259999999996</v>
      </c>
      <c r="J3579">
        <f>PI()/180*Table_soltest__2[[#This Row],[Elev]]</f>
        <v>0.36630376928911312</v>
      </c>
      <c r="K3579">
        <f>TAN(Table_soltest__2[[#This Row],[Elev Rad]])</f>
        <v>0.38361694618139802</v>
      </c>
      <c r="L3579">
        <f>4/Table_soltest__2[[#This Row],[Tan(elev)]]</f>
        <v>10.427068042266701</v>
      </c>
      <c r="M3579" s="1" t="b">
        <f>ABS(Table_soltest__2[[#This Row],[Shadowdist]])&lt;$S$2</f>
        <v>0</v>
      </c>
      <c r="N3579" s="1">
        <f>COS((-Table_soltest__2[[#This Row],[Azim]]+270)*PI()/180)*Table_soltest__2[[#This Row],[Shadowdist]]</f>
        <v>-10.225550788409775</v>
      </c>
      <c r="O3579" s="1">
        <f>SIN((-Table_soltest__2[[#This Row],[Azim]]+270)*PI()/180)*Table_soltest__2[[#This Row],[Shadowdist]]</f>
        <v>-2.0400634871767509</v>
      </c>
    </row>
    <row r="3580" spans="1:15" x14ac:dyDescent="0.25">
      <c r="A3580">
        <v>2023</v>
      </c>
      <c r="B3580">
        <v>7</v>
      </c>
      <c r="C3580">
        <v>14</v>
      </c>
      <c r="D3580">
        <v>8</v>
      </c>
      <c r="E3580">
        <v>0</v>
      </c>
      <c r="F3580">
        <v>2.2200199999999999</v>
      </c>
      <c r="G3580">
        <v>63.335239999999999</v>
      </c>
      <c r="H3580">
        <v>26.664760000000001</v>
      </c>
      <c r="I3580">
        <v>83.122519999999994</v>
      </c>
      <c r="J3580">
        <f>PI()/180*Table_soltest__2[[#This Row],[Elev]]</f>
        <v>0.46538785625408319</v>
      </c>
      <c r="K3580">
        <f>TAN(Table_soltest__2[[#This Row],[Elev Rad]])</f>
        <v>0.50217720570257918</v>
      </c>
      <c r="L3580">
        <f>4/Table_soltest__2[[#This Row],[Tan(elev)]]</f>
        <v>7.9653157383034445</v>
      </c>
      <c r="M3580" s="1" t="b">
        <f>ABS(Table_soltest__2[[#This Row],[Shadowdist]])&lt;$S$2</f>
        <v>0</v>
      </c>
      <c r="N3580" s="1">
        <f>COS((-Table_soltest__2[[#This Row],[Azim]]+270)*PI()/180)*Table_soltest__2[[#This Row],[Shadowdist]]</f>
        <v>-7.9080011878851613</v>
      </c>
      <c r="O3580" s="1">
        <f>SIN((-Table_soltest__2[[#This Row],[Azim]]+270)*PI()/180)*Table_soltest__2[[#This Row],[Shadowdist]]</f>
        <v>-0.95381970165824626</v>
      </c>
    </row>
    <row r="3581" spans="1:15" x14ac:dyDescent="0.25">
      <c r="A3581">
        <v>2023</v>
      </c>
      <c r="B3581">
        <v>7</v>
      </c>
      <c r="C3581">
        <v>14</v>
      </c>
      <c r="D3581">
        <v>8</v>
      </c>
      <c r="E3581">
        <v>30</v>
      </c>
      <c r="F3581">
        <v>1.8618699999999999</v>
      </c>
      <c r="G3581">
        <v>57.601419999999997</v>
      </c>
      <c r="H3581">
        <v>32.398580000000003</v>
      </c>
      <c r="I3581">
        <v>87.667119999999997</v>
      </c>
      <c r="J3581">
        <f>PI()/180*Table_soltest__2[[#This Row],[Elev]]</f>
        <v>0.5654618939707845</v>
      </c>
      <c r="K3581">
        <f>TAN(Table_soltest__2[[#This Row],[Elev Rad]])</f>
        <v>0.63458453299716167</v>
      </c>
      <c r="L3581">
        <f>4/Table_soltest__2[[#This Row],[Tan(elev)]]</f>
        <v>6.3033367376728844</v>
      </c>
      <c r="M3581" s="1" t="b">
        <f>ABS(Table_soltest__2[[#This Row],[Shadowdist]])&lt;$S$2</f>
        <v>1</v>
      </c>
      <c r="N3581" s="1">
        <f>COS((-Table_soltest__2[[#This Row],[Azim]]+270)*PI()/180)*Table_soltest__2[[#This Row],[Shadowdist]]</f>
        <v>-6.2981125346236269</v>
      </c>
      <c r="O3581" s="1">
        <f>SIN((-Table_soltest__2[[#This Row],[Azim]]+270)*PI()/180)*Table_soltest__2[[#This Row],[Shadowdist]]</f>
        <v>-0.25657850594584408</v>
      </c>
    </row>
    <row r="3582" spans="1:15" x14ac:dyDescent="0.25">
      <c r="A3582">
        <v>2023</v>
      </c>
      <c r="B3582">
        <v>7</v>
      </c>
      <c r="C3582">
        <v>14</v>
      </c>
      <c r="D3582">
        <v>9</v>
      </c>
      <c r="E3582">
        <v>0</v>
      </c>
      <c r="F3582">
        <v>1.6160699999999999</v>
      </c>
      <c r="G3582">
        <v>51.847239999999999</v>
      </c>
      <c r="H3582">
        <v>38.152760000000001</v>
      </c>
      <c r="I3582">
        <v>92.479079999999996</v>
      </c>
      <c r="J3582">
        <f>PI()/180*Table_soltest__2[[#This Row],[Elev]]</f>
        <v>0.66589128072319181</v>
      </c>
      <c r="K3582">
        <f>TAN(Table_soltest__2[[#This Row],[Elev Rad]])</f>
        <v>0.78558821047754146</v>
      </c>
      <c r="L3582">
        <f>4/Table_soltest__2[[#This Row],[Tan(elev)]]</f>
        <v>5.0917261061854395</v>
      </c>
      <c r="M3582" s="1" t="b">
        <f>ABS(Table_soltest__2[[#This Row],[Shadowdist]])&lt;$S$2</f>
        <v>1</v>
      </c>
      <c r="N3582" s="1">
        <f>COS((-Table_soltest__2[[#This Row],[Azim]]+270)*PI()/180)*Table_soltest__2[[#This Row],[Shadowdist]]</f>
        <v>-5.0869606651382808</v>
      </c>
      <c r="O3582" s="1">
        <f>SIN((-Table_soltest__2[[#This Row],[Azim]]+270)*PI()/180)*Table_soltest__2[[#This Row],[Shadowdist]]</f>
        <v>0.22024062237978037</v>
      </c>
    </row>
    <row r="3583" spans="1:15" x14ac:dyDescent="0.25">
      <c r="A3583">
        <v>2023</v>
      </c>
      <c r="B3583">
        <v>7</v>
      </c>
      <c r="C3583">
        <v>14</v>
      </c>
      <c r="D3583">
        <v>9</v>
      </c>
      <c r="E3583">
        <v>30</v>
      </c>
      <c r="F3583">
        <v>1.4408099999999999</v>
      </c>
      <c r="G3583">
        <v>46.114730000000002</v>
      </c>
      <c r="H3583">
        <v>43.885269999999998</v>
      </c>
      <c r="I3583">
        <v>97.732129999999998</v>
      </c>
      <c r="J3583">
        <f>PI()/180*Table_soltest__2[[#This Row],[Elev]]</f>
        <v>0.76594245462669186</v>
      </c>
      <c r="K3583">
        <f>TAN(Table_soltest__2[[#This Row],[Elev Rad]])</f>
        <v>0.96182645909014564</v>
      </c>
      <c r="L3583">
        <f>4/Table_soltest__2[[#This Row],[Tan(elev)]]</f>
        <v>4.1587543804771814</v>
      </c>
      <c r="M3583" s="1" t="b">
        <f>ABS(Table_soltest__2[[#This Row],[Shadowdist]])&lt;$S$2</f>
        <v>1</v>
      </c>
      <c r="N3583" s="1">
        <f>COS((-Table_soltest__2[[#This Row],[Azim]]+270)*PI()/180)*Table_soltest__2[[#This Row],[Shadowdist]]</f>
        <v>-4.1209426026069984</v>
      </c>
      <c r="O3583" s="1">
        <f>SIN((-Table_soltest__2[[#This Row],[Azim]]+270)*PI()/180)*Table_soltest__2[[#This Row],[Shadowdist]]</f>
        <v>0.55952664204379454</v>
      </c>
    </row>
    <row r="3584" spans="1:15" x14ac:dyDescent="0.25">
      <c r="A3584">
        <v>2023</v>
      </c>
      <c r="B3584">
        <v>7</v>
      </c>
      <c r="C3584">
        <v>14</v>
      </c>
      <c r="D3584">
        <v>10</v>
      </c>
      <c r="E3584">
        <v>0</v>
      </c>
      <c r="F3584">
        <v>1.3130599999999999</v>
      </c>
      <c r="G3584">
        <v>40.458559999999999</v>
      </c>
      <c r="H3584">
        <v>49.541440000000001</v>
      </c>
      <c r="I3584">
        <v>103.67578</v>
      </c>
      <c r="J3584">
        <f>PI()/180*Table_soltest__2[[#This Row],[Elev]]</f>
        <v>0.86466124417921963</v>
      </c>
      <c r="K3584">
        <f>TAN(Table_soltest__2[[#This Row],[Elev Rad]])</f>
        <v>1.1725657992735379</v>
      </c>
      <c r="L3584">
        <f>4/Table_soltest__2[[#This Row],[Tan(elev)]]</f>
        <v>3.4113224200110532</v>
      </c>
      <c r="M3584" s="1" t="b">
        <f>ABS(Table_soltest__2[[#This Row],[Shadowdist]])&lt;$S$2</f>
        <v>1</v>
      </c>
      <c r="N3584" s="1">
        <f>COS((-Table_soltest__2[[#This Row],[Azim]]+270)*PI()/180)*Table_soltest__2[[#This Row],[Shadowdist]]</f>
        <v>-3.3146085267602894</v>
      </c>
      <c r="O3584" s="1">
        <f>SIN((-Table_soltest__2[[#This Row],[Azim]]+270)*PI()/180)*Table_soltest__2[[#This Row],[Shadowdist]]</f>
        <v>0.80653020253308005</v>
      </c>
    </row>
    <row r="3585" spans="1:15" x14ac:dyDescent="0.25">
      <c r="A3585">
        <v>2023</v>
      </c>
      <c r="B3585">
        <v>7</v>
      </c>
      <c r="C3585">
        <v>14</v>
      </c>
      <c r="D3585">
        <v>10</v>
      </c>
      <c r="E3585">
        <v>30</v>
      </c>
      <c r="F3585">
        <v>1.2192499999999999</v>
      </c>
      <c r="G3585">
        <v>34.957790000000003</v>
      </c>
      <c r="H3585">
        <v>55.042209999999997</v>
      </c>
      <c r="I3585">
        <v>110.68548</v>
      </c>
      <c r="J3585">
        <f>PI()/180*Table_soltest__2[[#This Row],[Elev]]</f>
        <v>0.96066779207414799</v>
      </c>
      <c r="K3585">
        <f>TAN(Table_soltest__2[[#This Row],[Elev Rad]])</f>
        <v>1.4303896544805601</v>
      </c>
      <c r="L3585">
        <f>4/Table_soltest__2[[#This Row],[Tan(elev)]]</f>
        <v>2.7964408072096849</v>
      </c>
      <c r="M3585" s="1" t="b">
        <f>ABS(Table_soltest__2[[#This Row],[Shadowdist]])&lt;$S$2</f>
        <v>1</v>
      </c>
      <c r="N3585" s="1">
        <f>COS((-Table_soltest__2[[#This Row],[Azim]]+270)*PI()/180)*Table_soltest__2[[#This Row],[Shadowdist]]</f>
        <v>-2.6161642768986364</v>
      </c>
      <c r="O3585" s="1">
        <f>SIN((-Table_soltest__2[[#This Row],[Azim]]+270)*PI()/180)*Table_soltest__2[[#This Row],[Shadowdist]]</f>
        <v>0.9878085161138207</v>
      </c>
    </row>
    <row r="3586" spans="1:15" x14ac:dyDescent="0.25">
      <c r="A3586">
        <v>2023</v>
      </c>
      <c r="B3586">
        <v>7</v>
      </c>
      <c r="C3586">
        <v>14</v>
      </c>
      <c r="D3586">
        <v>11</v>
      </c>
      <c r="E3586">
        <v>0</v>
      </c>
      <c r="F3586">
        <v>1.15097</v>
      </c>
      <c r="G3586">
        <v>29.737729999999999</v>
      </c>
      <c r="H3586">
        <v>60.262270000000001</v>
      </c>
      <c r="I3586">
        <v>119.34201</v>
      </c>
      <c r="J3586">
        <f>PI()/180*Table_soltest__2[[#This Row],[Elev]]</f>
        <v>1.0517750262258032</v>
      </c>
      <c r="K3586">
        <f>TAN(Table_soltest__2[[#This Row],[Elev Rad]])</f>
        <v>1.75050716634446</v>
      </c>
      <c r="L3586">
        <f>4/Table_soltest__2[[#This Row],[Tan(elev)]]</f>
        <v>2.2850520562866925</v>
      </c>
      <c r="M3586" s="1" t="b">
        <f>ABS(Table_soltest__2[[#This Row],[Shadowdist]])&lt;$S$2</f>
        <v>1</v>
      </c>
      <c r="N3586" s="1">
        <f>COS((-Table_soltest__2[[#This Row],[Azim]]+270)*PI()/180)*Table_soltest__2[[#This Row],[Shadowdist]]</f>
        <v>-1.9919032228473057</v>
      </c>
      <c r="O3586" s="1">
        <f>SIN((-Table_soltest__2[[#This Row],[Azim]]+270)*PI()/180)*Table_soltest__2[[#This Row],[Shadowdist]]</f>
        <v>1.1197251675078839</v>
      </c>
    </row>
    <row r="3587" spans="1:15" x14ac:dyDescent="0.25">
      <c r="A3587">
        <v>2023</v>
      </c>
      <c r="B3587">
        <v>7</v>
      </c>
      <c r="C3587">
        <v>14</v>
      </c>
      <c r="D3587">
        <v>11</v>
      </c>
      <c r="E3587">
        <v>30</v>
      </c>
      <c r="F3587">
        <v>1.1029</v>
      </c>
      <c r="G3587">
        <v>25.010390000000001</v>
      </c>
      <c r="H3587">
        <v>64.989609999999999</v>
      </c>
      <c r="I3587">
        <v>130.52796000000001</v>
      </c>
      <c r="J3587">
        <f>PI()/180*Table_soltest__2[[#This Row],[Elev]]</f>
        <v>1.134282674087032</v>
      </c>
      <c r="K3587">
        <f>TAN(Table_soltest__2[[#This Row],[Elev Rad]])</f>
        <v>2.1434920104815838</v>
      </c>
      <c r="L3587">
        <f>4/Table_soltest__2[[#This Row],[Tan(elev)]]</f>
        <v>1.8661137902264959</v>
      </c>
      <c r="M3587" s="1" t="b">
        <f>ABS(Table_soltest__2[[#This Row],[Shadowdist]])&lt;$S$2</f>
        <v>1</v>
      </c>
      <c r="N3587" s="1">
        <f>COS((-Table_soltest__2[[#This Row],[Azim]]+270)*PI()/180)*Table_soltest__2[[#This Row],[Shadowdist]]</f>
        <v>-1.4184124681889791</v>
      </c>
      <c r="O3587" s="1">
        <f>SIN((-Table_soltest__2[[#This Row],[Azim]]+270)*PI()/180)*Table_soltest__2[[#This Row],[Shadowdist]]</f>
        <v>1.2126362802421615</v>
      </c>
    </row>
    <row r="3588" spans="1:15" x14ac:dyDescent="0.25">
      <c r="A3588">
        <v>2023</v>
      </c>
      <c r="B3588">
        <v>7</v>
      </c>
      <c r="C3588">
        <v>14</v>
      </c>
      <c r="D3588">
        <v>12</v>
      </c>
      <c r="E3588">
        <v>0</v>
      </c>
      <c r="F3588">
        <v>1.0716600000000001</v>
      </c>
      <c r="G3588">
        <v>21.140090000000001</v>
      </c>
      <c r="H3588">
        <v>68.859909999999999</v>
      </c>
      <c r="I3588">
        <v>145.39714000000001</v>
      </c>
      <c r="J3588">
        <f>PI()/180*Table_soltest__2[[#This Row],[Elev]]</f>
        <v>1.2018321521269686</v>
      </c>
      <c r="K3588">
        <f>TAN(Table_soltest__2[[#This Row],[Elev Rad]])</f>
        <v>2.5861713112038993</v>
      </c>
      <c r="L3588">
        <f>4/Table_soltest__2[[#This Row],[Tan(elev)]]</f>
        <v>1.546687948579069</v>
      </c>
      <c r="M3588" s="1" t="b">
        <f>ABS(Table_soltest__2[[#This Row],[Shadowdist]])&lt;$S$2</f>
        <v>1</v>
      </c>
      <c r="N3588" s="1">
        <f>COS((-Table_soltest__2[[#This Row],[Azim]]+270)*PI()/180)*Table_soltest__2[[#This Row],[Shadowdist]]</f>
        <v>-0.87834062639754251</v>
      </c>
      <c r="O3588" s="1">
        <f>SIN((-Table_soltest__2[[#This Row],[Azim]]+270)*PI()/180)*Table_soltest__2[[#This Row],[Shadowdist]]</f>
        <v>1.2730912592187966</v>
      </c>
    </row>
    <row r="3589" spans="1:15" x14ac:dyDescent="0.25">
      <c r="A3589">
        <v>2023</v>
      </c>
      <c r="B3589">
        <v>7</v>
      </c>
      <c r="C3589">
        <v>14</v>
      </c>
      <c r="D3589">
        <v>12</v>
      </c>
      <c r="E3589">
        <v>30</v>
      </c>
      <c r="F3589">
        <v>1.05522</v>
      </c>
      <c r="G3589">
        <v>18.69087</v>
      </c>
      <c r="H3589">
        <v>71.309129999999996</v>
      </c>
      <c r="I3589">
        <v>164.66441</v>
      </c>
      <c r="J3589">
        <f>PI()/180*Table_soltest__2[[#This Row],[Elev]]</f>
        <v>1.244579105232664</v>
      </c>
      <c r="K3589">
        <f>TAN(Table_soltest__2[[#This Row],[Elev Rad]])</f>
        <v>2.9559236582648665</v>
      </c>
      <c r="L3589">
        <f>4/Table_soltest__2[[#This Row],[Tan(elev)]]</f>
        <v>1.353214921101179</v>
      </c>
      <c r="M3589" s="1" t="b">
        <f>ABS(Table_soltest__2[[#This Row],[Shadowdist]])&lt;$S$2</f>
        <v>1</v>
      </c>
      <c r="N3589" s="1">
        <f>COS((-Table_soltest__2[[#This Row],[Azim]]+270)*PI()/180)*Table_soltest__2[[#This Row],[Shadowdist]]</f>
        <v>-0.35788765430717007</v>
      </c>
      <c r="O3589" s="1">
        <f>SIN((-Table_soltest__2[[#This Row],[Azim]]+270)*PI()/180)*Table_soltest__2[[#This Row],[Shadowdist]]</f>
        <v>1.3050314362441167</v>
      </c>
    </row>
    <row r="3590" spans="1:15" x14ac:dyDescent="0.25">
      <c r="A3590">
        <v>2023</v>
      </c>
      <c r="B3590">
        <v>7</v>
      </c>
      <c r="C3590">
        <v>14</v>
      </c>
      <c r="D3590">
        <v>13</v>
      </c>
      <c r="E3590">
        <v>0</v>
      </c>
      <c r="F3590">
        <v>1.0525599999999999</v>
      </c>
      <c r="G3590">
        <v>18.257079999999998</v>
      </c>
      <c r="H3590">
        <v>71.742919999999998</v>
      </c>
      <c r="I3590">
        <v>186.73781</v>
      </c>
      <c r="J3590">
        <f>PI()/180*Table_soltest__2[[#This Row],[Elev]]</f>
        <v>1.2521501689948902</v>
      </c>
      <c r="K3590">
        <f>TAN(Table_soltest__2[[#This Row],[Elev Rad]])</f>
        <v>3.0313359038504948</v>
      </c>
      <c r="L3590">
        <f>4/Table_soltest__2[[#This Row],[Tan(elev)]]</f>
        <v>1.3195502335848293</v>
      </c>
      <c r="M3590" s="1" t="b">
        <f>ABS(Table_soltest__2[[#This Row],[Shadowdist]])&lt;$S$2</f>
        <v>1</v>
      </c>
      <c r="N3590" s="1">
        <f>COS((-Table_soltest__2[[#This Row],[Azim]]+270)*PI()/180)*Table_soltest__2[[#This Row],[Shadowdist]]</f>
        <v>0.15481770098690464</v>
      </c>
      <c r="O3590" s="1">
        <f>SIN((-Table_soltest__2[[#This Row],[Azim]]+270)*PI()/180)*Table_soltest__2[[#This Row],[Shadowdist]]</f>
        <v>1.3104366823371922</v>
      </c>
    </row>
    <row r="3591" spans="1:15" x14ac:dyDescent="0.25">
      <c r="A3591">
        <v>2023</v>
      </c>
      <c r="B3591">
        <v>7</v>
      </c>
      <c r="C3591">
        <v>14</v>
      </c>
      <c r="D3591">
        <v>13</v>
      </c>
      <c r="E3591">
        <v>30</v>
      </c>
      <c r="F3591">
        <v>1.06352</v>
      </c>
      <c r="G3591">
        <v>19.972560000000001</v>
      </c>
      <c r="H3591">
        <v>70.027439999999999</v>
      </c>
      <c r="I3591">
        <v>207.48535000000001</v>
      </c>
      <c r="J3591">
        <f>PI()/180*Table_soltest__2[[#This Row],[Elev]]</f>
        <v>1.2222093947427779</v>
      </c>
      <c r="K3591">
        <f>TAN(Table_soltest__2[[#This Row],[Elev Rad]])</f>
        <v>2.751576910735777</v>
      </c>
      <c r="L3591">
        <f>4/Table_soltest__2[[#This Row],[Tan(elev)]]</f>
        <v>1.4537118640563067</v>
      </c>
      <c r="M3591" s="1" t="b">
        <f>ABS(Table_soltest__2[[#This Row],[Shadowdist]])&lt;$S$2</f>
        <v>1</v>
      </c>
      <c r="N3591" s="1">
        <f>COS((-Table_soltest__2[[#This Row],[Azim]]+270)*PI()/180)*Table_soltest__2[[#This Row],[Shadowdist]]</f>
        <v>0.67091971282429785</v>
      </c>
      <c r="O3591" s="1">
        <f>SIN((-Table_soltest__2[[#This Row],[Azim]]+270)*PI()/180)*Table_soltest__2[[#This Row],[Shadowdist]]</f>
        <v>1.2896297618471062</v>
      </c>
    </row>
    <row r="3592" spans="1:15" x14ac:dyDescent="0.25">
      <c r="A3592">
        <v>2023</v>
      </c>
      <c r="B3592">
        <v>7</v>
      </c>
      <c r="C3592">
        <v>14</v>
      </c>
      <c r="D3592">
        <v>14</v>
      </c>
      <c r="E3592">
        <v>0</v>
      </c>
      <c r="F3592">
        <v>1.08877</v>
      </c>
      <c r="G3592">
        <v>23.362269999999999</v>
      </c>
      <c r="H3592">
        <v>66.637730000000005</v>
      </c>
      <c r="I3592">
        <v>224.0752</v>
      </c>
      <c r="J3592">
        <f>PI()/180*Table_soltest__2[[#This Row],[Elev]]</f>
        <v>1.1630477945550011</v>
      </c>
      <c r="K3592">
        <f>TAN(Table_soltest__2[[#This Row],[Elev Rad]])</f>
        <v>2.3150450479510791</v>
      </c>
      <c r="L3592">
        <f>4/Table_soltest__2[[#This Row],[Tan(elev)]]</f>
        <v>1.7278281489771368</v>
      </c>
      <c r="M3592" s="1" t="b">
        <f>ABS(Table_soltest__2[[#This Row],[Shadowdist]])&lt;$S$2</f>
        <v>1</v>
      </c>
      <c r="N3592" s="1">
        <f>COS((-Table_soltest__2[[#This Row],[Azim]]+270)*PI()/180)*Table_soltest__2[[#This Row],[Shadowdist]]</f>
        <v>1.2018805371455026</v>
      </c>
      <c r="O3592" s="1">
        <f>SIN((-Table_soltest__2[[#This Row],[Azim]]+270)*PI()/180)*Table_soltest__2[[#This Row],[Shadowdist]]</f>
        <v>1.241319172021683</v>
      </c>
    </row>
    <row r="3593" spans="1:15" x14ac:dyDescent="0.25">
      <c r="A3593">
        <v>2023</v>
      </c>
      <c r="B3593">
        <v>7</v>
      </c>
      <c r="C3593">
        <v>14</v>
      </c>
      <c r="D3593">
        <v>14</v>
      </c>
      <c r="E3593">
        <v>30</v>
      </c>
      <c r="F3593">
        <v>1.12992</v>
      </c>
      <c r="G3593">
        <v>27.808420000000002</v>
      </c>
      <c r="H3593">
        <v>62.191580000000002</v>
      </c>
      <c r="I3593">
        <v>236.56576999999999</v>
      </c>
      <c r="J3593">
        <f>PI()/180*Table_soltest__2[[#This Row],[Elev]]</f>
        <v>1.085447838017455</v>
      </c>
      <c r="K3593">
        <f>TAN(Table_soltest__2[[#This Row],[Elev Rad]])</f>
        <v>1.8959933458449134</v>
      </c>
      <c r="L3593">
        <f>4/Table_soltest__2[[#This Row],[Tan(elev)]]</f>
        <v>2.1097120455438496</v>
      </c>
      <c r="M3593" s="1" t="b">
        <f>ABS(Table_soltest__2[[#This Row],[Shadowdist]])&lt;$S$2</f>
        <v>1</v>
      </c>
      <c r="N3593" s="1">
        <f>COS((-Table_soltest__2[[#This Row],[Azim]]+270)*PI()/180)*Table_soltest__2[[#This Row],[Shadowdist]]</f>
        <v>1.7605944546321037</v>
      </c>
      <c r="O3593" s="1">
        <f>SIN((-Table_soltest__2[[#This Row],[Azim]]+270)*PI()/180)*Table_soltest__2[[#This Row],[Shadowdist]]</f>
        <v>1.1624078808367999</v>
      </c>
    </row>
    <row r="3594" spans="1:15" x14ac:dyDescent="0.25">
      <c r="A3594">
        <v>2023</v>
      </c>
      <c r="B3594">
        <v>7</v>
      </c>
      <c r="C3594">
        <v>14</v>
      </c>
      <c r="D3594">
        <v>15</v>
      </c>
      <c r="E3594">
        <v>0</v>
      </c>
      <c r="F3594">
        <v>1.1897800000000001</v>
      </c>
      <c r="G3594">
        <v>32.868450000000003</v>
      </c>
      <c r="H3594">
        <v>57.131549999999997</v>
      </c>
      <c r="I3594">
        <v>246.09098</v>
      </c>
      <c r="J3594">
        <f>PI()/180*Table_soltest__2[[#This Row],[Elev]]</f>
        <v>0.99713365426776635</v>
      </c>
      <c r="K3594">
        <f>TAN(Table_soltest__2[[#This Row],[Elev Rad]])</f>
        <v>1.547632613402556</v>
      </c>
      <c r="L3594">
        <f>4/Table_soltest__2[[#This Row],[Tan(elev)]]</f>
        <v>2.584592729152805</v>
      </c>
      <c r="M3594" s="1" t="b">
        <f>ABS(Table_soltest__2[[#This Row],[Shadowdist]])&lt;$S$2</f>
        <v>1</v>
      </c>
      <c r="N3594" s="1">
        <f>COS((-Table_soltest__2[[#This Row],[Azim]]+270)*PI()/180)*Table_soltest__2[[#This Row],[Shadowdist]]</f>
        <v>2.3628092483333267</v>
      </c>
      <c r="O3594" s="1">
        <f>SIN((-Table_soltest__2[[#This Row],[Azim]]+270)*PI()/180)*Table_soltest__2[[#This Row],[Shadowdist]]</f>
        <v>1.0474979864324536</v>
      </c>
    </row>
    <row r="3595" spans="1:15" x14ac:dyDescent="0.25">
      <c r="A3595">
        <v>2023</v>
      </c>
      <c r="B3595">
        <v>7</v>
      </c>
      <c r="C3595">
        <v>14</v>
      </c>
      <c r="D3595">
        <v>15</v>
      </c>
      <c r="E3595">
        <v>30</v>
      </c>
      <c r="F3595">
        <v>1.27281</v>
      </c>
      <c r="G3595">
        <v>38.279449999999997</v>
      </c>
      <c r="H3595">
        <v>51.720550000000003</v>
      </c>
      <c r="I3595">
        <v>253.66272000000001</v>
      </c>
      <c r="J3595">
        <f>PI()/180*Table_soltest__2[[#This Row],[Elev]]</f>
        <v>0.90269388844235321</v>
      </c>
      <c r="K3595">
        <f>TAN(Table_soltest__2[[#This Row],[Elev Rad]])</f>
        <v>1.2671537623042708</v>
      </c>
      <c r="L3595">
        <f>4/Table_soltest__2[[#This Row],[Tan(elev)]]</f>
        <v>3.1566808377904767</v>
      </c>
      <c r="M3595" s="1" t="b">
        <f>ABS(Table_soltest__2[[#This Row],[Shadowdist]])&lt;$S$2</f>
        <v>1</v>
      </c>
      <c r="N3595" s="1">
        <f>COS((-Table_soltest__2[[#This Row],[Azim]]+270)*PI()/180)*Table_soltest__2[[#This Row],[Shadowdist]]</f>
        <v>3.0292218643595801</v>
      </c>
      <c r="O3595" s="1">
        <f>SIN((-Table_soltest__2[[#This Row],[Azim]]+270)*PI()/180)*Table_soltest__2[[#This Row],[Shadowdist]]</f>
        <v>0.88794639937298891</v>
      </c>
    </row>
    <row r="3596" spans="1:15" x14ac:dyDescent="0.25">
      <c r="A3596">
        <v>2023</v>
      </c>
      <c r="B3596">
        <v>7</v>
      </c>
      <c r="C3596">
        <v>14</v>
      </c>
      <c r="D3596">
        <v>16</v>
      </c>
      <c r="E3596">
        <v>0</v>
      </c>
      <c r="F3596">
        <v>1.38605</v>
      </c>
      <c r="G3596">
        <v>43.88832</v>
      </c>
      <c r="H3596">
        <v>46.11168</v>
      </c>
      <c r="I3596">
        <v>259.96992</v>
      </c>
      <c r="J3596">
        <f>PI()/180*Table_soltest__2[[#This Row],[Elev]]</f>
        <v>0.80480063962601889</v>
      </c>
      <c r="K3596">
        <f>TAN(Table_soltest__2[[#This Row],[Elev Rad]])</f>
        <v>1.0395778268646101</v>
      </c>
      <c r="L3596">
        <f>4/Table_soltest__2[[#This Row],[Tan(elev)]]</f>
        <v>3.8477157713762415</v>
      </c>
      <c r="M3596" s="1" t="b">
        <f>ABS(Table_soltest__2[[#This Row],[Shadowdist]])&lt;$S$2</f>
        <v>1</v>
      </c>
      <c r="N3596" s="1">
        <f>COS((-Table_soltest__2[[#This Row],[Azim]]+270)*PI()/180)*Table_soltest__2[[#This Row],[Shadowdist]]</f>
        <v>3.7889090260351774</v>
      </c>
      <c r="O3596" s="1">
        <f>SIN((-Table_soltest__2[[#This Row],[Azim]]+270)*PI()/180)*Table_soltest__2[[#This Row],[Shadowdist]]</f>
        <v>0.67013808258196361</v>
      </c>
    </row>
    <row r="3597" spans="1:15" x14ac:dyDescent="0.25">
      <c r="A3597">
        <v>2023</v>
      </c>
      <c r="B3597">
        <v>7</v>
      </c>
      <c r="C3597">
        <v>14</v>
      </c>
      <c r="D3597">
        <v>16</v>
      </c>
      <c r="E3597">
        <v>30</v>
      </c>
      <c r="F3597">
        <v>1.5407200000000001</v>
      </c>
      <c r="G3597">
        <v>49.601230000000001</v>
      </c>
      <c r="H3597">
        <v>40.398769999999999</v>
      </c>
      <c r="I3597">
        <v>265.45747</v>
      </c>
      <c r="J3597">
        <f>PI()/180*Table_soltest__2[[#This Row],[Elev]]</f>
        <v>0.70509155025590964</v>
      </c>
      <c r="K3597">
        <f>TAN(Table_soltest__2[[#This Row],[Elev Rad]])</f>
        <v>0.85102969272406503</v>
      </c>
      <c r="L3597">
        <f>4/Table_soltest__2[[#This Row],[Tan(elev)]]</f>
        <v>4.7001885294934667</v>
      </c>
      <c r="M3597" s="1" t="b">
        <f>ABS(Table_soltest__2[[#This Row],[Shadowdist]])&lt;$S$2</f>
        <v>1</v>
      </c>
      <c r="N3597" s="1">
        <f>COS((-Table_soltest__2[[#This Row],[Azim]]+270)*PI()/180)*Table_soltest__2[[#This Row],[Shadowdist]]</f>
        <v>4.6854243903705326</v>
      </c>
      <c r="O3597" s="1">
        <f>SIN((-Table_soltest__2[[#This Row],[Azim]]+270)*PI()/180)*Table_soltest__2[[#This Row],[Shadowdist]]</f>
        <v>0.37225058079589635</v>
      </c>
    </row>
    <row r="3598" spans="1:15" x14ac:dyDescent="0.25">
      <c r="A3598">
        <v>2023</v>
      </c>
      <c r="B3598">
        <v>7</v>
      </c>
      <c r="C3598">
        <v>14</v>
      </c>
      <c r="D3598">
        <v>17</v>
      </c>
      <c r="E3598">
        <v>0</v>
      </c>
      <c r="F3598">
        <v>1.75546</v>
      </c>
      <c r="G3598">
        <v>55.355800000000002</v>
      </c>
      <c r="H3598">
        <v>34.644199999999998</v>
      </c>
      <c r="I3598">
        <v>270.41692999999998</v>
      </c>
      <c r="J3598">
        <f>PI()/180*Table_soltest__2[[#This Row],[Elev]]</f>
        <v>0.6046553567194195</v>
      </c>
      <c r="K3598">
        <f>TAN(Table_soltest__2[[#This Row],[Elev Rad]])</f>
        <v>0.69099295867830446</v>
      </c>
      <c r="L3598">
        <f>4/Table_soltest__2[[#This Row],[Tan(elev)]]</f>
        <v>5.7887709994194338</v>
      </c>
      <c r="M3598" s="1" t="b">
        <f>ABS(Table_soltest__2[[#This Row],[Shadowdist]])&lt;$S$2</f>
        <v>1</v>
      </c>
      <c r="N3598" s="1">
        <f>COS((-Table_soltest__2[[#This Row],[Azim]]+270)*PI()/180)*Table_soltest__2[[#This Row],[Shadowdist]]</f>
        <v>5.7886177370681633</v>
      </c>
      <c r="O3598" s="1">
        <f>SIN((-Table_soltest__2[[#This Row],[Azim]]+270)*PI()/180)*Table_soltest__2[[#This Row],[Shadowdist]]</f>
        <v>-4.2123364292625649E-2</v>
      </c>
    </row>
    <row r="3599" spans="1:15" x14ac:dyDescent="0.25">
      <c r="A3599">
        <v>2023</v>
      </c>
      <c r="B3599">
        <v>7</v>
      </c>
      <c r="C3599">
        <v>14</v>
      </c>
      <c r="D3599">
        <v>17</v>
      </c>
      <c r="E3599">
        <v>30</v>
      </c>
      <c r="F3599">
        <v>2.0631499999999998</v>
      </c>
      <c r="G3599">
        <v>61.106079999999999</v>
      </c>
      <c r="H3599">
        <v>28.893920000000001</v>
      </c>
      <c r="I3599">
        <v>275.04734999999999</v>
      </c>
      <c r="J3599">
        <f>PI()/180*Table_soltest__2[[#This Row],[Elev]]</f>
        <v>0.50429403780783999</v>
      </c>
      <c r="K3599">
        <f>TAN(Table_soltest__2[[#This Row],[Elev Rad]])</f>
        <v>0.55189121244012396</v>
      </c>
      <c r="L3599">
        <f>4/Table_soltest__2[[#This Row],[Tan(elev)]]</f>
        <v>7.2478052011635716</v>
      </c>
      <c r="M3599" s="1" t="b">
        <f>ABS(Table_soltest__2[[#This Row],[Shadowdist]])&lt;$S$2</f>
        <v>0</v>
      </c>
      <c r="N3599" s="1">
        <f>COS((-Table_soltest__2[[#This Row],[Azim]]+270)*PI()/180)*Table_soltest__2[[#This Row],[Shadowdist]]</f>
        <v>7.2197006134004971</v>
      </c>
      <c r="O3599" s="1">
        <f>SIN((-Table_soltest__2[[#This Row],[Azim]]+270)*PI()/180)*Table_soltest__2[[#This Row],[Shadowdist]]</f>
        <v>-0.63765452000139611</v>
      </c>
    </row>
    <row r="3600" spans="1:15" x14ac:dyDescent="0.25">
      <c r="A3600">
        <v>2023</v>
      </c>
      <c r="B3600">
        <v>7</v>
      </c>
      <c r="C3600">
        <v>14</v>
      </c>
      <c r="D3600">
        <v>18</v>
      </c>
      <c r="E3600">
        <v>0</v>
      </c>
      <c r="F3600">
        <v>2.52698</v>
      </c>
      <c r="G3600">
        <v>66.814189999999996</v>
      </c>
      <c r="H3600">
        <v>23.18581</v>
      </c>
      <c r="I3600">
        <v>279.49202000000002</v>
      </c>
      <c r="J3600">
        <f>PI()/180*Table_soltest__2[[#This Row],[Elev]]</f>
        <v>0.40466872424182648</v>
      </c>
      <c r="K3600">
        <f>TAN(Table_soltest__2[[#This Row],[Elev Rad]])</f>
        <v>0.42830742118300241</v>
      </c>
      <c r="L3600">
        <f>4/Table_soltest__2[[#This Row],[Tan(elev)]]</f>
        <v>9.3390863715408852</v>
      </c>
      <c r="M3600" s="1" t="b">
        <f>ABS(Table_soltest__2[[#This Row],[Shadowdist]])&lt;$S$2</f>
        <v>0</v>
      </c>
      <c r="N3600" s="1">
        <f>COS((-Table_soltest__2[[#This Row],[Azim]]+270)*PI()/180)*Table_soltest__2[[#This Row],[Shadowdist]]</f>
        <v>9.2112210115579671</v>
      </c>
      <c r="O3600" s="1">
        <f>SIN((-Table_soltest__2[[#This Row],[Azim]]+270)*PI()/180)*Table_soltest__2[[#This Row],[Shadowdist]]</f>
        <v>-1.5401109477351673</v>
      </c>
    </row>
    <row r="3601" spans="1:15" x14ac:dyDescent="0.25">
      <c r="A3601">
        <v>2023</v>
      </c>
      <c r="B3601">
        <v>7</v>
      </c>
      <c r="C3601">
        <v>14</v>
      </c>
      <c r="D3601">
        <v>18</v>
      </c>
      <c r="E3601">
        <v>30</v>
      </c>
      <c r="F3601">
        <v>3.2842899999999999</v>
      </c>
      <c r="G3601">
        <v>72.445030000000003</v>
      </c>
      <c r="H3601">
        <v>17.554970000000001</v>
      </c>
      <c r="I3601">
        <v>283.86054000000001</v>
      </c>
      <c r="J3601">
        <f>PI()/180*Table_soltest__2[[#This Row],[Elev]]</f>
        <v>0.30639202658882897</v>
      </c>
      <c r="K3601">
        <f>TAN(Table_soltest__2[[#This Row],[Elev Rad]])</f>
        <v>0.31635389375158779</v>
      </c>
      <c r="L3601">
        <f>4/Table_soltest__2[[#This Row],[Tan(elev)]]</f>
        <v>12.644067542727768</v>
      </c>
      <c r="M3601" s="1" t="b">
        <f>ABS(Table_soltest__2[[#This Row],[Shadowdist]])&lt;$S$2</f>
        <v>0</v>
      </c>
      <c r="N3601" s="1">
        <f>COS((-Table_soltest__2[[#This Row],[Azim]]+270)*PI()/180)*Table_soltest__2[[#This Row],[Shadowdist]]</f>
        <v>12.275893766360666</v>
      </c>
      <c r="O3601" s="1">
        <f>SIN((-Table_soltest__2[[#This Row],[Azim]]+270)*PI()/180)*Table_soltest__2[[#This Row],[Shadowdist]]</f>
        <v>-3.0290058207420394</v>
      </c>
    </row>
    <row r="3602" spans="1:15" x14ac:dyDescent="0.25">
      <c r="A3602">
        <v>2023</v>
      </c>
      <c r="B3602">
        <v>7</v>
      </c>
      <c r="C3602">
        <v>14</v>
      </c>
      <c r="D3602">
        <v>19</v>
      </c>
      <c r="E3602">
        <v>0</v>
      </c>
      <c r="F3602">
        <v>4.6948800000000004</v>
      </c>
      <c r="G3602">
        <v>77.960759999999993</v>
      </c>
      <c r="H3602">
        <v>12.039239999999999</v>
      </c>
      <c r="I3602">
        <v>288.24216000000001</v>
      </c>
      <c r="J3602">
        <f>PI()/180*Table_soltest__2[[#This Row],[Elev]]</f>
        <v>0.2101243774378021</v>
      </c>
      <c r="K3602">
        <f>TAN(Table_soltest__2[[#This Row],[Elev Rad]])</f>
        <v>0.21327247569814745</v>
      </c>
      <c r="L3602">
        <f>4/Table_soltest__2[[#This Row],[Tan(elev)]]</f>
        <v>18.755350341885421</v>
      </c>
      <c r="M3602" s="1" t="b">
        <f>ABS(Table_soltest__2[[#This Row],[Shadowdist]])&lt;$S$2</f>
        <v>0</v>
      </c>
      <c r="N3602" s="1">
        <f>COS((-Table_soltest__2[[#This Row],[Azim]]+270)*PI()/180)*Table_soltest__2[[#This Row],[Shadowdist]]</f>
        <v>17.812743357524539</v>
      </c>
      <c r="O3602" s="1">
        <f>SIN((-Table_soltest__2[[#This Row],[Azim]]+270)*PI()/180)*Table_soltest__2[[#This Row],[Shadowdist]]</f>
        <v>-5.871059574372163</v>
      </c>
    </row>
    <row r="3603" spans="1:15" x14ac:dyDescent="0.25">
      <c r="A3603">
        <v>2023</v>
      </c>
      <c r="B3603">
        <v>7</v>
      </c>
      <c r="C3603">
        <v>14</v>
      </c>
      <c r="D3603">
        <v>19</v>
      </c>
      <c r="E3603">
        <v>30</v>
      </c>
      <c r="F3603">
        <v>8.0383999999999993</v>
      </c>
      <c r="G3603">
        <v>83.305359999999993</v>
      </c>
      <c r="H3603">
        <v>6.6946399999999997</v>
      </c>
      <c r="I3603">
        <v>292.71408000000002</v>
      </c>
      <c r="J3603">
        <f>PI()/180*Table_soltest__2[[#This Row],[Elev]]</f>
        <v>0.11684351023571318</v>
      </c>
      <c r="K3603">
        <f>TAN(Table_soltest__2[[#This Row],[Elev Rad]])</f>
        <v>0.11737816181333859</v>
      </c>
      <c r="L3603">
        <f>4/Table_soltest__2[[#This Row],[Tan(elev)]]</f>
        <v>34.077889261556393</v>
      </c>
      <c r="M3603" s="1" t="b">
        <f>ABS(Table_soltest__2[[#This Row],[Shadowdist]])&lt;$S$2</f>
        <v>0</v>
      </c>
      <c r="N3603" s="1">
        <f>COS((-Table_soltest__2[[#This Row],[Azim]]+270)*PI()/180)*Table_soltest__2[[#This Row],[Shadowdist]]</f>
        <v>31.434918178641595</v>
      </c>
      <c r="O3603" s="1">
        <f>SIN((-Table_soltest__2[[#This Row],[Azim]]+270)*PI()/180)*Table_soltest__2[[#This Row],[Shadowdist]]</f>
        <v>-13.158588663873065</v>
      </c>
    </row>
    <row r="3604" spans="1:15" x14ac:dyDescent="0.25">
      <c r="A3604">
        <v>2023</v>
      </c>
      <c r="B3604">
        <v>7</v>
      </c>
      <c r="C3604">
        <v>14</v>
      </c>
      <c r="D3604">
        <v>20</v>
      </c>
      <c r="E3604">
        <v>0</v>
      </c>
      <c r="F3604">
        <v>21.142749999999999</v>
      </c>
      <c r="G3604">
        <v>88.298910000000006</v>
      </c>
      <c r="H3604">
        <v>1.70109</v>
      </c>
      <c r="I3604">
        <v>297.34654</v>
      </c>
      <c r="J3604">
        <f>PI()/180*Table_soltest__2[[#This Row],[Elev]]</f>
        <v>2.968962137275034E-2</v>
      </c>
      <c r="K3604">
        <f>TAN(Table_soltest__2[[#This Row],[Elev Rad]])</f>
        <v>2.9698347988991528E-2</v>
      </c>
      <c r="L3604">
        <f>4/Table_soltest__2[[#This Row],[Tan(elev)]]</f>
        <v>134.6876264458449</v>
      </c>
      <c r="M3604" s="1" t="b">
        <f>ABS(Table_soltest__2[[#This Row],[Shadowdist]])&lt;$S$2</f>
        <v>0</v>
      </c>
      <c r="N3604" s="1">
        <f>COS((-Table_soltest__2[[#This Row],[Azim]]+270)*PI()/180)*Table_soltest__2[[#This Row],[Shadowdist]]</f>
        <v>119.63552851368358</v>
      </c>
      <c r="O3604" s="1">
        <f>SIN((-Table_soltest__2[[#This Row],[Azim]]+270)*PI()/180)*Table_soltest__2[[#This Row],[Shadowdist]]</f>
        <v>-61.871617361008596</v>
      </c>
    </row>
    <row r="3605" spans="1:15" hidden="1" x14ac:dyDescent="0.25">
      <c r="A3605">
        <v>2023</v>
      </c>
      <c r="B3605">
        <v>7</v>
      </c>
      <c r="C3605">
        <v>14</v>
      </c>
      <c r="D3605">
        <v>20</v>
      </c>
      <c r="E3605">
        <v>30</v>
      </c>
      <c r="F3605">
        <v>-1</v>
      </c>
      <c r="G3605">
        <v>93.659310000000005</v>
      </c>
      <c r="H3605">
        <v>-3.6593100000000001</v>
      </c>
      <c r="I3605">
        <v>302.20564000000002</v>
      </c>
      <c r="J3605">
        <f>PI()/180*Table_soltest__2[[#This Row],[Elev]]</f>
        <v>-6.3867007851153706E-2</v>
      </c>
      <c r="K3605">
        <f>TAN(Table_soltest__2[[#This Row],[Elev Rad]])</f>
        <v>-6.3953987498388432E-2</v>
      </c>
      <c r="L3605">
        <f>4/Table_soltest__2[[#This Row],[Tan(elev)]]</f>
        <v>-62.544966411997308</v>
      </c>
      <c r="M3605" s="1" t="b">
        <f>ABS(Table_soltest__2[[#This Row],[Shadowdist]])&lt;$S$2</f>
        <v>0</v>
      </c>
      <c r="N3605" s="1">
        <f>COS((-Table_soltest__2[[#This Row],[Azim]]+270)*PI()/180)*Table_soltest__2[[#This Row],[Shadowdist]]</f>
        <v>-52.921842131361458</v>
      </c>
      <c r="O3605" s="1">
        <f>SIN((-Table_soltest__2[[#This Row],[Azim]]+270)*PI()/180)*Table_soltest__2[[#This Row],[Shadowdist]]</f>
        <v>33.333938394692076</v>
      </c>
    </row>
    <row r="3606" spans="1:15" hidden="1" x14ac:dyDescent="0.25">
      <c r="A3606">
        <v>2023</v>
      </c>
      <c r="B3606">
        <v>7</v>
      </c>
      <c r="C3606">
        <v>14</v>
      </c>
      <c r="D3606">
        <v>21</v>
      </c>
      <c r="E3606">
        <v>0</v>
      </c>
      <c r="F3606">
        <v>-1</v>
      </c>
      <c r="G3606">
        <v>98.394649999999999</v>
      </c>
      <c r="H3606">
        <v>-8.3946500000000004</v>
      </c>
      <c r="I3606">
        <v>307.35422999999997</v>
      </c>
      <c r="J3606">
        <f>PI()/180*Table_soltest__2[[#This Row],[Elev]]</f>
        <v>-0.14651428205254199</v>
      </c>
      <c r="K3606">
        <f>TAN(Table_soltest__2[[#This Row],[Elev Rad]])</f>
        <v>-0.14757174270890416</v>
      </c>
      <c r="L3606">
        <f>4/Table_soltest__2[[#This Row],[Tan(elev)]]</f>
        <v>-27.10546020921015</v>
      </c>
      <c r="M3606" s="1" t="b">
        <f>ABS(Table_soltest__2[[#This Row],[Shadowdist]])&lt;$S$2</f>
        <v>0</v>
      </c>
      <c r="N3606" s="1">
        <f>COS((-Table_soltest__2[[#This Row],[Azim]]+270)*PI()/180)*Table_soltest__2[[#This Row],[Shadowdist]]</f>
        <v>-21.546118432495057</v>
      </c>
      <c r="O3606" s="1">
        <f>SIN((-Table_soltest__2[[#This Row],[Azim]]+270)*PI()/180)*Table_soltest__2[[#This Row],[Shadowdist]]</f>
        <v>16.445995064026121</v>
      </c>
    </row>
    <row r="3607" spans="1:15" hidden="1" x14ac:dyDescent="0.25">
      <c r="A3607">
        <v>2023</v>
      </c>
      <c r="B3607">
        <v>7</v>
      </c>
      <c r="C3607">
        <v>14</v>
      </c>
      <c r="D3607">
        <v>21</v>
      </c>
      <c r="E3607">
        <v>30</v>
      </c>
      <c r="F3607">
        <v>-1</v>
      </c>
      <c r="G3607">
        <v>102.80519</v>
      </c>
      <c r="H3607">
        <v>-12.80519</v>
      </c>
      <c r="I3607">
        <v>312.85077000000001</v>
      </c>
      <c r="J3607">
        <f>PI()/180*Table_soltest__2[[#This Row],[Elev]]</f>
        <v>-0.22349272684345267</v>
      </c>
      <c r="K3607">
        <f>TAN(Table_soltest__2[[#This Row],[Elev Rad]])</f>
        <v>-0.22728968597689614</v>
      </c>
      <c r="L3607">
        <f>4/Table_soltest__2[[#This Row],[Tan(elev)]]</f>
        <v>-17.598686815936723</v>
      </c>
      <c r="M3607" s="1" t="b">
        <f>ABS(Table_soltest__2[[#This Row],[Shadowdist]])&lt;$S$2</f>
        <v>0</v>
      </c>
      <c r="N3607" s="1">
        <f>COS((-Table_soltest__2[[#This Row],[Azim]]+270)*PI()/180)*Table_soltest__2[[#This Row],[Shadowdist]]</f>
        <v>-12.902081639973845</v>
      </c>
      <c r="O3607" s="1">
        <f>SIN((-Table_soltest__2[[#This Row],[Azim]]+270)*PI()/180)*Table_soltest__2[[#This Row],[Shadowdist]]</f>
        <v>11.968712002587198</v>
      </c>
    </row>
    <row r="3608" spans="1:15" hidden="1" x14ac:dyDescent="0.25">
      <c r="A3608">
        <v>2023</v>
      </c>
      <c r="B3608">
        <v>7</v>
      </c>
      <c r="C3608">
        <v>14</v>
      </c>
      <c r="D3608">
        <v>22</v>
      </c>
      <c r="E3608">
        <v>0</v>
      </c>
      <c r="F3608">
        <v>-1</v>
      </c>
      <c r="G3608">
        <v>106.82613000000001</v>
      </c>
      <c r="H3608">
        <v>-16.826129999999999</v>
      </c>
      <c r="I3608">
        <v>318.7457</v>
      </c>
      <c r="J3608">
        <f>PI()/180*Table_soltest__2[[#This Row],[Elev]]</f>
        <v>-0.29367136886859346</v>
      </c>
      <c r="K3608">
        <f>TAN(Table_soltest__2[[#This Row],[Elev Rad]])</f>
        <v>-0.30241549482258795</v>
      </c>
      <c r="L3608">
        <f>4/Table_soltest__2[[#This Row],[Tan(elev)]]</f>
        <v>-13.226835491172832</v>
      </c>
      <c r="M3608" s="1" t="b">
        <f>ABS(Table_soltest__2[[#This Row],[Shadowdist]])&lt;$S$2</f>
        <v>0</v>
      </c>
      <c r="N3608" s="1">
        <f>COS((-Table_soltest__2[[#This Row],[Azim]]+270)*PI()/180)*Table_soltest__2[[#This Row],[Shadowdist]]</f>
        <v>-8.7218049270179243</v>
      </c>
      <c r="O3608" s="1">
        <f>SIN((-Table_soltest__2[[#This Row],[Azim]]+270)*PI()/180)*Table_soltest__2[[#This Row],[Shadowdist]]</f>
        <v>9.9438069131291513</v>
      </c>
    </row>
    <row r="3609" spans="1:15" hidden="1" x14ac:dyDescent="0.25">
      <c r="A3609">
        <v>2023</v>
      </c>
      <c r="B3609">
        <v>7</v>
      </c>
      <c r="C3609">
        <v>14</v>
      </c>
      <c r="D3609">
        <v>22</v>
      </c>
      <c r="E3609">
        <v>30</v>
      </c>
      <c r="F3609">
        <v>-1</v>
      </c>
      <c r="G3609">
        <v>110.38489</v>
      </c>
      <c r="H3609">
        <v>-20.384889999999999</v>
      </c>
      <c r="I3609">
        <v>325.07521000000003</v>
      </c>
      <c r="J3609">
        <f>PI()/180*Table_soltest__2[[#This Row],[Elev]]</f>
        <v>-0.35578344815686685</v>
      </c>
      <c r="K3609">
        <f>TAN(Table_soltest__2[[#This Row],[Elev Rad]])</f>
        <v>-0.3715965022792202</v>
      </c>
      <c r="L3609">
        <f>4/Table_soltest__2[[#This Row],[Tan(elev)]]</f>
        <v>-10.764363968620922</v>
      </c>
      <c r="M3609" s="1" t="b">
        <f>ABS(Table_soltest__2[[#This Row],[Shadowdist]])&lt;$S$2</f>
        <v>0</v>
      </c>
      <c r="N3609" s="1">
        <f>COS((-Table_soltest__2[[#This Row],[Azim]]+270)*PI()/180)*Table_soltest__2[[#This Row],[Shadowdist]]</f>
        <v>-6.1626056124990622</v>
      </c>
      <c r="O3609" s="1">
        <f>SIN((-Table_soltest__2[[#This Row],[Azim]]+270)*PI()/180)*Table_soltest__2[[#This Row],[Shadowdist]]</f>
        <v>8.8257477707976335</v>
      </c>
    </row>
    <row r="3610" spans="1:15" hidden="1" x14ac:dyDescent="0.25">
      <c r="A3610">
        <v>2023</v>
      </c>
      <c r="B3610">
        <v>7</v>
      </c>
      <c r="C3610">
        <v>14</v>
      </c>
      <c r="D3610">
        <v>23</v>
      </c>
      <c r="E3610">
        <v>0</v>
      </c>
      <c r="F3610">
        <v>-1</v>
      </c>
      <c r="G3610">
        <v>113.40324</v>
      </c>
      <c r="H3610">
        <v>-23.40324</v>
      </c>
      <c r="I3610">
        <v>331.85225000000003</v>
      </c>
      <c r="J3610">
        <f>PI()/180*Table_soltest__2[[#This Row],[Elev]]</f>
        <v>-0.40846359363443774</v>
      </c>
      <c r="K3610">
        <f>TAN(Table_soltest__2[[#This Row],[Elev Rad]])</f>
        <v>-0.43280578201627007</v>
      </c>
      <c r="L3610">
        <f>4/Table_soltest__2[[#This Row],[Tan(elev)]]</f>
        <v>-9.2420207081467129</v>
      </c>
      <c r="M3610" s="1" t="b">
        <f>ABS(Table_soltest__2[[#This Row],[Shadowdist]])&lt;$S$2</f>
        <v>0</v>
      </c>
      <c r="N3610" s="1">
        <f>COS((-Table_soltest__2[[#This Row],[Azim]]+270)*PI()/180)*Table_soltest__2[[#This Row],[Shadowdist]]</f>
        <v>-4.3598944102580441</v>
      </c>
      <c r="O3610" s="1">
        <f>SIN((-Table_soltest__2[[#This Row],[Azim]]+270)*PI()/180)*Table_soltest__2[[#This Row],[Shadowdist]]</f>
        <v>8.1490040803286714</v>
      </c>
    </row>
    <row r="3611" spans="1:15" hidden="1" x14ac:dyDescent="0.25">
      <c r="A3611">
        <v>2023</v>
      </c>
      <c r="B3611">
        <v>7</v>
      </c>
      <c r="C3611">
        <v>14</v>
      </c>
      <c r="D3611">
        <v>23</v>
      </c>
      <c r="E3611">
        <v>30</v>
      </c>
      <c r="F3611">
        <v>-1</v>
      </c>
      <c r="G3611">
        <v>115.80165</v>
      </c>
      <c r="H3611">
        <v>-25.801649999999999</v>
      </c>
      <c r="I3611">
        <v>339.05621000000002</v>
      </c>
      <c r="J3611">
        <f>PI()/180*Table_soltest__2[[#This Row],[Elev]]</f>
        <v>-0.4503237449471949</v>
      </c>
      <c r="K3611">
        <f>TAN(Table_soltest__2[[#This Row],[Elev Rad]])</f>
        <v>-0.48345441638790698</v>
      </c>
      <c r="L3611">
        <f>4/Table_soltest__2[[#This Row],[Tan(elev)]]</f>
        <v>-8.2737893468544499</v>
      </c>
      <c r="M3611" s="1" t="b">
        <f>ABS(Table_soltest__2[[#This Row],[Shadowdist]])&lt;$S$2</f>
        <v>0</v>
      </c>
      <c r="N3611" s="1">
        <f>COS((-Table_soltest__2[[#This Row],[Azim]]+270)*PI()/180)*Table_soltest__2[[#This Row],[Shadowdist]]</f>
        <v>-2.9574816275541038</v>
      </c>
      <c r="O3611" s="1">
        <f>SIN((-Table_soltest__2[[#This Row],[Azim]]+270)*PI()/180)*Table_soltest__2[[#This Row],[Shadowdist]]</f>
        <v>7.7271529413362918</v>
      </c>
    </row>
    <row r="3612" spans="1:15" hidden="1" x14ac:dyDescent="0.25">
      <c r="A3612">
        <v>2023</v>
      </c>
      <c r="B3612">
        <v>7</v>
      </c>
      <c r="C3612">
        <v>15</v>
      </c>
      <c r="D3612">
        <v>0</v>
      </c>
      <c r="E3612">
        <v>0</v>
      </c>
      <c r="F3612">
        <v>-1</v>
      </c>
      <c r="G3612">
        <v>117.50626</v>
      </c>
      <c r="H3612">
        <v>-27.506260000000001</v>
      </c>
      <c r="I3612">
        <v>346.62436000000002</v>
      </c>
      <c r="J3612">
        <f>PI()/180*Table_soltest__2[[#This Row],[Elev]]</f>
        <v>-0.48007480190961549</v>
      </c>
      <c r="K3612">
        <f>TAN(Table_soltest__2[[#This Row],[Elev Rad]])</f>
        <v>-0.52070592378798108</v>
      </c>
      <c r="L3612">
        <f>4/Table_soltest__2[[#This Row],[Tan(elev)]]</f>
        <v>-7.6818791898912675</v>
      </c>
      <c r="M3612" s="1" t="b">
        <f>ABS(Table_soltest__2[[#This Row],[Shadowdist]])&lt;$S$2</f>
        <v>0</v>
      </c>
      <c r="N3612" s="1">
        <f>COS((-Table_soltest__2[[#This Row],[Azim]]+270)*PI()/180)*Table_soltest__2[[#This Row],[Shadowdist]]</f>
        <v>-1.7770821068437446</v>
      </c>
      <c r="O3612" s="1">
        <f>SIN((-Table_soltest__2[[#This Row],[Azim]]+270)*PI()/180)*Table_soltest__2[[#This Row],[Shadowdist]]</f>
        <v>7.4735029988366444</v>
      </c>
    </row>
    <row r="3613" spans="1:15" hidden="1" x14ac:dyDescent="0.25">
      <c r="A3613">
        <v>2023</v>
      </c>
      <c r="B3613">
        <v>7</v>
      </c>
      <c r="C3613">
        <v>15</v>
      </c>
      <c r="D3613">
        <v>0</v>
      </c>
      <c r="E3613">
        <v>30</v>
      </c>
      <c r="F3613">
        <v>-1</v>
      </c>
      <c r="G3613">
        <v>118.45774</v>
      </c>
      <c r="H3613">
        <v>-28.457740000000001</v>
      </c>
      <c r="I3613">
        <v>354.44943000000001</v>
      </c>
      <c r="J3613">
        <f>PI()/180*Table_soltest__2[[#This Row],[Elev]]</f>
        <v>-0.49668126067649115</v>
      </c>
      <c r="K3613">
        <f>TAN(Table_soltest__2[[#This Row],[Elev Rad]])</f>
        <v>-0.5420010675216943</v>
      </c>
      <c r="L3613">
        <f>4/Table_soltest__2[[#This Row],[Tan(elev)]]</f>
        <v>-7.3800592649937808</v>
      </c>
      <c r="M3613" s="1" t="b">
        <f>ABS(Table_soltest__2[[#This Row],[Shadowdist]])&lt;$S$2</f>
        <v>0</v>
      </c>
      <c r="N3613" s="1">
        <f>COS((-Table_soltest__2[[#This Row],[Azim]]+270)*PI()/180)*Table_soltest__2[[#This Row],[Shadowdist]]</f>
        <v>-0.71383080586013714</v>
      </c>
      <c r="O3613" s="1">
        <f>SIN((-Table_soltest__2[[#This Row],[Azim]]+270)*PI()/180)*Table_soltest__2[[#This Row],[Shadowdist]]</f>
        <v>7.3454557609058959</v>
      </c>
    </row>
    <row r="3614" spans="1:15" hidden="1" x14ac:dyDescent="0.25">
      <c r="A3614">
        <v>2023</v>
      </c>
      <c r="B3614">
        <v>7</v>
      </c>
      <c r="C3614">
        <v>15</v>
      </c>
      <c r="D3614">
        <v>1</v>
      </c>
      <c r="E3614">
        <v>0</v>
      </c>
      <c r="F3614">
        <v>-1</v>
      </c>
      <c r="G3614">
        <v>118.62018</v>
      </c>
      <c r="H3614">
        <v>-28.620180000000001</v>
      </c>
      <c r="I3614">
        <v>2.3877000000000002</v>
      </c>
      <c r="J3614">
        <f>PI()/180*Table_soltest__2[[#This Row],[Elev]]</f>
        <v>-0.49951637351343076</v>
      </c>
      <c r="K3614">
        <f>TAN(Table_soltest__2[[#This Row],[Elev Rad]])</f>
        <v>-0.54567469258740364</v>
      </c>
      <c r="L3614">
        <f>4/Table_soltest__2[[#This Row],[Tan(elev)]]</f>
        <v>-7.3303747715206686</v>
      </c>
      <c r="M3614" s="1" t="b">
        <f>ABS(Table_soltest__2[[#This Row],[Shadowdist]])&lt;$S$2</f>
        <v>0</v>
      </c>
      <c r="N3614" s="1">
        <f>COS((-Table_soltest__2[[#This Row],[Azim]]+270)*PI()/180)*Table_soltest__2[[#This Row],[Shadowdist]]</f>
        <v>0.3053919570816967</v>
      </c>
      <c r="O3614" s="1">
        <f>SIN((-Table_soltest__2[[#This Row],[Azim]]+270)*PI()/180)*Table_soltest__2[[#This Row],[Shadowdist]]</f>
        <v>7.3240105163425664</v>
      </c>
    </row>
    <row r="3615" spans="1:15" hidden="1" x14ac:dyDescent="0.25">
      <c r="A3615">
        <v>2023</v>
      </c>
      <c r="B3615">
        <v>7</v>
      </c>
      <c r="C3615">
        <v>15</v>
      </c>
      <c r="D3615">
        <v>1</v>
      </c>
      <c r="E3615">
        <v>30</v>
      </c>
      <c r="F3615">
        <v>-1</v>
      </c>
      <c r="G3615">
        <v>117.98721999999999</v>
      </c>
      <c r="H3615">
        <v>-27.987220000000001</v>
      </c>
      <c r="I3615">
        <v>10.27801</v>
      </c>
      <c r="J3615">
        <f>PI()/180*Table_soltest__2[[#This Row],[Elev]]</f>
        <v>-0.48846913748000742</v>
      </c>
      <c r="K3615">
        <f>TAN(Table_soltest__2[[#This Row],[Elev Rad]])</f>
        <v>-0.53142335207405023</v>
      </c>
      <c r="L3615">
        <f>4/Table_soltest__2[[#This Row],[Tan(elev)]]</f>
        <v>-7.5269556454166269</v>
      </c>
      <c r="M3615" s="1" t="b">
        <f>ABS(Table_soltest__2[[#This Row],[Shadowdist]])&lt;$S$2</f>
        <v>0</v>
      </c>
      <c r="N3615" s="1">
        <f>COS((-Table_soltest__2[[#This Row],[Azim]]+270)*PI()/180)*Table_soltest__2[[#This Row],[Shadowdist]]</f>
        <v>1.3429939670248234</v>
      </c>
      <c r="O3615" s="1">
        <f>SIN((-Table_soltest__2[[#This Row],[Azim]]+270)*PI()/180)*Table_soltest__2[[#This Row],[Shadowdist]]</f>
        <v>7.4061750244376592</v>
      </c>
    </row>
    <row r="3616" spans="1:15" hidden="1" x14ac:dyDescent="0.25">
      <c r="A3616">
        <v>2023</v>
      </c>
      <c r="B3616">
        <v>7</v>
      </c>
      <c r="C3616">
        <v>15</v>
      </c>
      <c r="D3616">
        <v>2</v>
      </c>
      <c r="E3616">
        <v>0</v>
      </c>
      <c r="F3616">
        <v>-1</v>
      </c>
      <c r="G3616">
        <v>116.58326</v>
      </c>
      <c r="H3616">
        <v>-26.583259999999999</v>
      </c>
      <c r="I3616">
        <v>17.966750000000001</v>
      </c>
      <c r="J3616">
        <f>PI()/180*Table_soltest__2[[#This Row],[Elev]]</f>
        <v>-0.4639654129137078</v>
      </c>
      <c r="K3616">
        <f>TAN(Table_soltest__2[[#This Row],[Elev Rad]])</f>
        <v>-0.50039731803911713</v>
      </c>
      <c r="L3616">
        <f>4/Table_soltest__2[[#This Row],[Tan(elev)]]</f>
        <v>-7.9936479589351261</v>
      </c>
      <c r="M3616" s="1" t="b">
        <f>ABS(Table_soltest__2[[#This Row],[Shadowdist]])&lt;$S$2</f>
        <v>0</v>
      </c>
      <c r="N3616" s="1">
        <f>COS((-Table_soltest__2[[#This Row],[Azim]]+270)*PI()/180)*Table_soltest__2[[#This Row],[Shadowdist]]</f>
        <v>2.4657608045000234</v>
      </c>
      <c r="O3616" s="1">
        <f>SIN((-Table_soltest__2[[#This Row],[Azim]]+270)*PI()/180)*Table_soltest__2[[#This Row],[Shadowdist]]</f>
        <v>7.6038431958042834</v>
      </c>
    </row>
    <row r="3617" spans="1:15" hidden="1" x14ac:dyDescent="0.25">
      <c r="A3617">
        <v>2023</v>
      </c>
      <c r="B3617">
        <v>7</v>
      </c>
      <c r="C3617">
        <v>15</v>
      </c>
      <c r="D3617">
        <v>2</v>
      </c>
      <c r="E3617">
        <v>30</v>
      </c>
      <c r="F3617">
        <v>-1</v>
      </c>
      <c r="G3617">
        <v>114.45905999999999</v>
      </c>
      <c r="H3617">
        <v>-24.459060000000001</v>
      </c>
      <c r="I3617">
        <v>25.330169999999999</v>
      </c>
      <c r="J3617">
        <f>PI()/180*Table_soltest__2[[#This Row],[Elev]]</f>
        <v>-0.42689112894284426</v>
      </c>
      <c r="K3617">
        <f>TAN(Table_soltest__2[[#This Row],[Elev Rad]])</f>
        <v>-0.4548635987033382</v>
      </c>
      <c r="L3617">
        <f>4/Table_soltest__2[[#This Row],[Tan(elev)]]</f>
        <v>-8.7938450370674701</v>
      </c>
      <c r="M3617" s="1" t="b">
        <f>ABS(Table_soltest__2[[#This Row],[Shadowdist]])&lt;$S$2</f>
        <v>0</v>
      </c>
      <c r="N3617" s="1">
        <f>COS((-Table_soltest__2[[#This Row],[Azim]]+270)*PI()/180)*Table_soltest__2[[#This Row],[Shadowdist]]</f>
        <v>3.7623046937207141</v>
      </c>
      <c r="O3617" s="1">
        <f>SIN((-Table_soltest__2[[#This Row],[Azim]]+270)*PI()/180)*Table_soltest__2[[#This Row],[Shadowdist]]</f>
        <v>7.9483818433416538</v>
      </c>
    </row>
    <row r="3618" spans="1:15" hidden="1" x14ac:dyDescent="0.25">
      <c r="A3618">
        <v>2023</v>
      </c>
      <c r="B3618">
        <v>7</v>
      </c>
      <c r="C3618">
        <v>15</v>
      </c>
      <c r="D3618">
        <v>3</v>
      </c>
      <c r="E3618">
        <v>0</v>
      </c>
      <c r="F3618">
        <v>-1</v>
      </c>
      <c r="G3618">
        <v>111.68371</v>
      </c>
      <c r="H3618">
        <v>-21.683710000000001</v>
      </c>
      <c r="I3618">
        <v>32.287199999999999</v>
      </c>
      <c r="J3618">
        <f>PI()/180*Table_soltest__2[[#This Row],[Elev]]</f>
        <v>-0.37845213354761964</v>
      </c>
      <c r="K3618">
        <f>TAN(Table_soltest__2[[#This Row],[Elev Rad]])</f>
        <v>-0.39761903055219677</v>
      </c>
      <c r="L3618">
        <f>4/Table_soltest__2[[#This Row],[Tan(elev)]]</f>
        <v>-10.059880671317382</v>
      </c>
      <c r="M3618" s="1" t="b">
        <f>ABS(Table_soltest__2[[#This Row],[Shadowdist]])&lt;$S$2</f>
        <v>0</v>
      </c>
      <c r="N3618" s="1">
        <f>COS((-Table_soltest__2[[#This Row],[Azim]]+270)*PI()/180)*Table_soltest__2[[#This Row],[Shadowdist]]</f>
        <v>5.3736210966482902</v>
      </c>
      <c r="O3618" s="1">
        <f>SIN((-Table_soltest__2[[#This Row],[Azim]]+270)*PI()/180)*Table_soltest__2[[#This Row],[Shadowdist]]</f>
        <v>8.5044338689181131</v>
      </c>
    </row>
    <row r="3619" spans="1:15" hidden="1" x14ac:dyDescent="0.25">
      <c r="A3619">
        <v>2023</v>
      </c>
      <c r="B3619">
        <v>7</v>
      </c>
      <c r="C3619">
        <v>15</v>
      </c>
      <c r="D3619">
        <v>3</v>
      </c>
      <c r="E3619">
        <v>30</v>
      </c>
      <c r="F3619">
        <v>-1</v>
      </c>
      <c r="G3619">
        <v>108.33540000000001</v>
      </c>
      <c r="H3619">
        <v>-18.3354</v>
      </c>
      <c r="I3619">
        <v>38.800899999999999</v>
      </c>
      <c r="J3619">
        <f>PI()/180*Table_soltest__2[[#This Row],[Elev]]</f>
        <v>-0.32001309967016828</v>
      </c>
      <c r="K3619">
        <f>TAN(Table_soltest__2[[#This Row],[Elev Rad]])</f>
        <v>-0.33140394354938058</v>
      </c>
      <c r="L3619">
        <f>4/Table_soltest__2[[#This Row],[Tan(elev)]]</f>
        <v>-12.069862407669218</v>
      </c>
      <c r="M3619" s="1" t="b">
        <f>ABS(Table_soltest__2[[#This Row],[Shadowdist]])&lt;$S$2</f>
        <v>0</v>
      </c>
      <c r="N3619" s="1">
        <f>COS((-Table_soltest__2[[#This Row],[Azim]]+270)*PI()/180)*Table_soltest__2[[#This Row],[Shadowdist]]</f>
        <v>7.5631695433450838</v>
      </c>
      <c r="O3619" s="1">
        <f>SIN((-Table_soltest__2[[#This Row],[Azim]]+270)*PI()/180)*Table_soltest__2[[#This Row],[Shadowdist]]</f>
        <v>9.4063832049669269</v>
      </c>
    </row>
    <row r="3620" spans="1:15" hidden="1" x14ac:dyDescent="0.25">
      <c r="A3620">
        <v>2023</v>
      </c>
      <c r="B3620">
        <v>7</v>
      </c>
      <c r="C3620">
        <v>15</v>
      </c>
      <c r="D3620">
        <v>4</v>
      </c>
      <c r="E3620">
        <v>0</v>
      </c>
      <c r="F3620">
        <v>-1</v>
      </c>
      <c r="G3620">
        <v>104.4936</v>
      </c>
      <c r="H3620">
        <v>-14.493600000000001</v>
      </c>
      <c r="I3620">
        <v>44.871859999999998</v>
      </c>
      <c r="J3620">
        <f>PI()/180*Table_soltest__2[[#This Row],[Elev]]</f>
        <v>-0.25296104046705015</v>
      </c>
      <c r="K3620">
        <f>TAN(Table_soltest__2[[#This Row],[Elev Rad]])</f>
        <v>-0.25849841581684752</v>
      </c>
      <c r="L3620">
        <f>4/Table_soltest__2[[#This Row],[Tan(elev)]]</f>
        <v>-15.473982644574884</v>
      </c>
      <c r="M3620" s="1" t="b">
        <f>ABS(Table_soltest__2[[#This Row],[Shadowdist]])&lt;$S$2</f>
        <v>0</v>
      </c>
      <c r="N3620" s="1">
        <f>COS((-Table_soltest__2[[#This Row],[Azim]]+270)*PI()/180)*Table_soltest__2[[#This Row],[Shadowdist]]</f>
        <v>10.917259858361756</v>
      </c>
      <c r="O3620" s="1">
        <f>SIN((-Table_soltest__2[[#This Row],[Azim]]+270)*PI()/180)*Table_soltest__2[[#This Row],[Shadowdist]]</f>
        <v>10.966201533329933</v>
      </c>
    </row>
    <row r="3621" spans="1:15" hidden="1" x14ac:dyDescent="0.25">
      <c r="A3621">
        <v>2023</v>
      </c>
      <c r="B3621">
        <v>7</v>
      </c>
      <c r="C3621">
        <v>15</v>
      </c>
      <c r="D3621">
        <v>4</v>
      </c>
      <c r="E3621">
        <v>30</v>
      </c>
      <c r="F3621">
        <v>-1</v>
      </c>
      <c r="G3621">
        <v>100.23357</v>
      </c>
      <c r="H3621">
        <v>-10.23357</v>
      </c>
      <c r="I3621">
        <v>50.528060000000004</v>
      </c>
      <c r="J3621">
        <f>PI()/180*Table_soltest__2[[#This Row],[Elev]]</f>
        <v>-0.17860949073331611</v>
      </c>
      <c r="K3621">
        <f>TAN(Table_soltest__2[[#This Row],[Elev Rad]])</f>
        <v>-0.1805333384401385</v>
      </c>
      <c r="L3621">
        <f>4/Table_soltest__2[[#This Row],[Tan(elev)]]</f>
        <v>-22.156572489941109</v>
      </c>
      <c r="M3621" s="1" t="b">
        <f>ABS(Table_soltest__2[[#This Row],[Shadowdist]])&lt;$S$2</f>
        <v>0</v>
      </c>
      <c r="N3621" s="1">
        <f>COS((-Table_soltest__2[[#This Row],[Azim]]+270)*PI()/180)*Table_soltest__2[[#This Row],[Shadowdist]]</f>
        <v>17.103456016897326</v>
      </c>
      <c r="O3621" s="1">
        <f>SIN((-Table_soltest__2[[#This Row],[Azim]]+270)*PI()/180)*Table_soltest__2[[#This Row],[Shadowdist]]</f>
        <v>14.084938650206245</v>
      </c>
    </row>
    <row r="3622" spans="1:15" hidden="1" x14ac:dyDescent="0.25">
      <c r="A3622">
        <v>2023</v>
      </c>
      <c r="B3622">
        <v>7</v>
      </c>
      <c r="C3622">
        <v>15</v>
      </c>
      <c r="D3622">
        <v>5</v>
      </c>
      <c r="E3622">
        <v>0</v>
      </c>
      <c r="F3622">
        <v>-1</v>
      </c>
      <c r="G3622">
        <v>95.623429999999999</v>
      </c>
      <c r="H3622">
        <v>-5.6234299999999999</v>
      </c>
      <c r="I3622">
        <v>55.815150000000003</v>
      </c>
      <c r="J3622">
        <f>PI()/180*Table_soltest__2[[#This Row],[Elev]]</f>
        <v>-9.8147368755424721E-2</v>
      </c>
      <c r="K3622">
        <f>TAN(Table_soltest__2[[#This Row],[Elev Rad]])</f>
        <v>-9.8463735951128825E-2</v>
      </c>
      <c r="L3622">
        <f>4/Table_soltest__2[[#This Row],[Tan(elev)]]</f>
        <v>-40.624093341180426</v>
      </c>
      <c r="M3622" s="1" t="b">
        <f>ABS(Table_soltest__2[[#This Row],[Shadowdist]])&lt;$S$2</f>
        <v>0</v>
      </c>
      <c r="N3622" s="1">
        <f>COS((-Table_soltest__2[[#This Row],[Azim]]+270)*PI()/180)*Table_soltest__2[[#This Row],[Shadowdist]]</f>
        <v>33.60543501559436</v>
      </c>
      <c r="O3622" s="1">
        <f>SIN((-Table_soltest__2[[#This Row],[Azim]]+270)*PI()/180)*Table_soltest__2[[#This Row],[Shadowdist]]</f>
        <v>22.825242544288642</v>
      </c>
    </row>
    <row r="3623" spans="1:15" x14ac:dyDescent="0.25">
      <c r="A3623">
        <v>2023</v>
      </c>
      <c r="B3623">
        <v>7</v>
      </c>
      <c r="C3623">
        <v>15</v>
      </c>
      <c r="D3623">
        <v>5</v>
      </c>
      <c r="E3623">
        <v>30</v>
      </c>
      <c r="F3623">
        <v>37.484879999999997</v>
      </c>
      <c r="G3623">
        <v>89.970590000000001</v>
      </c>
      <c r="H3623">
        <v>2.9409999999999999E-2</v>
      </c>
      <c r="I3623">
        <v>60.788989999999998</v>
      </c>
      <c r="J3623">
        <f>PI()/180*Table_soltest__2[[#This Row],[Elev]]</f>
        <v>5.1330133301153227E-4</v>
      </c>
      <c r="K3623">
        <f>TAN(Table_soltest__2[[#This Row],[Elev Rad]])</f>
        <v>5.1330137809278416E-4</v>
      </c>
      <c r="L3623">
        <f>4/Table_soltest__2[[#This Row],[Tan(elev)]]</f>
        <v>7792.6928909919307</v>
      </c>
      <c r="M3623" s="1" t="b">
        <f>ABS(Table_soltest__2[[#This Row],[Shadowdist]])&lt;$S$2</f>
        <v>0</v>
      </c>
      <c r="N3623" s="1">
        <f>COS((-Table_soltest__2[[#This Row],[Azim]]+270)*PI()/180)*Table_soltest__2[[#This Row],[Shadowdist]]</f>
        <v>-6801.6829950349556</v>
      </c>
      <c r="O3623" s="1">
        <f>SIN((-Table_soltest__2[[#This Row],[Azim]]+270)*PI()/180)*Table_soltest__2[[#This Row],[Shadowdist]]</f>
        <v>-3803.0475842892747</v>
      </c>
    </row>
    <row r="3624" spans="1:15" x14ac:dyDescent="0.25">
      <c r="A3624">
        <v>2023</v>
      </c>
      <c r="B3624">
        <v>7</v>
      </c>
      <c r="C3624">
        <v>15</v>
      </c>
      <c r="D3624">
        <v>6</v>
      </c>
      <c r="E3624">
        <v>0</v>
      </c>
      <c r="F3624">
        <v>11.04021</v>
      </c>
      <c r="G3624">
        <v>85.406999999999996</v>
      </c>
      <c r="H3624">
        <v>4.593</v>
      </c>
      <c r="I3624">
        <v>65.511049999999997</v>
      </c>
      <c r="J3624">
        <f>PI()/180*Table_soltest__2[[#This Row],[Elev]]</f>
        <v>8.0162972544099556E-2</v>
      </c>
      <c r="K3624">
        <f>TAN(Table_soltest__2[[#This Row],[Elev Rad]])</f>
        <v>8.0335126887399716E-2</v>
      </c>
      <c r="L3624">
        <f>4/Table_soltest__2[[#This Row],[Tan(elev)]]</f>
        <v>49.791419457226077</v>
      </c>
      <c r="M3624" s="1" t="b">
        <f>ABS(Table_soltest__2[[#This Row],[Shadowdist]])&lt;$S$2</f>
        <v>0</v>
      </c>
      <c r="N3624" s="1">
        <f>COS((-Table_soltest__2[[#This Row],[Azim]]+270)*PI()/180)*Table_soltest__2[[#This Row],[Shadowdist]]</f>
        <v>-45.312244667470857</v>
      </c>
      <c r="O3624" s="1">
        <f>SIN((-Table_soltest__2[[#This Row],[Azim]]+270)*PI()/180)*Table_soltest__2[[#This Row],[Shadowdist]]</f>
        <v>-20.639426706202151</v>
      </c>
    </row>
    <row r="3625" spans="1:15" x14ac:dyDescent="0.25">
      <c r="A3625">
        <v>2023</v>
      </c>
      <c r="B3625">
        <v>7</v>
      </c>
      <c r="C3625">
        <v>15</v>
      </c>
      <c r="D3625">
        <v>6</v>
      </c>
      <c r="E3625">
        <v>30</v>
      </c>
      <c r="F3625">
        <v>5.6726799999999997</v>
      </c>
      <c r="G3625">
        <v>80.164330000000007</v>
      </c>
      <c r="H3625">
        <v>9.8356700000000004</v>
      </c>
      <c r="I3625">
        <v>70.046289999999999</v>
      </c>
      <c r="J3625">
        <f>PI()/180*Table_soltest__2[[#This Row],[Elev]]</f>
        <v>0.17166482563963067</v>
      </c>
      <c r="K3625">
        <f>TAN(Table_soltest__2[[#This Row],[Elev Rad]])</f>
        <v>0.17337119518474717</v>
      </c>
      <c r="L3625">
        <f>4/Table_soltest__2[[#This Row],[Tan(elev)]]</f>
        <v>23.071883398724541</v>
      </c>
      <c r="M3625" s="1" t="b">
        <f>ABS(Table_soltest__2[[#This Row],[Shadowdist]])&lt;$S$2</f>
        <v>0</v>
      </c>
      <c r="N3625" s="1">
        <f>COS((-Table_soltest__2[[#This Row],[Azim]]+270)*PI()/180)*Table_soltest__2[[#This Row],[Shadowdist]]</f>
        <v>-21.686846781303593</v>
      </c>
      <c r="O3625" s="1">
        <f>SIN((-Table_soltest__2[[#This Row],[Azim]]+270)*PI()/180)*Table_soltest__2[[#This Row],[Shadowdist]]</f>
        <v>-7.8735303548410318</v>
      </c>
    </row>
    <row r="3626" spans="1:15" x14ac:dyDescent="0.25">
      <c r="A3626">
        <v>2023</v>
      </c>
      <c r="B3626">
        <v>7</v>
      </c>
      <c r="C3626">
        <v>15</v>
      </c>
      <c r="D3626">
        <v>7</v>
      </c>
      <c r="E3626">
        <v>0</v>
      </c>
      <c r="F3626">
        <v>3.74437</v>
      </c>
      <c r="G3626">
        <v>74.710509999999999</v>
      </c>
      <c r="H3626">
        <v>15.289490000000001</v>
      </c>
      <c r="I3626">
        <v>74.463269999999994</v>
      </c>
      <c r="J3626">
        <f>PI()/180*Table_soltest__2[[#This Row],[Elev]]</f>
        <v>0.26685194145074781</v>
      </c>
      <c r="K3626">
        <f>TAN(Table_soltest__2[[#This Row],[Elev Rad]])</f>
        <v>0.27337189065683781</v>
      </c>
      <c r="L3626">
        <f>4/Table_soltest__2[[#This Row],[Tan(elev)]]</f>
        <v>14.632082290498467</v>
      </c>
      <c r="M3626" s="1" t="b">
        <f>ABS(Table_soltest__2[[#This Row],[Shadowdist]])&lt;$S$2</f>
        <v>0</v>
      </c>
      <c r="N3626" s="1">
        <f>COS((-Table_soltest__2[[#This Row],[Azim]]+270)*PI()/180)*Table_soltest__2[[#This Row],[Shadowdist]]</f>
        <v>-14.097410486759546</v>
      </c>
      <c r="O3626" s="1">
        <f>SIN((-Table_soltest__2[[#This Row],[Azim]]+270)*PI()/180)*Table_soltest__2[[#This Row],[Shadowdist]]</f>
        <v>-3.9192919926589842</v>
      </c>
    </row>
    <row r="3627" spans="1:15" x14ac:dyDescent="0.25">
      <c r="A3627">
        <v>2023</v>
      </c>
      <c r="B3627">
        <v>7</v>
      </c>
      <c r="C3627">
        <v>15</v>
      </c>
      <c r="D3627">
        <v>7</v>
      </c>
      <c r="E3627">
        <v>30</v>
      </c>
      <c r="F3627">
        <v>2.7880600000000002</v>
      </c>
      <c r="G3627">
        <v>69.12276</v>
      </c>
      <c r="H3627">
        <v>20.87724</v>
      </c>
      <c r="I3627">
        <v>78.836190000000002</v>
      </c>
      <c r="J3627">
        <f>PI()/180*Table_soltest__2[[#This Row],[Elev]]</f>
        <v>0.36437657672906099</v>
      </c>
      <c r="K3627">
        <f>TAN(Table_soltest__2[[#This Row],[Elev Rad]])</f>
        <v>0.38140777469791648</v>
      </c>
      <c r="L3627">
        <f>4/Table_soltest__2[[#This Row],[Tan(elev)]]</f>
        <v>10.487463196491182</v>
      </c>
      <c r="M3627" s="1" t="b">
        <f>ABS(Table_soltest__2[[#This Row],[Shadowdist]])&lt;$S$2</f>
        <v>0</v>
      </c>
      <c r="N3627" s="1">
        <f>COS((-Table_soltest__2[[#This Row],[Azim]]+270)*PI()/180)*Table_soltest__2[[#This Row],[Shadowdist]]</f>
        <v>-10.289015692809807</v>
      </c>
      <c r="O3627" s="1">
        <f>SIN((-Table_soltest__2[[#This Row],[Azim]]+270)*PI()/180)*Table_soltest__2[[#This Row],[Shadowdist]]</f>
        <v>-2.0305271165070873</v>
      </c>
    </row>
    <row r="3628" spans="1:15" x14ac:dyDescent="0.25">
      <c r="A3628">
        <v>2023</v>
      </c>
      <c r="B3628">
        <v>7</v>
      </c>
      <c r="C3628">
        <v>15</v>
      </c>
      <c r="D3628">
        <v>8</v>
      </c>
      <c r="E3628">
        <v>0</v>
      </c>
      <c r="F3628">
        <v>2.2283599999999999</v>
      </c>
      <c r="G3628">
        <v>63.443869999999997</v>
      </c>
      <c r="H3628">
        <v>26.55613</v>
      </c>
      <c r="I3628">
        <v>83.248999999999995</v>
      </c>
      <c r="J3628">
        <f>PI()/180*Table_soltest__2[[#This Row],[Elev]]</f>
        <v>0.46349190508764176</v>
      </c>
      <c r="K3628">
        <f>TAN(Table_soltest__2[[#This Row],[Elev Rad]])</f>
        <v>0.49980538525811025</v>
      </c>
      <c r="L3628">
        <f>4/Table_soltest__2[[#This Row],[Tan(elev)]]</f>
        <v>8.0031150483388931</v>
      </c>
      <c r="M3628" s="1" t="b">
        <f>ABS(Table_soltest__2[[#This Row],[Shadowdist]])&lt;$S$2</f>
        <v>0</v>
      </c>
      <c r="N3628" s="1">
        <f>COS((-Table_soltest__2[[#This Row],[Azim]]+270)*PI()/180)*Table_soltest__2[[#This Row],[Shadowdist]]</f>
        <v>-7.9476246929692671</v>
      </c>
      <c r="O3628" s="1">
        <f>SIN((-Table_soltest__2[[#This Row],[Azim]]+270)*PI()/180)*Table_soltest__2[[#This Row],[Shadowdist]]</f>
        <v>-0.9408040266992993</v>
      </c>
    </row>
    <row r="3629" spans="1:15" x14ac:dyDescent="0.25">
      <c r="A3629">
        <v>2023</v>
      </c>
      <c r="B3629">
        <v>7</v>
      </c>
      <c r="C3629">
        <v>15</v>
      </c>
      <c r="D3629">
        <v>8</v>
      </c>
      <c r="E3629">
        <v>30</v>
      </c>
      <c r="F3629">
        <v>1.86737</v>
      </c>
      <c r="G3629">
        <v>57.709099999999999</v>
      </c>
      <c r="H3629">
        <v>32.290900000000001</v>
      </c>
      <c r="I3629">
        <v>87.802300000000002</v>
      </c>
      <c r="J3629">
        <f>PI()/180*Table_soltest__2[[#This Row],[Elev]]</f>
        <v>0.56358252343223691</v>
      </c>
      <c r="K3629">
        <f>TAN(Table_soltest__2[[#This Row],[Elev Rad]])</f>
        <v>0.63195148171392101</v>
      </c>
      <c r="L3629">
        <f>4/Table_soltest__2[[#This Row],[Tan(elev)]]</f>
        <v>6.3295998438860623</v>
      </c>
      <c r="M3629" s="1" t="b">
        <f>ABS(Table_soltest__2[[#This Row],[Shadowdist]])&lt;$S$2</f>
        <v>1</v>
      </c>
      <c r="N3629" s="1">
        <f>COS((-Table_soltest__2[[#This Row],[Azim]]+270)*PI()/180)*Table_soltest__2[[#This Row],[Shadowdist]]</f>
        <v>-6.3249441484387932</v>
      </c>
      <c r="O3629" s="1">
        <f>SIN((-Table_soltest__2[[#This Row],[Azim]]+270)*PI()/180)*Table_soltest__2[[#This Row],[Shadowdist]]</f>
        <v>-0.24272557107222084</v>
      </c>
    </row>
    <row r="3630" spans="1:15" x14ac:dyDescent="0.25">
      <c r="A3630">
        <v>2023</v>
      </c>
      <c r="B3630">
        <v>7</v>
      </c>
      <c r="C3630">
        <v>15</v>
      </c>
      <c r="D3630">
        <v>9</v>
      </c>
      <c r="E3630">
        <v>0</v>
      </c>
      <c r="F3630">
        <v>1.6199300000000001</v>
      </c>
      <c r="G3630">
        <v>51.955019999999998</v>
      </c>
      <c r="H3630">
        <v>38.044980000000002</v>
      </c>
      <c r="I3630">
        <v>92.624319999999997</v>
      </c>
      <c r="J3630">
        <f>PI()/180*Table_soltest__2[[#This Row],[Elev]]</f>
        <v>0.66401016485539233</v>
      </c>
      <c r="K3630">
        <f>TAN(Table_soltest__2[[#This Row],[Elev Rad]])</f>
        <v>0.78255065140929503</v>
      </c>
      <c r="L3630">
        <f>4/Table_soltest__2[[#This Row],[Tan(elev)]]</f>
        <v>5.1114902182962885</v>
      </c>
      <c r="M3630" s="1" t="b">
        <f>ABS(Table_soltest__2[[#This Row],[Shadowdist]])&lt;$S$2</f>
        <v>1</v>
      </c>
      <c r="N3630" s="1">
        <f>COS((-Table_soltest__2[[#This Row],[Azim]]+270)*PI()/180)*Table_soltest__2[[#This Row],[Shadowdist]]</f>
        <v>-5.1061294143268068</v>
      </c>
      <c r="O3630" s="1">
        <f>SIN((-Table_soltest__2[[#This Row],[Azim]]+270)*PI()/180)*Table_soltest__2[[#This Row],[Shadowdist]]</f>
        <v>0.23403985960775336</v>
      </c>
    </row>
    <row r="3631" spans="1:15" x14ac:dyDescent="0.25">
      <c r="A3631">
        <v>2023</v>
      </c>
      <c r="B3631">
        <v>7</v>
      </c>
      <c r="C3631">
        <v>15</v>
      </c>
      <c r="D3631">
        <v>9</v>
      </c>
      <c r="E3631">
        <v>30</v>
      </c>
      <c r="F3631">
        <v>1.4436599999999999</v>
      </c>
      <c r="G3631">
        <v>46.223939999999999</v>
      </c>
      <c r="H3631">
        <v>43.776060000000001</v>
      </c>
      <c r="I3631">
        <v>97.888930000000002</v>
      </c>
      <c r="J3631">
        <f>PI()/180*Table_soltest__2[[#This Row],[Elev]]</f>
        <v>0.76403638055058887</v>
      </c>
      <c r="K3631">
        <f>TAN(Table_soltest__2[[#This Row],[Elev Rad]])</f>
        <v>0.95816376698706818</v>
      </c>
      <c r="L3631">
        <f>4/Table_soltest__2[[#This Row],[Tan(elev)]]</f>
        <v>4.174651701324442</v>
      </c>
      <c r="M3631" s="1" t="b">
        <f>ABS(Table_soltest__2[[#This Row],[Shadowdist]])&lt;$S$2</f>
        <v>1</v>
      </c>
      <c r="N3631" s="1">
        <f>COS((-Table_soltest__2[[#This Row],[Azim]]+270)*PI()/180)*Table_soltest__2[[#This Row],[Shadowdist]]</f>
        <v>-4.1351427981631241</v>
      </c>
      <c r="O3631" s="1">
        <f>SIN((-Table_soltest__2[[#This Row],[Azim]]+270)*PI()/180)*Table_soltest__2[[#This Row],[Shadowdist]]</f>
        <v>0.5729841761957345</v>
      </c>
    </row>
    <row r="3632" spans="1:15" x14ac:dyDescent="0.25">
      <c r="A3632">
        <v>2023</v>
      </c>
      <c r="B3632">
        <v>7</v>
      </c>
      <c r="C3632">
        <v>15</v>
      </c>
      <c r="D3632">
        <v>10</v>
      </c>
      <c r="E3632">
        <v>0</v>
      </c>
      <c r="F3632">
        <v>1.31525</v>
      </c>
      <c r="G3632">
        <v>40.570880000000002</v>
      </c>
      <c r="H3632">
        <v>49.429119999999998</v>
      </c>
      <c r="I3632">
        <v>103.84541</v>
      </c>
      <c r="J3632">
        <f>PI()/180*Table_soltest__2[[#This Row],[Elev]]</f>
        <v>0.86270089036337949</v>
      </c>
      <c r="K3632">
        <f>TAN(Table_soltest__2[[#This Row],[Elev Rad]])</f>
        <v>1.1679208055434591</v>
      </c>
      <c r="L3632">
        <f>4/Table_soltest__2[[#This Row],[Tan(elev)]]</f>
        <v>3.4248897536667413</v>
      </c>
      <c r="M3632" s="1" t="b">
        <f>ABS(Table_soltest__2[[#This Row],[Shadowdist]])&lt;$S$2</f>
        <v>1</v>
      </c>
      <c r="N3632" s="1">
        <f>COS((-Table_soltest__2[[#This Row],[Azim]]+270)*PI()/180)*Table_soltest__2[[#This Row],[Shadowdist]]</f>
        <v>-3.3253793225251287</v>
      </c>
      <c r="O3632" s="1">
        <f>SIN((-Table_soltest__2[[#This Row],[Azim]]+270)*PI()/180)*Table_soltest__2[[#This Row],[Shadowdist]]</f>
        <v>0.81958659462789396</v>
      </c>
    </row>
    <row r="3633" spans="1:15" x14ac:dyDescent="0.25">
      <c r="A3633">
        <v>2023</v>
      </c>
      <c r="B3633">
        <v>7</v>
      </c>
      <c r="C3633">
        <v>15</v>
      </c>
      <c r="D3633">
        <v>10</v>
      </c>
      <c r="E3633">
        <v>30</v>
      </c>
      <c r="F3633">
        <v>1.2210000000000001</v>
      </c>
      <c r="G3633">
        <v>35.075409999999998</v>
      </c>
      <c r="H3633">
        <v>54.924590000000002</v>
      </c>
      <c r="I3633">
        <v>110.86797</v>
      </c>
      <c r="J3633">
        <f>PI()/180*Table_soltest__2[[#This Row],[Elev]]</f>
        <v>0.95861493580795232</v>
      </c>
      <c r="K3633">
        <f>TAN(Table_soltest__2[[#This Row],[Elev Rad]])</f>
        <v>1.4241549232059185</v>
      </c>
      <c r="L3633">
        <f>4/Table_soltest__2[[#This Row],[Tan(elev)]]</f>
        <v>2.8086831950807647</v>
      </c>
      <c r="M3633" s="1" t="b">
        <f>ABS(Table_soltest__2[[#This Row],[Shadowdist]])&lt;$S$2</f>
        <v>1</v>
      </c>
      <c r="N3633" s="1">
        <f>COS((-Table_soltest__2[[#This Row],[Azim]]+270)*PI()/180)*Table_soltest__2[[#This Row],[Shadowdist]]</f>
        <v>-2.624444124671641</v>
      </c>
      <c r="O3633" s="1">
        <f>SIN((-Table_soltest__2[[#This Row],[Azim]]+270)*PI()/180)*Table_soltest__2[[#This Row],[Shadowdist]]</f>
        <v>1.0004970398784778</v>
      </c>
    </row>
    <row r="3634" spans="1:15" x14ac:dyDescent="0.25">
      <c r="A3634">
        <v>2023</v>
      </c>
      <c r="B3634">
        <v>7</v>
      </c>
      <c r="C3634">
        <v>15</v>
      </c>
      <c r="D3634">
        <v>11</v>
      </c>
      <c r="E3634">
        <v>0</v>
      </c>
      <c r="F3634">
        <v>1.1524099999999999</v>
      </c>
      <c r="G3634">
        <v>29.86337</v>
      </c>
      <c r="H3634">
        <v>60.136629999999997</v>
      </c>
      <c r="I3634">
        <v>119.53346000000001</v>
      </c>
      <c r="J3634">
        <f>PI()/180*Table_soltest__2[[#This Row],[Elev]]</f>
        <v>1.0495821945535975</v>
      </c>
      <c r="K3634">
        <f>TAN(Table_soltest__2[[#This Row],[Elev Rad]])</f>
        <v>1.7416289600200459</v>
      </c>
      <c r="L3634">
        <f>4/Table_soltest__2[[#This Row],[Tan(elev)]]</f>
        <v>2.2967004406920064</v>
      </c>
      <c r="M3634" s="1" t="b">
        <f>ABS(Table_soltest__2[[#This Row],[Shadowdist]])&lt;$S$2</f>
        <v>1</v>
      </c>
      <c r="N3634" s="1">
        <f>COS((-Table_soltest__2[[#This Row],[Azim]]+270)*PI()/180)*Table_soltest__2[[#This Row],[Shadowdist]]</f>
        <v>-1.9982855096588641</v>
      </c>
      <c r="O3634" s="1">
        <f>SIN((-Table_soltest__2[[#This Row],[Azim]]+270)*PI()/180)*Table_soltest__2[[#This Row],[Shadowdist]]</f>
        <v>1.1321165735745902</v>
      </c>
    </row>
    <row r="3635" spans="1:15" x14ac:dyDescent="0.25">
      <c r="A3635">
        <v>2023</v>
      </c>
      <c r="B3635">
        <v>7</v>
      </c>
      <c r="C3635">
        <v>15</v>
      </c>
      <c r="D3635">
        <v>11</v>
      </c>
      <c r="E3635">
        <v>30</v>
      </c>
      <c r="F3635">
        <v>1.1041300000000001</v>
      </c>
      <c r="G3635">
        <v>25.147020000000001</v>
      </c>
      <c r="H3635">
        <v>64.852980000000002</v>
      </c>
      <c r="I3635">
        <v>130.71387999999999</v>
      </c>
      <c r="J3635">
        <f>PI()/180*Table_soltest__2[[#This Row],[Elev]]</f>
        <v>1.1318980307300321</v>
      </c>
      <c r="K3635">
        <f>TAN(Table_soltest__2[[#This Row],[Elev Rad]])</f>
        <v>2.1302188052648576</v>
      </c>
      <c r="L3635">
        <f>4/Table_soltest__2[[#This Row],[Tan(elev)]]</f>
        <v>1.8777413804224989</v>
      </c>
      <c r="M3635" s="1" t="b">
        <f>ABS(Table_soltest__2[[#This Row],[Shadowdist]])&lt;$S$2</f>
        <v>1</v>
      </c>
      <c r="N3635" s="1">
        <f>COS((-Table_soltest__2[[#This Row],[Azim]]+270)*PI()/180)*Table_soltest__2[[#This Row],[Shadowdist]]</f>
        <v>-1.4232835427664954</v>
      </c>
      <c r="O3635" s="1">
        <f>SIN((-Table_soltest__2[[#This Row],[Azim]]+270)*PI()/180)*Table_soltest__2[[#This Row],[Shadowdist]]</f>
        <v>1.2248169857742199</v>
      </c>
    </row>
    <row r="3636" spans="1:15" x14ac:dyDescent="0.25">
      <c r="A3636">
        <v>2023</v>
      </c>
      <c r="B3636">
        <v>7</v>
      </c>
      <c r="C3636">
        <v>15</v>
      </c>
      <c r="D3636">
        <v>12</v>
      </c>
      <c r="E3636">
        <v>0</v>
      </c>
      <c r="F3636">
        <v>1.07274</v>
      </c>
      <c r="G3636">
        <v>21.289259999999999</v>
      </c>
      <c r="H3636">
        <v>68.710740000000001</v>
      </c>
      <c r="I3636">
        <v>145.53977</v>
      </c>
      <c r="J3636">
        <f>PI()/180*Table_soltest__2[[#This Row],[Elev]]</f>
        <v>1.1992286444817686</v>
      </c>
      <c r="K3636">
        <f>TAN(Table_soltest__2[[#This Row],[Elev Rad]])</f>
        <v>2.5662886375463096</v>
      </c>
      <c r="L3636">
        <f>4/Table_soltest__2[[#This Row],[Tan(elev)]]</f>
        <v>1.5586711258732362</v>
      </c>
      <c r="M3636" s="1" t="b">
        <f>ABS(Table_soltest__2[[#This Row],[Shadowdist]])&lt;$S$2</f>
        <v>1</v>
      </c>
      <c r="N3636" s="1">
        <f>COS((-Table_soltest__2[[#This Row],[Azim]]+270)*PI()/180)*Table_soltest__2[[#This Row],[Shadowdist]]</f>
        <v>-0.88194921160795259</v>
      </c>
      <c r="O3636" s="1">
        <f>SIN((-Table_soltest__2[[#This Row],[Azim]]+270)*PI()/180)*Table_soltest__2[[#This Row],[Shadowdist]]</f>
        <v>1.2851541801570163</v>
      </c>
    </row>
    <row r="3637" spans="1:15" x14ac:dyDescent="0.25">
      <c r="A3637">
        <v>2023</v>
      </c>
      <c r="B3637">
        <v>7</v>
      </c>
      <c r="C3637">
        <v>15</v>
      </c>
      <c r="D3637">
        <v>12</v>
      </c>
      <c r="E3637">
        <v>30</v>
      </c>
      <c r="F3637">
        <v>1.0562</v>
      </c>
      <c r="G3637">
        <v>18.848490000000002</v>
      </c>
      <c r="H3637">
        <v>71.151510000000002</v>
      </c>
      <c r="I3637">
        <v>164.69683000000001</v>
      </c>
      <c r="J3637">
        <f>PI()/180*Table_soltest__2[[#This Row],[Elev]]</f>
        <v>1.2418281172656707</v>
      </c>
      <c r="K3637">
        <f>TAN(Table_soltest__2[[#This Row],[Elev Rad]])</f>
        <v>2.9293519614123693</v>
      </c>
      <c r="L3637">
        <f>4/Table_soltest__2[[#This Row],[Tan(elev)]]</f>
        <v>1.3654897235603687</v>
      </c>
      <c r="M3637" s="1" t="b">
        <f>ABS(Table_soltest__2[[#This Row],[Shadowdist]])&lt;$S$2</f>
        <v>1</v>
      </c>
      <c r="N3637" s="1">
        <f>COS((-Table_soltest__2[[#This Row],[Azim]]+270)*PI()/180)*Table_soltest__2[[#This Row],[Shadowdist]]</f>
        <v>-0.36038880823597602</v>
      </c>
      <c r="O3637" s="1">
        <f>SIN((-Table_soltest__2[[#This Row],[Azim]]+270)*PI()/180)*Table_soltest__2[[#This Row],[Shadowdist]]</f>
        <v>1.317073305494886</v>
      </c>
    </row>
    <row r="3638" spans="1:15" x14ac:dyDescent="0.25">
      <c r="A3638">
        <v>2023</v>
      </c>
      <c r="B3638">
        <v>7</v>
      </c>
      <c r="C3638">
        <v>15</v>
      </c>
      <c r="D3638">
        <v>13</v>
      </c>
      <c r="E3638">
        <v>0</v>
      </c>
      <c r="F3638">
        <v>1.05349</v>
      </c>
      <c r="G3638">
        <v>18.410260000000001</v>
      </c>
      <c r="H3638">
        <v>71.589740000000006</v>
      </c>
      <c r="I3638">
        <v>186.61358999999999</v>
      </c>
      <c r="J3638">
        <f>PI()/180*Table_soltest__2[[#This Row],[Elev]]</f>
        <v>1.2494766736466854</v>
      </c>
      <c r="K3638">
        <f>TAN(Table_soltest__2[[#This Row],[Elev Rad]])</f>
        <v>3.0043145902383084</v>
      </c>
      <c r="L3638">
        <f>4/Table_soltest__2[[#This Row],[Tan(elev)]]</f>
        <v>1.3314184915910261</v>
      </c>
      <c r="M3638" s="1" t="b">
        <f>ABS(Table_soltest__2[[#This Row],[Shadowdist]])&lt;$S$2</f>
        <v>1</v>
      </c>
      <c r="N3638" s="1">
        <f>COS((-Table_soltest__2[[#This Row],[Azim]]+270)*PI()/180)*Table_soltest__2[[#This Row],[Shadowdist]]</f>
        <v>0.15334314983089381</v>
      </c>
      <c r="O3638" s="1">
        <f>SIN((-Table_soltest__2[[#This Row],[Azim]]+270)*PI()/180)*Table_soltest__2[[#This Row],[Shadowdist]]</f>
        <v>1.322558534867347</v>
      </c>
    </row>
    <row r="3639" spans="1:15" x14ac:dyDescent="0.25">
      <c r="A3639">
        <v>2023</v>
      </c>
      <c r="B3639">
        <v>7</v>
      </c>
      <c r="C3639">
        <v>15</v>
      </c>
      <c r="D3639">
        <v>13</v>
      </c>
      <c r="E3639">
        <v>30</v>
      </c>
      <c r="F3639">
        <v>1.06443</v>
      </c>
      <c r="G3639">
        <v>20.108029999999999</v>
      </c>
      <c r="H3639">
        <v>69.891970000000001</v>
      </c>
      <c r="I3639">
        <v>207.24690000000001</v>
      </c>
      <c r="J3639">
        <f>PI()/180*Table_soltest__2[[#This Row],[Elev]]</f>
        <v>1.2198449972051013</v>
      </c>
      <c r="K3639">
        <f>TAN(Table_soltest__2[[#This Row],[Elev Rad]])</f>
        <v>2.7314421998172129</v>
      </c>
      <c r="L3639">
        <f>4/Table_soltest__2[[#This Row],[Tan(elev)]]</f>
        <v>1.4644278397205983</v>
      </c>
      <c r="M3639" s="1" t="b">
        <f>ABS(Table_soltest__2[[#This Row],[Shadowdist]])&lt;$S$2</f>
        <v>1</v>
      </c>
      <c r="N3639" s="1">
        <f>COS((-Table_soltest__2[[#This Row],[Azim]]+270)*PI()/180)*Table_soltest__2[[#This Row],[Shadowdist]]</f>
        <v>0.67045286775042834</v>
      </c>
      <c r="O3639" s="1">
        <f>SIN((-Table_soltest__2[[#This Row],[Azim]]+270)*PI()/180)*Table_soltest__2[[#This Row],[Shadowdist]]</f>
        <v>1.3019377288772167</v>
      </c>
    </row>
    <row r="3640" spans="1:15" x14ac:dyDescent="0.25">
      <c r="A3640">
        <v>2023</v>
      </c>
      <c r="B3640">
        <v>7</v>
      </c>
      <c r="C3640">
        <v>15</v>
      </c>
      <c r="D3640">
        <v>14</v>
      </c>
      <c r="E3640">
        <v>0</v>
      </c>
      <c r="F3640">
        <v>1.08971</v>
      </c>
      <c r="G3640">
        <v>23.476669999999999</v>
      </c>
      <c r="H3640">
        <v>66.523330000000001</v>
      </c>
      <c r="I3640">
        <v>223.79982000000001</v>
      </c>
      <c r="J3640">
        <f>PI()/180*Table_soltest__2[[#This Row],[Elev]]</f>
        <v>1.1610511378907193</v>
      </c>
      <c r="K3640">
        <f>TAN(Table_soltest__2[[#This Row],[Elev Rad]])</f>
        <v>2.3024058485334189</v>
      </c>
      <c r="L3640">
        <f>4/Table_soltest__2[[#This Row],[Tan(elev)]]</f>
        <v>1.7373131685484167</v>
      </c>
      <c r="M3640" s="1" t="b">
        <f>ABS(Table_soltest__2[[#This Row],[Shadowdist]])&lt;$S$2</f>
        <v>1</v>
      </c>
      <c r="N3640" s="1">
        <f>COS((-Table_soltest__2[[#This Row],[Azim]]+270)*PI()/180)*Table_soltest__2[[#This Row],[Shadowdist]]</f>
        <v>1.2024655111630114</v>
      </c>
      <c r="O3640" s="1">
        <f>SIN((-Table_soltest__2[[#This Row],[Azim]]+270)*PI()/180)*Table_soltest__2[[#This Row],[Shadowdist]]</f>
        <v>1.253927326472797</v>
      </c>
    </row>
    <row r="3641" spans="1:15" x14ac:dyDescent="0.25">
      <c r="A3641">
        <v>2023</v>
      </c>
      <c r="B3641">
        <v>7</v>
      </c>
      <c r="C3641">
        <v>15</v>
      </c>
      <c r="D3641">
        <v>14</v>
      </c>
      <c r="E3641">
        <v>30</v>
      </c>
      <c r="F3641">
        <v>1.13093</v>
      </c>
      <c r="G3641">
        <v>27.905449999999998</v>
      </c>
      <c r="H3641">
        <v>62.094549999999998</v>
      </c>
      <c r="I3641">
        <v>236.29771</v>
      </c>
      <c r="J3641">
        <f>PI()/180*Table_soltest__2[[#This Row],[Elev]]</f>
        <v>1.0837543450442448</v>
      </c>
      <c r="K3641">
        <f>TAN(Table_soltest__2[[#This Row],[Elev Rad]])</f>
        <v>1.8882369970354405</v>
      </c>
      <c r="L3641">
        <f>4/Table_soltest__2[[#This Row],[Tan(elev)]]</f>
        <v>2.1183781518316072</v>
      </c>
      <c r="M3641" s="1" t="b">
        <f>ABS(Table_soltest__2[[#This Row],[Shadowdist]])&lt;$S$2</f>
        <v>1</v>
      </c>
      <c r="N3641" s="1">
        <f>COS((-Table_soltest__2[[#This Row],[Azim]]+270)*PI()/180)*Table_soltest__2[[#This Row],[Shadowdist]]</f>
        <v>1.7623464569922849</v>
      </c>
      <c r="O3641" s="1">
        <f>SIN((-Table_soltest__2[[#This Row],[Azim]]+270)*PI()/180)*Table_soltest__2[[#This Row],[Shadowdist]]</f>
        <v>1.1754407512436498</v>
      </c>
    </row>
    <row r="3642" spans="1:15" x14ac:dyDescent="0.25">
      <c r="A3642">
        <v>2023</v>
      </c>
      <c r="B3642">
        <v>7</v>
      </c>
      <c r="C3642">
        <v>15</v>
      </c>
      <c r="D3642">
        <v>15</v>
      </c>
      <c r="E3642">
        <v>0</v>
      </c>
      <c r="F3642">
        <v>1.19092</v>
      </c>
      <c r="G3642">
        <v>32.953189999999999</v>
      </c>
      <c r="H3642">
        <v>57.046810000000001</v>
      </c>
      <c r="I3642">
        <v>245.84432000000001</v>
      </c>
      <c r="J3642">
        <f>PI()/180*Table_soltest__2[[#This Row],[Elev]]</f>
        <v>0.9956546622596264</v>
      </c>
      <c r="K3642">
        <f>TAN(Table_soltest__2[[#This Row],[Elev Rad]])</f>
        <v>1.5426226528055265</v>
      </c>
      <c r="L3642">
        <f>4/Table_soltest__2[[#This Row],[Tan(elev)]]</f>
        <v>2.5929866858400579</v>
      </c>
      <c r="M3642" s="1" t="b">
        <f>ABS(Table_soltest__2[[#This Row],[Shadowdist]])&lt;$S$2</f>
        <v>1</v>
      </c>
      <c r="N3642" s="1">
        <f>COS((-Table_soltest__2[[#This Row],[Azim]]+270)*PI()/180)*Table_soltest__2[[#This Row],[Shadowdist]]</f>
        <v>2.3659368137289585</v>
      </c>
      <c r="O3642" s="1">
        <f>SIN((-Table_soltest__2[[#This Row],[Azim]]+270)*PI()/180)*Table_soltest__2[[#This Row],[Shadowdist]]</f>
        <v>1.0610951636803698</v>
      </c>
    </row>
    <row r="3643" spans="1:15" x14ac:dyDescent="0.25">
      <c r="A3643">
        <v>2023</v>
      </c>
      <c r="B3643">
        <v>7</v>
      </c>
      <c r="C3643">
        <v>15</v>
      </c>
      <c r="D3643">
        <v>15</v>
      </c>
      <c r="E3643">
        <v>30</v>
      </c>
      <c r="F3643">
        <v>1.27416</v>
      </c>
      <c r="G3643">
        <v>38.356160000000003</v>
      </c>
      <c r="H3643">
        <v>51.643839999999997</v>
      </c>
      <c r="I3643">
        <v>253.43868000000001</v>
      </c>
      <c r="J3643">
        <f>PI()/180*Table_soltest__2[[#This Row],[Elev]]</f>
        <v>0.90135504637314834</v>
      </c>
      <c r="K3643">
        <f>TAN(Table_soltest__2[[#This Row],[Elev Rad]])</f>
        <v>1.2636710764600041</v>
      </c>
      <c r="L3643">
        <f>4/Table_soltest__2[[#This Row],[Tan(elev)]]</f>
        <v>3.1653806710567709</v>
      </c>
      <c r="M3643" s="1" t="b">
        <f>ABS(Table_soltest__2[[#This Row],[Shadowdist]])&lt;$S$2</f>
        <v>1</v>
      </c>
      <c r="N3643" s="1">
        <f>COS((-Table_soltest__2[[#This Row],[Azim]]+270)*PI()/180)*Table_soltest__2[[#This Row],[Shadowdist]]</f>
        <v>3.034065557868824</v>
      </c>
      <c r="O3643" s="1">
        <f>SIN((-Table_soltest__2[[#This Row],[Azim]]+270)*PI()/180)*Table_soltest__2[[#This Row],[Shadowdist]]</f>
        <v>0.90226436439325008</v>
      </c>
    </row>
    <row r="3644" spans="1:15" x14ac:dyDescent="0.25">
      <c r="A3644">
        <v>2023</v>
      </c>
      <c r="B3644">
        <v>7</v>
      </c>
      <c r="C3644">
        <v>15</v>
      </c>
      <c r="D3644">
        <v>16</v>
      </c>
      <c r="E3644">
        <v>0</v>
      </c>
      <c r="F3644">
        <v>1.3877200000000001</v>
      </c>
      <c r="G3644">
        <v>43.9602</v>
      </c>
      <c r="H3644">
        <v>46.0398</v>
      </c>
      <c r="I3644">
        <v>259.76580000000001</v>
      </c>
      <c r="J3644">
        <f>PI()/180*Table_soltest__2[[#This Row],[Elev]]</f>
        <v>0.80354609695968537</v>
      </c>
      <c r="K3644">
        <f>TAN(Table_soltest__2[[#This Row],[Elev Rad]])</f>
        <v>1.0369708708765391</v>
      </c>
      <c r="L3644">
        <f>4/Table_soltest__2[[#This Row],[Tan(elev)]]</f>
        <v>3.8573889704528033</v>
      </c>
      <c r="M3644" s="1" t="b">
        <f>ABS(Table_soltest__2[[#This Row],[Shadowdist]])&lt;$S$2</f>
        <v>1</v>
      </c>
      <c r="N3644" s="1">
        <f>COS((-Table_soltest__2[[#This Row],[Azim]]+270)*PI()/180)*Table_soltest__2[[#This Row],[Shadowdist]]</f>
        <v>3.7960168716028155</v>
      </c>
      <c r="O3644" s="1">
        <f>SIN((-Table_soltest__2[[#This Row],[Azim]]+270)*PI()/180)*Table_soltest__2[[#This Row],[Shadowdist]]</f>
        <v>0.68535069845861452</v>
      </c>
    </row>
    <row r="3645" spans="1:15" x14ac:dyDescent="0.25">
      <c r="A3645">
        <v>2023</v>
      </c>
      <c r="B3645">
        <v>7</v>
      </c>
      <c r="C3645">
        <v>15</v>
      </c>
      <c r="D3645">
        <v>16</v>
      </c>
      <c r="E3645">
        <v>30</v>
      </c>
      <c r="F3645">
        <v>1.54291</v>
      </c>
      <c r="G3645">
        <v>49.670699999999997</v>
      </c>
      <c r="H3645">
        <v>40.329300000000003</v>
      </c>
      <c r="I3645">
        <v>265.26988999999998</v>
      </c>
      <c r="J3645">
        <f>PI()/180*Table_soltest__2[[#This Row],[Elev]]</f>
        <v>0.70387907002454919</v>
      </c>
      <c r="K3645">
        <f>TAN(Table_soltest__2[[#This Row],[Elev Rad]])</f>
        <v>0.84894122579559506</v>
      </c>
      <c r="L3645">
        <f>4/Table_soltest__2[[#This Row],[Tan(elev)]]</f>
        <v>4.7117513892099581</v>
      </c>
      <c r="M3645" s="1" t="b">
        <f>ABS(Table_soltest__2[[#This Row],[Shadowdist]])&lt;$S$2</f>
        <v>1</v>
      </c>
      <c r="N3645" s="1">
        <f>COS((-Table_soltest__2[[#This Row],[Azim]]+270)*PI()/180)*Table_soltest__2[[#This Row],[Shadowdist]]</f>
        <v>4.6957040544333193</v>
      </c>
      <c r="O3645" s="1">
        <f>SIN((-Table_soltest__2[[#This Row],[Azim]]+270)*PI()/180)*Table_soltest__2[[#This Row],[Shadowdist]]</f>
        <v>0.38854161540362542</v>
      </c>
    </row>
    <row r="3646" spans="1:15" x14ac:dyDescent="0.25">
      <c r="A3646">
        <v>2023</v>
      </c>
      <c r="B3646">
        <v>7</v>
      </c>
      <c r="C3646">
        <v>15</v>
      </c>
      <c r="D3646">
        <v>17</v>
      </c>
      <c r="E3646">
        <v>0</v>
      </c>
      <c r="F3646">
        <v>1.7585</v>
      </c>
      <c r="G3646">
        <v>55.424689999999998</v>
      </c>
      <c r="H3646">
        <v>34.575310000000002</v>
      </c>
      <c r="I3646">
        <v>270.24277999999998</v>
      </c>
      <c r="J3646">
        <f>PI()/180*Table_soltest__2[[#This Row],[Elev]]</f>
        <v>0.60345299939772068</v>
      </c>
      <c r="K3646">
        <f>TAN(Table_soltest__2[[#This Row],[Elev Rad]])</f>
        <v>0.68921798411030977</v>
      </c>
      <c r="L3646">
        <f>4/Table_soltest__2[[#This Row],[Tan(elev)]]</f>
        <v>5.8036790858896063</v>
      </c>
      <c r="M3646" s="1" t="b">
        <f>ABS(Table_soltest__2[[#This Row],[Shadowdist]])&lt;$S$2</f>
        <v>1</v>
      </c>
      <c r="N3646" s="1">
        <f>COS((-Table_soltest__2[[#This Row],[Azim]]+270)*PI()/180)*Table_soltest__2[[#This Row],[Shadowdist]]</f>
        <v>5.8036269840216361</v>
      </c>
      <c r="O3646" s="1">
        <f>SIN((-Table_soltest__2[[#This Row],[Azim]]+270)*PI()/180)*Table_soltest__2[[#This Row],[Shadowdist]]</f>
        <v>-2.4591915914459798E-2</v>
      </c>
    </row>
    <row r="3647" spans="1:15" x14ac:dyDescent="0.25">
      <c r="A3647">
        <v>2023</v>
      </c>
      <c r="B3647">
        <v>7</v>
      </c>
      <c r="C3647">
        <v>15</v>
      </c>
      <c r="D3647">
        <v>17</v>
      </c>
      <c r="E3647">
        <v>30</v>
      </c>
      <c r="F3647">
        <v>2.0676800000000002</v>
      </c>
      <c r="G3647">
        <v>61.175840000000001</v>
      </c>
      <c r="H3647">
        <v>28.824159999999999</v>
      </c>
      <c r="I3647">
        <v>274.88403</v>
      </c>
      <c r="J3647">
        <f>PI()/180*Table_soltest__2[[#This Row],[Elev]]</f>
        <v>0.50307649612164873</v>
      </c>
      <c r="K3647">
        <f>TAN(Table_soltest__2[[#This Row],[Elev Rad]])</f>
        <v>0.55030389296197224</v>
      </c>
      <c r="L3647">
        <f>4/Table_soltest__2[[#This Row],[Tan(elev)]]</f>
        <v>7.2687110724772079</v>
      </c>
      <c r="M3647" s="1" t="b">
        <f>ABS(Table_soltest__2[[#This Row],[Shadowdist]])&lt;$S$2</f>
        <v>0</v>
      </c>
      <c r="N3647" s="1">
        <f>COS((-Table_soltest__2[[#This Row],[Azim]]+270)*PI()/180)*Table_soltest__2[[#This Row],[Shadowdist]]</f>
        <v>7.2423188598958452</v>
      </c>
      <c r="O3647" s="1">
        <f>SIN((-Table_soltest__2[[#This Row],[Azim]]+270)*PI()/180)*Table_soltest__2[[#This Row],[Shadowdist]]</f>
        <v>-0.61885231416687847</v>
      </c>
    </row>
    <row r="3648" spans="1:15" x14ac:dyDescent="0.25">
      <c r="A3648">
        <v>2023</v>
      </c>
      <c r="B3648">
        <v>7</v>
      </c>
      <c r="C3648">
        <v>15</v>
      </c>
      <c r="D3648">
        <v>18</v>
      </c>
      <c r="E3648">
        <v>0</v>
      </c>
      <c r="F3648">
        <v>2.5343100000000001</v>
      </c>
      <c r="G3648">
        <v>66.885999999999996</v>
      </c>
      <c r="H3648">
        <v>23.114000000000001</v>
      </c>
      <c r="I3648">
        <v>279.33744999999999</v>
      </c>
      <c r="J3648">
        <f>PI()/180*Table_soltest__2[[#This Row],[Elev]]</f>
        <v>0.40341540330596937</v>
      </c>
      <c r="K3648">
        <f>TAN(Table_soltest__2[[#This Row],[Elev Rad]])</f>
        <v>0.42682497698150712</v>
      </c>
      <c r="L3648">
        <f>4/Table_soltest__2[[#This Row],[Tan(elev)]]</f>
        <v>9.3715227920537245</v>
      </c>
      <c r="M3648" s="1" t="b">
        <f>ABS(Table_soltest__2[[#This Row],[Shadowdist]])&lt;$S$2</f>
        <v>0</v>
      </c>
      <c r="N3648" s="1">
        <f>COS((-Table_soltest__2[[#This Row],[Azim]]+270)*PI()/180)*Table_soltest__2[[#This Row],[Shadowdist]]</f>
        <v>9.2473489640593147</v>
      </c>
      <c r="O3648" s="1">
        <f>SIN((-Table_soltest__2[[#This Row],[Azim]]+270)*PI()/180)*Table_soltest__2[[#This Row],[Shadowdist]]</f>
        <v>-1.5205185230353411</v>
      </c>
    </row>
    <row r="3649" spans="1:15" x14ac:dyDescent="0.25">
      <c r="A3649">
        <v>2023</v>
      </c>
      <c r="B3649">
        <v>7</v>
      </c>
      <c r="C3649">
        <v>15</v>
      </c>
      <c r="D3649">
        <v>18</v>
      </c>
      <c r="E3649">
        <v>30</v>
      </c>
      <c r="F3649">
        <v>3.2976299999999998</v>
      </c>
      <c r="G3649">
        <v>72.519919999999999</v>
      </c>
      <c r="H3649">
        <v>17.480080000000001</v>
      </c>
      <c r="I3649">
        <v>283.71307999999999</v>
      </c>
      <c r="J3649">
        <f>PI()/180*Table_soltest__2[[#This Row],[Elev]]</f>
        <v>0.30508494951201043</v>
      </c>
      <c r="K3649">
        <f>TAN(Table_soltest__2[[#This Row],[Elev Rad]])</f>
        <v>0.31491659818216911</v>
      </c>
      <c r="L3649">
        <f>4/Table_soltest__2[[#This Row],[Tan(elev)]]</f>
        <v>12.701775718046239</v>
      </c>
      <c r="M3649" s="1" t="b">
        <f>ABS(Table_soltest__2[[#This Row],[Shadowdist]])&lt;$S$2</f>
        <v>0</v>
      </c>
      <c r="N3649" s="1">
        <f>COS((-Table_soltest__2[[#This Row],[Azim]]+270)*PI()/180)*Table_soltest__2[[#This Row],[Shadowdist]]</f>
        <v>12.339711945705236</v>
      </c>
      <c r="O3649" s="1">
        <f>SIN((-Table_soltest__2[[#This Row],[Azim]]+270)*PI()/180)*Table_soltest__2[[#This Row],[Shadowdist]]</f>
        <v>-3.0110821125582956</v>
      </c>
    </row>
    <row r="3650" spans="1:15" x14ac:dyDescent="0.25">
      <c r="A3650">
        <v>2023</v>
      </c>
      <c r="B3650">
        <v>7</v>
      </c>
      <c r="C3650">
        <v>15</v>
      </c>
      <c r="D3650">
        <v>19</v>
      </c>
      <c r="E3650">
        <v>0</v>
      </c>
      <c r="F3650">
        <v>4.7239899999999997</v>
      </c>
      <c r="G3650">
        <v>78.039490000000001</v>
      </c>
      <c r="H3650">
        <v>11.960509999999999</v>
      </c>
      <c r="I3650">
        <v>288.10057999999998</v>
      </c>
      <c r="J3650">
        <f>PI()/180*Table_soltest__2[[#This Row],[Elev]]</f>
        <v>0.20875027971770696</v>
      </c>
      <c r="K3650">
        <f>TAN(Table_soltest__2[[#This Row],[Elev Rad]])</f>
        <v>0.21183629691732397</v>
      </c>
      <c r="L3650">
        <f>4/Table_soltest__2[[#This Row],[Tan(elev)]]</f>
        <v>18.882505303428385</v>
      </c>
      <c r="M3650" s="1" t="b">
        <f>ABS(Table_soltest__2[[#This Row],[Shadowdist]])&lt;$S$2</f>
        <v>0</v>
      </c>
      <c r="N3650" s="1">
        <f>COS((-Table_soltest__2[[#This Row],[Azim]]+270)*PI()/180)*Table_soltest__2[[#This Row],[Shadowdist]]</f>
        <v>17.948058958009828</v>
      </c>
      <c r="O3650" s="1">
        <f>SIN((-Table_soltest__2[[#This Row],[Azim]]+270)*PI()/180)*Table_soltest__2[[#This Row],[Shadowdist]]</f>
        <v>-5.8665310170324929</v>
      </c>
    </row>
    <row r="3651" spans="1:15" x14ac:dyDescent="0.25">
      <c r="A3651">
        <v>2023</v>
      </c>
      <c r="B3651">
        <v>7</v>
      </c>
      <c r="C3651">
        <v>15</v>
      </c>
      <c r="D3651">
        <v>19</v>
      </c>
      <c r="E3651">
        <v>30</v>
      </c>
      <c r="F3651">
        <v>8.1266200000000008</v>
      </c>
      <c r="G3651">
        <v>83.388080000000002</v>
      </c>
      <c r="H3651">
        <v>6.6119199999999996</v>
      </c>
      <c r="I3651">
        <v>292.57749999999999</v>
      </c>
      <c r="J3651">
        <f>PI()/180*Table_soltest__2[[#This Row],[Elev]]</f>
        <v>0.11539977387846347</v>
      </c>
      <c r="K3651">
        <f>TAN(Table_soltest__2[[#This Row],[Elev Rad]])</f>
        <v>0.11591478115890307</v>
      </c>
      <c r="L3651">
        <f>4/Table_soltest__2[[#This Row],[Tan(elev)]]</f>
        <v>34.508109837317086</v>
      </c>
      <c r="M3651" s="1" t="b">
        <f>ABS(Table_soltest__2[[#This Row],[Shadowdist]])&lt;$S$2</f>
        <v>0</v>
      </c>
      <c r="N3651" s="1">
        <f>COS((-Table_soltest__2[[#This Row],[Azim]]+270)*PI()/180)*Table_soltest__2[[#This Row],[Shadowdist]]</f>
        <v>31.863444820839664</v>
      </c>
      <c r="O3651" s="1">
        <f>SIN((-Table_soltest__2[[#This Row],[Azim]]+270)*PI()/180)*Table_soltest__2[[#This Row],[Shadowdist]]</f>
        <v>-13.248793480677637</v>
      </c>
    </row>
    <row r="3652" spans="1:15" x14ac:dyDescent="0.25">
      <c r="A3652">
        <v>2023</v>
      </c>
      <c r="B3652">
        <v>7</v>
      </c>
      <c r="C3652">
        <v>15</v>
      </c>
      <c r="D3652">
        <v>20</v>
      </c>
      <c r="E3652">
        <v>0</v>
      </c>
      <c r="F3652">
        <v>21.646149999999999</v>
      </c>
      <c r="G3652">
        <v>88.379249999999999</v>
      </c>
      <c r="H3652">
        <v>1.6207499999999999</v>
      </c>
      <c r="I3652">
        <v>297.21444000000002</v>
      </c>
      <c r="J3652">
        <f>PI()/180*Table_soltest__2[[#This Row],[Elev]]</f>
        <v>2.8287423851698093E-2</v>
      </c>
      <c r="K3652">
        <f>TAN(Table_soltest__2[[#This Row],[Elev Rad]])</f>
        <v>2.8294971262114228E-2</v>
      </c>
      <c r="L3652">
        <f>4/Table_soltest__2[[#This Row],[Tan(elev)]]</f>
        <v>141.36787639561348</v>
      </c>
      <c r="M3652" s="1" t="b">
        <f>ABS(Table_soltest__2[[#This Row],[Shadowdist]])&lt;$S$2</f>
        <v>0</v>
      </c>
      <c r="N3652" s="1">
        <f>COS((-Table_soltest__2[[#This Row],[Azim]]+270)*PI()/180)*Table_soltest__2[[#This Row],[Shadowdist]]</f>
        <v>125.71861430134147</v>
      </c>
      <c r="O3652" s="1">
        <f>SIN((-Table_soltest__2[[#This Row],[Azim]]+270)*PI()/180)*Table_soltest__2[[#This Row],[Shadowdist]]</f>
        <v>-64.650649608151568</v>
      </c>
    </row>
    <row r="3653" spans="1:15" hidden="1" x14ac:dyDescent="0.25">
      <c r="A3653">
        <v>2023</v>
      </c>
      <c r="B3653">
        <v>7</v>
      </c>
      <c r="C3653">
        <v>15</v>
      </c>
      <c r="D3653">
        <v>20</v>
      </c>
      <c r="E3653">
        <v>30</v>
      </c>
      <c r="F3653">
        <v>-1</v>
      </c>
      <c r="G3653">
        <v>93.755889999999994</v>
      </c>
      <c r="H3653">
        <v>-3.75589</v>
      </c>
      <c r="I3653">
        <v>302.07789000000002</v>
      </c>
      <c r="J3653">
        <f>PI()/180*Table_soltest__2[[#This Row],[Elev]]</f>
        <v>-6.5552646842729823E-2</v>
      </c>
      <c r="K3653">
        <f>TAN(Table_soltest__2[[#This Row],[Elev Rad]])</f>
        <v>-6.5646705026915358E-2</v>
      </c>
      <c r="L3653">
        <f>4/Table_soltest__2[[#This Row],[Tan(elev)]]</f>
        <v>-60.932228028200157</v>
      </c>
      <c r="M3653" s="1" t="b">
        <f>ABS(Table_soltest__2[[#This Row],[Shadowdist]])&lt;$S$2</f>
        <v>0</v>
      </c>
      <c r="N3653" s="1">
        <f>COS((-Table_soltest__2[[#This Row],[Azim]]+270)*PI()/180)*Table_soltest__2[[#This Row],[Shadowdist]]</f>
        <v>-51.629517160062512</v>
      </c>
      <c r="O3653" s="1">
        <f>SIN((-Table_soltest__2[[#This Row],[Azim]]+270)*PI()/180)*Table_soltest__2[[#This Row],[Shadowdist]]</f>
        <v>32.359378397914128</v>
      </c>
    </row>
    <row r="3654" spans="1:15" hidden="1" x14ac:dyDescent="0.25">
      <c r="A3654">
        <v>2023</v>
      </c>
      <c r="B3654">
        <v>7</v>
      </c>
      <c r="C3654">
        <v>15</v>
      </c>
      <c r="D3654">
        <v>21</v>
      </c>
      <c r="E3654">
        <v>0</v>
      </c>
      <c r="F3654">
        <v>-1</v>
      </c>
      <c r="G3654">
        <v>98.498519999999999</v>
      </c>
      <c r="H3654">
        <v>-8.4985199999999992</v>
      </c>
      <c r="I3654">
        <v>307.23113999999998</v>
      </c>
      <c r="J3654">
        <f>PI()/180*Table_soltest__2[[#This Row],[Elev]]</f>
        <v>-0.14832715554658849</v>
      </c>
      <c r="K3654">
        <f>TAN(Table_soltest__2[[#This Row],[Elev Rad]])</f>
        <v>-0.14942459363004607</v>
      </c>
      <c r="L3654">
        <f>4/Table_soltest__2[[#This Row],[Tan(elev)]]</f>
        <v>-26.769355049433351</v>
      </c>
      <c r="M3654" s="1" t="b">
        <f>ABS(Table_soltest__2[[#This Row],[Shadowdist]])&lt;$S$2</f>
        <v>0</v>
      </c>
      <c r="N3654" s="1">
        <f>COS((-Table_soltest__2[[#This Row],[Azim]]+270)*PI()/180)*Table_soltest__2[[#This Row],[Shadowdist]]</f>
        <v>-21.313792706799049</v>
      </c>
      <c r="O3654" s="1">
        <f>SIN((-Table_soltest__2[[#This Row],[Azim]]+270)*PI()/180)*Table_soltest__2[[#This Row],[Shadowdist]]</f>
        <v>16.196314710890949</v>
      </c>
    </row>
    <row r="3655" spans="1:15" hidden="1" x14ac:dyDescent="0.25">
      <c r="A3655">
        <v>2023</v>
      </c>
      <c r="B3655">
        <v>7</v>
      </c>
      <c r="C3655">
        <v>15</v>
      </c>
      <c r="D3655">
        <v>21</v>
      </c>
      <c r="E3655">
        <v>30</v>
      </c>
      <c r="F3655">
        <v>-1</v>
      </c>
      <c r="G3655">
        <v>102.91697000000001</v>
      </c>
      <c r="H3655">
        <v>-12.916969999999999</v>
      </c>
      <c r="I3655">
        <v>312.73309999999998</v>
      </c>
      <c r="J3655">
        <f>PI()/180*Table_soltest__2[[#This Row],[Elev]]</f>
        <v>-0.22544365588133194</v>
      </c>
      <c r="K3655">
        <f>TAN(Table_soltest__2[[#This Row],[Elev Rad]])</f>
        <v>-0.22934231397497459</v>
      </c>
      <c r="L3655">
        <f>4/Table_soltest__2[[#This Row],[Tan(elev)]]</f>
        <v>-17.441177472537721</v>
      </c>
      <c r="M3655" s="1" t="b">
        <f>ABS(Table_soltest__2[[#This Row],[Shadowdist]])&lt;$S$2</f>
        <v>0</v>
      </c>
      <c r="N3655" s="1">
        <f>COS((-Table_soltest__2[[#This Row],[Azim]]+270)*PI()/180)*Table_soltest__2[[#This Row],[Shadowdist]]</f>
        <v>-12.810940715877123</v>
      </c>
      <c r="O3655" s="1">
        <f>SIN((-Table_soltest__2[[#This Row],[Azim]]+270)*PI()/180)*Table_soltest__2[[#This Row],[Shadowdist]]</f>
        <v>11.835306062913583</v>
      </c>
    </row>
    <row r="3656" spans="1:15" hidden="1" x14ac:dyDescent="0.25">
      <c r="A3656">
        <v>2023</v>
      </c>
      <c r="B3656">
        <v>7</v>
      </c>
      <c r="C3656">
        <v>15</v>
      </c>
      <c r="D3656">
        <v>22</v>
      </c>
      <c r="E3656">
        <v>0</v>
      </c>
      <c r="F3656">
        <v>-1</v>
      </c>
      <c r="G3656">
        <v>106.94626</v>
      </c>
      <c r="H3656">
        <v>-16.946259999999999</v>
      </c>
      <c r="I3656">
        <v>318.63481000000002</v>
      </c>
      <c r="J3656">
        <f>PI()/180*Table_soltest__2[[#This Row],[Elev]]</f>
        <v>-0.29576803289901427</v>
      </c>
      <c r="K3656">
        <f>TAN(Table_soltest__2[[#This Row],[Elev Rad]])</f>
        <v>-0.30470536481648297</v>
      </c>
      <c r="L3656">
        <f>4/Table_soltest__2[[#This Row],[Tan(elev)]]</f>
        <v>-13.127435424082893</v>
      </c>
      <c r="M3656" s="1" t="b">
        <f>ABS(Table_soltest__2[[#This Row],[Shadowdist]])&lt;$S$2</f>
        <v>0</v>
      </c>
      <c r="N3656" s="1">
        <f>COS((-Table_soltest__2[[#This Row],[Azim]]+270)*PI()/180)*Table_soltest__2[[#This Row],[Shadowdist]]</f>
        <v>-8.6753446482259324</v>
      </c>
      <c r="O3656" s="1">
        <f>SIN((-Table_soltest__2[[#This Row],[Azim]]+270)*PI()/180)*Table_soltest__2[[#This Row],[Shadowdist]]</f>
        <v>9.8523071434037259</v>
      </c>
    </row>
    <row r="3657" spans="1:15" hidden="1" x14ac:dyDescent="0.25">
      <c r="A3657">
        <v>2023</v>
      </c>
      <c r="B3657">
        <v>7</v>
      </c>
      <c r="C3657">
        <v>15</v>
      </c>
      <c r="D3657">
        <v>22</v>
      </c>
      <c r="E3657">
        <v>30</v>
      </c>
      <c r="F3657">
        <v>-1</v>
      </c>
      <c r="G3657">
        <v>110.51358</v>
      </c>
      <c r="H3657">
        <v>-20.513580000000001</v>
      </c>
      <c r="I3657">
        <v>324.97302000000002</v>
      </c>
      <c r="J3657">
        <f>PI()/180*Table_soltest__2[[#This Row],[Elev]]</f>
        <v>-0.35802951237125841</v>
      </c>
      <c r="K3657">
        <f>TAN(Table_soltest__2[[#This Row],[Elev Rad]])</f>
        <v>-0.37415485151202349</v>
      </c>
      <c r="L3657">
        <f>4/Table_soltest__2[[#This Row],[Tan(elev)]]</f>
        <v>-10.690760747415993</v>
      </c>
      <c r="M3657" s="1" t="b">
        <f>ABS(Table_soltest__2[[#This Row],[Shadowdist]])&lt;$S$2</f>
        <v>0</v>
      </c>
      <c r="N3657" s="1">
        <f>COS((-Table_soltest__2[[#This Row],[Azim]]+270)*PI()/180)*Table_soltest__2[[#This Row],[Shadowdist]]</f>
        <v>-6.1360915224737438</v>
      </c>
      <c r="O3657" s="1">
        <f>SIN((-Table_soltest__2[[#This Row],[Azim]]+270)*PI()/180)*Table_soltest__2[[#This Row],[Shadowdist]]</f>
        <v>8.7544700688457677</v>
      </c>
    </row>
    <row r="3658" spans="1:15" hidden="1" x14ac:dyDescent="0.25">
      <c r="A3658">
        <v>2023</v>
      </c>
      <c r="B3658">
        <v>7</v>
      </c>
      <c r="C3658">
        <v>15</v>
      </c>
      <c r="D3658">
        <v>23</v>
      </c>
      <c r="E3658">
        <v>0</v>
      </c>
      <c r="F3658">
        <v>-1</v>
      </c>
      <c r="G3658">
        <v>113.54035</v>
      </c>
      <c r="H3658">
        <v>-23.54035</v>
      </c>
      <c r="I3658">
        <v>331.76121999999998</v>
      </c>
      <c r="J3658">
        <f>PI()/180*Table_soltest__2[[#This Row],[Elev]]</f>
        <v>-0.41085661457184713</v>
      </c>
      <c r="K3658">
        <f>TAN(Table_soltest__2[[#This Row],[Elev Rad]])</f>
        <v>-0.43565001689876021</v>
      </c>
      <c r="L3658">
        <f>4/Table_soltest__2[[#This Row],[Tan(elev)]]</f>
        <v>-9.1816821871707894</v>
      </c>
      <c r="M3658" s="1" t="b">
        <f>ABS(Table_soltest__2[[#This Row],[Shadowdist]])&lt;$S$2</f>
        <v>0</v>
      </c>
      <c r="N3658" s="1">
        <f>COS((-Table_soltest__2[[#This Row],[Azim]]+270)*PI()/180)*Table_soltest__2[[#This Row],[Shadowdist]]</f>
        <v>-4.3442868219774953</v>
      </c>
      <c r="O3658" s="1">
        <f>SIN((-Table_soltest__2[[#This Row],[Azim]]+270)*PI()/180)*Table_soltest__2[[#This Row],[Shadowdist]]</f>
        <v>8.0889096789741721</v>
      </c>
    </row>
    <row r="3659" spans="1:15" hidden="1" x14ac:dyDescent="0.25">
      <c r="A3659">
        <v>2023</v>
      </c>
      <c r="B3659">
        <v>7</v>
      </c>
      <c r="C3659">
        <v>15</v>
      </c>
      <c r="D3659">
        <v>23</v>
      </c>
      <c r="E3659">
        <v>30</v>
      </c>
      <c r="F3659">
        <v>-1</v>
      </c>
      <c r="G3659">
        <v>115.94658</v>
      </c>
      <c r="H3659">
        <v>-25.946580000000001</v>
      </c>
      <c r="I3659">
        <v>338.97919000000002</v>
      </c>
      <c r="J3659">
        <f>PI()/180*Table_soltest__2[[#This Row],[Elev]]</f>
        <v>-0.45285325063211035</v>
      </c>
      <c r="K3659">
        <f>TAN(Table_soltest__2[[#This Row],[Elev Rad]])</f>
        <v>-0.48657896649299143</v>
      </c>
      <c r="L3659">
        <f>4/Table_soltest__2[[#This Row],[Tan(elev)]]</f>
        <v>-8.2206594930108121</v>
      </c>
      <c r="M3659" s="1" t="b">
        <f>ABS(Table_soltest__2[[#This Row],[Shadowdist]])&lt;$S$2</f>
        <v>0</v>
      </c>
      <c r="N3659" s="1">
        <f>COS((-Table_soltest__2[[#This Row],[Azim]]+270)*PI()/180)*Table_soltest__2[[#This Row],[Shadowdist]]</f>
        <v>-2.9488081469179974</v>
      </c>
      <c r="O3659" s="1">
        <f>SIN((-Table_soltest__2[[#This Row],[Azim]]+270)*PI()/180)*Table_soltest__2[[#This Row],[Shadowdist]]</f>
        <v>7.6735762857157308</v>
      </c>
    </row>
    <row r="3660" spans="1:15" hidden="1" x14ac:dyDescent="0.25">
      <c r="A3660">
        <v>2023</v>
      </c>
      <c r="B3660">
        <v>7</v>
      </c>
      <c r="C3660">
        <v>16</v>
      </c>
      <c r="D3660">
        <v>0</v>
      </c>
      <c r="E3660">
        <v>0</v>
      </c>
      <c r="F3660">
        <v>-1</v>
      </c>
      <c r="G3660">
        <v>117.65792</v>
      </c>
      <c r="H3660">
        <v>-27.657920000000001</v>
      </c>
      <c r="I3660">
        <v>346.56420000000003</v>
      </c>
      <c r="J3660">
        <f>PI()/180*Table_soltest__2[[#This Row],[Elev]]</f>
        <v>-0.48272176825319008</v>
      </c>
      <c r="K3660">
        <f>TAN(Table_soltest__2[[#This Row],[Elev Rad]])</f>
        <v>-0.52407522619698921</v>
      </c>
      <c r="L3660">
        <f>4/Table_soltest__2[[#This Row],[Tan(elev)]]</f>
        <v>-7.6324920546740014</v>
      </c>
      <c r="M3660" s="1" t="b">
        <f>ABS(Table_soltest__2[[#This Row],[Shadowdist]])&lt;$S$2</f>
        <v>0</v>
      </c>
      <c r="N3660" s="1">
        <f>COS((-Table_soltest__2[[#This Row],[Azim]]+270)*PI()/180)*Table_soltest__2[[#This Row],[Shadowdist]]</f>
        <v>-1.773452848626424</v>
      </c>
      <c r="O3660" s="1">
        <f>SIN((-Table_soltest__2[[#This Row],[Azim]]+270)*PI()/180)*Table_soltest__2[[#This Row],[Shadowdist]]</f>
        <v>7.4235975078367886</v>
      </c>
    </row>
    <row r="3661" spans="1:15" hidden="1" x14ac:dyDescent="0.25">
      <c r="A3661">
        <v>2023</v>
      </c>
      <c r="B3661">
        <v>7</v>
      </c>
      <c r="C3661">
        <v>16</v>
      </c>
      <c r="D3661">
        <v>0</v>
      </c>
      <c r="E3661">
        <v>30</v>
      </c>
      <c r="F3661">
        <v>-1</v>
      </c>
      <c r="G3661">
        <v>118.61456</v>
      </c>
      <c r="H3661">
        <v>-28.614560000000001</v>
      </c>
      <c r="I3661">
        <v>354.40850999999998</v>
      </c>
      <c r="J3661">
        <f>PI()/180*Table_soltest__2[[#This Row],[Elev]]</f>
        <v>-0.49941828600946864</v>
      </c>
      <c r="K3661">
        <f>TAN(Table_soltest__2[[#This Row],[Elev Rad]])</f>
        <v>-0.5455474052754139</v>
      </c>
      <c r="L3661">
        <f>4/Table_soltest__2[[#This Row],[Tan(elev)]]</f>
        <v>-7.3320850971340281</v>
      </c>
      <c r="M3661" s="1" t="b">
        <f>ABS(Table_soltest__2[[#This Row],[Shadowdist]])&lt;$S$2</f>
        <v>0</v>
      </c>
      <c r="N3661" s="1">
        <f>COS((-Table_soltest__2[[#This Row],[Azim]]+270)*PI()/180)*Table_soltest__2[[#This Row],[Shadowdist]]</f>
        <v>-0.71440229819985146</v>
      </c>
      <c r="O3661" s="1">
        <f>SIN((-Table_soltest__2[[#This Row],[Azim]]+270)*PI()/180)*Table_soltest__2[[#This Row],[Shadowdist]]</f>
        <v>7.2971981765566483</v>
      </c>
    </row>
    <row r="3662" spans="1:15" hidden="1" x14ac:dyDescent="0.25">
      <c r="A3662">
        <v>2023</v>
      </c>
      <c r="B3662">
        <v>7</v>
      </c>
      <c r="C3662">
        <v>16</v>
      </c>
      <c r="D3662">
        <v>1</v>
      </c>
      <c r="E3662">
        <v>0</v>
      </c>
      <c r="F3662">
        <v>-1</v>
      </c>
      <c r="G3662">
        <v>118.78019999999999</v>
      </c>
      <c r="H3662">
        <v>-28.780200000000001</v>
      </c>
      <c r="I3662">
        <v>2.3674599999999999</v>
      </c>
      <c r="J3662">
        <f>PI()/180*Table_soltest__2[[#This Row],[Elev]]</f>
        <v>-0.50230924938247201</v>
      </c>
      <c r="K3662">
        <f>TAN(Table_soltest__2[[#This Row],[Elev Rad]])</f>
        <v>-0.54930471921031543</v>
      </c>
      <c r="L3662">
        <f>4/Table_soltest__2[[#This Row],[Tan(elev)]]</f>
        <v>-7.2819327053123262</v>
      </c>
      <c r="M3662" s="1" t="b">
        <f>ABS(Table_soltest__2[[#This Row],[Shadowdist]])&lt;$S$2</f>
        <v>0</v>
      </c>
      <c r="N3662" s="1">
        <f>COS((-Table_soltest__2[[#This Row],[Azim]]+270)*PI()/180)*Table_soltest__2[[#This Row],[Shadowdist]]</f>
        <v>0.30080364209016192</v>
      </c>
      <c r="O3662" s="1">
        <f>SIN((-Table_soltest__2[[#This Row],[Azim]]+270)*PI()/180)*Table_soltest__2[[#This Row],[Shadowdist]]</f>
        <v>7.2757172219378203</v>
      </c>
    </row>
    <row r="3663" spans="1:15" hidden="1" x14ac:dyDescent="0.25">
      <c r="A3663">
        <v>2023</v>
      </c>
      <c r="B3663">
        <v>7</v>
      </c>
      <c r="C3663">
        <v>16</v>
      </c>
      <c r="D3663">
        <v>1</v>
      </c>
      <c r="E3663">
        <v>30</v>
      </c>
      <c r="F3663">
        <v>-1</v>
      </c>
      <c r="G3663">
        <v>118.14834999999999</v>
      </c>
      <c r="H3663">
        <v>-28.148350000000001</v>
      </c>
      <c r="I3663">
        <v>10.278650000000001</v>
      </c>
      <c r="J3663">
        <f>PI()/180*Table_soltest__2[[#This Row],[Elev]]</f>
        <v>-0.49128138650374586</v>
      </c>
      <c r="K3663">
        <f>TAN(Table_soltest__2[[#This Row],[Elev Rad]])</f>
        <v>-0.53503521797228337</v>
      </c>
      <c r="L3663">
        <f>4/Table_soltest__2[[#This Row],[Tan(elev)]]</f>
        <v>-7.476143374560464</v>
      </c>
      <c r="M3663" s="1" t="b">
        <f>ABS(Table_soltest__2[[#This Row],[Shadowdist]])&lt;$S$2</f>
        <v>0</v>
      </c>
      <c r="N3663" s="1">
        <f>COS((-Table_soltest__2[[#This Row],[Azim]]+270)*PI()/180)*Table_soltest__2[[#This Row],[Shadowdist]]</f>
        <v>1.3340099776989871</v>
      </c>
      <c r="O3663" s="1">
        <f>SIN((-Table_soltest__2[[#This Row],[Azim]]+270)*PI()/180)*Table_soltest__2[[#This Row],[Shadowdist]]</f>
        <v>7.356163207568458</v>
      </c>
    </row>
    <row r="3664" spans="1:15" hidden="1" x14ac:dyDescent="0.25">
      <c r="A3664">
        <v>2023</v>
      </c>
      <c r="B3664">
        <v>7</v>
      </c>
      <c r="C3664">
        <v>16</v>
      </c>
      <c r="D3664">
        <v>2</v>
      </c>
      <c r="E3664">
        <v>0</v>
      </c>
      <c r="F3664">
        <v>-1</v>
      </c>
      <c r="G3664">
        <v>116.74346</v>
      </c>
      <c r="H3664">
        <v>-26.743459999999999</v>
      </c>
      <c r="I3664">
        <v>17.987210000000001</v>
      </c>
      <c r="J3664">
        <f>PI()/180*Table_soltest__2[[#This Row],[Elev]]</f>
        <v>-0.46676143037540269</v>
      </c>
      <c r="K3664">
        <f>TAN(Table_soltest__2[[#This Row],[Elev Rad]])</f>
        <v>-0.50389835871394251</v>
      </c>
      <c r="L3664">
        <f>4/Table_soltest__2[[#This Row],[Tan(elev)]]</f>
        <v>-7.9381088087067084</v>
      </c>
      <c r="M3664" s="1" t="b">
        <f>ABS(Table_soltest__2[[#This Row],[Shadowdist]])&lt;$S$2</f>
        <v>0</v>
      </c>
      <c r="N3664" s="1">
        <f>COS((-Table_soltest__2[[#This Row],[Azim]]+270)*PI()/180)*Table_soltest__2[[#This Row],[Shadowdist]]</f>
        <v>2.451325187017706</v>
      </c>
      <c r="O3664" s="1">
        <f>SIN((-Table_soltest__2[[#This Row],[Azim]]+270)*PI()/180)*Table_soltest__2[[#This Row],[Shadowdist]]</f>
        <v>7.5501375011558336</v>
      </c>
    </row>
    <row r="3665" spans="1:15" hidden="1" x14ac:dyDescent="0.25">
      <c r="A3665">
        <v>2023</v>
      </c>
      <c r="B3665">
        <v>7</v>
      </c>
      <c r="C3665">
        <v>16</v>
      </c>
      <c r="D3665">
        <v>2</v>
      </c>
      <c r="E3665">
        <v>30</v>
      </c>
      <c r="F3665">
        <v>-1</v>
      </c>
      <c r="G3665">
        <v>114.61662</v>
      </c>
      <c r="H3665">
        <v>-24.616620000000001</v>
      </c>
      <c r="I3665">
        <v>25.368469999999999</v>
      </c>
      <c r="J3665">
        <f>PI()/180*Table_soltest__2[[#This Row],[Elev]]</f>
        <v>-0.42964106971228655</v>
      </c>
      <c r="K3665">
        <f>TAN(Table_soltest__2[[#This Row],[Elev Rad]])</f>
        <v>-0.45818666970796557</v>
      </c>
      <c r="L3665">
        <f>4/Table_soltest__2[[#This Row],[Tan(elev)]]</f>
        <v>-8.7300662905568167</v>
      </c>
      <c r="M3665" s="1" t="b">
        <f>ABS(Table_soltest__2[[#This Row],[Shadowdist]])&lt;$S$2</f>
        <v>0</v>
      </c>
      <c r="N3665" s="1">
        <f>COS((-Table_soltest__2[[#This Row],[Azim]]+270)*PI()/180)*Table_soltest__2[[#This Row],[Shadowdist]]</f>
        <v>3.7402918007397874</v>
      </c>
      <c r="O3665" s="1">
        <f>SIN((-Table_soltest__2[[#This Row],[Azim]]+270)*PI()/180)*Table_soltest__2[[#This Row],[Shadowdist]]</f>
        <v>7.8882364748297942</v>
      </c>
    </row>
    <row r="3666" spans="1:15" hidden="1" x14ac:dyDescent="0.25">
      <c r="A3666">
        <v>2023</v>
      </c>
      <c r="B3666">
        <v>7</v>
      </c>
      <c r="C3666">
        <v>16</v>
      </c>
      <c r="D3666">
        <v>3</v>
      </c>
      <c r="E3666">
        <v>0</v>
      </c>
      <c r="F3666">
        <v>-1</v>
      </c>
      <c r="G3666">
        <v>111.83731</v>
      </c>
      <c r="H3666">
        <v>-21.837309999999999</v>
      </c>
      <c r="I3666">
        <v>32.340870000000002</v>
      </c>
      <c r="J3666">
        <f>PI()/180*Table_soltest__2[[#This Row],[Elev]]</f>
        <v>-0.3811329592786829</v>
      </c>
      <c r="K3666">
        <f>TAN(Table_soltest__2[[#This Row],[Elev Rad]])</f>
        <v>-0.40072701762258328</v>
      </c>
      <c r="L3666">
        <f>4/Table_soltest__2[[#This Row],[Tan(elev)]]</f>
        <v>-9.9818575341663642</v>
      </c>
      <c r="M3666" s="1" t="b">
        <f>ABS(Table_soltest__2[[#This Row],[Shadowdist]])&lt;$S$2</f>
        <v>0</v>
      </c>
      <c r="N3666" s="1">
        <f>COS((-Table_soltest__2[[#This Row],[Azim]]+270)*PI()/180)*Table_soltest__2[[#This Row],[Shadowdist]]</f>
        <v>5.3398461168198201</v>
      </c>
      <c r="O3666" s="1">
        <f>SIN((-Table_soltest__2[[#This Row],[Azim]]+270)*PI()/180)*Table_soltest__2[[#This Row],[Shadowdist]]</f>
        <v>8.4334763461503872</v>
      </c>
    </row>
    <row r="3667" spans="1:15" hidden="1" x14ac:dyDescent="0.25">
      <c r="A3667">
        <v>2023</v>
      </c>
      <c r="B3667">
        <v>7</v>
      </c>
      <c r="C3667">
        <v>16</v>
      </c>
      <c r="D3667">
        <v>3</v>
      </c>
      <c r="E3667">
        <v>30</v>
      </c>
      <c r="F3667">
        <v>-1</v>
      </c>
      <c r="G3667">
        <v>108.48417000000001</v>
      </c>
      <c r="H3667">
        <v>-18.484169999999999</v>
      </c>
      <c r="I3667">
        <v>38.867420000000003</v>
      </c>
      <c r="J3667">
        <f>PI()/180*Table_soltest__2[[#This Row],[Elev]]</f>
        <v>-0.32260962599836024</v>
      </c>
      <c r="K3667">
        <f>TAN(Table_soltest__2[[#This Row],[Elev Rad]])</f>
        <v>-0.33428813098330595</v>
      </c>
      <c r="L3667">
        <f>4/Table_soltest__2[[#This Row],[Tan(elev)]]</f>
        <v>-11.965725460350718</v>
      </c>
      <c r="M3667" s="1" t="b">
        <f>ABS(Table_soltest__2[[#This Row],[Shadowdist]])&lt;$S$2</f>
        <v>0</v>
      </c>
      <c r="N3667" s="1">
        <f>COS((-Table_soltest__2[[#This Row],[Azim]]+270)*PI()/180)*Table_soltest__2[[#This Row],[Shadowdist]]</f>
        <v>7.5087371274562349</v>
      </c>
      <c r="O3667" s="1">
        <f>SIN((-Table_soltest__2[[#This Row],[Azim]]+270)*PI()/180)*Table_soltest__2[[#This Row],[Shadowdist]]</f>
        <v>9.3165150428282839</v>
      </c>
    </row>
    <row r="3668" spans="1:15" hidden="1" x14ac:dyDescent="0.25">
      <c r="A3668">
        <v>2023</v>
      </c>
      <c r="B3668">
        <v>7</v>
      </c>
      <c r="C3668">
        <v>16</v>
      </c>
      <c r="D3668">
        <v>4</v>
      </c>
      <c r="E3668">
        <v>0</v>
      </c>
      <c r="F3668">
        <v>-1</v>
      </c>
      <c r="G3668">
        <v>104.63706999999999</v>
      </c>
      <c r="H3668">
        <v>-14.63707</v>
      </c>
      <c r="I3668">
        <v>44.948979999999999</v>
      </c>
      <c r="J3668">
        <f>PI()/180*Table_soltest__2[[#This Row],[Elev]]</f>
        <v>-0.25546506434488642</v>
      </c>
      <c r="K3668">
        <f>TAN(Table_soltest__2[[#This Row],[Elev Rad]])</f>
        <v>-0.26117149798949008</v>
      </c>
      <c r="L3668">
        <f>4/Table_soltest__2[[#This Row],[Tan(elev)]]</f>
        <v>-15.315606912669184</v>
      </c>
      <c r="M3668" s="1" t="b">
        <f>ABS(Table_soltest__2[[#This Row],[Shadowdist]])&lt;$S$2</f>
        <v>0</v>
      </c>
      <c r="N3668" s="1">
        <f>COS((-Table_soltest__2[[#This Row],[Azim]]+270)*PI()/180)*Table_soltest__2[[#This Row],[Shadowdist]]</f>
        <v>10.820121661384912</v>
      </c>
      <c r="O3668" s="1">
        <f>SIN((-Table_soltest__2[[#This Row],[Azim]]+270)*PI()/180)*Table_soltest__2[[#This Row],[Shadowdist]]</f>
        <v>10.839408763222703</v>
      </c>
    </row>
    <row r="3669" spans="1:15" hidden="1" x14ac:dyDescent="0.25">
      <c r="A3669">
        <v>2023</v>
      </c>
      <c r="B3669">
        <v>7</v>
      </c>
      <c r="C3669">
        <v>16</v>
      </c>
      <c r="D3669">
        <v>4</v>
      </c>
      <c r="E3669">
        <v>30</v>
      </c>
      <c r="F3669">
        <v>-1</v>
      </c>
      <c r="G3669">
        <v>100.37161</v>
      </c>
      <c r="H3669">
        <v>-10.37161</v>
      </c>
      <c r="I3669">
        <v>50.613939999999999</v>
      </c>
      <c r="J3669">
        <f>PI()/180*Table_soltest__2[[#This Row],[Elev]]</f>
        <v>-0.18101874323276909</v>
      </c>
      <c r="K3669">
        <f>TAN(Table_soltest__2[[#This Row],[Elev Rad]])</f>
        <v>-0.18302220133423289</v>
      </c>
      <c r="L3669">
        <f>4/Table_soltest__2[[#This Row],[Tan(elev)]]</f>
        <v>-21.8552720426264</v>
      </c>
      <c r="M3669" s="1" t="b">
        <f>ABS(Table_soltest__2[[#This Row],[Shadowdist]])&lt;$S$2</f>
        <v>0</v>
      </c>
      <c r="N3669" s="1">
        <f>COS((-Table_soltest__2[[#This Row],[Azim]]+270)*PI()/180)*Table_soltest__2[[#This Row],[Shadowdist]]</f>
        <v>16.891677058301216</v>
      </c>
      <c r="O3669" s="1">
        <f>SIN((-Table_soltest__2[[#This Row],[Azim]]+270)*PI()/180)*Table_soltest__2[[#This Row],[Shadowdist]]</f>
        <v>13.868098723879472</v>
      </c>
    </row>
    <row r="3670" spans="1:15" hidden="1" x14ac:dyDescent="0.25">
      <c r="A3670">
        <v>2023</v>
      </c>
      <c r="B3670">
        <v>7</v>
      </c>
      <c r="C3670">
        <v>16</v>
      </c>
      <c r="D3670">
        <v>5</v>
      </c>
      <c r="E3670">
        <v>0</v>
      </c>
      <c r="F3670">
        <v>-1</v>
      </c>
      <c r="G3670">
        <v>95.756140000000002</v>
      </c>
      <c r="H3670">
        <v>-5.7561400000000003</v>
      </c>
      <c r="I3670">
        <v>55.908439999999999</v>
      </c>
      <c r="J3670">
        <f>PI()/180*Table_soltest__2[[#This Row],[Elev]]</f>
        <v>-0.10046359520574641</v>
      </c>
      <c r="K3670">
        <f>TAN(Table_soltest__2[[#This Row],[Elev Rad]])</f>
        <v>-0.10080295614128211</v>
      </c>
      <c r="L3670">
        <f>4/Table_soltest__2[[#This Row],[Tan(elev)]]</f>
        <v>-39.681375954825484</v>
      </c>
      <c r="M3670" s="1" t="b">
        <f>ABS(Table_soltest__2[[#This Row],[Shadowdist]])&lt;$S$2</f>
        <v>0</v>
      </c>
      <c r="N3670" s="1">
        <f>COS((-Table_soltest__2[[#This Row],[Azim]]+270)*PI()/180)*Table_soltest__2[[#This Row],[Shadowdist]]</f>
        <v>32.861850196013044</v>
      </c>
      <c r="O3670" s="1">
        <f>SIN((-Table_soltest__2[[#This Row],[Azim]]+270)*PI()/180)*Table_soltest__2[[#This Row],[Shadowdist]]</f>
        <v>22.242086218765525</v>
      </c>
    </row>
    <row r="3671" spans="1:15" hidden="1" x14ac:dyDescent="0.25">
      <c r="A3671">
        <v>2023</v>
      </c>
      <c r="B3671">
        <v>7</v>
      </c>
      <c r="C3671">
        <v>16</v>
      </c>
      <c r="D3671">
        <v>5</v>
      </c>
      <c r="E3671">
        <v>30</v>
      </c>
      <c r="F3671">
        <v>-1</v>
      </c>
      <c r="G3671">
        <v>90.850819999999999</v>
      </c>
      <c r="H3671">
        <v>-0.85082000000000002</v>
      </c>
      <c r="I3671">
        <v>60.888829999999999</v>
      </c>
      <c r="J3671">
        <f>PI()/180*Table_soltest__2[[#This Row],[Elev]]</f>
        <v>-1.4849610341818155E-2</v>
      </c>
      <c r="K3671">
        <f>TAN(Table_soltest__2[[#This Row],[Elev Rad]])</f>
        <v>-1.4850701938550717E-2</v>
      </c>
      <c r="L3671">
        <f>4/Table_soltest__2[[#This Row],[Tan(elev)]]</f>
        <v>-269.34753768213875</v>
      </c>
      <c r="M3671" s="1" t="b">
        <f>ABS(Table_soltest__2[[#This Row],[Shadowdist]])&lt;$S$2</f>
        <v>0</v>
      </c>
      <c r="N3671" s="1">
        <f>COS((-Table_soltest__2[[#This Row],[Azim]]+270)*PI()/180)*Table_soltest__2[[#This Row],[Shadowdist]]</f>
        <v>235.32285473647889</v>
      </c>
      <c r="O3671" s="1">
        <f>SIN((-Table_soltest__2[[#This Row],[Azim]]+270)*PI()/180)*Table_soltest__2[[#This Row],[Shadowdist]]</f>
        <v>131.03911665645953</v>
      </c>
    </row>
    <row r="3672" spans="1:15" x14ac:dyDescent="0.25">
      <c r="A3672">
        <v>2023</v>
      </c>
      <c r="B3672">
        <v>7</v>
      </c>
      <c r="C3672">
        <v>16</v>
      </c>
      <c r="D3672">
        <v>6</v>
      </c>
      <c r="E3672">
        <v>0</v>
      </c>
      <c r="F3672">
        <v>11.274010000000001</v>
      </c>
      <c r="G3672">
        <v>85.526160000000004</v>
      </c>
      <c r="H3672">
        <v>4.47384</v>
      </c>
      <c r="I3672">
        <v>65.617000000000004</v>
      </c>
      <c r="J3672">
        <f>PI()/180*Table_soltest__2[[#This Row],[Elev]]</f>
        <v>7.808323820742312E-2</v>
      </c>
      <c r="K3672">
        <f>TAN(Table_soltest__2[[#This Row],[Elev Rad]])</f>
        <v>7.8242317141768589E-2</v>
      </c>
      <c r="L3672">
        <f>4/Table_soltest__2[[#This Row],[Tan(elev)]]</f>
        <v>51.12323031988344</v>
      </c>
      <c r="M3672" s="1" t="b">
        <f>ABS(Table_soltest__2[[#This Row],[Shadowdist]])&lt;$S$2</f>
        <v>0</v>
      </c>
      <c r="N3672" s="1">
        <f>COS((-Table_soltest__2[[#This Row],[Azim]]+270)*PI()/180)*Table_soltest__2[[#This Row],[Shadowdist]]</f>
        <v>-46.563354693090126</v>
      </c>
      <c r="O3672" s="1">
        <f>SIN((-Table_soltest__2[[#This Row],[Azim]]+270)*PI()/180)*Table_soltest__2[[#This Row],[Shadowdist]]</f>
        <v>-21.105418215835755</v>
      </c>
    </row>
    <row r="3673" spans="1:15" x14ac:dyDescent="0.25">
      <c r="A3673">
        <v>2023</v>
      </c>
      <c r="B3673">
        <v>7</v>
      </c>
      <c r="C3673">
        <v>16</v>
      </c>
      <c r="D3673">
        <v>6</v>
      </c>
      <c r="E3673">
        <v>30</v>
      </c>
      <c r="F3673">
        <v>5.7365300000000001</v>
      </c>
      <c r="G3673">
        <v>80.282290000000003</v>
      </c>
      <c r="H3673">
        <v>9.7177100000000003</v>
      </c>
      <c r="I3673">
        <v>70.158280000000005</v>
      </c>
      <c r="J3673">
        <f>PI()/180*Table_soltest__2[[#This Row],[Elev]]</f>
        <v>0.16960603525397816</v>
      </c>
      <c r="K3673">
        <f>TAN(Table_soltest__2[[#This Row],[Elev Rad]])</f>
        <v>0.17125127623823189</v>
      </c>
      <c r="L3673">
        <f>4/Table_soltest__2[[#This Row],[Tan(elev)]]</f>
        <v>23.357490162207615</v>
      </c>
      <c r="M3673" s="1" t="b">
        <f>ABS(Table_soltest__2[[#This Row],[Shadowdist]])&lt;$S$2</f>
        <v>0</v>
      </c>
      <c r="N3673" s="1">
        <f>COS((-Table_soltest__2[[#This Row],[Azim]]+270)*PI()/180)*Table_soltest__2[[#This Row],[Shadowdist]]</f>
        <v>-21.970846296276012</v>
      </c>
      <c r="O3673" s="1">
        <f>SIN((-Table_soltest__2[[#This Row],[Azim]]+270)*PI()/180)*Table_soltest__2[[#This Row],[Shadowdist]]</f>
        <v>-7.9280678417278976</v>
      </c>
    </row>
    <row r="3674" spans="1:15" x14ac:dyDescent="0.25">
      <c r="A3674">
        <v>2023</v>
      </c>
      <c r="B3674">
        <v>7</v>
      </c>
      <c r="C3674">
        <v>16</v>
      </c>
      <c r="D3674">
        <v>7</v>
      </c>
      <c r="E3674">
        <v>0</v>
      </c>
      <c r="F3674">
        <v>3.7713199999999998</v>
      </c>
      <c r="G3674">
        <v>74.825620000000001</v>
      </c>
      <c r="H3674">
        <v>15.174379999999999</v>
      </c>
      <c r="I3674">
        <v>74.581580000000002</v>
      </c>
      <c r="J3674">
        <f>PI()/180*Table_soltest__2[[#This Row],[Elev]]</f>
        <v>0.26484289294877711</v>
      </c>
      <c r="K3674">
        <f>TAN(Table_soltest__2[[#This Row],[Elev Rad]])</f>
        <v>0.271213883870702</v>
      </c>
      <c r="L3674">
        <f>4/Table_soltest__2[[#This Row],[Tan(elev)]]</f>
        <v>14.748507498631422</v>
      </c>
      <c r="M3674" s="1" t="b">
        <f>ABS(Table_soltest__2[[#This Row],[Shadowdist]])&lt;$S$2</f>
        <v>0</v>
      </c>
      <c r="N3674" s="1">
        <f>COS((-Table_soltest__2[[#This Row],[Azim]]+270)*PI()/180)*Table_soltest__2[[#This Row],[Shadowdist]]</f>
        <v>-14.21770843162354</v>
      </c>
      <c r="O3674" s="1">
        <f>SIN((-Table_soltest__2[[#This Row],[Azim]]+270)*PI()/180)*Table_soltest__2[[#This Row],[Shadowdist]]</f>
        <v>-3.9211274387002715</v>
      </c>
    </row>
    <row r="3675" spans="1:15" x14ac:dyDescent="0.25">
      <c r="A3675">
        <v>2023</v>
      </c>
      <c r="B3675">
        <v>7</v>
      </c>
      <c r="C3675">
        <v>16</v>
      </c>
      <c r="D3675">
        <v>7</v>
      </c>
      <c r="E3675">
        <v>30</v>
      </c>
      <c r="F3675">
        <v>2.8022800000000001</v>
      </c>
      <c r="G3675">
        <v>69.235290000000006</v>
      </c>
      <c r="H3675">
        <v>20.764710000000001</v>
      </c>
      <c r="I3675">
        <v>78.961410000000001</v>
      </c>
      <c r="J3675">
        <f>PI()/180*Table_soltest__2[[#This Row],[Elev]]</f>
        <v>0.36241255772179176</v>
      </c>
      <c r="K3675">
        <f>TAN(Table_soltest__2[[#This Row],[Elev Rad]])</f>
        <v>0.37915972723660374</v>
      </c>
      <c r="L3675">
        <f>4/Table_soltest__2[[#This Row],[Tan(elev)]]</f>
        <v>10.549643626850472</v>
      </c>
      <c r="M3675" s="1" t="b">
        <f>ABS(Table_soltest__2[[#This Row],[Shadowdist]])&lt;$S$2</f>
        <v>0</v>
      </c>
      <c r="N3675" s="1">
        <f>COS((-Table_soltest__2[[#This Row],[Azim]]+270)*PI()/180)*Table_soltest__2[[#This Row],[Shadowdist]]</f>
        <v>-10.354458832418434</v>
      </c>
      <c r="O3675" s="1">
        <f>SIN((-Table_soltest__2[[#This Row],[Azim]]+270)*PI()/180)*Table_soltest__2[[#This Row],[Shadowdist]]</f>
        <v>-2.0199413212513564</v>
      </c>
    </row>
    <row r="3676" spans="1:15" x14ac:dyDescent="0.25">
      <c r="A3676">
        <v>2023</v>
      </c>
      <c r="B3676">
        <v>7</v>
      </c>
      <c r="C3676">
        <v>16</v>
      </c>
      <c r="D3676">
        <v>8</v>
      </c>
      <c r="E3676">
        <v>0</v>
      </c>
      <c r="F3676">
        <v>2.2369300000000001</v>
      </c>
      <c r="G3676">
        <v>63.55453</v>
      </c>
      <c r="H3676">
        <v>26.44547</v>
      </c>
      <c r="I3676">
        <v>83.382050000000007</v>
      </c>
      <c r="J3676">
        <f>PI()/180*Table_soltest__2[[#This Row],[Elev]]</f>
        <v>0.46156052373738482</v>
      </c>
      <c r="K3676">
        <f>TAN(Table_soltest__2[[#This Row],[Elev Rad]])</f>
        <v>0.49739385925564211</v>
      </c>
      <c r="L3676">
        <f>4/Table_soltest__2[[#This Row],[Tan(elev)]]</f>
        <v>8.0419167337249888</v>
      </c>
      <c r="M3676" s="1" t="b">
        <f>ABS(Table_soltest__2[[#This Row],[Shadowdist]])&lt;$S$2</f>
        <v>0</v>
      </c>
      <c r="N3676" s="1">
        <f>COS((-Table_soltest__2[[#This Row],[Azim]]+270)*PI()/180)*Table_soltest__2[[#This Row],[Shadowdist]]</f>
        <v>-7.9883310989752374</v>
      </c>
      <c r="O3676" s="1">
        <f>SIN((-Table_soltest__2[[#This Row],[Azim]]+270)*PI()/180)*Table_soltest__2[[#This Row],[Shadowdist]]</f>
        <v>-0.92681767641271973</v>
      </c>
    </row>
    <row r="3677" spans="1:15" x14ac:dyDescent="0.25">
      <c r="A3677">
        <v>2023</v>
      </c>
      <c r="B3677">
        <v>7</v>
      </c>
      <c r="C3677">
        <v>16</v>
      </c>
      <c r="D3677">
        <v>8</v>
      </c>
      <c r="E3677">
        <v>30</v>
      </c>
      <c r="F3677">
        <v>1.8730100000000001</v>
      </c>
      <c r="G3677">
        <v>57.81879</v>
      </c>
      <c r="H3677">
        <v>32.18121</v>
      </c>
      <c r="I3677">
        <v>87.944360000000003</v>
      </c>
      <c r="J3677">
        <f>PI()/180*Table_soltest__2[[#This Row],[Elev]]</f>
        <v>0.56166807177572442</v>
      </c>
      <c r="K3677">
        <f>TAN(Table_soltest__2[[#This Row],[Elev Rad]])</f>
        <v>0.62927570351821716</v>
      </c>
      <c r="L3677">
        <f>4/Table_soltest__2[[#This Row],[Tan(elev)]]</f>
        <v>6.3565142871978093</v>
      </c>
      <c r="M3677" s="1" t="b">
        <f>ABS(Table_soltest__2[[#This Row],[Shadowdist]])&lt;$S$2</f>
        <v>1</v>
      </c>
      <c r="N3677" s="1">
        <f>COS((-Table_soltest__2[[#This Row],[Azim]]+270)*PI()/180)*Table_soltest__2[[#This Row],[Shadowdist]]</f>
        <v>-6.3524236468221948</v>
      </c>
      <c r="O3677" s="1">
        <f>SIN((-Table_soltest__2[[#This Row],[Azim]]+270)*PI()/180)*Table_soltest__2[[#This Row],[Shadowdist]]</f>
        <v>-0.22800810214569139</v>
      </c>
    </row>
    <row r="3678" spans="1:15" x14ac:dyDescent="0.25">
      <c r="A3678">
        <v>2023</v>
      </c>
      <c r="B3678">
        <v>7</v>
      </c>
      <c r="C3678">
        <v>16</v>
      </c>
      <c r="D3678">
        <v>9</v>
      </c>
      <c r="E3678">
        <v>0</v>
      </c>
      <c r="F3678">
        <v>1.6238999999999999</v>
      </c>
      <c r="G3678">
        <v>52.064860000000003</v>
      </c>
      <c r="H3678">
        <v>37.935139999999997</v>
      </c>
      <c r="I3678">
        <v>92.776859999999999</v>
      </c>
      <c r="J3678">
        <f>PI()/180*Table_soltest__2[[#This Row],[Elev]]</f>
        <v>0.6620930952050017</v>
      </c>
      <c r="K3678">
        <f>TAN(Table_soltest__2[[#This Row],[Elev Rad]])</f>
        <v>0.77946422255249903</v>
      </c>
      <c r="L3678">
        <f>4/Table_soltest__2[[#This Row],[Tan(elev)]]</f>
        <v>5.1317300836480522</v>
      </c>
      <c r="M3678" s="1" t="b">
        <f>ABS(Table_soltest__2[[#This Row],[Shadowdist]])&lt;$S$2</f>
        <v>1</v>
      </c>
      <c r="N3678" s="1">
        <f>COS((-Table_soltest__2[[#This Row],[Azim]]+270)*PI()/180)*Table_soltest__2[[#This Row],[Shadowdist]]</f>
        <v>-5.1257043281815839</v>
      </c>
      <c r="O3678" s="1">
        <f>SIN((-Table_soltest__2[[#This Row],[Azim]]+270)*PI()/180)*Table_soltest__2[[#This Row],[Shadowdist]]</f>
        <v>0.24861373952181837</v>
      </c>
    </row>
    <row r="3679" spans="1:15" x14ac:dyDescent="0.25">
      <c r="A3679">
        <v>2023</v>
      </c>
      <c r="B3679">
        <v>7</v>
      </c>
      <c r="C3679">
        <v>16</v>
      </c>
      <c r="D3679">
        <v>9</v>
      </c>
      <c r="E3679">
        <v>30</v>
      </c>
      <c r="F3679">
        <v>1.44659</v>
      </c>
      <c r="G3679">
        <v>46.33531</v>
      </c>
      <c r="H3679">
        <v>43.66469</v>
      </c>
      <c r="I3679">
        <v>98.053550000000001</v>
      </c>
      <c r="J3679">
        <f>PI()/180*Table_soltest__2[[#This Row],[Elev]]</f>
        <v>0.76209260736264284</v>
      </c>
      <c r="K3679">
        <f>TAN(Table_soltest__2[[#This Row],[Elev Rad]])</f>
        <v>0.95444238499097989</v>
      </c>
      <c r="L3679">
        <f>4/Table_soltest__2[[#This Row],[Tan(elev)]]</f>
        <v>4.1909287170202552</v>
      </c>
      <c r="M3679" s="1" t="b">
        <f>ABS(Table_soltest__2[[#This Row],[Shadowdist]])&lt;$S$2</f>
        <v>1</v>
      </c>
      <c r="N3679" s="1">
        <f>COS((-Table_soltest__2[[#This Row],[Azim]]+270)*PI()/180)*Table_soltest__2[[#This Row],[Shadowdist]]</f>
        <v>-4.1495959413625512</v>
      </c>
      <c r="O3679" s="1">
        <f>SIN((-Table_soltest__2[[#This Row],[Azim]]+270)*PI()/180)*Table_soltest__2[[#This Row],[Shadowdist]]</f>
        <v>0.58714311251387852</v>
      </c>
    </row>
    <row r="3680" spans="1:15" x14ac:dyDescent="0.25">
      <c r="A3680">
        <v>2023</v>
      </c>
      <c r="B3680">
        <v>7</v>
      </c>
      <c r="C3680">
        <v>16</v>
      </c>
      <c r="D3680">
        <v>10</v>
      </c>
      <c r="E3680">
        <v>0</v>
      </c>
      <c r="F3680">
        <v>1.31751</v>
      </c>
      <c r="G3680">
        <v>40.685569999999998</v>
      </c>
      <c r="H3680">
        <v>49.314430000000002</v>
      </c>
      <c r="I3680">
        <v>104.0235</v>
      </c>
      <c r="J3680">
        <f>PI()/180*Table_soltest__2[[#This Row],[Elev]]</f>
        <v>0.86069917224426729</v>
      </c>
      <c r="K3680">
        <f>TAN(Table_soltest__2[[#This Row],[Elev Rad]])</f>
        <v>1.1631996967570399</v>
      </c>
      <c r="L3680">
        <f>4/Table_soltest__2[[#This Row],[Tan(elev)]]</f>
        <v>3.4387904425627518</v>
      </c>
      <c r="M3680" s="1" t="b">
        <f>ABS(Table_soltest__2[[#This Row],[Shadowdist]])&lt;$S$2</f>
        <v>1</v>
      </c>
      <c r="N3680" s="1">
        <f>COS((-Table_soltest__2[[#This Row],[Azim]]+270)*PI()/180)*Table_soltest__2[[#This Row],[Shadowdist]]</f>
        <v>-3.3363021759025995</v>
      </c>
      <c r="O3680" s="1">
        <f>SIN((-Table_soltest__2[[#This Row],[Azim]]+270)*PI()/180)*Table_soltest__2[[#This Row],[Shadowdist]]</f>
        <v>0.83328716474484676</v>
      </c>
    </row>
    <row r="3681" spans="1:15" x14ac:dyDescent="0.25">
      <c r="A3681">
        <v>2023</v>
      </c>
      <c r="B3681">
        <v>7</v>
      </c>
      <c r="C3681">
        <v>16</v>
      </c>
      <c r="D3681">
        <v>10</v>
      </c>
      <c r="E3681">
        <v>30</v>
      </c>
      <c r="F3681">
        <v>1.2228000000000001</v>
      </c>
      <c r="G3681">
        <v>35.195709999999998</v>
      </c>
      <c r="H3681">
        <v>54.804290000000002</v>
      </c>
      <c r="I3681">
        <v>111.05964</v>
      </c>
      <c r="J3681">
        <f>PI()/180*Table_soltest__2[[#This Row],[Elev]]</f>
        <v>0.95651530471780322</v>
      </c>
      <c r="K3681">
        <f>TAN(Table_soltest__2[[#This Row],[Elev Rad]])</f>
        <v>1.4178157302690637</v>
      </c>
      <c r="L3681">
        <f>4/Table_soltest__2[[#This Row],[Tan(elev)]]</f>
        <v>2.8212410926213285</v>
      </c>
      <c r="M3681" s="1" t="b">
        <f>ABS(Table_soltest__2[[#This Row],[Shadowdist]])&lt;$S$2</f>
        <v>1</v>
      </c>
      <c r="N3681" s="1">
        <f>COS((-Table_soltest__2[[#This Row],[Azim]]+270)*PI()/180)*Table_soltest__2[[#This Row],[Shadowdist]]</f>
        <v>-2.632801627252626</v>
      </c>
      <c r="O3681" s="1">
        <f>SIN((-Table_soltest__2[[#This Row],[Azim]]+270)*PI()/180)*Table_soltest__2[[#This Row],[Shadowdist]]</f>
        <v>1.0137834552956131</v>
      </c>
    </row>
    <row r="3682" spans="1:15" x14ac:dyDescent="0.25">
      <c r="A3682">
        <v>2023</v>
      </c>
      <c r="B3682">
        <v>7</v>
      </c>
      <c r="C3682">
        <v>16</v>
      </c>
      <c r="D3682">
        <v>11</v>
      </c>
      <c r="E3682">
        <v>0</v>
      </c>
      <c r="F3682">
        <v>1.1538999999999999</v>
      </c>
      <c r="G3682">
        <v>29.992159999999998</v>
      </c>
      <c r="H3682">
        <v>60.007840000000002</v>
      </c>
      <c r="I3682">
        <v>119.73484000000001</v>
      </c>
      <c r="J3682">
        <f>PI()/180*Table_soltest__2[[#This Row],[Elev]]</f>
        <v>1.0473343850099541</v>
      </c>
      <c r="K3682">
        <f>TAN(Table_soltest__2[[#This Row],[Elev Rad]])</f>
        <v>1.7325982725766329</v>
      </c>
      <c r="L3682">
        <f>4/Table_soltest__2[[#This Row],[Tan(elev)]]</f>
        <v>2.3086713540648991</v>
      </c>
      <c r="M3682" s="1" t="b">
        <f>ABS(Table_soltest__2[[#This Row],[Shadowdist]])&lt;$S$2</f>
        <v>1</v>
      </c>
      <c r="N3682" s="1">
        <f>COS((-Table_soltest__2[[#This Row],[Azim]]+270)*PI()/180)*Table_soltest__2[[#This Row],[Shadowdist]]</f>
        <v>-2.0046887791945545</v>
      </c>
      <c r="O3682" s="1">
        <f>SIN((-Table_soltest__2[[#This Row],[Azim]]+270)*PI()/180)*Table_soltest__2[[#This Row],[Shadowdist]]</f>
        <v>1.1450704430956646</v>
      </c>
    </row>
    <row r="3683" spans="1:15" x14ac:dyDescent="0.25">
      <c r="A3683">
        <v>2023</v>
      </c>
      <c r="B3683">
        <v>7</v>
      </c>
      <c r="C3683">
        <v>16</v>
      </c>
      <c r="D3683">
        <v>11</v>
      </c>
      <c r="E3683">
        <v>30</v>
      </c>
      <c r="F3683">
        <v>1.1053999999999999</v>
      </c>
      <c r="G3683">
        <v>25.28744</v>
      </c>
      <c r="H3683">
        <v>64.712559999999996</v>
      </c>
      <c r="I3683">
        <v>130.91031000000001</v>
      </c>
      <c r="J3683">
        <f>PI()/180*Table_soltest__2[[#This Row],[Elev]]</f>
        <v>1.1294472393943817</v>
      </c>
      <c r="K3683">
        <f>TAN(Table_soltest__2[[#This Row],[Elev Rad]])</f>
        <v>2.116717195310367</v>
      </c>
      <c r="L3683">
        <f>4/Table_soltest__2[[#This Row],[Tan(elev)]]</f>
        <v>1.8897186685411198</v>
      </c>
      <c r="M3683" s="1" t="b">
        <f>ABS(Table_soltest__2[[#This Row],[Shadowdist]])&lt;$S$2</f>
        <v>1</v>
      </c>
      <c r="N3683" s="1">
        <f>COS((-Table_soltest__2[[#This Row],[Azim]]+270)*PI()/180)*Table_soltest__2[[#This Row],[Shadowdist]]</f>
        <v>-1.4281277485481991</v>
      </c>
      <c r="O3683" s="1">
        <f>SIN((-Table_soltest__2[[#This Row],[Azim]]+270)*PI()/180)*Table_soltest__2[[#This Row],[Shadowdist]]</f>
        <v>1.2375329409997433</v>
      </c>
    </row>
    <row r="3684" spans="1:15" x14ac:dyDescent="0.25">
      <c r="A3684">
        <v>2023</v>
      </c>
      <c r="B3684">
        <v>7</v>
      </c>
      <c r="C3684">
        <v>16</v>
      </c>
      <c r="D3684">
        <v>12</v>
      </c>
      <c r="E3684">
        <v>0</v>
      </c>
      <c r="F3684">
        <v>1.07386</v>
      </c>
      <c r="G3684">
        <v>21.44304</v>
      </c>
      <c r="H3684">
        <v>68.556960000000004</v>
      </c>
      <c r="I3684">
        <v>145.69288</v>
      </c>
      <c r="J3684">
        <f>PI()/180*Table_soltest__2[[#This Row],[Elev]]</f>
        <v>1.1965446771580517</v>
      </c>
      <c r="K3684">
        <f>TAN(Table_soltest__2[[#This Row],[Elev Rad]])</f>
        <v>2.5460677276517627</v>
      </c>
      <c r="L3684">
        <f>4/Table_soltest__2[[#This Row],[Tan(elev)]]</f>
        <v>1.5710501164433668</v>
      </c>
      <c r="M3684" s="1" t="b">
        <f>ABS(Table_soltest__2[[#This Row],[Shadowdist]])&lt;$S$2</f>
        <v>1</v>
      </c>
      <c r="N3684" s="1">
        <f>COS((-Table_soltest__2[[#This Row],[Azim]]+270)*PI()/180)*Table_soltest__2[[#This Row],[Shadowdist]]</f>
        <v>-0.88548893745030965</v>
      </c>
      <c r="O3684" s="1">
        <f>SIN((-Table_soltest__2[[#This Row],[Azim]]+270)*PI()/180)*Table_soltest__2[[#This Row],[Shadowdist]]</f>
        <v>1.2977317943357316</v>
      </c>
    </row>
    <row r="3685" spans="1:15" x14ac:dyDescent="0.25">
      <c r="A3685">
        <v>2023</v>
      </c>
      <c r="B3685">
        <v>7</v>
      </c>
      <c r="C3685">
        <v>16</v>
      </c>
      <c r="D3685">
        <v>12</v>
      </c>
      <c r="E3685">
        <v>30</v>
      </c>
      <c r="F3685">
        <v>1.0572299999999999</v>
      </c>
      <c r="G3685">
        <v>19.01163</v>
      </c>
      <c r="H3685">
        <v>70.988370000000003</v>
      </c>
      <c r="I3685">
        <v>164.73855</v>
      </c>
      <c r="J3685">
        <f>PI()/180*Table_soltest__2[[#This Row],[Elev]]</f>
        <v>1.2389807871239671</v>
      </c>
      <c r="K3685">
        <f>TAN(Table_soltest__2[[#This Row],[Elev Rad]])</f>
        <v>2.9022969861876255</v>
      </c>
      <c r="L3685">
        <f>4/Table_soltest__2[[#This Row],[Tan(elev)]]</f>
        <v>1.3782187071262773</v>
      </c>
      <c r="M3685" s="1" t="b">
        <f>ABS(Table_soltest__2[[#This Row],[Shadowdist]])&lt;$S$2</f>
        <v>1</v>
      </c>
      <c r="N3685" s="1">
        <f>COS((-Table_soltest__2[[#This Row],[Azim]]+270)*PI()/180)*Table_soltest__2[[#This Row],[Shadowdist]]</f>
        <v>-0.36278025818627391</v>
      </c>
      <c r="O3685" s="1">
        <f>SIN((-Table_soltest__2[[#This Row],[Azim]]+270)*PI()/180)*Table_soltest__2[[#This Row],[Shadowdist]]</f>
        <v>1.3296154665703643</v>
      </c>
    </row>
    <row r="3686" spans="1:15" x14ac:dyDescent="0.25">
      <c r="A3686">
        <v>2023</v>
      </c>
      <c r="B3686">
        <v>7</v>
      </c>
      <c r="C3686">
        <v>16</v>
      </c>
      <c r="D3686">
        <v>13</v>
      </c>
      <c r="E3686">
        <v>0</v>
      </c>
      <c r="F3686">
        <v>1.05447</v>
      </c>
      <c r="G3686">
        <v>18.569749999999999</v>
      </c>
      <c r="H3686">
        <v>71.430250000000001</v>
      </c>
      <c r="I3686">
        <v>186.49556000000001</v>
      </c>
      <c r="J3686">
        <f>PI()/180*Table_soltest__2[[#This Row],[Elev]]</f>
        <v>1.2466930480226797</v>
      </c>
      <c r="K3686">
        <f>TAN(Table_soltest__2[[#This Row],[Elev Rad]])</f>
        <v>2.9766376089389586</v>
      </c>
      <c r="L3686">
        <f>4/Table_soltest__2[[#This Row],[Tan(elev)]]</f>
        <v>1.3437981123358262</v>
      </c>
      <c r="M3686" s="1" t="b">
        <f>ABS(Table_soltest__2[[#This Row],[Shadowdist]])&lt;$S$2</f>
        <v>1</v>
      </c>
      <c r="N3686" s="1">
        <f>COS((-Table_soltest__2[[#This Row],[Azim]]+270)*PI()/180)*Table_soltest__2[[#This Row],[Shadowdist]]</f>
        <v>0.15201879947133914</v>
      </c>
      <c r="O3686" s="1">
        <f>SIN((-Table_soltest__2[[#This Row],[Azim]]+270)*PI()/180)*Table_soltest__2[[#This Row],[Shadowdist]]</f>
        <v>1.3351717684719904</v>
      </c>
    </row>
    <row r="3687" spans="1:15" x14ac:dyDescent="0.25">
      <c r="A3687">
        <v>2023</v>
      </c>
      <c r="B3687">
        <v>7</v>
      </c>
      <c r="C3687">
        <v>16</v>
      </c>
      <c r="D3687">
        <v>13</v>
      </c>
      <c r="E3687">
        <v>30</v>
      </c>
      <c r="F3687">
        <v>1.0653999999999999</v>
      </c>
      <c r="G3687">
        <v>20.250170000000001</v>
      </c>
      <c r="H3687">
        <v>69.749830000000003</v>
      </c>
      <c r="I3687">
        <v>207.01007999999999</v>
      </c>
      <c r="J3687">
        <f>PI()/180*Table_soltest__2[[#This Row],[Elev]]</f>
        <v>1.2173641862063165</v>
      </c>
      <c r="K3687">
        <f>TAN(Table_soltest__2[[#This Row],[Elev Rad]])</f>
        <v>2.7105938421417384</v>
      </c>
      <c r="L3687">
        <f>4/Table_soltest__2[[#This Row],[Tan(elev)]]</f>
        <v>1.4756913919790562</v>
      </c>
      <c r="M3687" s="1" t="b">
        <f>ABS(Table_soltest__2[[#This Row],[Shadowdist]])&lt;$S$2</f>
        <v>1</v>
      </c>
      <c r="N3687" s="1">
        <f>COS((-Table_soltest__2[[#This Row],[Azim]]+270)*PI()/180)*Table_soltest__2[[#This Row],[Shadowdist]]</f>
        <v>0.67018118274627325</v>
      </c>
      <c r="O3687" s="1">
        <f>SIN((-Table_soltest__2[[#This Row],[Azim]]+270)*PI()/180)*Table_soltest__2[[#This Row],[Shadowdist]]</f>
        <v>1.3147327738570644</v>
      </c>
    </row>
    <row r="3688" spans="1:15" x14ac:dyDescent="0.25">
      <c r="A3688">
        <v>2023</v>
      </c>
      <c r="B3688">
        <v>7</v>
      </c>
      <c r="C3688">
        <v>16</v>
      </c>
      <c r="D3688">
        <v>14</v>
      </c>
      <c r="E3688">
        <v>0</v>
      </c>
      <c r="F3688">
        <v>1.0907100000000001</v>
      </c>
      <c r="G3688">
        <v>23.597639999999998</v>
      </c>
      <c r="H3688">
        <v>66.402360000000002</v>
      </c>
      <c r="I3688">
        <v>223.5223</v>
      </c>
      <c r="J3688">
        <f>PI()/180*Table_soltest__2[[#This Row],[Elev]]</f>
        <v>1.1589398130945818</v>
      </c>
      <c r="K3688">
        <f>TAN(Table_soltest__2[[#This Row],[Elev Rad]])</f>
        <v>2.2891665756268211</v>
      </c>
      <c r="L3688">
        <f>4/Table_soltest__2[[#This Row],[Tan(elev)]]</f>
        <v>1.7473608266819627</v>
      </c>
      <c r="M3688" s="1" t="b">
        <f>ABS(Table_soltest__2[[#This Row],[Shadowdist]])&lt;$S$2</f>
        <v>1</v>
      </c>
      <c r="N3688" s="1">
        <f>COS((-Table_soltest__2[[#This Row],[Azim]]+270)*PI()/180)*Table_soltest__2[[#This Row],[Shadowdist]]</f>
        <v>1.2032970474001536</v>
      </c>
      <c r="O3688" s="1">
        <f>SIN((-Table_soltest__2[[#This Row],[Azim]]+270)*PI()/180)*Table_soltest__2[[#This Row],[Shadowdist]]</f>
        <v>1.26702252321762</v>
      </c>
    </row>
    <row r="3689" spans="1:15" x14ac:dyDescent="0.25">
      <c r="A3689">
        <v>2023</v>
      </c>
      <c r="B3689">
        <v>7</v>
      </c>
      <c r="C3689">
        <v>16</v>
      </c>
      <c r="D3689">
        <v>14</v>
      </c>
      <c r="E3689">
        <v>30</v>
      </c>
      <c r="F3689">
        <v>1.13201</v>
      </c>
      <c r="G3689">
        <v>28.008749999999999</v>
      </c>
      <c r="H3689">
        <v>61.991250000000001</v>
      </c>
      <c r="I3689">
        <v>236.02549999999999</v>
      </c>
      <c r="J3689">
        <f>PI()/180*Table_soltest__2[[#This Row],[Elev]]</f>
        <v>1.0819514199269349</v>
      </c>
      <c r="K3689">
        <f>TAN(Table_soltest__2[[#This Row],[Elev Rad]])</f>
        <v>1.8800337702344794</v>
      </c>
      <c r="L3689">
        <f>4/Table_soltest__2[[#This Row],[Tan(elev)]]</f>
        <v>2.1276213562382535</v>
      </c>
      <c r="M3689" s="1" t="b">
        <f>ABS(Table_soltest__2[[#This Row],[Shadowdist]])&lt;$S$2</f>
        <v>1</v>
      </c>
      <c r="N3689" s="1">
        <f>COS((-Table_soltest__2[[#This Row],[Azim]]+270)*PI()/180)*Table_soltest__2[[#This Row],[Shadowdist]]</f>
        <v>1.7644073790189538</v>
      </c>
      <c r="O3689" s="1">
        <f>SIN((-Table_soltest__2[[#This Row],[Azim]]+270)*PI()/180)*Table_soltest__2[[#This Row],[Shadowdist]]</f>
        <v>1.1889656161489996</v>
      </c>
    </row>
    <row r="3690" spans="1:15" x14ac:dyDescent="0.25">
      <c r="A3690">
        <v>2023</v>
      </c>
      <c r="B3690">
        <v>7</v>
      </c>
      <c r="C3690">
        <v>16</v>
      </c>
      <c r="D3690">
        <v>15</v>
      </c>
      <c r="E3690">
        <v>0</v>
      </c>
      <c r="F3690">
        <v>1.19214</v>
      </c>
      <c r="G3690">
        <v>33.043860000000002</v>
      </c>
      <c r="H3690">
        <v>56.956139999999998</v>
      </c>
      <c r="I3690">
        <v>245.59273999999999</v>
      </c>
      <c r="J3690">
        <f>PI()/180*Table_soltest__2[[#This Row],[Elev]]</f>
        <v>0.99407217222684308</v>
      </c>
      <c r="K3690">
        <f>TAN(Table_soltest__2[[#This Row],[Elev Rad]])</f>
        <v>1.5372873555284663</v>
      </c>
      <c r="L3690">
        <f>4/Table_soltest__2[[#This Row],[Tan(elev)]]</f>
        <v>2.6019858848217341</v>
      </c>
      <c r="M3690" s="1" t="b">
        <f>ABS(Table_soltest__2[[#This Row],[Shadowdist]])&lt;$S$2</f>
        <v>1</v>
      </c>
      <c r="N3690" s="1">
        <f>COS((-Table_soltest__2[[#This Row],[Azim]]+270)*PI()/180)*Table_soltest__2[[#This Row],[Shadowdist]]</f>
        <v>2.3694498114097602</v>
      </c>
      <c r="O3690" s="1">
        <f>SIN((-Table_soltest__2[[#This Row],[Azim]]+270)*PI()/180)*Table_soltest__2[[#This Row],[Shadowdist]]</f>
        <v>1.0751921391183044</v>
      </c>
    </row>
    <row r="3691" spans="1:15" x14ac:dyDescent="0.25">
      <c r="A3691">
        <v>2023</v>
      </c>
      <c r="B3691">
        <v>7</v>
      </c>
      <c r="C3691">
        <v>16</v>
      </c>
      <c r="D3691">
        <v>15</v>
      </c>
      <c r="E3691">
        <v>30</v>
      </c>
      <c r="F3691">
        <v>1.2756099999999999</v>
      </c>
      <c r="G3691">
        <v>38.438540000000003</v>
      </c>
      <c r="H3691">
        <v>51.561459999999997</v>
      </c>
      <c r="I3691">
        <v>253.20957000000001</v>
      </c>
      <c r="J3691">
        <f>PI()/180*Table_soltest__2[[#This Row],[Elev]]</f>
        <v>0.89991724413535534</v>
      </c>
      <c r="K3691">
        <f>TAN(Table_soltest__2[[#This Row],[Elev Rad]])</f>
        <v>1.2599440678096891</v>
      </c>
      <c r="L3691">
        <f>4/Table_soltest__2[[#This Row],[Tan(elev)]]</f>
        <v>3.1747441034852257</v>
      </c>
      <c r="M3691" s="1" t="b">
        <f>ABS(Table_soltest__2[[#This Row],[Shadowdist]])&lt;$S$2</f>
        <v>1</v>
      </c>
      <c r="N3691" s="1">
        <f>COS((-Table_soltest__2[[#This Row],[Azim]]+270)*PI()/180)*Table_soltest__2[[#This Row],[Shadowdist]]</f>
        <v>3.0393976527800346</v>
      </c>
      <c r="O3691" s="1">
        <f>SIN((-Table_soltest__2[[#This Row],[Azim]]+270)*PI()/180)*Table_soltest__2[[#This Row],[Shadowdist]]</f>
        <v>0.91709434132450529</v>
      </c>
    </row>
    <row r="3692" spans="1:15" x14ac:dyDescent="0.25">
      <c r="A3692">
        <v>2023</v>
      </c>
      <c r="B3692">
        <v>7</v>
      </c>
      <c r="C3692">
        <v>16</v>
      </c>
      <c r="D3692">
        <v>16</v>
      </c>
      <c r="E3692">
        <v>0</v>
      </c>
      <c r="F3692">
        <v>1.3895299999999999</v>
      </c>
      <c r="G3692">
        <v>44.037570000000002</v>
      </c>
      <c r="H3692">
        <v>45.962429999999998</v>
      </c>
      <c r="I3692">
        <v>259.55675000000002</v>
      </c>
      <c r="J3692">
        <f>PI()/180*Table_soltest__2[[#This Row],[Elev]]</f>
        <v>0.80219573571741731</v>
      </c>
      <c r="K3692">
        <f>TAN(Table_soltest__2[[#This Row],[Elev Rad]])</f>
        <v>1.0341723715911837</v>
      </c>
      <c r="L3692">
        <f>4/Table_soltest__2[[#This Row],[Tan(elev)]]</f>
        <v>3.8678271726071896</v>
      </c>
      <c r="M3692" s="1" t="b">
        <f>ABS(Table_soltest__2[[#This Row],[Shadowdist]])&lt;$S$2</f>
        <v>1</v>
      </c>
      <c r="N3692" s="1">
        <f>COS((-Table_soltest__2[[#This Row],[Azim]]+270)*PI()/180)*Table_soltest__2[[#This Row],[Shadowdist]]</f>
        <v>3.8037563247959993</v>
      </c>
      <c r="O3692" s="1">
        <f>SIN((-Table_soltest__2[[#This Row],[Azim]]+270)*PI()/180)*Table_soltest__2[[#This Row],[Shadowdist]]</f>
        <v>0.70108833875123011</v>
      </c>
    </row>
    <row r="3693" spans="1:15" x14ac:dyDescent="0.25">
      <c r="A3693">
        <v>2023</v>
      </c>
      <c r="B3693">
        <v>7</v>
      </c>
      <c r="C3693">
        <v>16</v>
      </c>
      <c r="D3693">
        <v>16</v>
      </c>
      <c r="E3693">
        <v>30</v>
      </c>
      <c r="F3693">
        <v>1.54528</v>
      </c>
      <c r="G3693">
        <v>49.745519999999999</v>
      </c>
      <c r="H3693">
        <v>40.254480000000001</v>
      </c>
      <c r="I3693">
        <v>265.07758999999999</v>
      </c>
      <c r="J3693">
        <f>PI()/180*Table_soltest__2[[#This Row],[Elev]]</f>
        <v>0.70257321467820699</v>
      </c>
      <c r="K3693">
        <f>TAN(Table_soltest__2[[#This Row],[Elev Rad]])</f>
        <v>0.8466967258920699</v>
      </c>
      <c r="L3693">
        <f>4/Table_soltest__2[[#This Row],[Tan(elev)]]</f>
        <v>4.7242417239604251</v>
      </c>
      <c r="M3693" s="1" t="b">
        <f>ABS(Table_soltest__2[[#This Row],[Shadowdist]])&lt;$S$2</f>
        <v>1</v>
      </c>
      <c r="N3693" s="1">
        <f>COS((-Table_soltest__2[[#This Row],[Azim]]+270)*PI()/180)*Table_soltest__2[[#This Row],[Shadowdist]]</f>
        <v>4.7068178276288997</v>
      </c>
      <c r="O3693" s="1">
        <f>SIN((-Table_soltest__2[[#This Row],[Azim]]+270)*PI()/180)*Table_soltest__2[[#This Row],[Shadowdist]]</f>
        <v>0.40537119276452543</v>
      </c>
    </row>
    <row r="3694" spans="1:15" x14ac:dyDescent="0.25">
      <c r="A3694">
        <v>2023</v>
      </c>
      <c r="B3694">
        <v>7</v>
      </c>
      <c r="C3694">
        <v>16</v>
      </c>
      <c r="D3694">
        <v>17</v>
      </c>
      <c r="E3694">
        <v>0</v>
      </c>
      <c r="F3694">
        <v>1.76179</v>
      </c>
      <c r="G3694">
        <v>55.498840000000001</v>
      </c>
      <c r="H3694">
        <v>34.501159999999999</v>
      </c>
      <c r="I3694">
        <v>270.06416000000002</v>
      </c>
      <c r="J3694">
        <f>PI()/180*Table_soltest__2[[#This Row],[Elev]]</f>
        <v>0.60215883775736678</v>
      </c>
      <c r="K3694">
        <f>TAN(Table_soltest__2[[#This Row],[Elev Rad]])</f>
        <v>0.68731076805206193</v>
      </c>
      <c r="L3694">
        <f>4/Table_soltest__2[[#This Row],[Tan(elev)]]</f>
        <v>5.819783693097925</v>
      </c>
      <c r="M3694" s="1" t="b">
        <f>ABS(Table_soltest__2[[#This Row],[Shadowdist]])&lt;$S$2</f>
        <v>1</v>
      </c>
      <c r="N3694" s="1">
        <f>COS((-Table_soltest__2[[#This Row],[Azim]]+270)*PI()/180)*Table_soltest__2[[#This Row],[Shadowdist]]</f>
        <v>5.8197800442123215</v>
      </c>
      <c r="O3694" s="1">
        <f>SIN((-Table_soltest__2[[#This Row],[Azim]]+270)*PI()/180)*Table_soltest__2[[#This Row],[Shadowdist]]</f>
        <v>-6.5170113206417064E-3</v>
      </c>
    </row>
    <row r="3695" spans="1:15" x14ac:dyDescent="0.25">
      <c r="A3695">
        <v>2023</v>
      </c>
      <c r="B3695">
        <v>7</v>
      </c>
      <c r="C3695">
        <v>16</v>
      </c>
      <c r="D3695">
        <v>17</v>
      </c>
      <c r="E3695">
        <v>30</v>
      </c>
      <c r="F3695">
        <v>2.0725699999999998</v>
      </c>
      <c r="G3695">
        <v>61.250819999999997</v>
      </c>
      <c r="H3695">
        <v>28.749179999999999</v>
      </c>
      <c r="I3695">
        <v>274.71649000000002</v>
      </c>
      <c r="J3695">
        <f>PI()/180*Table_soltest__2[[#This Row],[Elev]]</f>
        <v>0.5017678482485034</v>
      </c>
      <c r="K3695">
        <f>TAN(Table_soltest__2[[#This Row],[Elev Rad]])</f>
        <v>0.5486001675007407</v>
      </c>
      <c r="L3695">
        <f>4/Table_soltest__2[[#This Row],[Tan(elev)]]</f>
        <v>7.2912846859358629</v>
      </c>
      <c r="M3695" s="1" t="b">
        <f>ABS(Table_soltest__2[[#This Row],[Shadowdist]])&lt;$S$2</f>
        <v>0</v>
      </c>
      <c r="N3695" s="1">
        <f>COS((-Table_soltest__2[[#This Row],[Azim]]+270)*PI()/180)*Table_soltest__2[[#This Row],[Shadowdist]]</f>
        <v>7.2665946697503614</v>
      </c>
      <c r="O3695" s="1">
        <f>SIN((-Table_soltest__2[[#This Row],[Azim]]+270)*PI()/180)*Table_soltest__2[[#This Row],[Shadowdist]]</f>
        <v>-0.59952837874321263</v>
      </c>
    </row>
    <row r="3696" spans="1:15" x14ac:dyDescent="0.25">
      <c r="A3696">
        <v>2023</v>
      </c>
      <c r="B3696">
        <v>7</v>
      </c>
      <c r="C3696">
        <v>16</v>
      </c>
      <c r="D3696">
        <v>18</v>
      </c>
      <c r="E3696">
        <v>0</v>
      </c>
      <c r="F3696">
        <v>2.5422199999999999</v>
      </c>
      <c r="G3696">
        <v>66.963049999999996</v>
      </c>
      <c r="H3696">
        <v>23.036950000000001</v>
      </c>
      <c r="I3696">
        <v>279.17889000000002</v>
      </c>
      <c r="J3696">
        <f>PI()/180*Table_soltest__2[[#This Row],[Elev]]</f>
        <v>0.40207062711730773</v>
      </c>
      <c r="K3696">
        <f>TAN(Table_soltest__2[[#This Row],[Elev Rad]])</f>
        <v>0.42523612107738223</v>
      </c>
      <c r="L3696">
        <f>4/Table_soltest__2[[#This Row],[Tan(elev)]]</f>
        <v>9.4065386305038299</v>
      </c>
      <c r="M3696" s="1" t="b">
        <f>ABS(Table_soltest__2[[#This Row],[Shadowdist]])&lt;$S$2</f>
        <v>0</v>
      </c>
      <c r="N3696" s="1">
        <f>COS((-Table_soltest__2[[#This Row],[Azim]]+270)*PI()/180)*Table_soltest__2[[#This Row],[Shadowdist]]</f>
        <v>9.2860888866700613</v>
      </c>
      <c r="O3696" s="1">
        <f>SIN((-Table_soltest__2[[#This Row],[Azim]]+270)*PI()/180)*Table_soltest__2[[#This Row],[Shadowdist]]</f>
        <v>-1.5005073128857582</v>
      </c>
    </row>
    <row r="3697" spans="1:15" x14ac:dyDescent="0.25">
      <c r="A3697">
        <v>2023</v>
      </c>
      <c r="B3697">
        <v>7</v>
      </c>
      <c r="C3697">
        <v>16</v>
      </c>
      <c r="D3697">
        <v>18</v>
      </c>
      <c r="E3697">
        <v>30</v>
      </c>
      <c r="F3697">
        <v>3.31203</v>
      </c>
      <c r="G3697">
        <v>72.600070000000002</v>
      </c>
      <c r="H3697">
        <v>17.399930000000001</v>
      </c>
      <c r="I3697">
        <v>283.56186000000002</v>
      </c>
      <c r="J3697">
        <f>PI()/180*Table_soltest__2[[#This Row],[Elev]]</f>
        <v>0.30368606811653698</v>
      </c>
      <c r="K3697">
        <f>TAN(Table_soltest__2[[#This Row],[Elev Rad]])</f>
        <v>0.31337966233743914</v>
      </c>
      <c r="L3697">
        <f>4/Table_soltest__2[[#This Row],[Tan(elev)]]</f>
        <v>12.7640701702362</v>
      </c>
      <c r="M3697" s="1" t="b">
        <f>ABS(Table_soltest__2[[#This Row],[Shadowdist]])&lt;$S$2</f>
        <v>0</v>
      </c>
      <c r="N3697" s="1">
        <f>COS((-Table_soltest__2[[#This Row],[Azim]]+270)*PI()/180)*Table_soltest__2[[#This Row],[Shadowdist]]</f>
        <v>12.40817358327377</v>
      </c>
      <c r="O3697" s="1">
        <f>SIN((-Table_soltest__2[[#This Row],[Azim]]+270)*PI()/180)*Table_soltest__2[[#This Row],[Shadowdist]]</f>
        <v>-2.9931113641260549</v>
      </c>
    </row>
    <row r="3698" spans="1:15" x14ac:dyDescent="0.25">
      <c r="A3698">
        <v>2023</v>
      </c>
      <c r="B3698">
        <v>7</v>
      </c>
      <c r="C3698">
        <v>16</v>
      </c>
      <c r="D3698">
        <v>19</v>
      </c>
      <c r="E3698">
        <v>0</v>
      </c>
      <c r="F3698">
        <v>4.7554600000000002</v>
      </c>
      <c r="G3698">
        <v>78.123530000000002</v>
      </c>
      <c r="H3698">
        <v>11.876469999999999</v>
      </c>
      <c r="I3698">
        <v>287.95544000000001</v>
      </c>
      <c r="J3698">
        <f>PI()/180*Table_soltest__2[[#This Row],[Elev]]</f>
        <v>0.20728350501433093</v>
      </c>
      <c r="K3698">
        <f>TAN(Table_soltest__2[[#This Row],[Elev Rad]])</f>
        <v>0.2103041762172134</v>
      </c>
      <c r="L3698">
        <f>4/Table_soltest__2[[#This Row],[Tan(elev)]]</f>
        <v>19.020069272749897</v>
      </c>
      <c r="M3698" s="1" t="b">
        <f>ABS(Table_soltest__2[[#This Row],[Shadowdist]])&lt;$S$2</f>
        <v>0</v>
      </c>
      <c r="N3698" s="1">
        <f>COS((-Table_soltest__2[[#This Row],[Azim]]+270)*PI()/180)*Table_soltest__2[[#This Row],[Shadowdist]]</f>
        <v>18.093726412099752</v>
      </c>
      <c r="O3698" s="1">
        <f>SIN((-Table_soltest__2[[#This Row],[Azim]]+270)*PI()/180)*Table_soltest__2[[#This Row],[Shadowdist]]</f>
        <v>-5.8634545844824775</v>
      </c>
    </row>
    <row r="3699" spans="1:15" x14ac:dyDescent="0.25">
      <c r="A3699">
        <v>2023</v>
      </c>
      <c r="B3699">
        <v>7</v>
      </c>
      <c r="C3699">
        <v>16</v>
      </c>
      <c r="D3699">
        <v>19</v>
      </c>
      <c r="E3699">
        <v>30</v>
      </c>
      <c r="F3699">
        <v>8.2225699999999993</v>
      </c>
      <c r="G3699">
        <v>83.476119999999995</v>
      </c>
      <c r="H3699">
        <v>6.5238800000000001</v>
      </c>
      <c r="I3699">
        <v>292.43756999999999</v>
      </c>
      <c r="J3699">
        <f>PI()/180*Table_soltest__2[[#This Row],[Elev]]</f>
        <v>0.11386318600500767</v>
      </c>
      <c r="K3699">
        <f>TAN(Table_soltest__2[[#This Row],[Elev Rad]])</f>
        <v>0.11435782341681013</v>
      </c>
      <c r="L3699">
        <f>4/Table_soltest__2[[#This Row],[Tan(elev)]]</f>
        <v>34.977930503458815</v>
      </c>
      <c r="M3699" s="1" t="b">
        <f>ABS(Table_soltest__2[[#This Row],[Shadowdist]])&lt;$S$2</f>
        <v>0</v>
      </c>
      <c r="N3699" s="1">
        <f>COS((-Table_soltest__2[[#This Row],[Azim]]+270)*PI()/180)*Table_soltest__2[[#This Row],[Shadowdist]]</f>
        <v>32.32995982985512</v>
      </c>
      <c r="O3699" s="1">
        <f>SIN((-Table_soltest__2[[#This Row],[Azim]]+270)*PI()/180)*Table_soltest__2[[#This Row],[Shadowdist]]</f>
        <v>-13.350255417210144</v>
      </c>
    </row>
    <row r="3700" spans="1:15" x14ac:dyDescent="0.25">
      <c r="A3700">
        <v>2023</v>
      </c>
      <c r="B3700">
        <v>7</v>
      </c>
      <c r="C3700">
        <v>16</v>
      </c>
      <c r="D3700">
        <v>20</v>
      </c>
      <c r="E3700">
        <v>0</v>
      </c>
      <c r="F3700">
        <v>22.199770000000001</v>
      </c>
      <c r="G3700">
        <v>88.464070000000007</v>
      </c>
      <c r="H3700">
        <v>1.53593</v>
      </c>
      <c r="I3700">
        <v>297.07920999999999</v>
      </c>
      <c r="J3700">
        <f>PI()/180*Table_soltest__2[[#This Row],[Elev]]</f>
        <v>2.6807035580156506E-2</v>
      </c>
      <c r="K3700">
        <f>TAN(Table_soltest__2[[#This Row],[Elev Rad]])</f>
        <v>2.6813458758380378E-2</v>
      </c>
      <c r="L3700">
        <f>4/Table_soltest__2[[#This Row],[Tan(elev)]]</f>
        <v>149.17881486474866</v>
      </c>
      <c r="M3700" s="1" t="b">
        <f>ABS(Table_soltest__2[[#This Row],[Shadowdist]])&lt;$S$2</f>
        <v>0</v>
      </c>
      <c r="N3700" s="1">
        <f>COS((-Table_soltest__2[[#This Row],[Azim]]+270)*PI()/180)*Table_soltest__2[[#This Row],[Shadowdist]]</f>
        <v>132.82554112790072</v>
      </c>
      <c r="O3700" s="1">
        <f>SIN((-Table_soltest__2[[#This Row],[Azim]]+270)*PI()/180)*Table_soltest__2[[#This Row],[Shadowdist]]</f>
        <v>-67.909457577949368</v>
      </c>
    </row>
    <row r="3701" spans="1:15" hidden="1" x14ac:dyDescent="0.25">
      <c r="A3701">
        <v>2023</v>
      </c>
      <c r="B3701">
        <v>7</v>
      </c>
      <c r="C3701">
        <v>16</v>
      </c>
      <c r="D3701">
        <v>20</v>
      </c>
      <c r="E3701">
        <v>30</v>
      </c>
      <c r="F3701">
        <v>-1</v>
      </c>
      <c r="G3701">
        <v>93.858140000000006</v>
      </c>
      <c r="H3701">
        <v>-3.8581400000000001</v>
      </c>
      <c r="I3701">
        <v>301.94725</v>
      </c>
      <c r="J3701">
        <f>PI()/180*Table_soltest__2[[#This Row],[Elev]]</f>
        <v>-6.7337246002894022E-2</v>
      </c>
      <c r="K3701">
        <f>TAN(Table_soltest__2[[#This Row],[Elev Rad]])</f>
        <v>-6.7439206799076626E-2</v>
      </c>
      <c r="L3701">
        <f>4/Table_soltest__2[[#This Row],[Tan(elev)]]</f>
        <v>-59.312678630952817</v>
      </c>
      <c r="M3701" s="1" t="b">
        <f>ABS(Table_soltest__2[[#This Row],[Shadowdist]])&lt;$S$2</f>
        <v>0</v>
      </c>
      <c r="N3701" s="1">
        <f>COS((-Table_soltest__2[[#This Row],[Azim]]+270)*PI()/180)*Table_soltest__2[[#This Row],[Shadowdist]]</f>
        <v>-50.328920107316094</v>
      </c>
      <c r="O3701" s="1">
        <f>SIN((-Table_soltest__2[[#This Row],[Azim]]+270)*PI()/180)*Table_soltest__2[[#This Row],[Shadowdist]]</f>
        <v>31.384608444428309</v>
      </c>
    </row>
    <row r="3702" spans="1:15" hidden="1" x14ac:dyDescent="0.25">
      <c r="A3702">
        <v>2023</v>
      </c>
      <c r="B3702">
        <v>7</v>
      </c>
      <c r="C3702">
        <v>16</v>
      </c>
      <c r="D3702">
        <v>21</v>
      </c>
      <c r="E3702">
        <v>0</v>
      </c>
      <c r="F3702">
        <v>-1</v>
      </c>
      <c r="G3702">
        <v>98.608199999999997</v>
      </c>
      <c r="H3702">
        <v>-8.6082000000000001</v>
      </c>
      <c r="I3702">
        <v>307.10541000000001</v>
      </c>
      <c r="J3702">
        <f>PI()/180*Table_soltest__2[[#This Row],[Elev]]</f>
        <v>-0.15024143267017587</v>
      </c>
      <c r="K3702">
        <f>TAN(Table_soltest__2[[#This Row],[Elev Rad]])</f>
        <v>-0.15138217451429448</v>
      </c>
      <c r="L3702">
        <f>4/Table_soltest__2[[#This Row],[Tan(elev)]]</f>
        <v>-26.423190265524255</v>
      </c>
      <c r="M3702" s="1" t="b">
        <f>ABS(Table_soltest__2[[#This Row],[Shadowdist]])&lt;$S$2</f>
        <v>0</v>
      </c>
      <c r="N3702" s="1">
        <f>COS((-Table_soltest__2[[#This Row],[Azim]]+270)*PI()/180)*Table_soltest__2[[#This Row],[Shadowdist]]</f>
        <v>-21.073206843158545</v>
      </c>
      <c r="O3702" s="1">
        <f>SIN((-Table_soltest__2[[#This Row],[Azim]]+270)*PI()/180)*Table_soltest__2[[#This Row],[Shadowdist]]</f>
        <v>15.940669281857383</v>
      </c>
    </row>
    <row r="3703" spans="1:15" hidden="1" x14ac:dyDescent="0.25">
      <c r="A3703">
        <v>2023</v>
      </c>
      <c r="B3703">
        <v>7</v>
      </c>
      <c r="C3703">
        <v>16</v>
      </c>
      <c r="D3703">
        <v>21</v>
      </c>
      <c r="E3703">
        <v>30</v>
      </c>
      <c r="F3703">
        <v>-1</v>
      </c>
      <c r="G3703">
        <v>103.03469</v>
      </c>
      <c r="H3703">
        <v>-13.034689999999999</v>
      </c>
      <c r="I3703">
        <v>312.61313999999999</v>
      </c>
      <c r="J3703">
        <f>PI()/180*Table_soltest__2[[#This Row],[Elev]]</f>
        <v>-0.22749825747677965</v>
      </c>
      <c r="K3703">
        <f>TAN(Table_soltest__2[[#This Row],[Elev Rad]])</f>
        <v>-0.2315060058850244</v>
      </c>
      <c r="L3703">
        <f>4/Table_soltest__2[[#This Row],[Tan(elev)]]</f>
        <v>-17.278169457022933</v>
      </c>
      <c r="M3703" s="1" t="b">
        <f>ABS(Table_soltest__2[[#This Row],[Shadowdist]])&lt;$S$2</f>
        <v>0</v>
      </c>
      <c r="N3703" s="1">
        <f>COS((-Table_soltest__2[[#This Row],[Azim]]+270)*PI()/180)*Table_soltest__2[[#This Row],[Shadowdist]]</f>
        <v>-12.71572774527765</v>
      </c>
      <c r="O3703" s="1">
        <f>SIN((-Table_soltest__2[[#This Row],[Azim]]+270)*PI()/180)*Table_soltest__2[[#This Row],[Shadowdist]]</f>
        <v>11.698094190660987</v>
      </c>
    </row>
    <row r="3704" spans="1:15" hidden="1" x14ac:dyDescent="0.25">
      <c r="A3704">
        <v>2023</v>
      </c>
      <c r="B3704">
        <v>7</v>
      </c>
      <c r="C3704">
        <v>16</v>
      </c>
      <c r="D3704">
        <v>22</v>
      </c>
      <c r="E3704">
        <v>0</v>
      </c>
      <c r="F3704">
        <v>-1</v>
      </c>
      <c r="G3704">
        <v>107.07248</v>
      </c>
      <c r="H3704">
        <v>-17.072479999999999</v>
      </c>
      <c r="I3704">
        <v>318.52201000000002</v>
      </c>
      <c r="J3704">
        <f>PI()/180*Table_soltest__2[[#This Row],[Elev]]</f>
        <v>-0.29797098748088147</v>
      </c>
      <c r="K3704">
        <f>TAN(Table_soltest__2[[#This Row],[Elev Rad]])</f>
        <v>-0.30711447452517754</v>
      </c>
      <c r="L3704">
        <f>4/Table_soltest__2[[#This Row],[Tan(elev)]]</f>
        <v>-13.024459385003933</v>
      </c>
      <c r="M3704" s="1" t="b">
        <f>ABS(Table_soltest__2[[#This Row],[Shadowdist]])&lt;$S$2</f>
        <v>0</v>
      </c>
      <c r="N3704" s="1">
        <f>COS((-Table_soltest__2[[#This Row],[Azim]]+270)*PI()/180)*Table_soltest__2[[#This Row],[Shadowdist]]</f>
        <v>-8.6265200138964051</v>
      </c>
      <c r="O3704" s="1">
        <f>SIN((-Table_soltest__2[[#This Row],[Azim]]+270)*PI()/180)*Table_soltest__2[[#This Row],[Shadowdist]]</f>
        <v>9.7580579380049688</v>
      </c>
    </row>
    <row r="3705" spans="1:15" hidden="1" x14ac:dyDescent="0.25">
      <c r="A3705">
        <v>2023</v>
      </c>
      <c r="B3705">
        <v>7</v>
      </c>
      <c r="C3705">
        <v>16</v>
      </c>
      <c r="D3705">
        <v>22</v>
      </c>
      <c r="E3705">
        <v>30</v>
      </c>
      <c r="F3705">
        <v>-1</v>
      </c>
      <c r="G3705">
        <v>110.64847</v>
      </c>
      <c r="H3705">
        <v>-20.64847</v>
      </c>
      <c r="I3705">
        <v>324.86941000000002</v>
      </c>
      <c r="J3705">
        <f>PI()/180*Table_soltest__2[[#This Row],[Elev]]</f>
        <v>-0.36038378699927354</v>
      </c>
      <c r="K3705">
        <f>TAN(Table_soltest__2[[#This Row],[Elev Rad]])</f>
        <v>-0.37684107656737026</v>
      </c>
      <c r="L3705">
        <f>4/Table_soltest__2[[#This Row],[Tan(elev)]]</f>
        <v>-10.614554115055169</v>
      </c>
      <c r="M3705" s="1" t="b">
        <f>ABS(Table_soltest__2[[#This Row],[Shadowdist]])&lt;$S$2</f>
        <v>0</v>
      </c>
      <c r="N3705" s="1">
        <f>COS((-Table_soltest__2[[#This Row],[Azim]]+270)*PI()/180)*Table_soltest__2[[#This Row],[Shadowdist]]</f>
        <v>-6.10806000612261</v>
      </c>
      <c r="O3705" s="1">
        <f>SIN((-Table_soltest__2[[#This Row],[Azim]]+270)*PI()/180)*Table_soltest__2[[#This Row],[Shadowdist]]</f>
        <v>8.6810346170856896</v>
      </c>
    </row>
    <row r="3706" spans="1:15" hidden="1" x14ac:dyDescent="0.25">
      <c r="A3706">
        <v>2023</v>
      </c>
      <c r="B3706">
        <v>7</v>
      </c>
      <c r="C3706">
        <v>16</v>
      </c>
      <c r="D3706">
        <v>23</v>
      </c>
      <c r="E3706">
        <v>0</v>
      </c>
      <c r="F3706">
        <v>-1</v>
      </c>
      <c r="G3706">
        <v>113.68374</v>
      </c>
      <c r="H3706">
        <v>-23.68374</v>
      </c>
      <c r="I3706">
        <v>331.66937000000001</v>
      </c>
      <c r="J3706">
        <f>PI()/180*Table_soltest__2[[#This Row],[Elev]]</f>
        <v>-0.41335924218628184</v>
      </c>
      <c r="K3706">
        <f>TAN(Table_soltest__2[[#This Row],[Elev Rad]])</f>
        <v>-0.43863087671817663</v>
      </c>
      <c r="L3706">
        <f>4/Table_soltest__2[[#This Row],[Tan(elev)]]</f>
        <v>-9.1192850579236069</v>
      </c>
      <c r="M3706" s="1" t="b">
        <f>ABS(Table_soltest__2[[#This Row],[Shadowdist]])&lt;$S$2</f>
        <v>0</v>
      </c>
      <c r="N3706" s="1">
        <f>COS((-Table_soltest__2[[#This Row],[Azim]]+270)*PI()/180)*Table_soltest__2[[#This Row],[Shadowdist]]</f>
        <v>-4.32763733413955</v>
      </c>
      <c r="O3706" s="1">
        <f>SIN((-Table_soltest__2[[#This Row],[Azim]]+270)*PI()/180)*Table_soltest__2[[#This Row],[Shadowdist]]</f>
        <v>8.0270115903635197</v>
      </c>
    </row>
    <row r="3707" spans="1:15" hidden="1" x14ac:dyDescent="0.25">
      <c r="A3707">
        <v>2023</v>
      </c>
      <c r="B3707">
        <v>7</v>
      </c>
      <c r="C3707">
        <v>16</v>
      </c>
      <c r="D3707">
        <v>23</v>
      </c>
      <c r="E3707">
        <v>30</v>
      </c>
      <c r="F3707">
        <v>-1</v>
      </c>
      <c r="G3707">
        <v>116.09783</v>
      </c>
      <c r="H3707">
        <v>-26.097829999999998</v>
      </c>
      <c r="I3707">
        <v>338.90204</v>
      </c>
      <c r="J3707">
        <f>PI()/180*Table_soltest__2[[#This Row],[Elev]]</f>
        <v>-0.45549306112575172</v>
      </c>
      <c r="K3707">
        <f>TAN(Table_soltest__2[[#This Row],[Elev Rad]])</f>
        <v>-0.48984798268574226</v>
      </c>
      <c r="L3707">
        <f>4/Table_soltest__2[[#This Row],[Tan(elev)]]</f>
        <v>-8.1657986587364704</v>
      </c>
      <c r="M3707" s="1" t="b">
        <f>ABS(Table_soltest__2[[#This Row],[Shadowdist]])&lt;$S$2</f>
        <v>0</v>
      </c>
      <c r="N3707" s="1">
        <f>COS((-Table_soltest__2[[#This Row],[Azim]]+270)*PI()/180)*Table_soltest__2[[#This Row],[Shadowdist]]</f>
        <v>-2.9393902032375365</v>
      </c>
      <c r="O3707" s="1">
        <f>SIN((-Table_soltest__2[[#This Row],[Azim]]+270)*PI()/180)*Table_soltest__2[[#This Row],[Shadowdist]]</f>
        <v>7.6184153843258988</v>
      </c>
    </row>
    <row r="3708" spans="1:15" hidden="1" x14ac:dyDescent="0.25">
      <c r="A3708">
        <v>2023</v>
      </c>
      <c r="B3708">
        <v>7</v>
      </c>
      <c r="C3708">
        <v>17</v>
      </c>
      <c r="D3708">
        <v>0</v>
      </c>
      <c r="E3708">
        <v>0</v>
      </c>
      <c r="F3708">
        <v>-1</v>
      </c>
      <c r="G3708">
        <v>117.81588000000001</v>
      </c>
      <c r="H3708">
        <v>-27.81588</v>
      </c>
      <c r="I3708">
        <v>346.50470000000001</v>
      </c>
      <c r="J3708">
        <f>PI()/180*Table_soltest__2[[#This Row],[Elev]]</f>
        <v>-0.48547869033964031</v>
      </c>
      <c r="K3708">
        <f>TAN(Table_soltest__2[[#This Row],[Elev Rad]])</f>
        <v>-0.52759444388891596</v>
      </c>
      <c r="L3708">
        <f>4/Table_soltest__2[[#This Row],[Tan(elev)]]</f>
        <v>-7.5815809782147605</v>
      </c>
      <c r="M3708" s="1" t="b">
        <f>ABS(Table_soltest__2[[#This Row],[Shadowdist]])&lt;$S$2</f>
        <v>0</v>
      </c>
      <c r="N3708" s="1">
        <f>COS((-Table_soltest__2[[#This Row],[Azim]]+270)*PI()/180)*Table_soltest__2[[#This Row],[Shadowdist]]</f>
        <v>-1.7692801871386552</v>
      </c>
      <c r="O3708" s="1">
        <f>SIN((-Table_soltest__2[[#This Row],[Azim]]+270)*PI()/180)*Table_soltest__2[[#This Row],[Shadowdist]]</f>
        <v>7.372246451972865</v>
      </c>
    </row>
    <row r="3709" spans="1:15" hidden="1" x14ac:dyDescent="0.25">
      <c r="A3709">
        <v>2023</v>
      </c>
      <c r="B3709">
        <v>7</v>
      </c>
      <c r="C3709">
        <v>17</v>
      </c>
      <c r="D3709">
        <v>0</v>
      </c>
      <c r="E3709">
        <v>30</v>
      </c>
      <c r="F3709">
        <v>-1</v>
      </c>
      <c r="G3709">
        <v>118.77755999999999</v>
      </c>
      <c r="H3709">
        <v>-28.777560000000001</v>
      </c>
      <c r="I3709">
        <v>354.36912000000001</v>
      </c>
      <c r="J3709">
        <f>PI()/180*Table_soltest__2[[#This Row],[Elev]]</f>
        <v>-0.50226317269021936</v>
      </c>
      <c r="K3709">
        <f>TAN(Table_soltest__2[[#This Row],[Elev Rad]])</f>
        <v>-0.54924474105425847</v>
      </c>
      <c r="L3709">
        <f>4/Table_soltest__2[[#This Row],[Tan(elev)]]</f>
        <v>-7.282727900720765</v>
      </c>
      <c r="M3709" s="1" t="b">
        <f>ABS(Table_soltest__2[[#This Row],[Shadowdist]])&lt;$S$2</f>
        <v>0</v>
      </c>
      <c r="N3709" s="1">
        <f>COS((-Table_soltest__2[[#This Row],[Azim]]+270)*PI()/180)*Table_soltest__2[[#This Row],[Shadowdist]]</f>
        <v>-0.71457595253981931</v>
      </c>
      <c r="O3709" s="1">
        <f>SIN((-Table_soltest__2[[#This Row],[Azim]]+270)*PI()/180)*Table_soltest__2[[#This Row],[Shadowdist]]</f>
        <v>7.2475862798581776</v>
      </c>
    </row>
    <row r="3710" spans="1:15" hidden="1" x14ac:dyDescent="0.25">
      <c r="A3710">
        <v>2023</v>
      </c>
      <c r="B3710">
        <v>7</v>
      </c>
      <c r="C3710">
        <v>17</v>
      </c>
      <c r="D3710">
        <v>1</v>
      </c>
      <c r="E3710">
        <v>0</v>
      </c>
      <c r="F3710">
        <v>-1</v>
      </c>
      <c r="G3710">
        <v>118.94620999999999</v>
      </c>
      <c r="H3710">
        <v>-28.946210000000001</v>
      </c>
      <c r="I3710">
        <v>2.3496100000000002</v>
      </c>
      <c r="J3710">
        <f>PI()/180*Table_soltest__2[[#This Row],[Elev]]</f>
        <v>-0.50520667047370782</v>
      </c>
      <c r="K3710">
        <f>TAN(Table_soltest__2[[#This Row],[Elev Rad]])</f>
        <v>-0.55308241864234131</v>
      </c>
      <c r="L3710">
        <f>4/Table_soltest__2[[#This Row],[Tan(elev)]]</f>
        <v>-7.2321951759357175</v>
      </c>
      <c r="M3710" s="1" t="b">
        <f>ABS(Table_soltest__2[[#This Row],[Shadowdist]])&lt;$S$2</f>
        <v>0</v>
      </c>
      <c r="N3710" s="1">
        <f>COS((-Table_soltest__2[[#This Row],[Azim]]+270)*PI()/180)*Table_soltest__2[[#This Row],[Shadowdist]]</f>
        <v>0.29649785494249375</v>
      </c>
      <c r="O3710" s="1">
        <f>SIN((-Table_soltest__2[[#This Row],[Azim]]+270)*PI()/180)*Table_soltest__2[[#This Row],[Shadowdist]]</f>
        <v>7.2261148679523739</v>
      </c>
    </row>
    <row r="3711" spans="1:15" hidden="1" x14ac:dyDescent="0.25">
      <c r="A3711">
        <v>2023</v>
      </c>
      <c r="B3711">
        <v>7</v>
      </c>
      <c r="C3711">
        <v>17</v>
      </c>
      <c r="D3711">
        <v>1</v>
      </c>
      <c r="E3711">
        <v>30</v>
      </c>
      <c r="F3711">
        <v>-1</v>
      </c>
      <c r="G3711">
        <v>118.31518</v>
      </c>
      <c r="H3711">
        <v>-28.315180000000002</v>
      </c>
      <c r="I3711">
        <v>10.28248</v>
      </c>
      <c r="J3711">
        <f>PI()/180*Table_soltest__2[[#This Row],[Elev]]</f>
        <v>-0.49419311929484805</v>
      </c>
      <c r="K3711">
        <f>TAN(Table_soltest__2[[#This Row],[Elev Rad]])</f>
        <v>-0.53878632558348061</v>
      </c>
      <c r="L3711">
        <f>4/Table_soltest__2[[#This Row],[Tan(elev)]]</f>
        <v>-7.4240933929943109</v>
      </c>
      <c r="M3711" s="1" t="b">
        <f>ABS(Table_soltest__2[[#This Row],[Shadowdist]])&lt;$S$2</f>
        <v>0</v>
      </c>
      <c r="N3711" s="1">
        <f>COS((-Table_soltest__2[[#This Row],[Azim]]+270)*PI()/180)*Table_soltest__2[[#This Row],[Shadowdist]]</f>
        <v>1.3252107134962068</v>
      </c>
      <c r="O3711" s="1">
        <f>SIN((-Table_soltest__2[[#This Row],[Azim]]+270)*PI()/180)*Table_soltest__2[[#This Row],[Shadowdist]]</f>
        <v>7.3048599762580428</v>
      </c>
    </row>
    <row r="3712" spans="1:15" hidden="1" x14ac:dyDescent="0.25">
      <c r="A3712">
        <v>2023</v>
      </c>
      <c r="B3712">
        <v>7</v>
      </c>
      <c r="C3712">
        <v>17</v>
      </c>
      <c r="D3712">
        <v>2</v>
      </c>
      <c r="E3712">
        <v>0</v>
      </c>
      <c r="F3712">
        <v>-1</v>
      </c>
      <c r="G3712">
        <v>116.90902</v>
      </c>
      <c r="H3712">
        <v>-26.909020000000002</v>
      </c>
      <c r="I3712">
        <v>18.011569999999999</v>
      </c>
      <c r="J3712">
        <f>PI()/180*Table_soltest__2[[#This Row],[Elev]]</f>
        <v>-0.46965099748500455</v>
      </c>
      <c r="K3712">
        <f>TAN(Table_soltest__2[[#This Row],[Elev Rad]])</f>
        <v>-0.50752691954159679</v>
      </c>
      <c r="L3712">
        <f>4/Table_soltest__2[[#This Row],[Tan(elev)]]</f>
        <v>-7.8813553448806983</v>
      </c>
      <c r="M3712" s="1" t="b">
        <f>ABS(Table_soltest__2[[#This Row],[Shadowdist]])&lt;$S$2</f>
        <v>0</v>
      </c>
      <c r="N3712" s="1">
        <f>COS((-Table_soltest__2[[#This Row],[Azim]]+270)*PI()/180)*Table_soltest__2[[#This Row],[Shadowdist]]</f>
        <v>2.4369863144549089</v>
      </c>
      <c r="O3712" s="1">
        <f>SIN((-Table_soltest__2[[#This Row],[Azim]]+270)*PI()/180)*Table_soltest__2[[#This Row],[Shadowdist]]</f>
        <v>7.4951223989631437</v>
      </c>
    </row>
    <row r="3713" spans="1:15" hidden="1" x14ac:dyDescent="0.25">
      <c r="A3713">
        <v>2023</v>
      </c>
      <c r="B3713">
        <v>7</v>
      </c>
      <c r="C3713">
        <v>17</v>
      </c>
      <c r="D3713">
        <v>2</v>
      </c>
      <c r="E3713">
        <v>30</v>
      </c>
      <c r="F3713">
        <v>-1</v>
      </c>
      <c r="G3713">
        <v>114.77914</v>
      </c>
      <c r="H3713">
        <v>-24.779140000000002</v>
      </c>
      <c r="I3713">
        <v>25.411239999999999</v>
      </c>
      <c r="J3713">
        <f>PI()/180*Table_soltest__2[[#This Row],[Elev]]</f>
        <v>-0.43247757881262772</v>
      </c>
      <c r="K3713">
        <f>TAN(Table_soltest__2[[#This Row],[Elev Rad]])</f>
        <v>-0.46162313683833894</v>
      </c>
      <c r="L3713">
        <f>4/Table_soltest__2[[#This Row],[Tan(elev)]]</f>
        <v>-8.6650769443577644</v>
      </c>
      <c r="M3713" s="1" t="b">
        <f>ABS(Table_soltest__2[[#This Row],[Shadowdist]])&lt;$S$2</f>
        <v>0</v>
      </c>
      <c r="N3713" s="1">
        <f>COS((-Table_soltest__2[[#This Row],[Azim]]+270)*PI()/180)*Table_soltest__2[[#This Row],[Shadowdist]]</f>
        <v>3.7182914175015838</v>
      </c>
      <c r="O3713" s="1">
        <f>SIN((-Table_soltest__2[[#This Row],[Azim]]+270)*PI()/180)*Table_soltest__2[[#This Row],[Shadowdist]]</f>
        <v>7.8267405339754657</v>
      </c>
    </row>
    <row r="3714" spans="1:15" hidden="1" x14ac:dyDescent="0.25">
      <c r="A3714">
        <v>2023</v>
      </c>
      <c r="B3714">
        <v>7</v>
      </c>
      <c r="C3714">
        <v>17</v>
      </c>
      <c r="D3714">
        <v>3</v>
      </c>
      <c r="E3714">
        <v>0</v>
      </c>
      <c r="F3714">
        <v>-1</v>
      </c>
      <c r="G3714">
        <v>111.99545999999999</v>
      </c>
      <c r="H3714">
        <v>-21.995460000000001</v>
      </c>
      <c r="I3714">
        <v>32.399419999999999</v>
      </c>
      <c r="J3714">
        <f>PI()/180*Table_soltest__2[[#This Row],[Elev]]</f>
        <v>-0.38389319749071199</v>
      </c>
      <c r="K3714">
        <f>TAN(Table_soltest__2[[#This Row],[Elev Rad]])</f>
        <v>-0.40393405625758788</v>
      </c>
      <c r="L3714">
        <f>4/Table_soltest__2[[#This Row],[Tan(elev)]]</f>
        <v>-9.9026064726000929</v>
      </c>
      <c r="M3714" s="1" t="b">
        <f>ABS(Table_soltest__2[[#This Row],[Shadowdist]])&lt;$S$2</f>
        <v>0</v>
      </c>
      <c r="N3714" s="1">
        <f>COS((-Table_soltest__2[[#This Row],[Azim]]+270)*PI()/180)*Table_soltest__2[[#This Row],[Shadowdist]]</f>
        <v>5.3059972497544337</v>
      </c>
      <c r="O3714" s="1">
        <f>SIN((-Table_soltest__2[[#This Row],[Azim]]+270)*PI()/180)*Table_soltest__2[[#This Row],[Shadowdist]]</f>
        <v>8.3611008926324786</v>
      </c>
    </row>
    <row r="3715" spans="1:15" hidden="1" x14ac:dyDescent="0.25">
      <c r="A3715">
        <v>2023</v>
      </c>
      <c r="B3715">
        <v>7</v>
      </c>
      <c r="C3715">
        <v>17</v>
      </c>
      <c r="D3715">
        <v>3</v>
      </c>
      <c r="E3715">
        <v>30</v>
      </c>
      <c r="F3715">
        <v>-1</v>
      </c>
      <c r="G3715">
        <v>108.63708</v>
      </c>
      <c r="H3715">
        <v>-18.637080000000001</v>
      </c>
      <c r="I3715">
        <v>38.939120000000003</v>
      </c>
      <c r="J3715">
        <f>PI()/180*Table_soltest__2[[#This Row],[Elev]]</f>
        <v>-0.32527840895758481</v>
      </c>
      <c r="K3715">
        <f>TAN(Table_soltest__2[[#This Row],[Elev Rad]])</f>
        <v>-0.33725780300146652</v>
      </c>
      <c r="L3715">
        <f>4/Table_soltest__2[[#This Row],[Tan(elev)]]</f>
        <v>-11.860363094349538</v>
      </c>
      <c r="M3715" s="1" t="b">
        <f>ABS(Table_soltest__2[[#This Row],[Shadowdist]])&lt;$S$2</f>
        <v>0</v>
      </c>
      <c r="N3715" s="1">
        <f>COS((-Table_soltest__2[[#This Row],[Azim]]+270)*PI()/180)*Table_soltest__2[[#This Row],[Shadowdist]]</f>
        <v>7.4541702982042501</v>
      </c>
      <c r="O3715" s="1">
        <f>SIN((-Table_soltest__2[[#This Row],[Azim]]+270)*PI()/180)*Table_soltest__2[[#This Row],[Shadowdist]]</f>
        <v>9.2251589631386892</v>
      </c>
    </row>
    <row r="3716" spans="1:15" hidden="1" x14ac:dyDescent="0.25">
      <c r="A3716">
        <v>2023</v>
      </c>
      <c r="B3716">
        <v>7</v>
      </c>
      <c r="C3716">
        <v>17</v>
      </c>
      <c r="D3716">
        <v>4</v>
      </c>
      <c r="E3716">
        <v>0</v>
      </c>
      <c r="F3716">
        <v>-1</v>
      </c>
      <c r="G3716">
        <v>104.7843</v>
      </c>
      <c r="H3716">
        <v>-14.7843</v>
      </c>
      <c r="I3716">
        <v>45.031480000000002</v>
      </c>
      <c r="J3716">
        <f>PI()/180*Table_soltest__2[[#This Row],[Elev]]</f>
        <v>-0.25803471260259764</v>
      </c>
      <c r="K3716">
        <f>TAN(Table_soltest__2[[#This Row],[Elev Rad]])</f>
        <v>-0.26391827282987246</v>
      </c>
      <c r="L3716">
        <f>4/Table_soltest__2[[#This Row],[Tan(elev)]]</f>
        <v>-15.156207098166668</v>
      </c>
      <c r="M3716" s="1" t="b">
        <f>ABS(Table_soltest__2[[#This Row],[Shadowdist]])&lt;$S$2</f>
        <v>0</v>
      </c>
      <c r="N3716" s="1">
        <f>COS((-Table_soltest__2[[#This Row],[Azim]]+270)*PI()/180)*Table_soltest__2[[#This Row],[Shadowdist]]</f>
        <v>10.722943467050172</v>
      </c>
      <c r="O3716" s="1">
        <f>SIN((-Table_soltest__2[[#This Row],[Azim]]+270)*PI()/180)*Table_soltest__2[[#This Row],[Shadowdist]]</f>
        <v>10.711166930123149</v>
      </c>
    </row>
    <row r="3717" spans="1:15" hidden="1" x14ac:dyDescent="0.25">
      <c r="A3717">
        <v>2023</v>
      </c>
      <c r="B3717">
        <v>7</v>
      </c>
      <c r="C3717">
        <v>17</v>
      </c>
      <c r="D3717">
        <v>4</v>
      </c>
      <c r="E3717">
        <v>30</v>
      </c>
      <c r="F3717">
        <v>-1</v>
      </c>
      <c r="G3717">
        <v>100.51303</v>
      </c>
      <c r="H3717">
        <v>-10.513030000000001</v>
      </c>
      <c r="I3717">
        <v>50.70534</v>
      </c>
      <c r="J3717">
        <f>PI()/180*Table_soltest__2[[#This Row],[Elev]]</f>
        <v>-0.18348698786093948</v>
      </c>
      <c r="K3717">
        <f>TAN(Table_soltest__2[[#This Row],[Elev Rad]])</f>
        <v>-0.18557428313331653</v>
      </c>
      <c r="L3717">
        <f>4/Table_soltest__2[[#This Row],[Tan(elev)]]</f>
        <v>-21.55471077383282</v>
      </c>
      <c r="M3717" s="1" t="b">
        <f>ABS(Table_soltest__2[[#This Row],[Shadowdist]])&lt;$S$2</f>
        <v>0</v>
      </c>
      <c r="N3717" s="1">
        <f>COS((-Table_soltest__2[[#This Row],[Azim]]+270)*PI()/180)*Table_soltest__2[[#This Row],[Shadowdist]]</f>
        <v>16.681174239547431</v>
      </c>
      <c r="O3717" s="1">
        <f>SIN((-Table_soltest__2[[#This Row],[Azim]]+270)*PI()/180)*Table_soltest__2[[#This Row],[Shadowdist]]</f>
        <v>13.650786883306171</v>
      </c>
    </row>
    <row r="3718" spans="1:15" hidden="1" x14ac:dyDescent="0.25">
      <c r="A3718">
        <v>2023</v>
      </c>
      <c r="B3718">
        <v>7</v>
      </c>
      <c r="C3718">
        <v>17</v>
      </c>
      <c r="D3718">
        <v>5</v>
      </c>
      <c r="E3718">
        <v>0</v>
      </c>
      <c r="F3718">
        <v>-1</v>
      </c>
      <c r="G3718">
        <v>95.891919999999999</v>
      </c>
      <c r="H3718">
        <v>-5.8919199999999998</v>
      </c>
      <c r="I3718">
        <v>56.007370000000002</v>
      </c>
      <c r="J3718">
        <f>PI()/180*Table_soltest__2[[#This Row],[Elev]]</f>
        <v>-0.1028334032641043</v>
      </c>
      <c r="K3718">
        <f>TAN(Table_soltest__2[[#This Row],[Elev Rad]])</f>
        <v>-0.10319742085943916</v>
      </c>
      <c r="L3718">
        <f>4/Table_soltest__2[[#This Row],[Tan(elev)]]</f>
        <v>-38.760658616151183</v>
      </c>
      <c r="M3718" s="1" t="b">
        <f>ABS(Table_soltest__2[[#This Row],[Shadowdist]])&lt;$S$2</f>
        <v>0</v>
      </c>
      <c r="N3718" s="1">
        <f>COS((-Table_soltest__2[[#This Row],[Azim]]+270)*PI()/180)*Table_soltest__2[[#This Row],[Shadowdist]]</f>
        <v>32.136830095279478</v>
      </c>
      <c r="O3718" s="1">
        <f>SIN((-Table_soltest__2[[#This Row],[Azim]]+270)*PI()/180)*Table_soltest__2[[#This Row],[Shadowdist]]</f>
        <v>21.670551626226644</v>
      </c>
    </row>
    <row r="3719" spans="1:15" hidden="1" x14ac:dyDescent="0.25">
      <c r="A3719">
        <v>2023</v>
      </c>
      <c r="B3719">
        <v>7</v>
      </c>
      <c r="C3719">
        <v>17</v>
      </c>
      <c r="D3719">
        <v>5</v>
      </c>
      <c r="E3719">
        <v>30</v>
      </c>
      <c r="F3719">
        <v>-1</v>
      </c>
      <c r="G3719">
        <v>90.981279999999998</v>
      </c>
      <c r="H3719">
        <v>-0.98128000000000004</v>
      </c>
      <c r="I3719">
        <v>60.994399999999999</v>
      </c>
      <c r="J3719">
        <f>PI()/180*Table_soltest__2[[#This Row],[Elev]]</f>
        <v>-1.7126566883969959E-2</v>
      </c>
      <c r="K3719">
        <f>TAN(Table_soltest__2[[#This Row],[Elev Rad]])</f>
        <v>-1.7128241597958564E-2</v>
      </c>
      <c r="L3719">
        <f>4/Table_soltest__2[[#This Row],[Tan(elev)]]</f>
        <v>-233.53243688930343</v>
      </c>
      <c r="M3719" s="1" t="b">
        <f>ABS(Table_soltest__2[[#This Row],[Shadowdist]])&lt;$S$2</f>
        <v>0</v>
      </c>
      <c r="N3719" s="1">
        <f>COS((-Table_soltest__2[[#This Row],[Azim]]+270)*PI()/180)*Table_soltest__2[[#This Row],[Shadowdist]]</f>
        <v>204.2410047581553</v>
      </c>
      <c r="O3719" s="1">
        <f>SIN((-Table_soltest__2[[#This Row],[Azim]]+270)*PI()/180)*Table_soltest__2[[#This Row],[Shadowdist]]</f>
        <v>113.23873478115021</v>
      </c>
    </row>
    <row r="3720" spans="1:15" x14ac:dyDescent="0.25">
      <c r="A3720">
        <v>2023</v>
      </c>
      <c r="B3720">
        <v>7</v>
      </c>
      <c r="C3720">
        <v>17</v>
      </c>
      <c r="D3720">
        <v>6</v>
      </c>
      <c r="E3720">
        <v>0</v>
      </c>
      <c r="F3720">
        <v>11.52195</v>
      </c>
      <c r="G3720">
        <v>85.647589999999994</v>
      </c>
      <c r="H3720">
        <v>4.3524099999999999</v>
      </c>
      <c r="I3720">
        <v>65.728759999999994</v>
      </c>
      <c r="J3720">
        <f>PI()/180*Table_soltest__2[[#This Row],[Elev]]</f>
        <v>7.5963884896726397E-2</v>
      </c>
      <c r="K3720">
        <f>TAN(Table_soltest__2[[#This Row],[Elev Rad]])</f>
        <v>7.6110339785491865E-2</v>
      </c>
      <c r="L3720">
        <f>4/Table_soltest__2[[#This Row],[Tan(elev)]]</f>
        <v>52.555277131511097</v>
      </c>
      <c r="M3720" s="1" t="b">
        <f>ABS(Table_soltest__2[[#This Row],[Shadowdist]])&lt;$S$2</f>
        <v>0</v>
      </c>
      <c r="N3720" s="1">
        <f>COS((-Table_soltest__2[[#This Row],[Azim]]+270)*PI()/180)*Table_soltest__2[[#This Row],[Shadowdist]]</f>
        <v>-47.909901690820575</v>
      </c>
      <c r="O3720" s="1">
        <f>SIN((-Table_soltest__2[[#This Row],[Azim]]+270)*PI()/180)*Table_soltest__2[[#This Row],[Shadowdist]]</f>
        <v>-21.603205186866163</v>
      </c>
    </row>
    <row r="3721" spans="1:15" x14ac:dyDescent="0.25">
      <c r="A3721">
        <v>2023</v>
      </c>
      <c r="B3721">
        <v>7</v>
      </c>
      <c r="C3721">
        <v>17</v>
      </c>
      <c r="D3721">
        <v>6</v>
      </c>
      <c r="E3721">
        <v>30</v>
      </c>
      <c r="F3721">
        <v>5.8030900000000001</v>
      </c>
      <c r="G3721">
        <v>80.402540000000002</v>
      </c>
      <c r="H3721">
        <v>9.5974599999999999</v>
      </c>
      <c r="I3721">
        <v>70.27619</v>
      </c>
      <c r="J3721">
        <f>PI()/180*Table_soltest__2[[#This Row],[Elev]]</f>
        <v>0.16750727682845498</v>
      </c>
      <c r="K3721">
        <f>TAN(Table_soltest__2[[#This Row],[Elev Rad]])</f>
        <v>0.1690917405240652</v>
      </c>
      <c r="L3721">
        <f>4/Table_soltest__2[[#This Row],[Tan(elev)]]</f>
        <v>23.655797661096987</v>
      </c>
      <c r="M3721" s="1" t="b">
        <f>ABS(Table_soltest__2[[#This Row],[Shadowdist]])&lt;$S$2</f>
        <v>0</v>
      </c>
      <c r="N3721" s="1">
        <f>COS((-Table_soltest__2[[#This Row],[Azim]]+270)*PI()/180)*Table_soltest__2[[#This Row],[Shadowdist]]</f>
        <v>-22.267920983596309</v>
      </c>
      <c r="O3721" s="1">
        <f>SIN((-Table_soltest__2[[#This Row],[Azim]]+270)*PI()/180)*Table_soltest__2[[#This Row],[Shadowdist]]</f>
        <v>-7.9835116365589984</v>
      </c>
    </row>
    <row r="3722" spans="1:15" x14ac:dyDescent="0.25">
      <c r="A3722">
        <v>2023</v>
      </c>
      <c r="B3722">
        <v>7</v>
      </c>
      <c r="C3722">
        <v>17</v>
      </c>
      <c r="D3722">
        <v>7</v>
      </c>
      <c r="E3722">
        <v>0</v>
      </c>
      <c r="F3722">
        <v>3.7991899999999998</v>
      </c>
      <c r="G3722">
        <v>74.942880000000002</v>
      </c>
      <c r="H3722">
        <v>15.057119999999999</v>
      </c>
      <c r="I3722">
        <v>74.705950000000001</v>
      </c>
      <c r="J3722">
        <f>PI()/180*Table_soltest__2[[#This Row],[Elev]]</f>
        <v>0.26279631986788859</v>
      </c>
      <c r="K3722">
        <f>TAN(Table_soltest__2[[#This Row],[Elev Rad]])</f>
        <v>0.26901798686011624</v>
      </c>
      <c r="L3722">
        <f>4/Table_soltest__2[[#This Row],[Tan(elev)]]</f>
        <v>14.868894257542403</v>
      </c>
      <c r="M3722" s="1" t="b">
        <f>ABS(Table_soltest__2[[#This Row],[Shadowdist]])&lt;$S$2</f>
        <v>0</v>
      </c>
      <c r="N3722" s="1">
        <f>COS((-Table_soltest__2[[#This Row],[Azim]]+270)*PI()/180)*Table_soltest__2[[#This Row],[Shadowdist]]</f>
        <v>-14.342309627152371</v>
      </c>
      <c r="O3722" s="1">
        <f>SIN((-Table_soltest__2[[#This Row],[Azim]]+270)*PI()/180)*Table_soltest__2[[#This Row],[Shadowdist]]</f>
        <v>-3.922011091375174</v>
      </c>
    </row>
    <row r="3723" spans="1:15" x14ac:dyDescent="0.25">
      <c r="A3723">
        <v>2023</v>
      </c>
      <c r="B3723">
        <v>7</v>
      </c>
      <c r="C3723">
        <v>17</v>
      </c>
      <c r="D3723">
        <v>7</v>
      </c>
      <c r="E3723">
        <v>30</v>
      </c>
      <c r="F3723">
        <v>2.8169200000000001</v>
      </c>
      <c r="G3723">
        <v>69.349860000000007</v>
      </c>
      <c r="H3723">
        <v>20.65014</v>
      </c>
      <c r="I3723">
        <v>79.0929</v>
      </c>
      <c r="J3723">
        <f>PI()/180*Table_soltest__2[[#This Row],[Elev]]</f>
        <v>0.36041293399778185</v>
      </c>
      <c r="K3723">
        <f>TAN(Table_soltest__2[[#This Row],[Elev Rad]])</f>
        <v>0.37687436307335265</v>
      </c>
      <c r="L3723">
        <f>4/Table_soltest__2[[#This Row],[Tan(elev)]]</f>
        <v>10.613616610534644</v>
      </c>
      <c r="M3723" s="1" t="b">
        <f>ABS(Table_soltest__2[[#This Row],[Shadowdist]])&lt;$S$2</f>
        <v>0</v>
      </c>
      <c r="N3723" s="1">
        <f>COS((-Table_soltest__2[[#This Row],[Azim]]+270)*PI()/180)*Table_soltest__2[[#This Row],[Shadowdist]]</f>
        <v>-10.421884521401093</v>
      </c>
      <c r="O3723" s="1">
        <f>SIN((-Table_soltest__2[[#This Row],[Azim]]+270)*PI()/180)*Table_soltest__2[[#This Row],[Shadowdist]]</f>
        <v>-2.008278013123979</v>
      </c>
    </row>
    <row r="3724" spans="1:15" x14ac:dyDescent="0.25">
      <c r="A3724">
        <v>2023</v>
      </c>
      <c r="B3724">
        <v>7</v>
      </c>
      <c r="C3724">
        <v>17</v>
      </c>
      <c r="D3724">
        <v>8</v>
      </c>
      <c r="E3724">
        <v>0</v>
      </c>
      <c r="F3724">
        <v>2.24573</v>
      </c>
      <c r="G3724">
        <v>63.667169999999999</v>
      </c>
      <c r="H3724">
        <v>26.332830000000001</v>
      </c>
      <c r="I3724">
        <v>83.521609999999995</v>
      </c>
      <c r="J3724">
        <f>PI()/180*Table_soltest__2[[#This Row],[Elev]]</f>
        <v>0.45959458486793842</v>
      </c>
      <c r="K3724">
        <f>TAN(Table_soltest__2[[#This Row],[Elev Rad]])</f>
        <v>0.49494393831857492</v>
      </c>
      <c r="L3724">
        <f>4/Table_soltest__2[[#This Row],[Tan(elev)]]</f>
        <v>8.0817233838418403</v>
      </c>
      <c r="M3724" s="1" t="b">
        <f>ABS(Table_soltest__2[[#This Row],[Shadowdist]])&lt;$S$2</f>
        <v>0</v>
      </c>
      <c r="N3724" s="1">
        <f>COS((-Table_soltest__2[[#This Row],[Azim]]+270)*PI()/180)*Table_soltest__2[[#This Row],[Shadowdist]]</f>
        <v>-8.0301173886092467</v>
      </c>
      <c r="O3724" s="1">
        <f>SIN((-Table_soltest__2[[#This Row],[Azim]]+270)*PI()/180)*Table_soltest__2[[#This Row],[Shadowdist]]</f>
        <v>-0.91184844030761159</v>
      </c>
    </row>
    <row r="3725" spans="1:15" x14ac:dyDescent="0.25">
      <c r="A3725">
        <v>2023</v>
      </c>
      <c r="B3725">
        <v>7</v>
      </c>
      <c r="C3725">
        <v>17</v>
      </c>
      <c r="D3725">
        <v>8</v>
      </c>
      <c r="E3725">
        <v>30</v>
      </c>
      <c r="F3725">
        <v>1.8788</v>
      </c>
      <c r="G3725">
        <v>57.93045</v>
      </c>
      <c r="H3725">
        <v>32.06955</v>
      </c>
      <c r="I3725">
        <v>88.093260000000001</v>
      </c>
      <c r="J3725">
        <f>PI()/180*Table_soltest__2[[#This Row],[Elev]]</f>
        <v>0.55971923713294747</v>
      </c>
      <c r="K3725">
        <f>TAN(Table_soltest__2[[#This Row],[Elev Rad]])</f>
        <v>0.62655848275167114</v>
      </c>
      <c r="L3725">
        <f>4/Table_soltest__2[[#This Row],[Tan(elev)]]</f>
        <v>6.3840808322203362</v>
      </c>
      <c r="M3725" s="1" t="b">
        <f>ABS(Table_soltest__2[[#This Row],[Shadowdist]])&lt;$S$2</f>
        <v>1</v>
      </c>
      <c r="N3725" s="1">
        <f>COS((-Table_soltest__2[[#This Row],[Azim]]+270)*PI()/180)*Table_soltest__2[[#This Row],[Shadowdist]]</f>
        <v>-6.3805460229123261</v>
      </c>
      <c r="O3725" s="1">
        <f>SIN((-Table_soltest__2[[#This Row],[Azim]]+270)*PI()/180)*Table_soltest__2[[#This Row],[Shadowdist]]</f>
        <v>-0.21241591706083221</v>
      </c>
    </row>
    <row r="3726" spans="1:15" x14ac:dyDescent="0.25">
      <c r="A3726">
        <v>2023</v>
      </c>
      <c r="B3726">
        <v>7</v>
      </c>
      <c r="C3726">
        <v>17</v>
      </c>
      <c r="D3726">
        <v>9</v>
      </c>
      <c r="E3726">
        <v>0</v>
      </c>
      <c r="F3726">
        <v>1.6279600000000001</v>
      </c>
      <c r="G3726">
        <v>52.176699999999997</v>
      </c>
      <c r="H3726">
        <v>37.823300000000003</v>
      </c>
      <c r="I3726">
        <v>92.936639999999997</v>
      </c>
      <c r="J3726">
        <f>PI()/180*Table_soltest__2[[#This Row],[Elev]]</f>
        <v>0.66014111896957128</v>
      </c>
      <c r="K3726">
        <f>TAN(Table_soltest__2[[#This Row],[Elev Rad]])</f>
        <v>0.77633105801869484</v>
      </c>
      <c r="L3726">
        <f>4/Table_soltest__2[[#This Row],[Tan(elev)]]</f>
        <v>5.152441034896321</v>
      </c>
      <c r="M3726" s="1" t="b">
        <f>ABS(Table_soltest__2[[#This Row],[Shadowdist]])&lt;$S$2</f>
        <v>1</v>
      </c>
      <c r="N3726" s="1">
        <f>COS((-Table_soltest__2[[#This Row],[Azim]]+270)*PI()/180)*Table_soltest__2[[#This Row],[Shadowdist]]</f>
        <v>-5.1456748460577915</v>
      </c>
      <c r="O3726" s="1">
        <f>SIN((-Table_soltest__2[[#This Row],[Azim]]+270)*PI()/180)*Table_soltest__2[[#This Row],[Shadowdist]]</f>
        <v>0.26396779487581873</v>
      </c>
    </row>
    <row r="3727" spans="1:15" x14ac:dyDescent="0.25">
      <c r="A3727">
        <v>2023</v>
      </c>
      <c r="B3727">
        <v>7</v>
      </c>
      <c r="C3727">
        <v>17</v>
      </c>
      <c r="D3727">
        <v>9</v>
      </c>
      <c r="E3727">
        <v>30</v>
      </c>
      <c r="F3727">
        <v>1.4495899999999999</v>
      </c>
      <c r="G3727">
        <v>46.448810000000002</v>
      </c>
      <c r="H3727">
        <v>43.551189999999998</v>
      </c>
      <c r="I3727">
        <v>98.225920000000002</v>
      </c>
      <c r="J3727">
        <f>PI()/180*Table_soltest__2[[#This Row],[Elev]]</f>
        <v>0.76011165866162922</v>
      </c>
      <c r="K3727">
        <f>TAN(Table_soltest__2[[#This Row],[Elev Rad]])</f>
        <v>0.95066400957122033</v>
      </c>
      <c r="L3727">
        <f>4/Table_soltest__2[[#This Row],[Tan(elev)]]</f>
        <v>4.2075853926605751</v>
      </c>
      <c r="M3727" s="1" t="b">
        <f>ABS(Table_soltest__2[[#This Row],[Shadowdist]])&lt;$S$2</f>
        <v>1</v>
      </c>
      <c r="N3727" s="1">
        <f>COS((-Table_soltest__2[[#This Row],[Azim]]+270)*PI()/180)*Table_soltest__2[[#This Row],[Shadowdist]]</f>
        <v>-4.1642960955890906</v>
      </c>
      <c r="O3727" s="1">
        <f>SIN((-Table_soltest__2[[#This Row],[Azim]]+270)*PI()/180)*Table_soltest__2[[#This Row],[Shadowdist]]</f>
        <v>0.60200736273911382</v>
      </c>
    </row>
    <row r="3728" spans="1:15" x14ac:dyDescent="0.25">
      <c r="A3728">
        <v>2023</v>
      </c>
      <c r="B3728">
        <v>7</v>
      </c>
      <c r="C3728">
        <v>17</v>
      </c>
      <c r="D3728">
        <v>10</v>
      </c>
      <c r="E3728">
        <v>0</v>
      </c>
      <c r="F3728">
        <v>1.31982</v>
      </c>
      <c r="G3728">
        <v>40.802590000000002</v>
      </c>
      <c r="H3728">
        <v>49.197409999999998</v>
      </c>
      <c r="I3728">
        <v>104.20993</v>
      </c>
      <c r="J3728">
        <f>PI()/180*Table_soltest__2[[#This Row],[Elev]]</f>
        <v>0.85865678795358347</v>
      </c>
      <c r="K3728">
        <f>TAN(Table_soltest__2[[#This Row],[Elev Rad]])</f>
        <v>1.1584052814604777</v>
      </c>
      <c r="L3728">
        <f>4/Table_soltest__2[[#This Row],[Tan(elev)]]</f>
        <v>3.4530229307630029</v>
      </c>
      <c r="M3728" s="1" t="b">
        <f>ABS(Table_soltest__2[[#This Row],[Shadowdist]])&lt;$S$2</f>
        <v>1</v>
      </c>
      <c r="N3728" s="1">
        <f>COS((-Table_soltest__2[[#This Row],[Azim]]+270)*PI()/180)*Table_soltest__2[[#This Row],[Shadowdist]]</f>
        <v>-3.3473701694368563</v>
      </c>
      <c r="O3728" s="1">
        <f>SIN((-Table_soltest__2[[#This Row],[Azim]]+270)*PI()/180)*Table_soltest__2[[#This Row],[Shadowdist]]</f>
        <v>0.84763217797544232</v>
      </c>
    </row>
    <row r="3729" spans="1:15" x14ac:dyDescent="0.25">
      <c r="A3729">
        <v>2023</v>
      </c>
      <c r="B3729">
        <v>7</v>
      </c>
      <c r="C3729">
        <v>17</v>
      </c>
      <c r="D3729">
        <v>10</v>
      </c>
      <c r="E3729">
        <v>30</v>
      </c>
      <c r="F3729">
        <v>1.22465</v>
      </c>
      <c r="G3729">
        <v>35.318669999999997</v>
      </c>
      <c r="H3729">
        <v>54.681330000000003</v>
      </c>
      <c r="I3729">
        <v>111.26036000000001</v>
      </c>
      <c r="J3729">
        <f>PI()/180*Table_soltest__2[[#This Row],[Elev]]</f>
        <v>0.95436924786955102</v>
      </c>
      <c r="K3729">
        <f>TAN(Table_soltest__2[[#This Row],[Elev Rad]])</f>
        <v>1.4113752534795372</v>
      </c>
      <c r="L3729">
        <f>4/Table_soltest__2[[#This Row],[Tan(elev)]]</f>
        <v>2.834115158345444</v>
      </c>
      <c r="M3729" s="1" t="b">
        <f>ABS(Table_soltest__2[[#This Row],[Shadowdist]])&lt;$S$2</f>
        <v>1</v>
      </c>
      <c r="N3729" s="1">
        <f>COS((-Table_soltest__2[[#This Row],[Azim]]+270)*PI()/180)*Table_soltest__2[[#This Row],[Shadowdist]]</f>
        <v>-2.6412318541463939</v>
      </c>
      <c r="O3729" s="1">
        <f>SIN((-Table_soltest__2[[#This Row],[Azim]]+270)*PI()/180)*Table_soltest__2[[#This Row],[Shadowdist]]</f>
        <v>1.027668732328576</v>
      </c>
    </row>
    <row r="3730" spans="1:15" x14ac:dyDescent="0.25">
      <c r="A3730">
        <v>2023</v>
      </c>
      <c r="B3730">
        <v>7</v>
      </c>
      <c r="C3730">
        <v>17</v>
      </c>
      <c r="D3730">
        <v>11</v>
      </c>
      <c r="E3730">
        <v>0</v>
      </c>
      <c r="F3730">
        <v>1.15544</v>
      </c>
      <c r="G3730">
        <v>30.12407</v>
      </c>
      <c r="H3730">
        <v>59.875929999999997</v>
      </c>
      <c r="I3730">
        <v>119.94597</v>
      </c>
      <c r="J3730">
        <f>PI()/180*Table_soltest__2[[#This Row],[Elev]]</f>
        <v>1.0450321211936484</v>
      </c>
      <c r="K3730">
        <f>TAN(Table_soltest__2[[#This Row],[Elev Rad]])</f>
        <v>1.7234214396765157</v>
      </c>
      <c r="L3730">
        <f>4/Table_soltest__2[[#This Row],[Tan(elev)]]</f>
        <v>2.3209645115885267</v>
      </c>
      <c r="M3730" s="1" t="b">
        <f>ABS(Table_soltest__2[[#This Row],[Shadowdist]])&lt;$S$2</f>
        <v>1</v>
      </c>
      <c r="N3730" s="1">
        <f>COS((-Table_soltest__2[[#This Row],[Azim]]+270)*PI()/180)*Table_soltest__2[[#This Row],[Shadowdist]]</f>
        <v>-2.011107670837383</v>
      </c>
      <c r="O3730" s="1">
        <f>SIN((-Table_soltest__2[[#This Row],[Azim]]+270)*PI()/180)*Table_soltest__2[[#This Row],[Shadowdist]]</f>
        <v>1.1585862938738765</v>
      </c>
    </row>
    <row r="3731" spans="1:15" x14ac:dyDescent="0.25">
      <c r="A3731">
        <v>2023</v>
      </c>
      <c r="B3731">
        <v>7</v>
      </c>
      <c r="C3731">
        <v>17</v>
      </c>
      <c r="D3731">
        <v>11</v>
      </c>
      <c r="E3731">
        <v>30</v>
      </c>
      <c r="F3731">
        <v>1.1067199999999999</v>
      </c>
      <c r="G3731">
        <v>25.431619999999999</v>
      </c>
      <c r="H3731">
        <v>64.568380000000005</v>
      </c>
      <c r="I3731">
        <v>131.11700999999999</v>
      </c>
      <c r="J3731">
        <f>PI()/180*Table_soltest__2[[#This Row],[Elev]]</f>
        <v>1.1269308236788564</v>
      </c>
      <c r="K3731">
        <f>TAN(Table_soltest__2[[#This Row],[Elev Rad]])</f>
        <v>2.1029990412515893</v>
      </c>
      <c r="L3731">
        <f>4/Table_soltest__2[[#This Row],[Tan(elev)]]</f>
        <v>1.9020455651845758</v>
      </c>
      <c r="M3731" s="1" t="b">
        <f>ABS(Table_soltest__2[[#This Row],[Shadowdist]])&lt;$S$2</f>
        <v>1</v>
      </c>
      <c r="N3731" s="1">
        <f>COS((-Table_soltest__2[[#This Row],[Azim]]+270)*PI()/180)*Table_soltest__2[[#This Row],[Shadowdist]]</f>
        <v>-1.4329406384358505</v>
      </c>
      <c r="O3731" s="1">
        <f>SIN((-Table_soltest__2[[#This Row],[Azim]]+270)*PI()/180)*Table_soltest__2[[#This Row],[Shadowdist]]</f>
        <v>1.2507831381807835</v>
      </c>
    </row>
    <row r="3732" spans="1:15" x14ac:dyDescent="0.25">
      <c r="A3732">
        <v>2023</v>
      </c>
      <c r="B3732">
        <v>7</v>
      </c>
      <c r="C3732">
        <v>17</v>
      </c>
      <c r="D3732">
        <v>12</v>
      </c>
      <c r="E3732">
        <v>0</v>
      </c>
      <c r="F3732">
        <v>1.0750299999999999</v>
      </c>
      <c r="G3732">
        <v>21.601389999999999</v>
      </c>
      <c r="H3732">
        <v>68.398610000000005</v>
      </c>
      <c r="I3732">
        <v>145.85622000000001</v>
      </c>
      <c r="J3732">
        <f>PI()/180*Table_soltest__2[[#This Row],[Elev]]</f>
        <v>1.1937809482875188</v>
      </c>
      <c r="K3732">
        <f>TAN(Table_soltest__2[[#This Row],[Elev Rad]])</f>
        <v>2.5255326799846238</v>
      </c>
      <c r="L3732">
        <f>4/Table_soltest__2[[#This Row],[Tan(elev)]]</f>
        <v>1.5838242885157807</v>
      </c>
      <c r="M3732" s="1" t="b">
        <f>ABS(Table_soltest__2[[#This Row],[Shadowdist]])&lt;$S$2</f>
        <v>1</v>
      </c>
      <c r="N3732" s="1">
        <f>COS((-Table_soltest__2[[#This Row],[Azim]]+270)*PI()/180)*Table_soltest__2[[#This Row],[Shadowdist]]</f>
        <v>-0.88895552284360657</v>
      </c>
      <c r="O3732" s="1">
        <f>SIN((-Table_soltest__2[[#This Row],[Azim]]+270)*PI()/180)*Table_soltest__2[[#This Row],[Shadowdist]]</f>
        <v>1.3108231975740927</v>
      </c>
    </row>
    <row r="3733" spans="1:15" x14ac:dyDescent="0.25">
      <c r="A3733">
        <v>2023</v>
      </c>
      <c r="B3733">
        <v>7</v>
      </c>
      <c r="C3733">
        <v>17</v>
      </c>
      <c r="D3733">
        <v>12</v>
      </c>
      <c r="E3733">
        <v>30</v>
      </c>
      <c r="F3733">
        <v>1.0583100000000001</v>
      </c>
      <c r="G3733">
        <v>19.180240000000001</v>
      </c>
      <c r="H3733">
        <v>70.819760000000002</v>
      </c>
      <c r="I3733">
        <v>164.78939</v>
      </c>
      <c r="J3733">
        <f>PI()/180*Table_soltest__2[[#This Row],[Elev]]</f>
        <v>1.2360379874721794</v>
      </c>
      <c r="K3733">
        <f>TAN(Table_soltest__2[[#This Row],[Elev Rad]])</f>
        <v>2.8748007827917914</v>
      </c>
      <c r="L3733">
        <f>4/Table_soltest__2[[#This Row],[Tan(elev)]]</f>
        <v>1.3914007620783724</v>
      </c>
      <c r="M3733" s="1" t="b">
        <f>ABS(Table_soltest__2[[#This Row],[Shadowdist]])&lt;$S$2</f>
        <v>1</v>
      </c>
      <c r="N3733" s="1">
        <f>COS((-Table_soltest__2[[#This Row],[Azim]]+270)*PI()/180)*Table_soltest__2[[#This Row],[Shadowdist]]</f>
        <v>-0.36505886171010143</v>
      </c>
      <c r="O3733" s="1">
        <f>SIN((-Table_soltest__2[[#This Row],[Azim]]+270)*PI()/180)*Table_soltest__2[[#This Row],[Shadowdist]]</f>
        <v>1.3426571074549154</v>
      </c>
    </row>
    <row r="3734" spans="1:15" x14ac:dyDescent="0.25">
      <c r="A3734">
        <v>2023</v>
      </c>
      <c r="B3734">
        <v>7</v>
      </c>
      <c r="C3734">
        <v>17</v>
      </c>
      <c r="D3734">
        <v>13</v>
      </c>
      <c r="E3734">
        <v>0</v>
      </c>
      <c r="F3734">
        <v>1.0555000000000001</v>
      </c>
      <c r="G3734">
        <v>18.735499999999998</v>
      </c>
      <c r="H3734">
        <v>71.264499999999998</v>
      </c>
      <c r="I3734">
        <v>186.38386</v>
      </c>
      <c r="J3734">
        <f>PI()/180*Table_soltest__2[[#This Row],[Elev]]</f>
        <v>1.243800164787499</v>
      </c>
      <c r="K3734">
        <f>TAN(Table_soltest__2[[#This Row],[Elev Rad]])</f>
        <v>2.9483561601652628</v>
      </c>
      <c r="L3734">
        <f>4/Table_soltest__2[[#This Row],[Tan(elev)]]</f>
        <v>1.3566881959660497</v>
      </c>
      <c r="M3734" s="1" t="b">
        <f>ABS(Table_soltest__2[[#This Row],[Shadowdist]])&lt;$S$2</f>
        <v>1</v>
      </c>
      <c r="N3734" s="1">
        <f>COS((-Table_soltest__2[[#This Row],[Azim]]+270)*PI()/180)*Table_soltest__2[[#This Row],[Shadowdist]]</f>
        <v>0.15084878645457375</v>
      </c>
      <c r="O3734" s="1">
        <f>SIN((-Table_soltest__2[[#This Row],[Azim]]+270)*PI()/180)*Table_soltest__2[[#This Row],[Shadowdist]]</f>
        <v>1.3482757524700935</v>
      </c>
    </row>
    <row r="3735" spans="1:15" x14ac:dyDescent="0.25">
      <c r="A3735">
        <v>2023</v>
      </c>
      <c r="B3735">
        <v>7</v>
      </c>
      <c r="C3735">
        <v>17</v>
      </c>
      <c r="D3735">
        <v>13</v>
      </c>
      <c r="E3735">
        <v>30</v>
      </c>
      <c r="F3735">
        <v>1.0664199999999999</v>
      </c>
      <c r="G3735">
        <v>20.398949999999999</v>
      </c>
      <c r="H3735">
        <v>69.601050000000001</v>
      </c>
      <c r="I3735">
        <v>206.77526</v>
      </c>
      <c r="J3735">
        <f>PI()/180*Table_soltest__2[[#This Row],[Elev]]</f>
        <v>1.2147674853451993</v>
      </c>
      <c r="K3735">
        <f>TAN(Table_soltest__2[[#This Row],[Elev Rad]])</f>
        <v>2.6890698025227668</v>
      </c>
      <c r="L3735">
        <f>4/Table_soltest__2[[#This Row],[Tan(elev)]]</f>
        <v>1.4875032236974199</v>
      </c>
      <c r="M3735" s="1" t="b">
        <f>ABS(Table_soltest__2[[#This Row],[Shadowdist]])&lt;$S$2</f>
        <v>1</v>
      </c>
      <c r="N3735" s="1">
        <f>COS((-Table_soltest__2[[#This Row],[Azim]]+270)*PI()/180)*Table_soltest__2[[#This Row],[Shadowdist]]</f>
        <v>0.67010842877750976</v>
      </c>
      <c r="O3735" s="1">
        <f>SIN((-Table_soltest__2[[#This Row],[Azim]]+270)*PI()/180)*Table_soltest__2[[#This Row],[Shadowdist]]</f>
        <v>1.3280137552719677</v>
      </c>
    </row>
    <row r="3736" spans="1:15" x14ac:dyDescent="0.25">
      <c r="A3736">
        <v>2023</v>
      </c>
      <c r="B3736">
        <v>7</v>
      </c>
      <c r="C3736">
        <v>17</v>
      </c>
      <c r="D3736">
        <v>14</v>
      </c>
      <c r="E3736">
        <v>0</v>
      </c>
      <c r="F3736">
        <v>1.0917699999999999</v>
      </c>
      <c r="G3736">
        <v>23.725190000000001</v>
      </c>
      <c r="H3736">
        <v>66.274810000000002</v>
      </c>
      <c r="I3736">
        <v>223.24305000000001</v>
      </c>
      <c r="J3736">
        <f>PI()/180*Table_soltest__2[[#This Row],[Elev]]</f>
        <v>1.1567136456336631</v>
      </c>
      <c r="K3736">
        <f>TAN(Table_soltest__2[[#This Row],[Elev Rad]])</f>
        <v>2.2753450717982253</v>
      </c>
      <c r="L3736">
        <f>4/Table_soltest__2[[#This Row],[Tan(elev)]]</f>
        <v>1.7579751087331843</v>
      </c>
      <c r="M3736" s="1" t="b">
        <f>ABS(Table_soltest__2[[#This Row],[Shadowdist]])&lt;$S$2</f>
        <v>1</v>
      </c>
      <c r="N3736" s="1">
        <f>COS((-Table_soltest__2[[#This Row],[Azim]]+270)*PI()/180)*Table_soltest__2[[#This Row],[Shadowdist]]</f>
        <v>1.2043793130097844</v>
      </c>
      <c r="O3736" s="1">
        <f>SIN((-Table_soltest__2[[#This Row],[Azim]]+270)*PI()/180)*Table_soltest__2[[#This Row],[Shadowdist]]</f>
        <v>1.2806041360699765</v>
      </c>
    </row>
    <row r="3737" spans="1:15" x14ac:dyDescent="0.25">
      <c r="A3737">
        <v>2023</v>
      </c>
      <c r="B3737">
        <v>7</v>
      </c>
      <c r="C3737">
        <v>17</v>
      </c>
      <c r="D3737">
        <v>14</v>
      </c>
      <c r="E3737">
        <v>30</v>
      </c>
      <c r="F3737">
        <v>1.13317</v>
      </c>
      <c r="G3737">
        <v>28.11833</v>
      </c>
      <c r="H3737">
        <v>61.88167</v>
      </c>
      <c r="I3737">
        <v>235.74950000000001</v>
      </c>
      <c r="J3737">
        <f>PI()/180*Table_soltest__2[[#This Row],[Elev]]</f>
        <v>1.0800388881325995</v>
      </c>
      <c r="K3737">
        <f>TAN(Table_soltest__2[[#This Row],[Elev Rad]])</f>
        <v>1.8713924037898937</v>
      </c>
      <c r="L3737">
        <f>4/Table_soltest__2[[#This Row],[Tan(elev)]]</f>
        <v>2.1374458889003223</v>
      </c>
      <c r="M3737" s="1" t="b">
        <f>ABS(Table_soltest__2[[#This Row],[Shadowdist]])&lt;$S$2</f>
        <v>1</v>
      </c>
      <c r="N3737" s="1">
        <f>COS((-Table_soltest__2[[#This Row],[Azim]]+270)*PI()/180)*Table_soltest__2[[#This Row],[Shadowdist]]</f>
        <v>1.7667803631610768</v>
      </c>
      <c r="O3737" s="1">
        <f>SIN((-Table_soltest__2[[#This Row],[Azim]]+270)*PI()/180)*Table_soltest__2[[#This Row],[Shadowdist]]</f>
        <v>1.2029804970677216</v>
      </c>
    </row>
    <row r="3738" spans="1:15" x14ac:dyDescent="0.25">
      <c r="A3738">
        <v>2023</v>
      </c>
      <c r="B3738">
        <v>7</v>
      </c>
      <c r="C3738">
        <v>17</v>
      </c>
      <c r="D3738">
        <v>15</v>
      </c>
      <c r="E3738">
        <v>0</v>
      </c>
      <c r="F3738">
        <v>1.1934499999999999</v>
      </c>
      <c r="G3738">
        <v>33.140509999999999</v>
      </c>
      <c r="H3738">
        <v>56.859490000000001</v>
      </c>
      <c r="I3738">
        <v>245.33653000000001</v>
      </c>
      <c r="J3738">
        <f>PI()/180*Table_soltest__2[[#This Row],[Elev]]</f>
        <v>0.99238531150479059</v>
      </c>
      <c r="K3738">
        <f>TAN(Table_soltest__2[[#This Row],[Elev Rad]])</f>
        <v>1.5316286857704893</v>
      </c>
      <c r="L3738">
        <f>4/Table_soltest__2[[#This Row],[Tan(elev)]]</f>
        <v>2.6115990364778203</v>
      </c>
      <c r="M3738" s="1" t="b">
        <f>ABS(Table_soltest__2[[#This Row],[Shadowdist]])&lt;$S$2</f>
        <v>1</v>
      </c>
      <c r="N3738" s="1">
        <f>COS((-Table_soltest__2[[#This Row],[Azim]]+270)*PI()/180)*Table_soltest__2[[#This Row],[Shadowdist]]</f>
        <v>2.3733543783783406</v>
      </c>
      <c r="O3738" s="1">
        <f>SIN((-Table_soltest__2[[#This Row],[Azim]]+270)*PI()/180)*Table_soltest__2[[#This Row],[Shadowdist]]</f>
        <v>1.089788292267925</v>
      </c>
    </row>
    <row r="3739" spans="1:15" x14ac:dyDescent="0.25">
      <c r="A3739">
        <v>2023</v>
      </c>
      <c r="B3739">
        <v>7</v>
      </c>
      <c r="C3739">
        <v>17</v>
      </c>
      <c r="D3739">
        <v>15</v>
      </c>
      <c r="E3739">
        <v>30</v>
      </c>
      <c r="F3739">
        <v>1.2771600000000001</v>
      </c>
      <c r="G3739">
        <v>38.526620000000001</v>
      </c>
      <c r="H3739">
        <v>51.473379999999999</v>
      </c>
      <c r="I3739">
        <v>252.97565</v>
      </c>
      <c r="J3739">
        <f>PI()/180*Table_soltest__2[[#This Row],[Elev]]</f>
        <v>0.89837995813019877</v>
      </c>
      <c r="K3739">
        <f>TAN(Table_soltest__2[[#This Row],[Elev Rad]])</f>
        <v>1.2559740895183493</v>
      </c>
      <c r="L3739">
        <f>4/Table_soltest__2[[#This Row],[Tan(elev)]]</f>
        <v>3.1847790757641752</v>
      </c>
      <c r="M3739" s="1" t="b">
        <f>ABS(Table_soltest__2[[#This Row],[Shadowdist]])&lt;$S$2</f>
        <v>1</v>
      </c>
      <c r="N3739" s="1">
        <f>COS((-Table_soltest__2[[#This Row],[Azim]]+270)*PI()/180)*Table_soltest__2[[#This Row],[Shadowdist]]</f>
        <v>3.0452233790962904</v>
      </c>
      <c r="O3739" s="1">
        <f>SIN((-Table_soltest__2[[#This Row],[Azim]]+270)*PI()/180)*Table_soltest__2[[#This Row],[Shadowdist]]</f>
        <v>0.93243355411025763</v>
      </c>
    </row>
    <row r="3740" spans="1:15" x14ac:dyDescent="0.25">
      <c r="A3740">
        <v>2023</v>
      </c>
      <c r="B3740">
        <v>7</v>
      </c>
      <c r="C3740">
        <v>17</v>
      </c>
      <c r="D3740">
        <v>16</v>
      </c>
      <c r="E3740">
        <v>0</v>
      </c>
      <c r="F3740">
        <v>1.39147</v>
      </c>
      <c r="G3740">
        <v>44.120440000000002</v>
      </c>
      <c r="H3740">
        <v>45.879559999999998</v>
      </c>
      <c r="I3740">
        <v>259.34296000000001</v>
      </c>
      <c r="J3740">
        <f>PI()/180*Table_soltest__2[[#This Row],[Elev]]</f>
        <v>0.80074938136628959</v>
      </c>
      <c r="K3740">
        <f>TAN(Table_soltest__2[[#This Row],[Elev Rad]])</f>
        <v>1.0311835916627943</v>
      </c>
      <c r="L3740">
        <f>4/Table_soltest__2[[#This Row],[Tan(elev)]]</f>
        <v>3.8790376731557163</v>
      </c>
      <c r="M3740" s="1" t="b">
        <f>ABS(Table_soltest__2[[#This Row],[Shadowdist]])&lt;$S$2</f>
        <v>1</v>
      </c>
      <c r="N3740" s="1">
        <f>COS((-Table_soltest__2[[#This Row],[Azim]]+270)*PI()/180)*Table_soltest__2[[#This Row],[Shadowdist]]</f>
        <v>3.8121309915326225</v>
      </c>
      <c r="O3740" s="1">
        <f>SIN((-Table_soltest__2[[#This Row],[Azim]]+270)*PI()/180)*Table_soltest__2[[#This Row],[Shadowdist]]</f>
        <v>0.71734968680401412</v>
      </c>
    </row>
    <row r="3741" spans="1:15" x14ac:dyDescent="0.25">
      <c r="A3741">
        <v>2023</v>
      </c>
      <c r="B3741">
        <v>7</v>
      </c>
      <c r="C3741">
        <v>17</v>
      </c>
      <c r="D3741">
        <v>16</v>
      </c>
      <c r="E3741">
        <v>30</v>
      </c>
      <c r="F3741">
        <v>1.54783</v>
      </c>
      <c r="G3741">
        <v>49.825710000000001</v>
      </c>
      <c r="H3741">
        <v>40.174289999999999</v>
      </c>
      <c r="I3741">
        <v>264.88074999999998</v>
      </c>
      <c r="J3741">
        <f>PI()/180*Table_soltest__2[[#This Row],[Elev]]</f>
        <v>0.7011736351510327</v>
      </c>
      <c r="K3741">
        <f>TAN(Table_soltest__2[[#This Row],[Elev Rad]])</f>
        <v>0.84429663690092394</v>
      </c>
      <c r="L3741">
        <f>4/Table_soltest__2[[#This Row],[Tan(elev)]]</f>
        <v>4.7376713647497208</v>
      </c>
      <c r="M3741" s="1" t="b">
        <f>ABS(Table_soltest__2[[#This Row],[Shadowdist]])&lt;$S$2</f>
        <v>1</v>
      </c>
      <c r="N3741" s="1">
        <f>COS((-Table_soltest__2[[#This Row],[Azim]]+270)*PI()/180)*Table_soltest__2[[#This Row],[Shadowdist]]</f>
        <v>4.718773470476588</v>
      </c>
      <c r="O3741" s="1">
        <f>SIN((-Table_soltest__2[[#This Row],[Azim]]+270)*PI()/180)*Table_soltest__2[[#This Row],[Shadowdist]]</f>
        <v>0.42273738265715488</v>
      </c>
    </row>
    <row r="3742" spans="1:15" x14ac:dyDescent="0.25">
      <c r="A3742">
        <v>2023</v>
      </c>
      <c r="B3742">
        <v>7</v>
      </c>
      <c r="C3742">
        <v>17</v>
      </c>
      <c r="D3742">
        <v>17</v>
      </c>
      <c r="E3742">
        <v>0</v>
      </c>
      <c r="F3742">
        <v>1.7653399999999999</v>
      </c>
      <c r="G3742">
        <v>55.578290000000003</v>
      </c>
      <c r="H3742">
        <v>34.421709999999997</v>
      </c>
      <c r="I3742">
        <v>269.88121999999998</v>
      </c>
      <c r="J3742">
        <f>PI()/180*Table_soltest__2[[#This Row],[Elev]]</f>
        <v>0.60077217366665725</v>
      </c>
      <c r="K3742">
        <f>TAN(Table_soltest__2[[#This Row],[Elev Rad]])</f>
        <v>0.68527099200441122</v>
      </c>
      <c r="L3742">
        <f>4/Table_soltest__2[[#This Row],[Tan(elev)]]</f>
        <v>5.8371068477596539</v>
      </c>
      <c r="M3742" s="1" t="b">
        <f>ABS(Table_soltest__2[[#This Row],[Shadowdist]])&lt;$S$2</f>
        <v>1</v>
      </c>
      <c r="N3742" s="1">
        <f>COS((-Table_soltest__2[[#This Row],[Azim]]+270)*PI()/180)*Table_soltest__2[[#This Row],[Shadowdist]]</f>
        <v>5.837094304544582</v>
      </c>
      <c r="O3742" s="1">
        <f>SIN((-Table_soltest__2[[#This Row],[Azim]]+270)*PI()/180)*Table_soltest__2[[#This Row],[Shadowdist]]</f>
        <v>1.2100909711698849E-2</v>
      </c>
    </row>
    <row r="3743" spans="1:15" x14ac:dyDescent="0.25">
      <c r="A3743">
        <v>2023</v>
      </c>
      <c r="B3743">
        <v>7</v>
      </c>
      <c r="C3743">
        <v>17</v>
      </c>
      <c r="D3743">
        <v>17</v>
      </c>
      <c r="E3743">
        <v>30</v>
      </c>
      <c r="F3743">
        <v>2.0778400000000001</v>
      </c>
      <c r="G3743">
        <v>61.331069999999997</v>
      </c>
      <c r="H3743">
        <v>28.66893</v>
      </c>
      <c r="I3743">
        <v>274.54485</v>
      </c>
      <c r="J3743">
        <f>PI()/180*Table_soltest__2[[#This Row],[Elev]]</f>
        <v>0.50036722152377788</v>
      </c>
      <c r="K3743">
        <f>TAN(Table_soltest__2[[#This Row],[Elev Rad]])</f>
        <v>0.5467794030100761</v>
      </c>
      <c r="L3743">
        <f>4/Table_soltest__2[[#This Row],[Tan(elev)]]</f>
        <v>7.3155645183040807</v>
      </c>
      <c r="M3743" s="1" t="b">
        <f>ABS(Table_soltest__2[[#This Row],[Shadowdist]])&lt;$S$2</f>
        <v>0</v>
      </c>
      <c r="N3743" s="1">
        <f>COS((-Table_soltest__2[[#This Row],[Azim]]+270)*PI()/180)*Table_soltest__2[[#This Row],[Shadowdist]]</f>
        <v>7.2925615456574784</v>
      </c>
      <c r="O3743" s="1">
        <f>SIN((-Table_soltest__2[[#This Row],[Azim]]+270)*PI()/180)*Table_soltest__2[[#This Row],[Shadowdist]]</f>
        <v>-0.57968122642313102</v>
      </c>
    </row>
    <row r="3744" spans="1:15" x14ac:dyDescent="0.25">
      <c r="A3744">
        <v>2023</v>
      </c>
      <c r="B3744">
        <v>7</v>
      </c>
      <c r="C3744">
        <v>17</v>
      </c>
      <c r="D3744">
        <v>18</v>
      </c>
      <c r="E3744">
        <v>0</v>
      </c>
      <c r="F3744">
        <v>2.5507300000000002</v>
      </c>
      <c r="G3744">
        <v>67.045349999999999</v>
      </c>
      <c r="H3744">
        <v>22.954650000000001</v>
      </c>
      <c r="I3744">
        <v>279.01646</v>
      </c>
      <c r="J3744">
        <f>PI()/180*Table_soltest__2[[#This Row],[Elev]]</f>
        <v>0.40063422114291636</v>
      </c>
      <c r="K3744">
        <f>TAN(Table_soltest__2[[#This Row],[Elev Rad]])</f>
        <v>0.42354101013070261</v>
      </c>
      <c r="L3744">
        <f>4/Table_soltest__2[[#This Row],[Tan(elev)]]</f>
        <v>9.444185815124774</v>
      </c>
      <c r="M3744" s="1" t="b">
        <f>ABS(Table_soltest__2[[#This Row],[Shadowdist]])&lt;$S$2</f>
        <v>0</v>
      </c>
      <c r="N3744" s="1">
        <f>COS((-Table_soltest__2[[#This Row],[Azim]]+270)*PI()/180)*Table_soltest__2[[#This Row],[Shadowdist]]</f>
        <v>9.3274874029670816</v>
      </c>
      <c r="O3744" s="1">
        <f>SIN((-Table_soltest__2[[#This Row],[Azim]]+270)*PI()/180)*Table_soltest__2[[#This Row],[Shadowdist]]</f>
        <v>-1.4800758284947455</v>
      </c>
    </row>
    <row r="3745" spans="1:15" x14ac:dyDescent="0.25">
      <c r="A3745">
        <v>2023</v>
      </c>
      <c r="B3745">
        <v>7</v>
      </c>
      <c r="C3745">
        <v>17</v>
      </c>
      <c r="D3745">
        <v>18</v>
      </c>
      <c r="E3745">
        <v>30</v>
      </c>
      <c r="F3745">
        <v>3.3275199999999998</v>
      </c>
      <c r="G3745">
        <v>72.685500000000005</v>
      </c>
      <c r="H3745">
        <v>17.314499999999999</v>
      </c>
      <c r="I3745">
        <v>283.40696000000003</v>
      </c>
      <c r="J3745">
        <f>PI()/180*Table_soltest__2[[#This Row],[Elev]]</f>
        <v>0.30219503333655817</v>
      </c>
      <c r="K3745">
        <f>TAN(Table_soltest__2[[#This Row],[Elev Rad]])</f>
        <v>0.31174296133596835</v>
      </c>
      <c r="L3745">
        <f>4/Table_soltest__2[[#This Row],[Tan(elev)]]</f>
        <v>12.831083604447967</v>
      </c>
      <c r="M3745" s="1" t="b">
        <f>ABS(Table_soltest__2[[#This Row],[Shadowdist]])&lt;$S$2</f>
        <v>0</v>
      </c>
      <c r="N3745" s="1">
        <f>COS((-Table_soltest__2[[#This Row],[Azim]]+270)*PI()/180)*Table_soltest__2[[#This Row],[Shadowdist]]</f>
        <v>12.481407314621796</v>
      </c>
      <c r="O3745" s="1">
        <f>SIN((-Table_soltest__2[[#This Row],[Azim]]+270)*PI()/180)*Table_soltest__2[[#This Row],[Shadowdist]]</f>
        <v>-2.975092924740157</v>
      </c>
    </row>
    <row r="3746" spans="1:15" x14ac:dyDescent="0.25">
      <c r="A3746">
        <v>2023</v>
      </c>
      <c r="B3746">
        <v>7</v>
      </c>
      <c r="C3746">
        <v>17</v>
      </c>
      <c r="D3746">
        <v>19</v>
      </c>
      <c r="E3746">
        <v>0</v>
      </c>
      <c r="F3746">
        <v>4.78939</v>
      </c>
      <c r="G3746">
        <v>78.212890000000002</v>
      </c>
      <c r="H3746">
        <v>11.78711</v>
      </c>
      <c r="I3746">
        <v>287.80682999999999</v>
      </c>
      <c r="J3746">
        <f>PI()/180*Table_soltest__2[[#This Row],[Elev]]</f>
        <v>0.20572387879474882</v>
      </c>
      <c r="K3746">
        <f>TAN(Table_soltest__2[[#This Row],[Elev Rad]])</f>
        <v>0.20867610376958043</v>
      </c>
      <c r="L3746">
        <f>4/Table_soltest__2[[#This Row],[Tan(elev)]]</f>
        <v>19.168462165734073</v>
      </c>
      <c r="M3746" s="1" t="b">
        <f>ABS(Table_soltest__2[[#This Row],[Shadowdist]])&lt;$S$2</f>
        <v>0</v>
      </c>
      <c r="N3746" s="1">
        <f>COS((-Table_soltest__2[[#This Row],[Azim]]+270)*PI()/180)*Table_soltest__2[[#This Row],[Shadowdist]]</f>
        <v>18.25015759960295</v>
      </c>
      <c r="O3746" s="1">
        <f>SIN((-Table_soltest__2[[#This Row],[Azim]]+270)*PI()/180)*Table_soltest__2[[#This Row],[Shadowdist]]</f>
        <v>-5.8618844571377595</v>
      </c>
    </row>
    <row r="3747" spans="1:15" x14ac:dyDescent="0.25">
      <c r="A3747">
        <v>2023</v>
      </c>
      <c r="B3747">
        <v>7</v>
      </c>
      <c r="C3747">
        <v>17</v>
      </c>
      <c r="D3747">
        <v>19</v>
      </c>
      <c r="E3747">
        <v>30</v>
      </c>
      <c r="F3747">
        <v>8.3266899999999993</v>
      </c>
      <c r="G3747">
        <v>83.569460000000007</v>
      </c>
      <c r="H3747">
        <v>6.4305399999999997</v>
      </c>
      <c r="I3747">
        <v>292.29437000000001</v>
      </c>
      <c r="J3747">
        <f>PI()/180*Table_soltest__2[[#This Row],[Elev]]</f>
        <v>0.11223409568119616</v>
      </c>
      <c r="K3747">
        <f>TAN(Table_soltest__2[[#This Row],[Elev Rad]])</f>
        <v>0.1127077342698691</v>
      </c>
      <c r="L3747">
        <f>4/Table_soltest__2[[#This Row],[Tan(elev)]]</f>
        <v>35.490022276752896</v>
      </c>
      <c r="M3747" s="1" t="b">
        <f>ABS(Table_soltest__2[[#This Row],[Shadowdist]])&lt;$S$2</f>
        <v>0</v>
      </c>
      <c r="N3747" s="1">
        <f>COS((-Table_soltest__2[[#This Row],[Azim]]+270)*PI()/180)*Table_soltest__2[[#This Row],[Shadowdist]]</f>
        <v>32.837036643423019</v>
      </c>
      <c r="O3747" s="1">
        <f>SIN((-Table_soltest__2[[#This Row],[Azim]]+270)*PI()/180)*Table_soltest__2[[#This Row],[Shadowdist]]</f>
        <v>-13.463680985633566</v>
      </c>
    </row>
    <row r="3748" spans="1:15" x14ac:dyDescent="0.25">
      <c r="A3748">
        <v>2023</v>
      </c>
      <c r="B3748">
        <v>7</v>
      </c>
      <c r="C3748">
        <v>17</v>
      </c>
      <c r="D3748">
        <v>20</v>
      </c>
      <c r="E3748">
        <v>0</v>
      </c>
      <c r="F3748">
        <v>22.80771</v>
      </c>
      <c r="G3748">
        <v>88.553229999999999</v>
      </c>
      <c r="H3748">
        <v>1.4467699999999999</v>
      </c>
      <c r="I3748">
        <v>296.94092999999998</v>
      </c>
      <c r="J3748">
        <f>PI()/180*Table_soltest__2[[#This Row],[Elev]]</f>
        <v>2.525090001907836E-2</v>
      </c>
      <c r="K3748">
        <f>TAN(Table_soltest__2[[#This Row],[Elev Rad]])</f>
        <v>2.5256268113058814E-2</v>
      </c>
      <c r="L3748">
        <f>4/Table_soltest__2[[#This Row],[Tan(elev)]]</f>
        <v>158.37652586257551</v>
      </c>
      <c r="M3748" s="1" t="b">
        <f>ABS(Table_soltest__2[[#This Row],[Shadowdist]])&lt;$S$2</f>
        <v>0</v>
      </c>
      <c r="N3748" s="1">
        <f>COS((-Table_soltest__2[[#This Row],[Azim]]+270)*PI()/180)*Table_soltest__2[[#This Row],[Shadowdist]]</f>
        <v>141.18857075132757</v>
      </c>
      <c r="O3748" s="1">
        <f>SIN((-Table_soltest__2[[#This Row],[Azim]]+270)*PI()/180)*Table_soltest__2[[#This Row],[Shadowdist]]</f>
        <v>-71.755915668998426</v>
      </c>
    </row>
    <row r="3749" spans="1:15" hidden="1" x14ac:dyDescent="0.25">
      <c r="A3749">
        <v>2023</v>
      </c>
      <c r="B3749">
        <v>7</v>
      </c>
      <c r="C3749">
        <v>17</v>
      </c>
      <c r="D3749">
        <v>20</v>
      </c>
      <c r="E3749">
        <v>30</v>
      </c>
      <c r="F3749">
        <v>-1</v>
      </c>
      <c r="G3749">
        <v>93.966040000000007</v>
      </c>
      <c r="H3749">
        <v>-3.96604</v>
      </c>
      <c r="I3749">
        <v>301.81378999999998</v>
      </c>
      <c r="J3749">
        <f>PI()/180*Table_soltest__2[[#This Row],[Elev]]</f>
        <v>-6.9220456265795913E-2</v>
      </c>
      <c r="K3749">
        <f>TAN(Table_soltest__2[[#This Row],[Elev Rad]])</f>
        <v>-6.9331224517131002E-2</v>
      </c>
      <c r="L3749">
        <f>4/Table_soltest__2[[#This Row],[Tan(elev)]]</f>
        <v>-57.694062492890815</v>
      </c>
      <c r="M3749" s="1" t="b">
        <f>ABS(Table_soltest__2[[#This Row],[Shadowdist]])&lt;$S$2</f>
        <v>0</v>
      </c>
      <c r="N3749" s="1">
        <f>COS((-Table_soltest__2[[#This Row],[Azim]]+270)*PI()/180)*Table_soltest__2[[#This Row],[Shadowdist]]</f>
        <v>-49.026443487377215</v>
      </c>
      <c r="O3749" s="1">
        <f>SIN((-Table_soltest__2[[#This Row],[Azim]]+270)*PI()/180)*Table_soltest__2[[#This Row],[Shadowdist]]</f>
        <v>30.414021205894485</v>
      </c>
    </row>
    <row r="3750" spans="1:15" hidden="1" x14ac:dyDescent="0.25">
      <c r="A3750">
        <v>2023</v>
      </c>
      <c r="B3750">
        <v>7</v>
      </c>
      <c r="C3750">
        <v>17</v>
      </c>
      <c r="D3750">
        <v>21</v>
      </c>
      <c r="E3750">
        <v>0</v>
      </c>
      <c r="F3750">
        <v>-1</v>
      </c>
      <c r="G3750">
        <v>98.723669999999998</v>
      </c>
      <c r="H3750">
        <v>-8.7236700000000003</v>
      </c>
      <c r="I3750">
        <v>306.97714000000002</v>
      </c>
      <c r="J3750">
        <f>PI()/180*Table_soltest__2[[#This Row],[Elev]]</f>
        <v>-0.15225676435745372</v>
      </c>
      <c r="K3750">
        <f>TAN(Table_soltest__2[[#This Row],[Elev Rad]])</f>
        <v>-0.15344432259956867</v>
      </c>
      <c r="L3750">
        <f>4/Table_soltest__2[[#This Row],[Tan(elev)]]</f>
        <v>-26.068087318150432</v>
      </c>
      <c r="M3750" s="1" t="b">
        <f>ABS(Table_soltest__2[[#This Row],[Shadowdist]])&lt;$S$2</f>
        <v>0</v>
      </c>
      <c r="N3750" s="1">
        <f>COS((-Table_soltest__2[[#This Row],[Azim]]+270)*PI()/180)*Table_soltest__2[[#This Row],[Shadowdist]]</f>
        <v>-20.825157854339242</v>
      </c>
      <c r="O3750" s="1">
        <f>SIN((-Table_soltest__2[[#This Row],[Azim]]+270)*PI()/180)*Table_soltest__2[[#This Row],[Shadowdist]]</f>
        <v>15.679858952444945</v>
      </c>
    </row>
    <row r="3751" spans="1:15" hidden="1" x14ac:dyDescent="0.25">
      <c r="A3751">
        <v>2023</v>
      </c>
      <c r="B3751">
        <v>7</v>
      </c>
      <c r="C3751">
        <v>17</v>
      </c>
      <c r="D3751">
        <v>21</v>
      </c>
      <c r="E3751">
        <v>30</v>
      </c>
      <c r="F3751">
        <v>-1</v>
      </c>
      <c r="G3751">
        <v>103.15834</v>
      </c>
      <c r="H3751">
        <v>-13.158340000000001</v>
      </c>
      <c r="I3751">
        <v>312.49094000000002</v>
      </c>
      <c r="J3751">
        <f>PI()/180*Table_soltest__2[[#This Row],[Elev]]</f>
        <v>-0.22965635709687068</v>
      </c>
      <c r="K3751">
        <f>TAN(Table_soltest__2[[#This Row],[Elev Rad]])</f>
        <v>-0.23378090902358187</v>
      </c>
      <c r="L3751">
        <f>4/Table_soltest__2[[#This Row],[Tan(elev)]]</f>
        <v>-17.110036985939317</v>
      </c>
      <c r="M3751" s="1" t="b">
        <f>ABS(Table_soltest__2[[#This Row],[Shadowdist]])&lt;$S$2</f>
        <v>0</v>
      </c>
      <c r="N3751" s="1">
        <f>COS((-Table_soltest__2[[#This Row],[Azim]]+270)*PI()/180)*Table_soltest__2[[#This Row],[Shadowdist]]</f>
        <v>-12.616670191078546</v>
      </c>
      <c r="O3751" s="1">
        <f>SIN((-Table_soltest__2[[#This Row],[Azim]]+270)*PI()/180)*Table_soltest__2[[#This Row],[Shadowdist]]</f>
        <v>11.5573785500762</v>
      </c>
    </row>
    <row r="3752" spans="1:15" hidden="1" x14ac:dyDescent="0.25">
      <c r="A3752">
        <v>2023</v>
      </c>
      <c r="B3752">
        <v>7</v>
      </c>
      <c r="C3752">
        <v>17</v>
      </c>
      <c r="D3752">
        <v>22</v>
      </c>
      <c r="E3752">
        <v>0</v>
      </c>
      <c r="F3752">
        <v>-1</v>
      </c>
      <c r="G3752">
        <v>107.20474</v>
      </c>
      <c r="H3752">
        <v>-17.204740000000001</v>
      </c>
      <c r="I3752">
        <v>318.40737000000001</v>
      </c>
      <c r="J3752">
        <f>PI()/180*Table_soltest__2[[#This Row],[Elev]]</f>
        <v>-0.30027935994956922</v>
      </c>
      <c r="K3752">
        <f>TAN(Table_soltest__2[[#This Row],[Elev Rad]])</f>
        <v>-0.30964236767126174</v>
      </c>
      <c r="L3752">
        <f>4/Table_soltest__2[[#This Row],[Tan(elev)]]</f>
        <v>-12.918128840322922</v>
      </c>
      <c r="M3752" s="1" t="b">
        <f>ABS(Table_soltest__2[[#This Row],[Shadowdist]])&lt;$S$2</f>
        <v>0</v>
      </c>
      <c r="N3752" s="1">
        <f>COS((-Table_soltest__2[[#This Row],[Azim]]+270)*PI()/180)*Table_soltest__2[[#This Row],[Shadowdist]]</f>
        <v>-8.5754416917979075</v>
      </c>
      <c r="O3752" s="1">
        <f>SIN((-Table_soltest__2[[#This Row],[Azim]]+270)*PI()/180)*Table_soltest__2[[#This Row],[Shadowdist]]</f>
        <v>9.6612552251639165</v>
      </c>
    </row>
    <row r="3753" spans="1:15" hidden="1" x14ac:dyDescent="0.25">
      <c r="A3753">
        <v>2023</v>
      </c>
      <c r="B3753">
        <v>7</v>
      </c>
      <c r="C3753">
        <v>17</v>
      </c>
      <c r="D3753">
        <v>22</v>
      </c>
      <c r="E3753">
        <v>30</v>
      </c>
      <c r="F3753">
        <v>-1</v>
      </c>
      <c r="G3753">
        <v>110.78953</v>
      </c>
      <c r="H3753">
        <v>-20.789529999999999</v>
      </c>
      <c r="I3753">
        <v>324.76443</v>
      </c>
      <c r="J3753">
        <f>PI()/180*Table_soltest__2[[#This Row],[Elev]]</f>
        <v>-0.36284574844213674</v>
      </c>
      <c r="K3753">
        <f>TAN(Table_soltest__2[[#This Row],[Elev Rad]])</f>
        <v>-0.37965527578815939</v>
      </c>
      <c r="L3753">
        <f>4/Table_soltest__2[[#This Row],[Tan(elev)]]</f>
        <v>-10.535873607171801</v>
      </c>
      <c r="M3753" s="1" t="b">
        <f>ABS(Table_soltest__2[[#This Row],[Shadowdist]])&lt;$S$2</f>
        <v>0</v>
      </c>
      <c r="N3753" s="1">
        <f>COS((-Table_soltest__2[[#This Row],[Azim]]+270)*PI()/180)*Table_soltest__2[[#This Row],[Shadowdist]]</f>
        <v>-6.0785616481845981</v>
      </c>
      <c r="O3753" s="1">
        <f>SIN((-Table_soltest__2[[#This Row],[Azim]]+270)*PI()/180)*Table_soltest__2[[#This Row],[Shadowdist]]</f>
        <v>8.6055633723492306</v>
      </c>
    </row>
    <row r="3754" spans="1:15" hidden="1" x14ac:dyDescent="0.25">
      <c r="A3754">
        <v>2023</v>
      </c>
      <c r="B3754">
        <v>7</v>
      </c>
      <c r="C3754">
        <v>17</v>
      </c>
      <c r="D3754">
        <v>23</v>
      </c>
      <c r="E3754">
        <v>0</v>
      </c>
      <c r="F3754">
        <v>-1</v>
      </c>
      <c r="G3754">
        <v>113.83337</v>
      </c>
      <c r="H3754">
        <v>-23.833369999999999</v>
      </c>
      <c r="I3754">
        <v>331.57675</v>
      </c>
      <c r="J3754">
        <f>PI()/180*Table_soltest__2[[#This Row],[Elev]]</f>
        <v>-0.4159707783460409</v>
      </c>
      <c r="K3754">
        <f>TAN(Table_soltest__2[[#This Row],[Elev Rad]])</f>
        <v>-0.44174844298140648</v>
      </c>
      <c r="L3754">
        <f>4/Table_soltest__2[[#This Row],[Tan(elev)]]</f>
        <v>-9.0549272183136207</v>
      </c>
      <c r="M3754" s="1" t="b">
        <f>ABS(Table_soltest__2[[#This Row],[Shadowdist]])&lt;$S$2</f>
        <v>0</v>
      </c>
      <c r="N3754" s="1">
        <f>COS((-Table_soltest__2[[#This Row],[Azim]]+270)*PI()/180)*Table_soltest__2[[#This Row],[Shadowdist]]</f>
        <v>-4.3099744139305747</v>
      </c>
      <c r="O3754" s="1">
        <f>SIN((-Table_soltest__2[[#This Row],[Azim]]+270)*PI()/180)*Table_soltest__2[[#This Row],[Shadowdist]]</f>
        <v>7.9634055202671075</v>
      </c>
    </row>
    <row r="3755" spans="1:15" hidden="1" x14ac:dyDescent="0.25">
      <c r="A3755">
        <v>2023</v>
      </c>
      <c r="B3755">
        <v>7</v>
      </c>
      <c r="C3755">
        <v>17</v>
      </c>
      <c r="D3755">
        <v>23</v>
      </c>
      <c r="E3755">
        <v>30</v>
      </c>
      <c r="F3755">
        <v>-1</v>
      </c>
      <c r="G3755">
        <v>116.25536</v>
      </c>
      <c r="H3755">
        <v>-26.25536</v>
      </c>
      <c r="I3755">
        <v>338.82483000000002</v>
      </c>
      <c r="J3755">
        <f>PI()/180*Table_soltest__2[[#This Row],[Elev]]</f>
        <v>-0.4582424782964184</v>
      </c>
      <c r="K3755">
        <f>TAN(Table_soltest__2[[#This Row],[Elev Rad]])</f>
        <v>-0.49326173160958597</v>
      </c>
      <c r="L3755">
        <f>4/Table_soltest__2[[#This Row],[Tan(elev)]]</f>
        <v>-8.1092850786283552</v>
      </c>
      <c r="M3755" s="1" t="b">
        <f>ABS(Table_soltest__2[[#This Row],[Shadowdist]])&lt;$S$2</f>
        <v>0</v>
      </c>
      <c r="N3755" s="1">
        <f>COS((-Table_soltest__2[[#This Row],[Azim]]+270)*PI()/180)*Table_soltest__2[[#This Row],[Shadowdist]]</f>
        <v>-2.9292400058544863</v>
      </c>
      <c r="O3755" s="1">
        <f>SIN((-Table_soltest__2[[#This Row],[Azim]]+270)*PI()/180)*Table_soltest__2[[#This Row],[Shadowdist]]</f>
        <v>7.5617496305131731</v>
      </c>
    </row>
    <row r="3756" spans="1:15" hidden="1" x14ac:dyDescent="0.25">
      <c r="A3756">
        <v>2023</v>
      </c>
      <c r="B3756">
        <v>7</v>
      </c>
      <c r="C3756">
        <v>18</v>
      </c>
      <c r="D3756">
        <v>0</v>
      </c>
      <c r="E3756">
        <v>0</v>
      </c>
      <c r="F3756">
        <v>-1</v>
      </c>
      <c r="G3756">
        <v>117.98008</v>
      </c>
      <c r="H3756">
        <v>-27.980080000000001</v>
      </c>
      <c r="I3756">
        <v>346.44594000000001</v>
      </c>
      <c r="J3756">
        <f>PI()/180*Table_soltest__2[[#This Row],[Elev]]</f>
        <v>-0.48834452097141501</v>
      </c>
      <c r="K3756">
        <f>TAN(Table_soltest__2[[#This Row],[Elev Rad]])</f>
        <v>-0.53126355310189333</v>
      </c>
      <c r="L3756">
        <f>4/Table_soltest__2[[#This Row],[Tan(elev)]]</f>
        <v>-7.5292196813524352</v>
      </c>
      <c r="M3756" s="1" t="b">
        <f>ABS(Table_soltest__2[[#This Row],[Shadowdist]])&lt;$S$2</f>
        <v>0</v>
      </c>
      <c r="N3756" s="1">
        <f>COS((-Table_soltest__2[[#This Row],[Azim]]+270)*PI()/180)*Table_soltest__2[[#This Row],[Shadowdist]]</f>
        <v>-1.7645683673440578</v>
      </c>
      <c r="O3756" s="1">
        <f>SIN((-Table_soltest__2[[#This Row],[Azim]]+270)*PI()/180)*Table_soltest__2[[#This Row],[Shadowdist]]</f>
        <v>7.3195250861673795</v>
      </c>
    </row>
    <row r="3757" spans="1:15" hidden="1" x14ac:dyDescent="0.25">
      <c r="A3757">
        <v>2023</v>
      </c>
      <c r="B3757">
        <v>7</v>
      </c>
      <c r="C3757">
        <v>18</v>
      </c>
      <c r="D3757">
        <v>0</v>
      </c>
      <c r="E3757">
        <v>30</v>
      </c>
      <c r="F3757">
        <v>-1</v>
      </c>
      <c r="G3757">
        <v>118.94668</v>
      </c>
      <c r="H3757">
        <v>-28.946680000000001</v>
      </c>
      <c r="I3757">
        <v>354.33132000000001</v>
      </c>
      <c r="J3757">
        <f>PI()/180*Table_soltest__2[[#This Row],[Elev]]</f>
        <v>-0.50521487352119221</v>
      </c>
      <c r="K3757">
        <f>TAN(Table_soltest__2[[#This Row],[Elev Rad]])</f>
        <v>-0.55309313105198055</v>
      </c>
      <c r="L3757">
        <f>4/Table_soltest__2[[#This Row],[Tan(elev)]]</f>
        <v>-7.2320551014474157</v>
      </c>
      <c r="M3757" s="1" t="b">
        <f>ABS(Table_soltest__2[[#This Row],[Shadowdist]])&lt;$S$2</f>
        <v>0</v>
      </c>
      <c r="N3757" s="1">
        <f>COS((-Table_soltest__2[[#This Row],[Azim]]+270)*PI()/180)*Table_soltest__2[[#This Row],[Shadowdist]]</f>
        <v>-0.71435203276644632</v>
      </c>
      <c r="O3757" s="1">
        <f>SIN((-Table_soltest__2[[#This Row],[Azim]]+270)*PI()/180)*Table_soltest__2[[#This Row],[Shadowdist]]</f>
        <v>7.1966882775102912</v>
      </c>
    </row>
    <row r="3758" spans="1:15" hidden="1" x14ac:dyDescent="0.25">
      <c r="A3758">
        <v>2023</v>
      </c>
      <c r="B3758">
        <v>7</v>
      </c>
      <c r="C3758">
        <v>18</v>
      </c>
      <c r="D3758">
        <v>1</v>
      </c>
      <c r="E3758">
        <v>0</v>
      </c>
      <c r="F3758">
        <v>-1</v>
      </c>
      <c r="G3758">
        <v>119.11814</v>
      </c>
      <c r="H3758">
        <v>-29.11814</v>
      </c>
      <c r="I3758">
        <v>2.3342200000000002</v>
      </c>
      <c r="J3758">
        <f>PI()/180*Table_soltest__2[[#This Row],[Elev]]</f>
        <v>-0.50820741505666167</v>
      </c>
      <c r="K3758">
        <f>TAN(Table_soltest__2[[#This Row],[Elev Rad]])</f>
        <v>-0.55700761775253671</v>
      </c>
      <c r="L3758">
        <f>4/Table_soltest__2[[#This Row],[Tan(elev)]]</f>
        <v>-7.1812303324316309</v>
      </c>
      <c r="M3758" s="1" t="b">
        <f>ABS(Table_soltest__2[[#This Row],[Shadowdist]])&lt;$S$2</f>
        <v>0</v>
      </c>
      <c r="N3758" s="1">
        <f>COS((-Table_soltest__2[[#This Row],[Azim]]+270)*PI()/180)*Table_soltest__2[[#This Row],[Shadowdist]]</f>
        <v>0.2924811407419422</v>
      </c>
      <c r="O3758" s="1">
        <f>SIN((-Table_soltest__2[[#This Row],[Azim]]+270)*PI()/180)*Table_soltest__2[[#This Row],[Shadowdist]]</f>
        <v>7.175271693096116</v>
      </c>
    </row>
    <row r="3759" spans="1:15" hidden="1" x14ac:dyDescent="0.25">
      <c r="A3759">
        <v>2023</v>
      </c>
      <c r="B3759">
        <v>7</v>
      </c>
      <c r="C3759">
        <v>18</v>
      </c>
      <c r="D3759">
        <v>1</v>
      </c>
      <c r="E3759">
        <v>30</v>
      </c>
      <c r="F3759">
        <v>-1</v>
      </c>
      <c r="G3759">
        <v>118.48764</v>
      </c>
      <c r="H3759">
        <v>-28.487639999999999</v>
      </c>
      <c r="I3759">
        <v>10.289580000000001</v>
      </c>
      <c r="J3759">
        <f>PI()/180*Table_soltest__2[[#This Row],[Elev]]</f>
        <v>-0.49720311412283741</v>
      </c>
      <c r="K3759">
        <f>TAN(Table_soltest__2[[#This Row],[Elev Rad]])</f>
        <v>-0.54267641440761938</v>
      </c>
      <c r="L3759">
        <f>4/Table_soltest__2[[#This Row],[Tan(elev)]]</f>
        <v>-7.3708749704303322</v>
      </c>
      <c r="M3759" s="1" t="b">
        <f>ABS(Table_soltest__2[[#This Row],[Shadowdist]])&lt;$S$2</f>
        <v>0</v>
      </c>
      <c r="N3759" s="1">
        <f>COS((-Table_soltest__2[[#This Row],[Azim]]+270)*PI()/180)*Table_soltest__2[[#This Row],[Shadowdist]]</f>
        <v>1.3166098605386902</v>
      </c>
      <c r="O3759" s="1">
        <f>SIN((-Table_soltest__2[[#This Row],[Azim]]+270)*PI()/180)*Table_soltest__2[[#This Row],[Shadowdist]]</f>
        <v>7.2523331628413654</v>
      </c>
    </row>
    <row r="3760" spans="1:15" hidden="1" x14ac:dyDescent="0.25">
      <c r="A3760">
        <v>2023</v>
      </c>
      <c r="B3760">
        <v>7</v>
      </c>
      <c r="C3760">
        <v>18</v>
      </c>
      <c r="D3760">
        <v>2</v>
      </c>
      <c r="E3760">
        <v>0</v>
      </c>
      <c r="F3760">
        <v>-1</v>
      </c>
      <c r="G3760">
        <v>117.07986</v>
      </c>
      <c r="H3760">
        <v>-27.07986</v>
      </c>
      <c r="I3760">
        <v>18.03989</v>
      </c>
      <c r="J3760">
        <f>PI()/180*Table_soltest__2[[#This Row],[Elev]]</f>
        <v>-0.47263271797911166</v>
      </c>
      <c r="K3760">
        <f>TAN(Table_soltest__2[[#This Row],[Elev Rad]])</f>
        <v>-0.51128237653282049</v>
      </c>
      <c r="L3760">
        <f>4/Table_soltest__2[[#This Row],[Tan(elev)]]</f>
        <v>-7.8234654343561756</v>
      </c>
      <c r="M3760" s="1" t="b">
        <f>ABS(Table_soltest__2[[#This Row],[Shadowdist]])&lt;$S$2</f>
        <v>0</v>
      </c>
      <c r="N3760" s="1">
        <f>COS((-Table_soltest__2[[#This Row],[Azim]]+270)*PI()/180)*Table_soltest__2[[#This Row],[Shadowdist]]</f>
        <v>2.4227633922012681</v>
      </c>
      <c r="O3760" s="1">
        <f>SIN((-Table_soltest__2[[#This Row],[Azim]]+270)*PI()/180)*Table_soltest__2[[#This Row],[Shadowdist]]</f>
        <v>7.4388728277861604</v>
      </c>
    </row>
    <row r="3761" spans="1:15" hidden="1" x14ac:dyDescent="0.25">
      <c r="A3761">
        <v>2023</v>
      </c>
      <c r="B3761">
        <v>7</v>
      </c>
      <c r="C3761">
        <v>18</v>
      </c>
      <c r="D3761">
        <v>2</v>
      </c>
      <c r="E3761">
        <v>30</v>
      </c>
      <c r="F3761">
        <v>-1</v>
      </c>
      <c r="G3761">
        <v>114.94654</v>
      </c>
      <c r="H3761">
        <v>-24.946539999999999</v>
      </c>
      <c r="I3761">
        <v>25.45851</v>
      </c>
      <c r="J3761">
        <f>PI()/180*Table_soltest__2[[#This Row],[Elev]]</f>
        <v>-0.43539925998046619</v>
      </c>
      <c r="K3761">
        <f>TAN(Table_soltest__2[[#This Row],[Elev Rad]])</f>
        <v>-0.46517221313717422</v>
      </c>
      <c r="L3761">
        <f>4/Table_soltest__2[[#This Row],[Tan(elev)]]</f>
        <v>-8.5989659034522852</v>
      </c>
      <c r="M3761" s="1" t="b">
        <f>ABS(Table_soltest__2[[#This Row],[Shadowdist]])&lt;$S$2</f>
        <v>0</v>
      </c>
      <c r="N3761" s="1">
        <f>COS((-Table_soltest__2[[#This Row],[Azim]]+270)*PI()/180)*Table_soltest__2[[#This Row],[Shadowdist]]</f>
        <v>3.6963290270118883</v>
      </c>
      <c r="O3761" s="1">
        <f>SIN((-Table_soltest__2[[#This Row],[Azim]]+270)*PI()/180)*Table_soltest__2[[#This Row],[Shadowdist]]</f>
        <v>7.7639787694715086</v>
      </c>
    </row>
    <row r="3762" spans="1:15" hidden="1" x14ac:dyDescent="0.25">
      <c r="A3762">
        <v>2023</v>
      </c>
      <c r="B3762">
        <v>7</v>
      </c>
      <c r="C3762">
        <v>18</v>
      </c>
      <c r="D3762">
        <v>3</v>
      </c>
      <c r="E3762">
        <v>0</v>
      </c>
      <c r="F3762">
        <v>-1</v>
      </c>
      <c r="G3762">
        <v>112.15807</v>
      </c>
      <c r="H3762">
        <v>-22.158069999999999</v>
      </c>
      <c r="I3762">
        <v>32.462899999999998</v>
      </c>
      <c r="J3762">
        <f>PI()/180*Table_soltest__2[[#This Row],[Elev]]</f>
        <v>-0.38673127738737989</v>
      </c>
      <c r="K3762">
        <f>TAN(Table_soltest__2[[#This Row],[Elev Rad]])</f>
        <v>-0.40723900264938862</v>
      </c>
      <c r="L3762">
        <f>4/Table_soltest__2[[#This Row],[Tan(elev)]]</f>
        <v>-9.8222419119413029</v>
      </c>
      <c r="M3762" s="1" t="b">
        <f>ABS(Table_soltest__2[[#This Row],[Shadowdist]])&lt;$S$2</f>
        <v>0</v>
      </c>
      <c r="N3762" s="1">
        <f>COS((-Table_soltest__2[[#This Row],[Azim]]+270)*PI()/180)*Table_soltest__2[[#This Row],[Shadowdist]]</f>
        <v>5.2721215976516103</v>
      </c>
      <c r="O3762" s="1">
        <f>SIN((-Table_soltest__2[[#This Row],[Azim]]+270)*PI()/180)*Table_soltest__2[[#This Row],[Shadowdist]]</f>
        <v>8.2874103335283067</v>
      </c>
    </row>
    <row r="3763" spans="1:15" hidden="1" x14ac:dyDescent="0.25">
      <c r="A3763">
        <v>2023</v>
      </c>
      <c r="B3763">
        <v>7</v>
      </c>
      <c r="C3763">
        <v>18</v>
      </c>
      <c r="D3763">
        <v>3</v>
      </c>
      <c r="E3763">
        <v>30</v>
      </c>
      <c r="F3763">
        <v>-1</v>
      </c>
      <c r="G3763">
        <v>108.79405</v>
      </c>
      <c r="H3763">
        <v>-18.794049999999999</v>
      </c>
      <c r="I3763">
        <v>39.016039999999997</v>
      </c>
      <c r="J3763">
        <f>PI()/180*Table_soltest__2[[#This Row],[Elev]]</f>
        <v>-0.32801805228444025</v>
      </c>
      <c r="K3763">
        <f>TAN(Table_soltest__2[[#This Row],[Elev Rad]])</f>
        <v>-0.34031189061604877</v>
      </c>
      <c r="L3763">
        <f>4/Table_soltest__2[[#This Row],[Tan(elev)]]</f>
        <v>-11.753923710273567</v>
      </c>
      <c r="M3763" s="1" t="b">
        <f>ABS(Table_soltest__2[[#This Row],[Shadowdist]])&lt;$S$2</f>
        <v>0</v>
      </c>
      <c r="N3763" s="1">
        <f>COS((-Table_soltest__2[[#This Row],[Azim]]+270)*PI()/180)*Table_soltest__2[[#This Row],[Shadowdist]]</f>
        <v>7.3995407905336643</v>
      </c>
      <c r="O3763" s="1">
        <f>SIN((-Table_soltest__2[[#This Row],[Azim]]+270)*PI()/180)*Table_soltest__2[[#This Row],[Shadowdist]]</f>
        <v>9.1324431931526178</v>
      </c>
    </row>
    <row r="3764" spans="1:15" hidden="1" x14ac:dyDescent="0.25">
      <c r="A3764">
        <v>2023</v>
      </c>
      <c r="B3764">
        <v>7</v>
      </c>
      <c r="C3764">
        <v>18</v>
      </c>
      <c r="D3764">
        <v>4</v>
      </c>
      <c r="E3764">
        <v>0</v>
      </c>
      <c r="F3764">
        <v>-1</v>
      </c>
      <c r="G3764">
        <v>104.93518</v>
      </c>
      <c r="H3764">
        <v>-14.935180000000001</v>
      </c>
      <c r="I3764">
        <v>45.11938</v>
      </c>
      <c r="J3764">
        <f>PI()/180*Table_soltest__2[[#This Row],[Elev]]</f>
        <v>-0.26066806537800674</v>
      </c>
      <c r="K3764">
        <f>TAN(Table_soltest__2[[#This Row],[Elev Rad]])</f>
        <v>-0.26673701165423042</v>
      </c>
      <c r="L3764">
        <f>4/Table_soltest__2[[#This Row],[Tan(elev)]]</f>
        <v>-14.996044137981031</v>
      </c>
      <c r="M3764" s="1" t="b">
        <f>ABS(Table_soltest__2[[#This Row],[Shadowdist]])&lt;$S$2</f>
        <v>0</v>
      </c>
      <c r="N3764" s="1">
        <f>COS((-Table_soltest__2[[#This Row],[Azim]]+270)*PI()/180)*Table_soltest__2[[#This Row],[Shadowdist]]</f>
        <v>10.625875279921184</v>
      </c>
      <c r="O3764" s="1">
        <f>SIN((-Table_soltest__2[[#This Row],[Azim]]+270)*PI()/180)*Table_soltest__2[[#This Row],[Shadowdist]]</f>
        <v>10.581687687880187</v>
      </c>
    </row>
    <row r="3765" spans="1:15" hidden="1" x14ac:dyDescent="0.25">
      <c r="A3765">
        <v>2023</v>
      </c>
      <c r="B3765">
        <v>7</v>
      </c>
      <c r="C3765">
        <v>18</v>
      </c>
      <c r="D3765">
        <v>4</v>
      </c>
      <c r="E3765">
        <v>30</v>
      </c>
      <c r="F3765">
        <v>-1</v>
      </c>
      <c r="G3765">
        <v>100.65776</v>
      </c>
      <c r="H3765">
        <v>-10.65776</v>
      </c>
      <c r="I3765">
        <v>50.802289999999999</v>
      </c>
      <c r="J3765">
        <f>PI()/180*Table_soltest__2[[#This Row],[Elev]]</f>
        <v>-0.18601300288735084</v>
      </c>
      <c r="K3765">
        <f>TAN(Table_soltest__2[[#This Row],[Elev Rad]])</f>
        <v>-0.18818851961550578</v>
      </c>
      <c r="L3765">
        <f>4/Table_soltest__2[[#This Row],[Tan(elev)]]</f>
        <v>-21.255281715231796</v>
      </c>
      <c r="M3765" s="1" t="b">
        <f>ABS(Table_soltest__2[[#This Row],[Shadowdist]])&lt;$S$2</f>
        <v>0</v>
      </c>
      <c r="N3765" s="1">
        <f>COS((-Table_soltest__2[[#This Row],[Azim]]+270)*PI()/180)*Table_soltest__2[[#This Row],[Shadowdist]]</f>
        <v>16.472200337001265</v>
      </c>
      <c r="O3765" s="1">
        <f>SIN((-Table_soltest__2[[#This Row],[Azim]]+270)*PI()/180)*Table_soltest__2[[#This Row],[Shadowdist]]</f>
        <v>13.433302529592732</v>
      </c>
    </row>
    <row r="3766" spans="1:15" hidden="1" x14ac:dyDescent="0.25">
      <c r="A3766">
        <v>2023</v>
      </c>
      <c r="B3766">
        <v>7</v>
      </c>
      <c r="C3766">
        <v>18</v>
      </c>
      <c r="D3766">
        <v>5</v>
      </c>
      <c r="E3766">
        <v>0</v>
      </c>
      <c r="F3766">
        <v>-1</v>
      </c>
      <c r="G3766">
        <v>96.030680000000004</v>
      </c>
      <c r="H3766">
        <v>-6.0306800000000003</v>
      </c>
      <c r="I3766">
        <v>56.111930000000001</v>
      </c>
      <c r="J3766">
        <f>PI()/180*Table_soltest__2[[#This Row],[Elev]]</f>
        <v>-0.10525522213417164</v>
      </c>
      <c r="K3766">
        <f>TAN(Table_soltest__2[[#This Row],[Elev Rad]])</f>
        <v>-0.10564564805327251</v>
      </c>
      <c r="L3766">
        <f>4/Table_soltest__2[[#This Row],[Tan(elev)]]</f>
        <v>-37.862420967714392</v>
      </c>
      <c r="M3766" s="1" t="b">
        <f>ABS(Table_soltest__2[[#This Row],[Shadowdist]])&lt;$S$2</f>
        <v>0</v>
      </c>
      <c r="N3766" s="1">
        <f>COS((-Table_soltest__2[[#This Row],[Azim]]+270)*PI()/180)*Table_soltest__2[[#This Row],[Shadowdist]]</f>
        <v>31.430670921030377</v>
      </c>
      <c r="O3766" s="1">
        <f>SIN((-Table_soltest__2[[#This Row],[Azim]]+270)*PI()/180)*Table_soltest__2[[#This Row],[Shadowdist]]</f>
        <v>21.111036142035143</v>
      </c>
    </row>
    <row r="3767" spans="1:15" hidden="1" x14ac:dyDescent="0.25">
      <c r="A3767">
        <v>2023</v>
      </c>
      <c r="B3767">
        <v>7</v>
      </c>
      <c r="C3767">
        <v>18</v>
      </c>
      <c r="D3767">
        <v>5</v>
      </c>
      <c r="E3767">
        <v>30</v>
      </c>
      <c r="F3767">
        <v>-1</v>
      </c>
      <c r="G3767">
        <v>91.114440000000002</v>
      </c>
      <c r="H3767">
        <v>-1.1144400000000001</v>
      </c>
      <c r="I3767">
        <v>61.105670000000003</v>
      </c>
      <c r="J3767">
        <f>PI()/180*Table_soltest__2[[#This Row],[Elev]]</f>
        <v>-1.9450647315925607E-2</v>
      </c>
      <c r="K3767">
        <f>TAN(Table_soltest__2[[#This Row],[Elev Rad]])</f>
        <v>-1.9453100593281085E-2</v>
      </c>
      <c r="L3767">
        <f>4/Table_soltest__2[[#This Row],[Tan(elev)]]</f>
        <v>-205.62274794289408</v>
      </c>
      <c r="M3767" s="1" t="b">
        <f>ABS(Table_soltest__2[[#This Row],[Shadowdist]])&lt;$S$2</f>
        <v>0</v>
      </c>
      <c r="N3767" s="1">
        <f>COS((-Table_soltest__2[[#This Row],[Azim]]+270)*PI()/180)*Table_soltest__2[[#This Row],[Shadowdist]]</f>
        <v>180.02525493991303</v>
      </c>
      <c r="O3767" s="1">
        <f>SIN((-Table_soltest__2[[#This Row],[Azim]]+270)*PI()/180)*Table_soltest__2[[#This Row],[Shadowdist]]</f>
        <v>99.356036834237059</v>
      </c>
    </row>
    <row r="3768" spans="1:15" x14ac:dyDescent="0.25">
      <c r="A3768">
        <v>2023</v>
      </c>
      <c r="B3768">
        <v>7</v>
      </c>
      <c r="C3768">
        <v>18</v>
      </c>
      <c r="D3768">
        <v>6</v>
      </c>
      <c r="E3768">
        <v>0</v>
      </c>
      <c r="F3768">
        <v>11.78497</v>
      </c>
      <c r="G3768">
        <v>85.771230000000003</v>
      </c>
      <c r="H3768">
        <v>4.2287699999999999</v>
      </c>
      <c r="I3768">
        <v>65.846310000000003</v>
      </c>
      <c r="J3768">
        <f>PI()/180*Table_soltest__2[[#This Row],[Elev]]</f>
        <v>7.3805959809560603E-2</v>
      </c>
      <c r="K3768">
        <f>TAN(Table_soltest__2[[#This Row],[Elev Rad]])</f>
        <v>7.3940267349964617E-2</v>
      </c>
      <c r="L3768">
        <f>4/Table_soltest__2[[#This Row],[Tan(elev)]]</f>
        <v>54.097721625318336</v>
      </c>
      <c r="M3768" s="1" t="b">
        <f>ABS(Table_soltest__2[[#This Row],[Shadowdist]])&lt;$S$2</f>
        <v>0</v>
      </c>
      <c r="N3768" s="1">
        <f>COS((-Table_soltest__2[[#This Row],[Azim]]+270)*PI()/180)*Table_soltest__2[[#This Row],[Shadowdist]]</f>
        <v>-49.361527952329602</v>
      </c>
      <c r="O3768" s="1">
        <f>SIN((-Table_soltest__2[[#This Row],[Azim]]+270)*PI()/180)*Table_soltest__2[[#This Row],[Shadowdist]]</f>
        <v>-22.136012361349511</v>
      </c>
    </row>
    <row r="3769" spans="1:15" x14ac:dyDescent="0.25">
      <c r="A3769">
        <v>2023</v>
      </c>
      <c r="B3769">
        <v>7</v>
      </c>
      <c r="C3769">
        <v>18</v>
      </c>
      <c r="D3769">
        <v>6</v>
      </c>
      <c r="E3769">
        <v>30</v>
      </c>
      <c r="F3769">
        <v>5.8724499999999997</v>
      </c>
      <c r="G3769">
        <v>80.525000000000006</v>
      </c>
      <c r="H3769">
        <v>9.4749999999999996</v>
      </c>
      <c r="I3769">
        <v>70.400000000000006</v>
      </c>
      <c r="J3769">
        <f>PI()/180*Table_soltest__2[[#This Row],[Elev]]</f>
        <v>0.1653699466264627</v>
      </c>
      <c r="K3769">
        <f>TAN(Table_soltest__2[[#This Row],[Elev Rad]])</f>
        <v>0.16689409063619662</v>
      </c>
      <c r="L3769">
        <f>4/Table_soltest__2[[#This Row],[Tan(elev)]]</f>
        <v>23.967295575008603</v>
      </c>
      <c r="M3769" s="1" t="b">
        <f>ABS(Table_soltest__2[[#This Row],[Shadowdist]])&lt;$S$2</f>
        <v>0</v>
      </c>
      <c r="N3769" s="1">
        <f>COS((-Table_soltest__2[[#This Row],[Azim]]+270)*PI()/180)*Table_soltest__2[[#This Row],[Shadowdist]]</f>
        <v>-22.578569419592856</v>
      </c>
      <c r="O3769" s="1">
        <f>SIN((-Table_soltest__2[[#This Row],[Azim]]+270)*PI()/180)*Table_soltest__2[[#This Row],[Shadowdist]]</f>
        <v>-8.0398669233049649</v>
      </c>
    </row>
    <row r="3770" spans="1:15" x14ac:dyDescent="0.25">
      <c r="A3770">
        <v>2023</v>
      </c>
      <c r="B3770">
        <v>7</v>
      </c>
      <c r="C3770">
        <v>18</v>
      </c>
      <c r="D3770">
        <v>7</v>
      </c>
      <c r="E3770">
        <v>0</v>
      </c>
      <c r="F3770">
        <v>3.8279800000000002</v>
      </c>
      <c r="G3770">
        <v>75.06223</v>
      </c>
      <c r="H3770">
        <v>14.93777</v>
      </c>
      <c r="I3770">
        <v>74.836370000000002</v>
      </c>
      <c r="J3770">
        <f>PI()/180*Table_soltest__2[[#This Row],[Elev]]</f>
        <v>0.26071326940563339</v>
      </c>
      <c r="K3770">
        <f>TAN(Table_soltest__2[[#This Row],[Elev Rad]])</f>
        <v>0.26678543247051745</v>
      </c>
      <c r="L3770">
        <f>4/Table_soltest__2[[#This Row],[Tan(elev)]]</f>
        <v>14.99332239754898</v>
      </c>
      <c r="M3770" s="1" t="b">
        <f>ABS(Table_soltest__2[[#This Row],[Shadowdist]])&lt;$S$2</f>
        <v>0</v>
      </c>
      <c r="N3770" s="1">
        <f>COS((-Table_soltest__2[[#This Row],[Azim]]+270)*PI()/180)*Table_soltest__2[[#This Row],[Shadowdist]]</f>
        <v>-14.471295865959036</v>
      </c>
      <c r="O3770" s="1">
        <f>SIN((-Table_soltest__2[[#This Row],[Azim]]+270)*PI()/180)*Table_soltest__2[[#This Row],[Shadowdist]]</f>
        <v>-3.9219016403679476</v>
      </c>
    </row>
    <row r="3771" spans="1:15" x14ac:dyDescent="0.25">
      <c r="A3771">
        <v>2023</v>
      </c>
      <c r="B3771">
        <v>7</v>
      </c>
      <c r="C3771">
        <v>18</v>
      </c>
      <c r="D3771">
        <v>7</v>
      </c>
      <c r="E3771">
        <v>30</v>
      </c>
      <c r="F3771">
        <v>2.8319700000000001</v>
      </c>
      <c r="G3771">
        <v>69.466419999999999</v>
      </c>
      <c r="H3771">
        <v>20.533580000000001</v>
      </c>
      <c r="I3771">
        <v>79.230609999999999</v>
      </c>
      <c r="J3771">
        <f>PI()/180*Table_soltest__2[[#This Row],[Elev]]</f>
        <v>0.35837857822165725</v>
      </c>
      <c r="K3771">
        <f>TAN(Table_soltest__2[[#This Row],[Elev Rad]])</f>
        <v>0.37455283573237397</v>
      </c>
      <c r="L3771">
        <f>4/Table_soltest__2[[#This Row],[Tan(elev)]]</f>
        <v>10.679401190965981</v>
      </c>
      <c r="M3771" s="1" t="b">
        <f>ABS(Table_soltest__2[[#This Row],[Shadowdist]])&lt;$S$2</f>
        <v>0</v>
      </c>
      <c r="N3771" s="1">
        <f>COS((-Table_soltest__2[[#This Row],[Azim]]+270)*PI()/180)*Table_soltest__2[[#This Row],[Shadowdist]]</f>
        <v>-10.491307227247988</v>
      </c>
      <c r="O3771" s="1">
        <f>SIN((-Table_soltest__2[[#This Row],[Azim]]+270)*PI()/180)*Table_soltest__2[[#This Row],[Shadowdist]]</f>
        <v>-1.9955155877867079</v>
      </c>
    </row>
    <row r="3772" spans="1:15" x14ac:dyDescent="0.25">
      <c r="A3772">
        <v>2023</v>
      </c>
      <c r="B3772">
        <v>7</v>
      </c>
      <c r="C3772">
        <v>18</v>
      </c>
      <c r="D3772">
        <v>8</v>
      </c>
      <c r="E3772">
        <v>0</v>
      </c>
      <c r="F3772">
        <v>2.2547600000000001</v>
      </c>
      <c r="G3772">
        <v>63.781739999999999</v>
      </c>
      <c r="H3772">
        <v>26.218260000000001</v>
      </c>
      <c r="I3772">
        <v>83.667630000000003</v>
      </c>
      <c r="J3772">
        <f>PI()/180*Table_soltest__2[[#This Row],[Elev]]</f>
        <v>0.4575949611439285</v>
      </c>
      <c r="K3772">
        <f>TAN(Table_soltest__2[[#This Row],[Elev Rad]])</f>
        <v>0.49245692585209999</v>
      </c>
      <c r="L3772">
        <f>4/Table_soltest__2[[#This Row],[Tan(elev)]]</f>
        <v>8.1225378099389829</v>
      </c>
      <c r="M3772" s="1" t="b">
        <f>ABS(Table_soltest__2[[#This Row],[Shadowdist]])&lt;$S$2</f>
        <v>0</v>
      </c>
      <c r="N3772" s="1">
        <f>COS((-Table_soltest__2[[#This Row],[Azim]]+270)*PI()/180)*Table_soltest__2[[#This Row],[Shadowdist]]</f>
        <v>-8.0729805903460434</v>
      </c>
      <c r="O3772" s="1">
        <f>SIN((-Table_soltest__2[[#This Row],[Azim]]+270)*PI()/180)*Table_soltest__2[[#This Row],[Shadowdist]]</f>
        <v>-0.8958821695872764</v>
      </c>
    </row>
    <row r="3773" spans="1:15" x14ac:dyDescent="0.25">
      <c r="A3773">
        <v>2023</v>
      </c>
      <c r="B3773">
        <v>7</v>
      </c>
      <c r="C3773">
        <v>18</v>
      </c>
      <c r="D3773">
        <v>8</v>
      </c>
      <c r="E3773">
        <v>30</v>
      </c>
      <c r="F3773">
        <v>1.88473</v>
      </c>
      <c r="G3773">
        <v>58.04401</v>
      </c>
      <c r="H3773">
        <v>31.95599</v>
      </c>
      <c r="I3773">
        <v>88.248940000000005</v>
      </c>
      <c r="J3773">
        <f>PI()/180*Table_soltest__2[[#This Row],[Elev]]</f>
        <v>0.55773724123438273</v>
      </c>
      <c r="K3773">
        <f>TAN(Table_soltest__2[[#This Row],[Elev Rad]])</f>
        <v>0.62380182346820889</v>
      </c>
      <c r="L3773">
        <f>4/Table_soltest__2[[#This Row],[Tan(elev)]]</f>
        <v>6.4122928941772388</v>
      </c>
      <c r="M3773" s="1" t="b">
        <f>ABS(Table_soltest__2[[#This Row],[Shadowdist]])&lt;$S$2</f>
        <v>1</v>
      </c>
      <c r="N3773" s="1">
        <f>COS((-Table_soltest__2[[#This Row],[Azim]]+270)*PI()/180)*Table_soltest__2[[#This Row],[Shadowdist]]</f>
        <v>-6.4092985181159099</v>
      </c>
      <c r="O3773" s="1">
        <f>SIN((-Table_soltest__2[[#This Row],[Azim]]+270)*PI()/180)*Table_soltest__2[[#This Row],[Shadowdist]]</f>
        <v>-0.19594046645120675</v>
      </c>
    </row>
    <row r="3774" spans="1:15" x14ac:dyDescent="0.25">
      <c r="A3774">
        <v>2023</v>
      </c>
      <c r="B3774">
        <v>7</v>
      </c>
      <c r="C3774">
        <v>18</v>
      </c>
      <c r="D3774">
        <v>9</v>
      </c>
      <c r="E3774">
        <v>0</v>
      </c>
      <c r="F3774">
        <v>1.63212</v>
      </c>
      <c r="G3774">
        <v>52.290500000000002</v>
      </c>
      <c r="H3774">
        <v>37.709499999999998</v>
      </c>
      <c r="I3774">
        <v>93.1036</v>
      </c>
      <c r="J3774">
        <f>PI()/180*Table_soltest__2[[#This Row],[Elev]]</f>
        <v>0.65815493428080163</v>
      </c>
      <c r="K3774">
        <f>TAN(Table_soltest__2[[#This Row],[Elev Rad]])</f>
        <v>0.77315271647787354</v>
      </c>
      <c r="L3774">
        <f>4/Table_soltest__2[[#This Row],[Tan(elev)]]</f>
        <v>5.1736221250339147</v>
      </c>
      <c r="M3774" s="1" t="b">
        <f>ABS(Table_soltest__2[[#This Row],[Shadowdist]])&lt;$S$2</f>
        <v>1</v>
      </c>
      <c r="N3774" s="1">
        <f>COS((-Table_soltest__2[[#This Row],[Azim]]+270)*PI()/180)*Table_soltest__2[[#This Row],[Shadowdist]]</f>
        <v>-5.166033820754099</v>
      </c>
      <c r="O3774" s="1">
        <f>SIN((-Table_soltest__2[[#This Row],[Azim]]+270)*PI()/180)*Table_soltest__2[[#This Row],[Shadowdist]]</f>
        <v>0.28010793538429196</v>
      </c>
    </row>
    <row r="3775" spans="1:15" x14ac:dyDescent="0.25">
      <c r="A3775">
        <v>2023</v>
      </c>
      <c r="B3775">
        <v>7</v>
      </c>
      <c r="C3775">
        <v>18</v>
      </c>
      <c r="D3775">
        <v>9</v>
      </c>
      <c r="E3775">
        <v>30</v>
      </c>
      <c r="F3775">
        <v>1.4526600000000001</v>
      </c>
      <c r="G3775">
        <v>46.564390000000003</v>
      </c>
      <c r="H3775">
        <v>43.435609999999997</v>
      </c>
      <c r="I3775">
        <v>98.405950000000004</v>
      </c>
      <c r="J3775">
        <f>PI()/180*Table_soltest__2[[#This Row],[Elev]]</f>
        <v>0.75809440711217413</v>
      </c>
      <c r="K3775">
        <f>TAN(Table_soltest__2[[#This Row],[Elev Rad]])</f>
        <v>0.9468309881027801</v>
      </c>
      <c r="L3775">
        <f>4/Table_soltest__2[[#This Row],[Tan(elev)]]</f>
        <v>4.2246188076448901</v>
      </c>
      <c r="M3775" s="1" t="b">
        <f>ABS(Table_soltest__2[[#This Row],[Shadowdist]])&lt;$S$2</f>
        <v>1</v>
      </c>
      <c r="N3775" s="1">
        <f>COS((-Table_soltest__2[[#This Row],[Azim]]+270)*PI()/180)*Table_soltest__2[[#This Row],[Shadowdist]]</f>
        <v>-4.1792343924589792</v>
      </c>
      <c r="O3775" s="1">
        <f>SIN((-Table_soltest__2[[#This Row],[Azim]]+270)*PI()/180)*Table_soltest__2[[#This Row],[Shadowdist]]</f>
        <v>0.61757911460391413</v>
      </c>
    </row>
    <row r="3776" spans="1:15" x14ac:dyDescent="0.25">
      <c r="A3776">
        <v>2023</v>
      </c>
      <c r="B3776">
        <v>7</v>
      </c>
      <c r="C3776">
        <v>18</v>
      </c>
      <c r="D3776">
        <v>10</v>
      </c>
      <c r="E3776">
        <v>0</v>
      </c>
      <c r="F3776">
        <v>1.3222</v>
      </c>
      <c r="G3776">
        <v>40.921909999999997</v>
      </c>
      <c r="H3776">
        <v>49.078090000000003</v>
      </c>
      <c r="I3776">
        <v>104.40461000000001</v>
      </c>
      <c r="J3776">
        <f>PI()/180*Table_soltest__2[[#This Row],[Elev]]</f>
        <v>0.85657426109010393</v>
      </c>
      <c r="K3776">
        <f>TAN(Table_soltest__2[[#This Row],[Elev Rad]])</f>
        <v>1.1535399361506229</v>
      </c>
      <c r="L3776">
        <f>4/Table_soltest__2[[#This Row],[Tan(elev)]]</f>
        <v>3.4675869249469158</v>
      </c>
      <c r="M3776" s="1" t="b">
        <f>ABS(Table_soltest__2[[#This Row],[Shadowdist]])&lt;$S$2</f>
        <v>1</v>
      </c>
      <c r="N3776" s="1">
        <f>COS((-Table_soltest__2[[#This Row],[Azim]]+270)*PI()/180)*Table_soltest__2[[#This Row],[Shadowdist]]</f>
        <v>-3.3585769096723288</v>
      </c>
      <c r="O3776" s="1">
        <f>SIN((-Table_soltest__2[[#This Row],[Azim]]+270)*PI()/180)*Table_soltest__2[[#This Row],[Shadowdist]]</f>
        <v>0.86262403390972042</v>
      </c>
    </row>
    <row r="3777" spans="1:15" x14ac:dyDescent="0.25">
      <c r="A3777">
        <v>2023</v>
      </c>
      <c r="B3777">
        <v>7</v>
      </c>
      <c r="C3777">
        <v>18</v>
      </c>
      <c r="D3777">
        <v>10</v>
      </c>
      <c r="E3777">
        <v>30</v>
      </c>
      <c r="F3777">
        <v>1.22655</v>
      </c>
      <c r="G3777">
        <v>35.444249999999997</v>
      </c>
      <c r="H3777">
        <v>54.555750000000003</v>
      </c>
      <c r="I3777">
        <v>111.46998000000001</v>
      </c>
      <c r="J3777">
        <f>PI()/180*Table_soltest__2[[#This Row],[Elev]]</f>
        <v>0.95217746339489651</v>
      </c>
      <c r="K3777">
        <f>TAN(Table_soltest__2[[#This Row],[Elev Rad]])</f>
        <v>1.4048376909602256</v>
      </c>
      <c r="L3777">
        <f>4/Table_soltest__2[[#This Row],[Tan(elev)]]</f>
        <v>2.8473040164988355</v>
      </c>
      <c r="M3777" s="1" t="b">
        <f>ABS(Table_soltest__2[[#This Row],[Shadowdist]])&lt;$S$2</f>
        <v>1</v>
      </c>
      <c r="N3777" s="1">
        <f>COS((-Table_soltest__2[[#This Row],[Azim]]+270)*PI()/180)*Table_soltest__2[[#This Row],[Shadowdist]]</f>
        <v>-2.6497280754306889</v>
      </c>
      <c r="O3777" s="1">
        <f>SIN((-Table_soltest__2[[#This Row],[Azim]]+270)*PI()/180)*Table_soltest__2[[#This Row],[Shadowdist]]</f>
        <v>1.0421522387083269</v>
      </c>
    </row>
    <row r="3778" spans="1:15" x14ac:dyDescent="0.25">
      <c r="A3778">
        <v>2023</v>
      </c>
      <c r="B3778">
        <v>7</v>
      </c>
      <c r="C3778">
        <v>18</v>
      </c>
      <c r="D3778">
        <v>11</v>
      </c>
      <c r="E3778">
        <v>0</v>
      </c>
      <c r="F3778">
        <v>1.1570199999999999</v>
      </c>
      <c r="G3778">
        <v>30.259070000000001</v>
      </c>
      <c r="H3778">
        <v>59.740929999999999</v>
      </c>
      <c r="I3778">
        <v>120.16667</v>
      </c>
      <c r="J3778">
        <f>PI()/180*Table_soltest__2[[#This Row],[Elev]]</f>
        <v>1.042675926703456</v>
      </c>
      <c r="K3778">
        <f>TAN(Table_soltest__2[[#This Row],[Elev Rad]])</f>
        <v>1.7141047352490069</v>
      </c>
      <c r="L3778">
        <f>4/Table_soltest__2[[#This Row],[Tan(elev)]]</f>
        <v>2.3335796919194221</v>
      </c>
      <c r="M3778" s="1" t="b">
        <f>ABS(Table_soltest__2[[#This Row],[Shadowdist]])&lt;$S$2</f>
        <v>1</v>
      </c>
      <c r="N3778" s="1">
        <f>COS((-Table_soltest__2[[#This Row],[Azim]]+270)*PI()/180)*Table_soltest__2[[#This Row],[Shadowdist]]</f>
        <v>-2.0175366272607071</v>
      </c>
      <c r="O3778" s="1">
        <f>SIN((-Table_soltest__2[[#This Row],[Azim]]+270)*PI()/180)*Table_soltest__2[[#This Row],[Shadowdist]]</f>
        <v>1.1726636927099923</v>
      </c>
    </row>
    <row r="3779" spans="1:15" x14ac:dyDescent="0.25">
      <c r="A3779">
        <v>2023</v>
      </c>
      <c r="B3779">
        <v>7</v>
      </c>
      <c r="C3779">
        <v>18</v>
      </c>
      <c r="D3779">
        <v>11</v>
      </c>
      <c r="E3779">
        <v>30</v>
      </c>
      <c r="F3779">
        <v>1.10808</v>
      </c>
      <c r="G3779">
        <v>25.579519999999999</v>
      </c>
      <c r="H3779">
        <v>64.420479999999998</v>
      </c>
      <c r="I3779">
        <v>131.33374000000001</v>
      </c>
      <c r="J3779">
        <f>PI()/180*Table_soltest__2[[#This Row],[Elev]]</f>
        <v>1.1243494817151567</v>
      </c>
      <c r="K3779">
        <f>TAN(Table_soltest__2[[#This Row],[Elev Rad]])</f>
        <v>2.0890769892640062</v>
      </c>
      <c r="L3779">
        <f>4/Table_soltest__2[[#This Row],[Tan(elev)]]</f>
        <v>1.9147212001072411</v>
      </c>
      <c r="M3779" s="1" t="b">
        <f>ABS(Table_soltest__2[[#This Row],[Shadowdist]])&lt;$S$2</f>
        <v>1</v>
      </c>
      <c r="N3779" s="1">
        <f>COS((-Table_soltest__2[[#This Row],[Azim]]+270)*PI()/180)*Table_soltest__2[[#This Row],[Shadowdist]]</f>
        <v>-1.4377169424477774</v>
      </c>
      <c r="O3779" s="1">
        <f>SIN((-Table_soltest__2[[#This Row],[Azim]]+270)*PI()/180)*Table_soltest__2[[#This Row],[Shadowdist]]</f>
        <v>1.2645660392161129</v>
      </c>
    </row>
    <row r="3780" spans="1:15" x14ac:dyDescent="0.25">
      <c r="A3780">
        <v>2023</v>
      </c>
      <c r="B3780">
        <v>7</v>
      </c>
      <c r="C3780">
        <v>18</v>
      </c>
      <c r="D3780">
        <v>12</v>
      </c>
      <c r="E3780">
        <v>0</v>
      </c>
      <c r="F3780">
        <v>1.0762499999999999</v>
      </c>
      <c r="G3780">
        <v>21.76426</v>
      </c>
      <c r="H3780">
        <v>68.235740000000007</v>
      </c>
      <c r="I3780">
        <v>146.02952999999999</v>
      </c>
      <c r="J3780">
        <f>PI()/180*Table_soltest__2[[#This Row],[Elev]]</f>
        <v>1.1909383305347956</v>
      </c>
      <c r="K3780">
        <f>TAN(Table_soltest__2[[#This Row],[Elev Rad]])</f>
        <v>2.5047083939198687</v>
      </c>
      <c r="L3780">
        <f>4/Table_soltest__2[[#This Row],[Tan(elev)]]</f>
        <v>1.596992292480004</v>
      </c>
      <c r="M3780" s="1" t="b">
        <f>ABS(Table_soltest__2[[#This Row],[Shadowdist]])&lt;$S$2</f>
        <v>1</v>
      </c>
      <c r="N3780" s="1">
        <f>COS((-Table_soltest__2[[#This Row],[Azim]]+270)*PI()/180)*Table_soltest__2[[#This Row],[Shadowdist]]</f>
        <v>-0.8923442715371428</v>
      </c>
      <c r="O3780" s="1">
        <f>SIN((-Table_soltest__2[[#This Row],[Azim]]+270)*PI()/180)*Table_soltest__2[[#This Row],[Shadowdist]]</f>
        <v>1.3244266998574834</v>
      </c>
    </row>
    <row r="3781" spans="1:15" x14ac:dyDescent="0.25">
      <c r="A3781">
        <v>2023</v>
      </c>
      <c r="B3781">
        <v>7</v>
      </c>
      <c r="C3781">
        <v>18</v>
      </c>
      <c r="D3781">
        <v>12</v>
      </c>
      <c r="E3781">
        <v>30</v>
      </c>
      <c r="F3781">
        <v>1.0594300000000001</v>
      </c>
      <c r="G3781">
        <v>19.35425</v>
      </c>
      <c r="H3781">
        <v>70.645750000000007</v>
      </c>
      <c r="I3781">
        <v>164.84921</v>
      </c>
      <c r="J3781">
        <f>PI()/180*Table_soltest__2[[#This Row],[Elev]]</f>
        <v>1.2330009400407842</v>
      </c>
      <c r="K3781">
        <f>TAN(Table_soltest__2[[#This Row],[Elev Rad]])</f>
        <v>2.8469075663006791</v>
      </c>
      <c r="L3781">
        <f>4/Table_soltest__2[[#This Row],[Tan(elev)]]</f>
        <v>1.4050333236486736</v>
      </c>
      <c r="M3781" s="1" t="b">
        <f>ABS(Table_soltest__2[[#This Row],[Shadowdist]])&lt;$S$2</f>
        <v>1</v>
      </c>
      <c r="N3781" s="1">
        <f>COS((-Table_soltest__2[[#This Row],[Azim]]+270)*PI()/180)*Table_soltest__2[[#This Row],[Shadowdist]]</f>
        <v>-0.3672198635725118</v>
      </c>
      <c r="O3781" s="1">
        <f>SIN((-Table_soltest__2[[#This Row],[Azim]]+270)*PI()/180)*Table_soltest__2[[#This Row],[Shadowdist]]</f>
        <v>1.3561962292975984</v>
      </c>
    </row>
    <row r="3782" spans="1:15" x14ac:dyDescent="0.25">
      <c r="A3782">
        <v>2023</v>
      </c>
      <c r="B3782">
        <v>7</v>
      </c>
      <c r="C3782">
        <v>18</v>
      </c>
      <c r="D3782">
        <v>13</v>
      </c>
      <c r="E3782">
        <v>0</v>
      </c>
      <c r="F3782">
        <v>1.05657</v>
      </c>
      <c r="G3782">
        <v>18.907419999999998</v>
      </c>
      <c r="H3782">
        <v>71.092579999999998</v>
      </c>
      <c r="I3782">
        <v>186.27860999999999</v>
      </c>
      <c r="J3782">
        <f>PI()/180*Table_soltest__2[[#This Row],[Elev]]</f>
        <v>1.2407995947374704</v>
      </c>
      <c r="K3782">
        <f>TAN(Table_soltest__2[[#This Row],[Elev Rad]])</f>
        <v>2.9195271788874155</v>
      </c>
      <c r="L3782">
        <f>4/Table_soltest__2[[#This Row],[Tan(elev)]]</f>
        <v>1.3700848647431791</v>
      </c>
      <c r="M3782" s="1" t="b">
        <f>ABS(Table_soltest__2[[#This Row],[Shadowdist]])&lt;$S$2</f>
        <v>1</v>
      </c>
      <c r="N3782" s="1">
        <f>COS((-Table_soltest__2[[#This Row],[Azim]]+270)*PI()/180)*Table_soltest__2[[#This Row],[Shadowdist]]</f>
        <v>0.14983690900152349</v>
      </c>
      <c r="O3782" s="1">
        <f>SIN((-Table_soltest__2[[#This Row],[Azim]]+270)*PI()/180)*Table_soltest__2[[#This Row],[Shadowdist]]</f>
        <v>1.3618668941196876</v>
      </c>
    </row>
    <row r="3783" spans="1:15" x14ac:dyDescent="0.25">
      <c r="A3783">
        <v>2023</v>
      </c>
      <c r="B3783">
        <v>7</v>
      </c>
      <c r="C3783">
        <v>18</v>
      </c>
      <c r="D3783">
        <v>13</v>
      </c>
      <c r="E3783">
        <v>30</v>
      </c>
      <c r="F3783">
        <v>1.0674999999999999</v>
      </c>
      <c r="G3783">
        <v>20.554320000000001</v>
      </c>
      <c r="H3783">
        <v>69.445679999999996</v>
      </c>
      <c r="I3783">
        <v>206.54282000000001</v>
      </c>
      <c r="J3783">
        <f>PI()/180*Table_soltest__2[[#This Row],[Elev]]</f>
        <v>1.2120557672863757</v>
      </c>
      <c r="K3783">
        <f>TAN(Table_soltest__2[[#This Row],[Elev Rad]])</f>
        <v>2.6669109180156298</v>
      </c>
      <c r="L3783">
        <f>4/Table_soltest__2[[#This Row],[Tan(elev)]]</f>
        <v>1.4998626211993171</v>
      </c>
      <c r="M3783" s="1" t="b">
        <f>ABS(Table_soltest__2[[#This Row],[Shadowdist]])&lt;$S$2</f>
        <v>1</v>
      </c>
      <c r="N3783" s="1">
        <f>COS((-Table_soltest__2[[#This Row],[Azim]]+270)*PI()/180)*Table_soltest__2[[#This Row],[Shadowdist]]</f>
        <v>0.67023838644678113</v>
      </c>
      <c r="O3783" s="1">
        <f>SIN((-Table_soltest__2[[#This Row],[Azim]]+270)*PI()/180)*Table_soltest__2[[#This Row],[Shadowdist]]</f>
        <v>1.3417780695048274</v>
      </c>
    </row>
    <row r="3784" spans="1:15" x14ac:dyDescent="0.25">
      <c r="A3784">
        <v>2023</v>
      </c>
      <c r="B3784">
        <v>7</v>
      </c>
      <c r="C3784">
        <v>18</v>
      </c>
      <c r="D3784">
        <v>14</v>
      </c>
      <c r="E3784">
        <v>0</v>
      </c>
      <c r="F3784">
        <v>1.0928899999999999</v>
      </c>
      <c r="G3784">
        <v>23.859290000000001</v>
      </c>
      <c r="H3784">
        <v>66.140709999999999</v>
      </c>
      <c r="I3784">
        <v>222.96250000000001</v>
      </c>
      <c r="J3784">
        <f>PI()/180*Table_soltest__2[[#This Row],[Elev]]</f>
        <v>1.1543731591067388</v>
      </c>
      <c r="K3784">
        <f>TAN(Table_soltest__2[[#This Row],[Elev Rad]])</f>
        <v>2.2609639886376649</v>
      </c>
      <c r="L3784">
        <f>4/Table_soltest__2[[#This Row],[Tan(elev)]]</f>
        <v>1.7691568817998664</v>
      </c>
      <c r="M3784" s="1" t="b">
        <f>ABS(Table_soltest__2[[#This Row],[Shadowdist]])&lt;$S$2</f>
        <v>1</v>
      </c>
      <c r="N3784" s="1">
        <f>COS((-Table_soltest__2[[#This Row],[Azim]]+270)*PI()/180)*Table_soltest__2[[#This Row],[Shadowdist]]</f>
        <v>1.2057149916053869</v>
      </c>
      <c r="O3784" s="1">
        <f>SIN((-Table_soltest__2[[#This Row],[Azim]]+270)*PI()/180)*Table_soltest__2[[#This Row],[Shadowdist]]</f>
        <v>1.2946688501071801</v>
      </c>
    </row>
    <row r="3785" spans="1:15" x14ac:dyDescent="0.25">
      <c r="A3785">
        <v>2023</v>
      </c>
      <c r="B3785">
        <v>7</v>
      </c>
      <c r="C3785">
        <v>18</v>
      </c>
      <c r="D3785">
        <v>14</v>
      </c>
      <c r="E3785">
        <v>30</v>
      </c>
      <c r="F3785">
        <v>1.13439</v>
      </c>
      <c r="G3785">
        <v>28.234210000000001</v>
      </c>
      <c r="H3785">
        <v>61.765790000000003</v>
      </c>
      <c r="I3785">
        <v>235.47008</v>
      </c>
      <c r="J3785">
        <f>PI()/180*Table_soltest__2[[#This Row],[Elev]]</f>
        <v>1.0780164005953885</v>
      </c>
      <c r="K3785">
        <f>TAN(Table_soltest__2[[#This Row],[Elev Rad]])</f>
        <v>1.8623212640727898</v>
      </c>
      <c r="L3785">
        <f>4/Table_soltest__2[[#This Row],[Tan(elev)]]</f>
        <v>2.1478571271061093</v>
      </c>
      <c r="M3785" s="1" t="b">
        <f>ABS(Table_soltest__2[[#This Row],[Shadowdist]])&lt;$S$2</f>
        <v>1</v>
      </c>
      <c r="N3785" s="1">
        <f>COS((-Table_soltest__2[[#This Row],[Azim]]+270)*PI()/180)*Table_soltest__2[[#This Row],[Shadowdist]]</f>
        <v>1.7694697760282432</v>
      </c>
      <c r="O3785" s="1">
        <f>SIN((-Table_soltest__2[[#This Row],[Azim]]+270)*PI()/180)*Table_soltest__2[[#This Row],[Shadowdist]]</f>
        <v>1.2174838603378149</v>
      </c>
    </row>
    <row r="3786" spans="1:15" x14ac:dyDescent="0.25">
      <c r="A3786">
        <v>2023</v>
      </c>
      <c r="B3786">
        <v>7</v>
      </c>
      <c r="C3786">
        <v>18</v>
      </c>
      <c r="D3786">
        <v>15</v>
      </c>
      <c r="E3786">
        <v>0</v>
      </c>
      <c r="F3786">
        <v>1.1948399999999999</v>
      </c>
      <c r="G3786">
        <v>33.24315</v>
      </c>
      <c r="H3786">
        <v>56.75685</v>
      </c>
      <c r="I3786">
        <v>245.07601</v>
      </c>
      <c r="J3786">
        <f>PI()/180*Table_soltest__2[[#This Row],[Elev]]</f>
        <v>0.99059390556054361</v>
      </c>
      <c r="K3786">
        <f>TAN(Table_soltest__2[[#This Row],[Elev Rad]])</f>
        <v>1.5256512392657573</v>
      </c>
      <c r="L3786">
        <f>4/Table_soltest__2[[#This Row],[Tan(elev)]]</f>
        <v>2.621831187267321</v>
      </c>
      <c r="M3786" s="1" t="b">
        <f>ABS(Table_soltest__2[[#This Row],[Shadowdist]])&lt;$S$2</f>
        <v>1</v>
      </c>
      <c r="N3786" s="1">
        <f>COS((-Table_soltest__2[[#This Row],[Azim]]+270)*PI()/180)*Table_soltest__2[[#This Row],[Shadowdist]]</f>
        <v>2.3776538749185598</v>
      </c>
      <c r="O3786" s="1">
        <f>SIN((-Table_soltest__2[[#This Row],[Azim]]+270)*PI()/180)*Table_soltest__2[[#This Row],[Shadowdist]]</f>
        <v>1.1048804576117397</v>
      </c>
    </row>
    <row r="3787" spans="1:15" x14ac:dyDescent="0.25">
      <c r="A3787">
        <v>2023</v>
      </c>
      <c r="B3787">
        <v>7</v>
      </c>
      <c r="C3787">
        <v>18</v>
      </c>
      <c r="D3787">
        <v>15</v>
      </c>
      <c r="E3787">
        <v>30</v>
      </c>
      <c r="F3787">
        <v>1.2788299999999999</v>
      </c>
      <c r="G3787">
        <v>38.620440000000002</v>
      </c>
      <c r="H3787">
        <v>51.379559999999998</v>
      </c>
      <c r="I3787">
        <v>252.73714000000001</v>
      </c>
      <c r="J3787">
        <f>PI()/180*Table_soltest__2[[#This Row],[Elev]]</f>
        <v>0.89674249022597774</v>
      </c>
      <c r="K3787">
        <f>TAN(Table_soltest__2[[#This Row],[Elev Rad]])</f>
        <v>1.2517622220582485</v>
      </c>
      <c r="L3787">
        <f>4/Table_soltest__2[[#This Row],[Tan(elev)]]</f>
        <v>3.1954950624910832</v>
      </c>
      <c r="M3787" s="1" t="b">
        <f>ABS(Table_soltest__2[[#This Row],[Shadowdist]])&lt;$S$2</f>
        <v>1</v>
      </c>
      <c r="N3787" s="1">
        <f>COS((-Table_soltest__2[[#This Row],[Azim]]+270)*PI()/180)*Table_soltest__2[[#This Row],[Shadowdist]]</f>
        <v>3.0515487526710965</v>
      </c>
      <c r="O3787" s="1">
        <f>SIN((-Table_soltest__2[[#This Row],[Azim]]+270)*PI()/180)*Table_soltest__2[[#This Row],[Shadowdist]]</f>
        <v>0.94828208064708597</v>
      </c>
    </row>
    <row r="3788" spans="1:15" x14ac:dyDescent="0.25">
      <c r="A3788">
        <v>2023</v>
      </c>
      <c r="B3788">
        <v>7</v>
      </c>
      <c r="C3788">
        <v>18</v>
      </c>
      <c r="D3788">
        <v>16</v>
      </c>
      <c r="E3788">
        <v>0</v>
      </c>
      <c r="F3788">
        <v>1.3935500000000001</v>
      </c>
      <c r="G3788">
        <v>44.208860000000001</v>
      </c>
      <c r="H3788">
        <v>45.791139999999999</v>
      </c>
      <c r="I3788">
        <v>259.12461999999999</v>
      </c>
      <c r="J3788">
        <f>PI()/180*Table_soltest__2[[#This Row],[Elev]]</f>
        <v>0.79920616124167621</v>
      </c>
      <c r="K3788">
        <f>TAN(Table_soltest__2[[#This Row],[Elev Rad]])</f>
        <v>1.0280044610330075</v>
      </c>
      <c r="L3788">
        <f>4/Table_soltest__2[[#This Row],[Tan(elev)]]</f>
        <v>3.8910336984146285</v>
      </c>
      <c r="M3788" s="1" t="b">
        <f>ABS(Table_soltest__2[[#This Row],[Shadowdist]])&lt;$S$2</f>
        <v>1</v>
      </c>
      <c r="N3788" s="1">
        <f>COS((-Table_soltest__2[[#This Row],[Azim]]+270)*PI()/180)*Table_soltest__2[[#This Row],[Shadowdist]]</f>
        <v>3.8211502521115182</v>
      </c>
      <c r="O3788" s="1">
        <f>SIN((-Table_soltest__2[[#This Row],[Azim]]+270)*PI()/180)*Table_soltest__2[[#This Row],[Shadowdist]]</f>
        <v>0.73413486021731844</v>
      </c>
    </row>
    <row r="3789" spans="1:15" x14ac:dyDescent="0.25">
      <c r="A3789">
        <v>2023</v>
      </c>
      <c r="B3789">
        <v>7</v>
      </c>
      <c r="C3789">
        <v>18</v>
      </c>
      <c r="D3789">
        <v>16</v>
      </c>
      <c r="E3789">
        <v>30</v>
      </c>
      <c r="F3789">
        <v>1.5505599999999999</v>
      </c>
      <c r="G3789">
        <v>49.91131</v>
      </c>
      <c r="H3789">
        <v>40.08869</v>
      </c>
      <c r="I3789">
        <v>264.67950999999999</v>
      </c>
      <c r="J3789">
        <f>PI()/180*Table_soltest__2[[#This Row],[Elev]]</f>
        <v>0.69967963331132554</v>
      </c>
      <c r="K3789">
        <f>TAN(Table_soltest__2[[#This Row],[Elev Rad]])</f>
        <v>0.84174087743826198</v>
      </c>
      <c r="L3789">
        <f>4/Table_soltest__2[[#This Row],[Tan(elev)]]</f>
        <v>4.7520562529569945</v>
      </c>
      <c r="M3789" s="1" t="b">
        <f>ABS(Table_soltest__2[[#This Row],[Shadowdist]])&lt;$S$2</f>
        <v>1</v>
      </c>
      <c r="N3789" s="1">
        <f>COS((-Table_soltest__2[[#This Row],[Azim]]+270)*PI()/180)*Table_soltest__2[[#This Row],[Shadowdist]]</f>
        <v>4.7315824991759721</v>
      </c>
      <c r="O3789" s="1">
        <f>SIN((-Table_soltest__2[[#This Row],[Azim]]+270)*PI()/180)*Table_soltest__2[[#This Row],[Shadowdist]]</f>
        <v>0.44064235470427915</v>
      </c>
    </row>
    <row r="3790" spans="1:15" x14ac:dyDescent="0.25">
      <c r="A3790">
        <v>2023</v>
      </c>
      <c r="B3790">
        <v>7</v>
      </c>
      <c r="C3790">
        <v>18</v>
      </c>
      <c r="D3790">
        <v>17</v>
      </c>
      <c r="E3790">
        <v>0</v>
      </c>
      <c r="F3790">
        <v>1.7691399999999999</v>
      </c>
      <c r="G3790">
        <v>55.663060000000002</v>
      </c>
      <c r="H3790">
        <v>34.336939999999998</v>
      </c>
      <c r="I3790">
        <v>269.69409000000002</v>
      </c>
      <c r="J3790">
        <f>PI()/180*Table_soltest__2[[#This Row],[Elev]]</f>
        <v>0.59929265805974175</v>
      </c>
      <c r="K3790">
        <f>TAN(Table_soltest__2[[#This Row],[Elev Rad]])</f>
        <v>0.6830989019248338</v>
      </c>
      <c r="L3790">
        <f>4/Table_soltest__2[[#This Row],[Tan(elev)]]</f>
        <v>5.8556674424871913</v>
      </c>
      <c r="M3790" s="1" t="b">
        <f>ABS(Table_soltest__2[[#This Row],[Shadowdist]])&lt;$S$2</f>
        <v>1</v>
      </c>
      <c r="N3790" s="1">
        <f>COS((-Table_soltest__2[[#This Row],[Azim]]+270)*PI()/180)*Table_soltest__2[[#This Row],[Shadowdist]]</f>
        <v>5.855583980742308</v>
      </c>
      <c r="O3790" s="1">
        <f>SIN((-Table_soltest__2[[#This Row],[Azim]]+270)*PI()/180)*Table_soltest__2[[#This Row],[Shadowdist]]</f>
        <v>3.126406049366931E-2</v>
      </c>
    </row>
    <row r="3791" spans="1:15" x14ac:dyDescent="0.25">
      <c r="A3791">
        <v>2023</v>
      </c>
      <c r="B3791">
        <v>7</v>
      </c>
      <c r="C3791">
        <v>18</v>
      </c>
      <c r="D3791">
        <v>17</v>
      </c>
      <c r="E3791">
        <v>30</v>
      </c>
      <c r="F3791">
        <v>2.0834800000000002</v>
      </c>
      <c r="G3791">
        <v>61.416589999999999</v>
      </c>
      <c r="H3791">
        <v>28.583410000000001</v>
      </c>
      <c r="I3791">
        <v>274.36923999999999</v>
      </c>
      <c r="J3791">
        <f>PI()/180*Table_soltest__2[[#This Row],[Elev]]</f>
        <v>0.4988746159474724</v>
      </c>
      <c r="K3791">
        <f>TAN(Table_soltest__2[[#This Row],[Elev Rad]])</f>
        <v>0.54484213616954591</v>
      </c>
      <c r="L3791">
        <f>4/Table_soltest__2[[#This Row],[Tan(elev)]]</f>
        <v>7.3415760905013148</v>
      </c>
      <c r="M3791" s="1" t="b">
        <f>ABS(Table_soltest__2[[#This Row],[Shadowdist]])&lt;$S$2</f>
        <v>0</v>
      </c>
      <c r="N3791" s="1">
        <f>COS((-Table_soltest__2[[#This Row],[Azim]]+270)*PI()/180)*Table_soltest__2[[#This Row],[Shadowdist]]</f>
        <v>7.3202399739305477</v>
      </c>
      <c r="O3791" s="1">
        <f>SIN((-Table_soltest__2[[#This Row],[Azim]]+270)*PI()/180)*Table_soltest__2[[#This Row],[Shadowdist]]</f>
        <v>-0.55930869534619854</v>
      </c>
    </row>
    <row r="3792" spans="1:15" x14ac:dyDescent="0.25">
      <c r="A3792">
        <v>2023</v>
      </c>
      <c r="B3792">
        <v>7</v>
      </c>
      <c r="C3792">
        <v>18</v>
      </c>
      <c r="D3792">
        <v>18</v>
      </c>
      <c r="E3792">
        <v>0</v>
      </c>
      <c r="F3792">
        <v>2.55986</v>
      </c>
      <c r="G3792">
        <v>67.132930000000002</v>
      </c>
      <c r="H3792">
        <v>22.867069999999998</v>
      </c>
      <c r="I3792">
        <v>278.85025999999999</v>
      </c>
      <c r="J3792">
        <f>PI()/180*Table_soltest__2[[#This Row],[Elev]]</f>
        <v>0.39910566178401968</v>
      </c>
      <c r="K3792">
        <f>TAN(Table_soltest__2[[#This Row],[Elev Rad]])</f>
        <v>0.42173941207864629</v>
      </c>
      <c r="L3792">
        <f>4/Table_soltest__2[[#This Row],[Tan(elev)]]</f>
        <v>9.4845297485597033</v>
      </c>
      <c r="M3792" s="1" t="b">
        <f>ABS(Table_soltest__2[[#This Row],[Shadowdist]])&lt;$S$2</f>
        <v>0</v>
      </c>
      <c r="N3792" s="1">
        <f>COS((-Table_soltest__2[[#This Row],[Azim]]+270)*PI()/180)*Table_soltest__2[[#This Row],[Shadowdist]]</f>
        <v>9.3716050565476703</v>
      </c>
      <c r="O3792" s="1">
        <f>SIN((-Table_soltest__2[[#This Row],[Azim]]+270)*PI()/180)*Table_soltest__2[[#This Row],[Shadowdist]]</f>
        <v>-1.4592200709297192</v>
      </c>
    </row>
    <row r="3793" spans="1:15" x14ac:dyDescent="0.25">
      <c r="A3793">
        <v>2023</v>
      </c>
      <c r="B3793">
        <v>7</v>
      </c>
      <c r="C3793">
        <v>18</v>
      </c>
      <c r="D3793">
        <v>18</v>
      </c>
      <c r="E3793">
        <v>30</v>
      </c>
      <c r="F3793">
        <v>3.3441399999999999</v>
      </c>
      <c r="G3793">
        <v>72.776219999999995</v>
      </c>
      <c r="H3793">
        <v>17.223780000000001</v>
      </c>
      <c r="I3793">
        <v>283.24851000000001</v>
      </c>
      <c r="J3793">
        <f>PI()/180*Table_soltest__2[[#This Row],[Elev]]</f>
        <v>0.30061167063914895</v>
      </c>
      <c r="K3793">
        <f>TAN(Table_soltest__2[[#This Row],[Elev Rad]])</f>
        <v>0.31000657726633657</v>
      </c>
      <c r="L3793">
        <f>4/Table_soltest__2[[#This Row],[Tan(elev)]]</f>
        <v>12.902952044670561</v>
      </c>
      <c r="M3793" s="1" t="b">
        <f>ABS(Table_soltest__2[[#This Row],[Shadowdist]])&lt;$S$2</f>
        <v>0</v>
      </c>
      <c r="N3793" s="1">
        <f>COS((-Table_soltest__2[[#This Row],[Azim]]+270)*PI()/180)*Table_soltest__2[[#This Row],[Shadowdist]]</f>
        <v>12.559542796335322</v>
      </c>
      <c r="O3793" s="1">
        <f>SIN((-Table_soltest__2[[#This Row],[Azim]]+270)*PI()/180)*Table_soltest__2[[#This Row],[Shadowdist]]</f>
        <v>-2.9570350376838204</v>
      </c>
    </row>
    <row r="3794" spans="1:15" x14ac:dyDescent="0.25">
      <c r="A3794">
        <v>2023</v>
      </c>
      <c r="B3794">
        <v>7</v>
      </c>
      <c r="C3794">
        <v>18</v>
      </c>
      <c r="D3794">
        <v>19</v>
      </c>
      <c r="E3794">
        <v>0</v>
      </c>
      <c r="F3794">
        <v>4.8258700000000001</v>
      </c>
      <c r="G3794">
        <v>78.307569999999998</v>
      </c>
      <c r="H3794">
        <v>11.69243</v>
      </c>
      <c r="I3794">
        <v>287.65485999999999</v>
      </c>
      <c r="J3794">
        <f>PI()/180*Table_soltest__2[[#This Row],[Elev]]</f>
        <v>0.20407140105896057</v>
      </c>
      <c r="K3794">
        <f>TAN(Table_soltest__2[[#This Row],[Elev Rad]])</f>
        <v>0.20695226057541061</v>
      </c>
      <c r="L3794">
        <f>4/Table_soltest__2[[#This Row],[Tan(elev)]]</f>
        <v>19.328129051977445</v>
      </c>
      <c r="M3794" s="1" t="b">
        <f>ABS(Table_soltest__2[[#This Row],[Shadowdist]])&lt;$S$2</f>
        <v>0</v>
      </c>
      <c r="N3794" s="1">
        <f>COS((-Table_soltest__2[[#This Row],[Azim]]+270)*PI()/180)*Table_soltest__2[[#This Row],[Shadowdist]]</f>
        <v>18.417788002394666</v>
      </c>
      <c r="O3794" s="1">
        <f>SIN((-Table_soltest__2[[#This Row],[Azim]]+270)*PI()/180)*Table_soltest__2[[#This Row],[Shadowdist]]</f>
        <v>-5.8618817583384955</v>
      </c>
    </row>
    <row r="3795" spans="1:15" x14ac:dyDescent="0.25">
      <c r="A3795">
        <v>2023</v>
      </c>
      <c r="B3795">
        <v>7</v>
      </c>
      <c r="C3795">
        <v>18</v>
      </c>
      <c r="D3795">
        <v>19</v>
      </c>
      <c r="E3795">
        <v>30</v>
      </c>
      <c r="F3795">
        <v>8.4395000000000007</v>
      </c>
      <c r="G3795">
        <v>83.668099999999995</v>
      </c>
      <c r="H3795">
        <v>6.3319000000000001</v>
      </c>
      <c r="I3795">
        <v>292.14800000000002</v>
      </c>
      <c r="J3795">
        <f>PI()/180*Table_soltest__2[[#This Row],[Elev]]</f>
        <v>0.11051250290702895</v>
      </c>
      <c r="K3795">
        <f>TAN(Table_soltest__2[[#This Row],[Elev Rad]])</f>
        <v>0.11096460855368462</v>
      </c>
      <c r="L3795">
        <f>4/Table_soltest__2[[#This Row],[Tan(elev)]]</f>
        <v>36.04752949734241</v>
      </c>
      <c r="M3795" s="1" t="b">
        <f>ABS(Table_soltest__2[[#This Row],[Shadowdist]])&lt;$S$2</f>
        <v>0</v>
      </c>
      <c r="N3795" s="1">
        <f>COS((-Table_soltest__2[[#This Row],[Azim]]+270)*PI()/180)*Table_soltest__2[[#This Row],[Shadowdist]]</f>
        <v>33.387694795398701</v>
      </c>
      <c r="O3795" s="1">
        <f>SIN((-Table_soltest__2[[#This Row],[Azim]]+270)*PI()/180)*Table_soltest__2[[#This Row],[Shadowdist]]</f>
        <v>-13.589930798612532</v>
      </c>
    </row>
    <row r="3796" spans="1:15" x14ac:dyDescent="0.25">
      <c r="A3796">
        <v>2023</v>
      </c>
      <c r="B3796">
        <v>7</v>
      </c>
      <c r="C3796">
        <v>18</v>
      </c>
      <c r="D3796">
        <v>20</v>
      </c>
      <c r="E3796">
        <v>0</v>
      </c>
      <c r="F3796">
        <v>23.474440000000001</v>
      </c>
      <c r="G3796">
        <v>88.646590000000003</v>
      </c>
      <c r="H3796">
        <v>1.35341</v>
      </c>
      <c r="I3796">
        <v>296.79968000000002</v>
      </c>
      <c r="J3796">
        <f>PI()/180*Table_soltest__2[[#This Row],[Elev]]</f>
        <v>2.3621460629416457E-2</v>
      </c>
      <c r="K3796">
        <f>TAN(Table_soltest__2[[#This Row],[Elev Rad]])</f>
        <v>2.3625854992445443E-2</v>
      </c>
      <c r="L3796">
        <f>4/Table_soltest__2[[#This Row],[Tan(elev)]]</f>
        <v>169.30604210002272</v>
      </c>
      <c r="M3796" s="1" t="b">
        <f>ABS(Table_soltest__2[[#This Row],[Shadowdist]])&lt;$S$2</f>
        <v>0</v>
      </c>
      <c r="N3796" s="1">
        <f>COS((-Table_soltest__2[[#This Row],[Azim]]+270)*PI()/180)*Table_soltest__2[[#This Row],[Shadowdist]]</f>
        <v>151.12059849666412</v>
      </c>
      <c r="O3796" s="1">
        <f>SIN((-Table_soltest__2[[#This Row],[Azim]]+270)*PI()/180)*Table_soltest__2[[#This Row],[Shadowdist]]</f>
        <v>-76.335447870466453</v>
      </c>
    </row>
    <row r="3797" spans="1:15" hidden="1" x14ac:dyDescent="0.25">
      <c r="A3797">
        <v>2023</v>
      </c>
      <c r="B3797">
        <v>7</v>
      </c>
      <c r="C3797">
        <v>18</v>
      </c>
      <c r="D3797">
        <v>20</v>
      </c>
      <c r="E3797">
        <v>30</v>
      </c>
      <c r="F3797">
        <v>-1</v>
      </c>
      <c r="G3797">
        <v>94.079599999999999</v>
      </c>
      <c r="H3797">
        <v>-4.0796000000000001</v>
      </c>
      <c r="I3797">
        <v>301.67757999999998</v>
      </c>
      <c r="J3797">
        <f>PI()/180*Table_soltest__2[[#This Row],[Elev]]</f>
        <v>-7.1202452164360663E-2</v>
      </c>
      <c r="K3797">
        <f>TAN(Table_soltest__2[[#This Row],[Elev Rad]])</f>
        <v>-7.1323023820277789E-2</v>
      </c>
      <c r="L3797">
        <f>4/Table_soltest__2[[#This Row],[Tan(elev)]]</f>
        <v>-56.082871781759252</v>
      </c>
      <c r="M3797" s="1" t="b">
        <f>ABS(Table_soltest__2[[#This Row],[Shadowdist]])&lt;$S$2</f>
        <v>0</v>
      </c>
      <c r="N3797" s="1">
        <f>COS((-Table_soltest__2[[#This Row],[Azim]]+270)*PI()/180)*Table_soltest__2[[#This Row],[Shadowdist]]</f>
        <v>-47.727458385052351</v>
      </c>
      <c r="O3797" s="1">
        <f>SIN((-Table_soltest__2[[#This Row],[Azim]]+270)*PI()/180)*Table_soltest__2[[#This Row],[Shadowdist]]</f>
        <v>29.451285598295094</v>
      </c>
    </row>
    <row r="3798" spans="1:15" hidden="1" x14ac:dyDescent="0.25">
      <c r="A3798">
        <v>2023</v>
      </c>
      <c r="B3798">
        <v>7</v>
      </c>
      <c r="C3798">
        <v>18</v>
      </c>
      <c r="D3798">
        <v>21</v>
      </c>
      <c r="E3798">
        <v>0</v>
      </c>
      <c r="F3798">
        <v>-1</v>
      </c>
      <c r="G3798">
        <v>98.844899999999996</v>
      </c>
      <c r="H3798">
        <v>-8.8449000000000009</v>
      </c>
      <c r="I3798">
        <v>306.84638000000001</v>
      </c>
      <c r="J3798">
        <f>PI()/180*Table_soltest__2[[#This Row],[Elev]]</f>
        <v>-0.15437262700964646</v>
      </c>
      <c r="K3798">
        <f>TAN(Table_soltest__2[[#This Row],[Elev Rad]])</f>
        <v>-0.15561071016441308</v>
      </c>
      <c r="L3798">
        <f>4/Table_soltest__2[[#This Row],[Tan(elev)]]</f>
        <v>-25.7051715513266</v>
      </c>
      <c r="M3798" s="1" t="b">
        <f>ABS(Table_soltest__2[[#This Row],[Shadowdist]])&lt;$S$2</f>
        <v>0</v>
      </c>
      <c r="N3798" s="1">
        <f>COS((-Table_soltest__2[[#This Row],[Azim]]+270)*PI()/180)*Table_soltest__2[[#This Row],[Shadowdist]]</f>
        <v>-20.570466080846735</v>
      </c>
      <c r="O3798" s="1">
        <f>SIN((-Table_soltest__2[[#This Row],[Azim]]+270)*PI()/180)*Table_soltest__2[[#This Row],[Shadowdist]]</f>
        <v>15.414660868791902</v>
      </c>
    </row>
    <row r="3799" spans="1:15" hidden="1" x14ac:dyDescent="0.25">
      <c r="A3799">
        <v>2023</v>
      </c>
      <c r="B3799">
        <v>7</v>
      </c>
      <c r="C3799">
        <v>18</v>
      </c>
      <c r="D3799">
        <v>21</v>
      </c>
      <c r="E3799">
        <v>30</v>
      </c>
      <c r="F3799">
        <v>-1</v>
      </c>
      <c r="G3799">
        <v>103.28788</v>
      </c>
      <c r="H3799">
        <v>-13.287879999999999</v>
      </c>
      <c r="I3799">
        <v>312.36657000000002</v>
      </c>
      <c r="J3799">
        <f>PI()/180*Table_soltest__2[[#This Row],[Elev]]</f>
        <v>-0.23191725660990412</v>
      </c>
      <c r="K3799">
        <f>TAN(Table_soltest__2[[#This Row],[Elev Rad]])</f>
        <v>-0.23616663969373866</v>
      </c>
      <c r="L3799">
        <f>4/Table_soltest__2[[#This Row],[Tan(elev)]]</f>
        <v>-16.937193183538572</v>
      </c>
      <c r="M3799" s="1" t="b">
        <f>ABS(Table_soltest__2[[#This Row],[Shadowdist]])&lt;$S$2</f>
        <v>0</v>
      </c>
      <c r="N3799" s="1">
        <f>COS((-Table_soltest__2[[#This Row],[Azim]]+270)*PI()/180)*Table_soltest__2[[#This Row],[Shadowdist]]</f>
        <v>-12.514022247057957</v>
      </c>
      <c r="O3799" s="1">
        <f>SIN((-Table_soltest__2[[#This Row],[Azim]]+270)*PI()/180)*Table_soltest__2[[#This Row],[Shadowdist]]</f>
        <v>11.413490269704704</v>
      </c>
    </row>
    <row r="3800" spans="1:15" hidden="1" x14ac:dyDescent="0.25">
      <c r="A3800">
        <v>2023</v>
      </c>
      <c r="B3800">
        <v>7</v>
      </c>
      <c r="C3800">
        <v>18</v>
      </c>
      <c r="D3800">
        <v>22</v>
      </c>
      <c r="E3800">
        <v>0</v>
      </c>
      <c r="F3800">
        <v>-1</v>
      </c>
      <c r="G3800">
        <v>107.34302</v>
      </c>
      <c r="H3800">
        <v>-17.343019999999999</v>
      </c>
      <c r="I3800">
        <v>318.29095000000001</v>
      </c>
      <c r="J3800">
        <f>PI()/180*Table_soltest__2[[#This Row],[Elev]]</f>
        <v>-0.30269280123922698</v>
      </c>
      <c r="K3800">
        <f>TAN(Table_soltest__2[[#This Row],[Elev Rad]])</f>
        <v>-0.31228918895852359</v>
      </c>
      <c r="L3800">
        <f>4/Table_soltest__2[[#This Row],[Tan(elev)]]</f>
        <v>-12.808640649200496</v>
      </c>
      <c r="M3800" s="1" t="b">
        <f>ABS(Table_soltest__2[[#This Row],[Shadowdist]])&lt;$S$2</f>
        <v>0</v>
      </c>
      <c r="N3800" s="1">
        <f>COS((-Table_soltest__2[[#This Row],[Azim]]+270)*PI()/180)*Table_soltest__2[[#This Row],[Shadowdist]]</f>
        <v>-8.5222070195967472</v>
      </c>
      <c r="O3800" s="1">
        <f>SIN((-Table_soltest__2[[#This Row],[Azim]]+270)*PI()/180)*Table_soltest__2[[#This Row],[Shadowdist]]</f>
        <v>9.562074188976327</v>
      </c>
    </row>
    <row r="3801" spans="1:15" hidden="1" x14ac:dyDescent="0.25">
      <c r="A3801">
        <v>2023</v>
      </c>
      <c r="B3801">
        <v>7</v>
      </c>
      <c r="C3801">
        <v>18</v>
      </c>
      <c r="D3801">
        <v>22</v>
      </c>
      <c r="E3801">
        <v>30</v>
      </c>
      <c r="F3801">
        <v>-1</v>
      </c>
      <c r="G3801">
        <v>110.93671000000001</v>
      </c>
      <c r="H3801">
        <v>-20.936710000000001</v>
      </c>
      <c r="I3801">
        <v>324.65816000000001</v>
      </c>
      <c r="J3801">
        <f>PI()/180*Table_soltest__2[[#This Row],[Elev]]</f>
        <v>-0.36541452403522201</v>
      </c>
      <c r="K3801">
        <f>TAN(Table_soltest__2[[#This Row],[Elev Rad]])</f>
        <v>-0.38259718545350341</v>
      </c>
      <c r="L3801">
        <f>4/Table_soltest__2[[#This Row],[Tan(elev)]]</f>
        <v>-10.454859973051514</v>
      </c>
      <c r="M3801" s="1" t="b">
        <f>ABS(Table_soltest__2[[#This Row],[Shadowdist]])&lt;$S$2</f>
        <v>0</v>
      </c>
      <c r="N3801" s="1">
        <f>COS((-Table_soltest__2[[#This Row],[Azim]]+270)*PI()/180)*Table_soltest__2[[#This Row],[Shadowdist]]</f>
        <v>-6.0476498339628826</v>
      </c>
      <c r="O3801" s="1">
        <f>SIN((-Table_soltest__2[[#This Row],[Azim]]+270)*PI()/180)*Table_soltest__2[[#This Row],[Shadowdist]]</f>
        <v>8.5281902266473519</v>
      </c>
    </row>
    <row r="3802" spans="1:15" hidden="1" x14ac:dyDescent="0.25">
      <c r="A3802">
        <v>2023</v>
      </c>
      <c r="B3802">
        <v>7</v>
      </c>
      <c r="C3802">
        <v>18</v>
      </c>
      <c r="D3802">
        <v>23</v>
      </c>
      <c r="E3802">
        <v>0</v>
      </c>
      <c r="F3802">
        <v>-1</v>
      </c>
      <c r="G3802">
        <v>113.98921</v>
      </c>
      <c r="H3802">
        <v>-23.98921</v>
      </c>
      <c r="I3802">
        <v>331.48342000000002</v>
      </c>
      <c r="J3802">
        <f>PI()/180*Table_soltest__2[[#This Row],[Elev]]</f>
        <v>-0.41869069945234888</v>
      </c>
      <c r="K3802">
        <f>TAN(Table_soltest__2[[#This Row],[Elev Rad]])</f>
        <v>-0.44500305258791828</v>
      </c>
      <c r="L3802">
        <f>4/Table_soltest__2[[#This Row],[Tan(elev)]]</f>
        <v>-8.9887023847094376</v>
      </c>
      <c r="M3802" s="1" t="b">
        <f>ABS(Table_soltest__2[[#This Row],[Shadowdist]])&lt;$S$2</f>
        <v>0</v>
      </c>
      <c r="N3802" s="1">
        <f>COS((-Table_soltest__2[[#This Row],[Azim]]+270)*PI()/180)*Table_soltest__2[[#This Row],[Shadowdist]]</f>
        <v>-4.2913238075281175</v>
      </c>
      <c r="O3802" s="1">
        <f>SIN((-Table_soltest__2[[#This Row],[Azim]]+270)*PI()/180)*Table_soltest__2[[#This Row],[Shadowdist]]</f>
        <v>7.898184002656782</v>
      </c>
    </row>
    <row r="3803" spans="1:15" hidden="1" x14ac:dyDescent="0.25">
      <c r="A3803">
        <v>2023</v>
      </c>
      <c r="B3803">
        <v>7</v>
      </c>
      <c r="C3803">
        <v>18</v>
      </c>
      <c r="D3803">
        <v>23</v>
      </c>
      <c r="E3803">
        <v>30</v>
      </c>
      <c r="F3803">
        <v>-1</v>
      </c>
      <c r="G3803">
        <v>116.41912000000001</v>
      </c>
      <c r="H3803">
        <v>-26.419119999999999</v>
      </c>
      <c r="I3803">
        <v>338.74761000000001</v>
      </c>
      <c r="J3803">
        <f>PI()/180*Table_soltest__2[[#This Row],[Elev]]</f>
        <v>-0.46110062947948433</v>
      </c>
      <c r="K3803">
        <f>TAN(Table_soltest__2[[#This Row],[Elev Rad]])</f>
        <v>-0.49682031801515136</v>
      </c>
      <c r="L3803">
        <f>4/Table_soltest__2[[#This Row],[Tan(elev)]]</f>
        <v>-8.0512005144644938</v>
      </c>
      <c r="M3803" s="1" t="b">
        <f>ABS(Table_soltest__2[[#This Row],[Shadowdist]])&lt;$S$2</f>
        <v>0</v>
      </c>
      <c r="N3803" s="1">
        <f>COS((-Table_soltest__2[[#This Row],[Azim]]+270)*PI()/180)*Table_soltest__2[[#This Row],[Shadowdist]]</f>
        <v>-2.9183743257906829</v>
      </c>
      <c r="O3803" s="1">
        <f>SIN((-Table_soltest__2[[#This Row],[Azim]]+270)*PI()/180)*Table_soltest__2[[#This Row],[Shadowdist]]</f>
        <v>7.503660507957373</v>
      </c>
    </row>
    <row r="3804" spans="1:15" hidden="1" x14ac:dyDescent="0.25">
      <c r="A3804">
        <v>2023</v>
      </c>
      <c r="B3804">
        <v>7</v>
      </c>
      <c r="C3804">
        <v>19</v>
      </c>
      <c r="D3804">
        <v>0</v>
      </c>
      <c r="E3804">
        <v>0</v>
      </c>
      <c r="F3804">
        <v>-1</v>
      </c>
      <c r="G3804">
        <v>118.15047</v>
      </c>
      <c r="H3804">
        <v>-28.150469999999999</v>
      </c>
      <c r="I3804">
        <v>346.38797</v>
      </c>
      <c r="J3804">
        <f>PI()/180*Table_soltest__2[[#This Row],[Elev]]</f>
        <v>-0.49131838748388812</v>
      </c>
      <c r="K3804">
        <f>TAN(Table_soltest__2[[#This Row],[Elev Rad]])</f>
        <v>-0.53508281189455953</v>
      </c>
      <c r="L3804">
        <f>4/Table_soltest__2[[#This Row],[Tan(elev)]]</f>
        <v>-7.4754783952735488</v>
      </c>
      <c r="M3804" s="1" t="b">
        <f>ABS(Table_soltest__2[[#This Row],[Shadowdist]])&lt;$S$2</f>
        <v>0</v>
      </c>
      <c r="N3804" s="1">
        <f>COS((-Table_soltest__2[[#This Row],[Azim]]+270)*PI()/180)*Table_soltest__2[[#This Row],[Shadowdist]]</f>
        <v>-1.7593253129418585</v>
      </c>
      <c r="O3804" s="1">
        <f>SIN((-Table_soltest__2[[#This Row],[Azim]]+270)*PI()/180)*Table_soltest__2[[#This Row],[Shadowdist]]</f>
        <v>7.2655042276117099</v>
      </c>
    </row>
    <row r="3805" spans="1:15" hidden="1" x14ac:dyDescent="0.25">
      <c r="A3805">
        <v>2023</v>
      </c>
      <c r="B3805">
        <v>7</v>
      </c>
      <c r="C3805">
        <v>19</v>
      </c>
      <c r="D3805">
        <v>0</v>
      </c>
      <c r="E3805">
        <v>30</v>
      </c>
      <c r="F3805">
        <v>-1</v>
      </c>
      <c r="G3805">
        <v>119.12188</v>
      </c>
      <c r="H3805">
        <v>-29.121880000000001</v>
      </c>
      <c r="I3805">
        <v>354.29516999999998</v>
      </c>
      <c r="J3805">
        <f>PI()/180*Table_soltest__2[[#This Row],[Elev]]</f>
        <v>-0.50827269037068623</v>
      </c>
      <c r="K3805">
        <f>TAN(Table_soltest__2[[#This Row],[Elev Rad]])</f>
        <v>-0.5570931483313184</v>
      </c>
      <c r="L3805">
        <f>4/Table_soltest__2[[#This Row],[Tan(elev)]]</f>
        <v>-7.180127797265766</v>
      </c>
      <c r="M3805" s="1" t="b">
        <f>ABS(Table_soltest__2[[#This Row],[Shadowdist]])&lt;$S$2</f>
        <v>0</v>
      </c>
      <c r="N3805" s="1">
        <f>COS((-Table_soltest__2[[#This Row],[Azim]]+270)*PI()/180)*Table_soltest__2[[#This Row],[Shadowdist]]</f>
        <v>-0.71373078113601984</v>
      </c>
      <c r="O3805" s="1">
        <f>SIN((-Table_soltest__2[[#This Row],[Azim]]+270)*PI()/180)*Table_soltest__2[[#This Row],[Shadowdist]]</f>
        <v>7.1445660160101747</v>
      </c>
    </row>
    <row r="3806" spans="1:15" hidden="1" x14ac:dyDescent="0.25">
      <c r="A3806">
        <v>2023</v>
      </c>
      <c r="B3806">
        <v>7</v>
      </c>
      <c r="C3806">
        <v>19</v>
      </c>
      <c r="D3806">
        <v>1</v>
      </c>
      <c r="E3806">
        <v>0</v>
      </c>
      <c r="F3806">
        <v>-1</v>
      </c>
      <c r="G3806">
        <v>119.29592</v>
      </c>
      <c r="H3806">
        <v>-29.295919999999999</v>
      </c>
      <c r="I3806">
        <v>2.3213499999999998</v>
      </c>
      <c r="J3806">
        <f>PI()/180*Table_soltest__2[[#This Row],[Elev]]</f>
        <v>-0.51131026140085711</v>
      </c>
      <c r="K3806">
        <f>TAN(Table_soltest__2[[#This Row],[Elev Rad]])</f>
        <v>-0.56108019714928914</v>
      </c>
      <c r="L3806">
        <f>4/Table_soltest__2[[#This Row],[Tan(elev)]]</f>
        <v>-7.1291056435836069</v>
      </c>
      <c r="M3806" s="1" t="b">
        <f>ABS(Table_soltest__2[[#This Row],[Shadowdist]])&lt;$S$2</f>
        <v>0</v>
      </c>
      <c r="N3806" s="1">
        <f>COS((-Table_soltest__2[[#This Row],[Azim]]+270)*PI()/180)*Table_soltest__2[[#This Row],[Shadowdist]]</f>
        <v>0.28875813153331192</v>
      </c>
      <c r="O3806" s="1">
        <f>SIN((-Table_soltest__2[[#This Row],[Azim]]+270)*PI()/180)*Table_soltest__2[[#This Row],[Shadowdist]]</f>
        <v>7.1232552964813092</v>
      </c>
    </row>
    <row r="3807" spans="1:15" hidden="1" x14ac:dyDescent="0.25">
      <c r="A3807">
        <v>2023</v>
      </c>
      <c r="B3807">
        <v>7</v>
      </c>
      <c r="C3807">
        <v>19</v>
      </c>
      <c r="D3807">
        <v>1</v>
      </c>
      <c r="E3807">
        <v>30</v>
      </c>
      <c r="F3807">
        <v>-1</v>
      </c>
      <c r="G3807">
        <v>118.66566</v>
      </c>
      <c r="H3807">
        <v>-28.665659999999999</v>
      </c>
      <c r="I3807">
        <v>10.3</v>
      </c>
      <c r="J3807">
        <f>PI()/180*Table_soltest__2[[#This Row],[Elev]]</f>
        <v>-0.50031014925723771</v>
      </c>
      <c r="K3807">
        <f>TAN(Table_soltest__2[[#This Row],[Elev Rad]])</f>
        <v>-0.54670527029168747</v>
      </c>
      <c r="L3807">
        <f>4/Table_soltest__2[[#This Row],[Tan(elev)]]</f>
        <v>-7.3165565019445529</v>
      </c>
      <c r="M3807" s="1" t="b">
        <f>ABS(Table_soltest__2[[#This Row],[Shadowdist]])&lt;$S$2</f>
        <v>0</v>
      </c>
      <c r="N3807" s="1">
        <f>COS((-Table_soltest__2[[#This Row],[Azim]]+270)*PI()/180)*Table_soltest__2[[#This Row],[Shadowdist]]</f>
        <v>1.3082165095716203</v>
      </c>
      <c r="O3807" s="1">
        <f>SIN((-Table_soltest__2[[#This Row],[Azim]]+270)*PI()/180)*Table_soltest__2[[#This Row],[Shadowdist]]</f>
        <v>7.1986504714586168</v>
      </c>
    </row>
    <row r="3808" spans="1:15" hidden="1" x14ac:dyDescent="0.25">
      <c r="A3808">
        <v>2023</v>
      </c>
      <c r="B3808">
        <v>7</v>
      </c>
      <c r="C3808">
        <v>19</v>
      </c>
      <c r="D3808">
        <v>2</v>
      </c>
      <c r="E3808">
        <v>0</v>
      </c>
      <c r="F3808">
        <v>-1</v>
      </c>
      <c r="G3808">
        <v>117.2559</v>
      </c>
      <c r="H3808">
        <v>-27.2559</v>
      </c>
      <c r="I3808">
        <v>18.072220000000002</v>
      </c>
      <c r="J3808">
        <f>PI()/180*Table_soltest__2[[#This Row],[Elev]]</f>
        <v>-0.47570519559432245</v>
      </c>
      <c r="K3808">
        <f>TAN(Table_soltest__2[[#This Row],[Elev Rad]])</f>
        <v>-0.5151641395936235</v>
      </c>
      <c r="L3808">
        <f>4/Table_soltest__2[[#This Row],[Tan(elev)]]</f>
        <v>-7.7645156030373474</v>
      </c>
      <c r="M3808" s="1" t="b">
        <f>ABS(Table_soltest__2[[#This Row],[Shadowdist]])&lt;$S$2</f>
        <v>0</v>
      </c>
      <c r="N3808" s="1">
        <f>COS((-Table_soltest__2[[#This Row],[Azim]]+270)*PI()/180)*Table_soltest__2[[#This Row],[Shadowdist]]</f>
        <v>2.4086733481072371</v>
      </c>
      <c r="O3808" s="1">
        <f>SIN((-Table_soltest__2[[#This Row],[Azim]]+270)*PI()/180)*Table_soltest__2[[#This Row],[Shadowdist]]</f>
        <v>7.3814629479479397</v>
      </c>
    </row>
    <row r="3809" spans="1:15" hidden="1" x14ac:dyDescent="0.25">
      <c r="A3809">
        <v>2023</v>
      </c>
      <c r="B3809">
        <v>7</v>
      </c>
      <c r="C3809">
        <v>19</v>
      </c>
      <c r="D3809">
        <v>2</v>
      </c>
      <c r="E3809">
        <v>30</v>
      </c>
      <c r="F3809">
        <v>-1</v>
      </c>
      <c r="G3809">
        <v>115.11874</v>
      </c>
      <c r="H3809">
        <v>-25.118739999999999</v>
      </c>
      <c r="I3809">
        <v>25.510349999999999</v>
      </c>
      <c r="J3809">
        <f>PI()/180*Table_soltest__2[[#This Row],[Elev]]</f>
        <v>-0.43840471695240041</v>
      </c>
      <c r="K3809">
        <f>TAN(Table_soltest__2[[#This Row],[Elev Rad]])</f>
        <v>-0.4688331356747148</v>
      </c>
      <c r="L3809">
        <f>4/Table_soltest__2[[#This Row],[Tan(elev)]]</f>
        <v>-8.5318201629316466</v>
      </c>
      <c r="M3809" s="1" t="b">
        <f>ABS(Table_soltest__2[[#This Row],[Shadowdist]])&lt;$S$2</f>
        <v>0</v>
      </c>
      <c r="N3809" s="1">
        <f>COS((-Table_soltest__2[[#This Row],[Azim]]+270)*PI()/180)*Table_soltest__2[[#This Row],[Shadowdist]]</f>
        <v>3.6744342619315096</v>
      </c>
      <c r="O3809" s="1">
        <f>SIN((-Table_soltest__2[[#This Row],[Azim]]+270)*PI()/180)*Table_soltest__2[[#This Row],[Shadowdist]]</f>
        <v>7.7000316978146808</v>
      </c>
    </row>
    <row r="3810" spans="1:15" hidden="1" x14ac:dyDescent="0.25">
      <c r="A3810">
        <v>2023</v>
      </c>
      <c r="B3810">
        <v>7</v>
      </c>
      <c r="C3810">
        <v>19</v>
      </c>
      <c r="D3810">
        <v>3</v>
      </c>
      <c r="E3810">
        <v>0</v>
      </c>
      <c r="F3810">
        <v>-1</v>
      </c>
      <c r="G3810">
        <v>112.32507</v>
      </c>
      <c r="H3810">
        <v>-22.32507</v>
      </c>
      <c r="I3810">
        <v>32.531350000000003</v>
      </c>
      <c r="J3810">
        <f>PI()/180*Table_soltest__2[[#This Row],[Elev]]</f>
        <v>-0.38964597723821048</v>
      </c>
      <c r="K3810">
        <f>TAN(Table_soltest__2[[#This Row],[Elev Rad]])</f>
        <v>-0.41064113472693231</v>
      </c>
      <c r="L3810">
        <f>4/Table_soltest__2[[#This Row],[Tan(elev)]]</f>
        <v>-9.7408653486697467</v>
      </c>
      <c r="M3810" s="1" t="b">
        <f>ABS(Table_soltest__2[[#This Row],[Shadowdist]])&lt;$S$2</f>
        <v>0</v>
      </c>
      <c r="N3810" s="1">
        <f>COS((-Table_soltest__2[[#This Row],[Azim]]+270)*PI()/180)*Table_soltest__2[[#This Row],[Shadowdist]]</f>
        <v>5.2382574767905012</v>
      </c>
      <c r="O3810" s="1">
        <f>SIN((-Table_soltest__2[[#This Row],[Azim]]+270)*PI()/180)*Table_soltest__2[[#This Row],[Shadowdist]]</f>
        <v>8.2124975706397265</v>
      </c>
    </row>
    <row r="3811" spans="1:15" hidden="1" x14ac:dyDescent="0.25">
      <c r="A3811">
        <v>2023</v>
      </c>
      <c r="B3811">
        <v>7</v>
      </c>
      <c r="C3811">
        <v>19</v>
      </c>
      <c r="D3811">
        <v>3</v>
      </c>
      <c r="E3811">
        <v>30</v>
      </c>
      <c r="F3811">
        <v>-1</v>
      </c>
      <c r="G3811">
        <v>108.95499</v>
      </c>
      <c r="H3811">
        <v>-18.954989999999999</v>
      </c>
      <c r="I3811">
        <v>39.098199999999999</v>
      </c>
      <c r="J3811">
        <f>PI()/180*Table_soltest__2[[#This Row],[Elev]]</f>
        <v>-0.33082698518259995</v>
      </c>
      <c r="K3811">
        <f>TAN(Table_soltest__2[[#This Row],[Elev Rad]])</f>
        <v>-0.34344913935351068</v>
      </c>
      <c r="L3811">
        <f>4/Table_soltest__2[[#This Row],[Tan(elev)]]</f>
        <v>-11.646557063818459</v>
      </c>
      <c r="M3811" s="1" t="b">
        <f>ABS(Table_soltest__2[[#This Row],[Shadowdist]])&lt;$S$2</f>
        <v>0</v>
      </c>
      <c r="N3811" s="1">
        <f>COS((-Table_soltest__2[[#This Row],[Azim]]+270)*PI()/180)*Table_soltest__2[[#This Row],[Shadowdist]]</f>
        <v>7.3449178308060841</v>
      </c>
      <c r="O3811" s="1">
        <f>SIN((-Table_soltest__2[[#This Row],[Azim]]+270)*PI()/180)*Table_soltest__2[[#This Row],[Shadowdist]]</f>
        <v>9.0384995159310861</v>
      </c>
    </row>
    <row r="3812" spans="1:15" hidden="1" x14ac:dyDescent="0.25">
      <c r="A3812">
        <v>2023</v>
      </c>
      <c r="B3812">
        <v>7</v>
      </c>
      <c r="C3812">
        <v>19</v>
      </c>
      <c r="D3812">
        <v>4</v>
      </c>
      <c r="E3812">
        <v>0</v>
      </c>
      <c r="F3812">
        <v>-1</v>
      </c>
      <c r="G3812">
        <v>105.08965000000001</v>
      </c>
      <c r="H3812">
        <v>-15.089650000000001</v>
      </c>
      <c r="I3812">
        <v>45.212719999999997</v>
      </c>
      <c r="J3812">
        <f>PI()/180*Table_soltest__2[[#This Row],[Elev]]</f>
        <v>-0.26336407547356239</v>
      </c>
      <c r="K3812">
        <f>TAN(Table_soltest__2[[#This Row],[Elev Rad]])</f>
        <v>-0.26962692439588687</v>
      </c>
      <c r="L3812">
        <f>4/Table_soltest__2[[#This Row],[Tan(elev)]]</f>
        <v>-14.835313680049602</v>
      </c>
      <c r="M3812" s="1" t="b">
        <f>ABS(Table_soltest__2[[#This Row],[Shadowdist]])&lt;$S$2</f>
        <v>0</v>
      </c>
      <c r="N3812" s="1">
        <f>COS((-Table_soltest__2[[#This Row],[Azim]]+270)*PI()/180)*Table_soltest__2[[#This Row],[Shadowdist]]</f>
        <v>10.529024926983251</v>
      </c>
      <c r="O3812" s="1">
        <f>SIN((-Table_soltest__2[[#This Row],[Azim]]+270)*PI()/180)*Table_soltest__2[[#This Row],[Shadowdist]]</f>
        <v>10.451132286620059</v>
      </c>
    </row>
    <row r="3813" spans="1:15" hidden="1" x14ac:dyDescent="0.25">
      <c r="A3813">
        <v>2023</v>
      </c>
      <c r="B3813">
        <v>7</v>
      </c>
      <c r="C3813">
        <v>19</v>
      </c>
      <c r="D3813">
        <v>4</v>
      </c>
      <c r="E3813">
        <v>30</v>
      </c>
      <c r="F3813">
        <v>-1</v>
      </c>
      <c r="G3813">
        <v>100.80571</v>
      </c>
      <c r="H3813">
        <v>-10.805709999999999</v>
      </c>
      <c r="I3813">
        <v>50.904780000000002</v>
      </c>
      <c r="J3813">
        <f>PI()/180*Table_soltest__2[[#This Row],[Elev]]</f>
        <v>-0.18859521751567646</v>
      </c>
      <c r="K3813">
        <f>TAN(Table_soltest__2[[#This Row],[Elev Rad]])</f>
        <v>-0.19086348899397451</v>
      </c>
      <c r="L3813">
        <f>4/Table_soltest__2[[#This Row],[Tan(elev)]]</f>
        <v>-20.957386984193075</v>
      </c>
      <c r="M3813" s="1" t="b">
        <f>ABS(Table_soltest__2[[#This Row],[Shadowdist]])&lt;$S$2</f>
        <v>0</v>
      </c>
      <c r="N3813" s="1">
        <f>COS((-Table_soltest__2[[#This Row],[Azim]]+270)*PI()/180)*Table_soltest__2[[#This Row],[Shadowdist]]</f>
        <v>16.265007491628552</v>
      </c>
      <c r="O3813" s="1">
        <f>SIN((-Table_soltest__2[[#This Row],[Azim]]+270)*PI()/180)*Table_soltest__2[[#This Row],[Shadowdist]]</f>
        <v>13.21596006737658</v>
      </c>
    </row>
    <row r="3814" spans="1:15" hidden="1" x14ac:dyDescent="0.25">
      <c r="A3814">
        <v>2023</v>
      </c>
      <c r="B3814">
        <v>7</v>
      </c>
      <c r="C3814">
        <v>19</v>
      </c>
      <c r="D3814">
        <v>5</v>
      </c>
      <c r="E3814">
        <v>0</v>
      </c>
      <c r="F3814">
        <v>-1</v>
      </c>
      <c r="G3814">
        <v>96.172340000000005</v>
      </c>
      <c r="H3814">
        <v>-6.1723400000000002</v>
      </c>
      <c r="I3814">
        <v>56.222119999999997</v>
      </c>
      <c r="J3814">
        <f>PI()/180*Table_soltest__2[[#This Row],[Elev]]</f>
        <v>-0.10772765555254681</v>
      </c>
      <c r="K3814">
        <f>TAN(Table_soltest__2[[#This Row],[Elev Rad]])</f>
        <v>-0.10814633458773802</v>
      </c>
      <c r="L3814">
        <f>4/Table_soltest__2[[#This Row],[Tan(elev)]]</f>
        <v>-36.986921611798508</v>
      </c>
      <c r="M3814" s="1" t="b">
        <f>ABS(Table_soltest__2[[#This Row],[Shadowdist]])&lt;$S$2</f>
        <v>0</v>
      </c>
      <c r="N3814" s="1">
        <f>COS((-Table_soltest__2[[#This Row],[Azim]]+270)*PI()/180)*Table_soltest__2[[#This Row],[Shadowdist]]</f>
        <v>30.74349871568328</v>
      </c>
      <c r="O3814" s="1">
        <f>SIN((-Table_soltest__2[[#This Row],[Azim]]+270)*PI()/180)*Table_soltest__2[[#This Row],[Shadowdist]]</f>
        <v>20.563794811175008</v>
      </c>
    </row>
    <row r="3815" spans="1:15" hidden="1" x14ac:dyDescent="0.25">
      <c r="A3815">
        <v>2023</v>
      </c>
      <c r="B3815">
        <v>7</v>
      </c>
      <c r="C3815">
        <v>19</v>
      </c>
      <c r="D3815">
        <v>5</v>
      </c>
      <c r="E3815">
        <v>30</v>
      </c>
      <c r="F3815">
        <v>-1</v>
      </c>
      <c r="G3815">
        <v>91.250219999999999</v>
      </c>
      <c r="H3815">
        <v>-1.2502200000000001</v>
      </c>
      <c r="I3815">
        <v>61.222650000000002</v>
      </c>
      <c r="J3815">
        <f>PI()/180*Table_soltest__2[[#This Row],[Elev]]</f>
        <v>-2.1820455374283509E-2</v>
      </c>
      <c r="K3815">
        <f>TAN(Table_soltest__2[[#This Row],[Elev Rad]])</f>
        <v>-2.1823919174979126E-2</v>
      </c>
      <c r="L3815">
        <f>4/Table_soltest__2[[#This Row],[Tan(elev)]]</f>
        <v>-183.28513627313808</v>
      </c>
      <c r="M3815" s="1" t="b">
        <f>ABS(Table_soltest__2[[#This Row],[Shadowdist]])&lt;$S$2</f>
        <v>0</v>
      </c>
      <c r="N3815" s="1">
        <f>COS((-Table_soltest__2[[#This Row],[Azim]]+270)*PI()/180)*Table_soltest__2[[#This Row],[Shadowdist]]</f>
        <v>160.64888253888336</v>
      </c>
      <c r="O3815" s="1">
        <f>SIN((-Table_soltest__2[[#This Row],[Azim]]+270)*PI()/180)*Table_soltest__2[[#This Row],[Shadowdist]]</f>
        <v>88.2347874575037</v>
      </c>
    </row>
    <row r="3816" spans="1:15" x14ac:dyDescent="0.25">
      <c r="A3816">
        <v>2023</v>
      </c>
      <c r="B3816">
        <v>7</v>
      </c>
      <c r="C3816">
        <v>19</v>
      </c>
      <c r="D3816">
        <v>6</v>
      </c>
      <c r="E3816">
        <v>0</v>
      </c>
      <c r="F3816">
        <v>12.06409</v>
      </c>
      <c r="G3816">
        <v>85.896960000000007</v>
      </c>
      <c r="H3816">
        <v>4.10304</v>
      </c>
      <c r="I3816">
        <v>65.969639999999998</v>
      </c>
      <c r="J3816">
        <f>PI()/180*Table_soltest__2[[#This Row],[Elev]]</f>
        <v>7.1611557341028143E-2</v>
      </c>
      <c r="K3816">
        <f>TAN(Table_soltest__2[[#This Row],[Elev Rad]])</f>
        <v>7.1734222125369215E-2</v>
      </c>
      <c r="L3816">
        <f>4/Table_soltest__2[[#This Row],[Tan(elev)]]</f>
        <v>55.761390888288133</v>
      </c>
      <c r="M3816" s="1" t="b">
        <f>ABS(Table_soltest__2[[#This Row],[Shadowdist]])&lt;$S$2</f>
        <v>0</v>
      </c>
      <c r="N3816" s="1">
        <f>COS((-Table_soltest__2[[#This Row],[Azim]]+270)*PI()/180)*Table_soltest__2[[#This Row],[Shadowdist]]</f>
        <v>-50.928540377626327</v>
      </c>
      <c r="O3816" s="1">
        <f>SIN((-Table_soltest__2[[#This Row],[Azim]]+270)*PI()/180)*Table_soltest__2[[#This Row],[Shadowdist]]</f>
        <v>-22.707190244522714</v>
      </c>
    </row>
    <row r="3817" spans="1:15" x14ac:dyDescent="0.25">
      <c r="A3817">
        <v>2023</v>
      </c>
      <c r="B3817">
        <v>7</v>
      </c>
      <c r="C3817">
        <v>19</v>
      </c>
      <c r="D3817">
        <v>6</v>
      </c>
      <c r="E3817">
        <v>30</v>
      </c>
      <c r="F3817">
        <v>5.9447299999999998</v>
      </c>
      <c r="G3817">
        <v>80.649600000000007</v>
      </c>
      <c r="H3817">
        <v>9.3504000000000005</v>
      </c>
      <c r="I3817">
        <v>70.529690000000002</v>
      </c>
      <c r="J3817">
        <f>PI()/180*Table_soltest__2[[#This Row],[Elev]]</f>
        <v>0.16319526637847781</v>
      </c>
      <c r="K3817">
        <f>TAN(Table_soltest__2[[#This Row],[Elev Rad]])</f>
        <v>0.16465964508305725</v>
      </c>
      <c r="L3817">
        <f>4/Table_soltest__2[[#This Row],[Tan(elev)]]</f>
        <v>24.292533838405451</v>
      </c>
      <c r="M3817" s="1" t="b">
        <f>ABS(Table_soltest__2[[#This Row],[Shadowdist]])&lt;$S$2</f>
        <v>0</v>
      </c>
      <c r="N3817" s="1">
        <f>COS((-Table_soltest__2[[#This Row],[Azim]]+270)*PI()/180)*Table_soltest__2[[#This Row],[Shadowdist]]</f>
        <v>-22.903349241257661</v>
      </c>
      <c r="O3817" s="1">
        <f>SIN((-Table_soltest__2[[#This Row],[Azim]]+270)*PI()/180)*Table_soltest__2[[#This Row],[Shadowdist]]</f>
        <v>-8.0971472645034677</v>
      </c>
    </row>
    <row r="3818" spans="1:15" x14ac:dyDescent="0.25">
      <c r="A3818">
        <v>2023</v>
      </c>
      <c r="B3818">
        <v>7</v>
      </c>
      <c r="C3818">
        <v>19</v>
      </c>
      <c r="D3818">
        <v>7</v>
      </c>
      <c r="E3818">
        <v>0</v>
      </c>
      <c r="F3818">
        <v>3.8577300000000001</v>
      </c>
      <c r="G3818">
        <v>75.183599999999998</v>
      </c>
      <c r="H3818">
        <v>14.8164</v>
      </c>
      <c r="I3818">
        <v>74.972790000000003</v>
      </c>
      <c r="J3818">
        <f>PI()/180*Table_soltest__2[[#This Row],[Elev]]</f>
        <v>0.25859496329248782</v>
      </c>
      <c r="K3818">
        <f>TAN(Table_soltest__2[[#This Row],[Elev Rad]])</f>
        <v>0.26451763526435534</v>
      </c>
      <c r="L3818">
        <f>4/Table_soltest__2[[#This Row],[Tan(elev)]]</f>
        <v>15.121865111195532</v>
      </c>
      <c r="M3818" s="1" t="b">
        <f>ABS(Table_soltest__2[[#This Row],[Shadowdist]])&lt;$S$2</f>
        <v>0</v>
      </c>
      <c r="N3818" s="1">
        <f>COS((-Table_soltest__2[[#This Row],[Azim]]+270)*PI()/180)*Table_soltest__2[[#This Row],[Shadowdist]]</f>
        <v>-14.604739713191865</v>
      </c>
      <c r="O3818" s="1">
        <f>SIN((-Table_soltest__2[[#This Row],[Azim]]+270)*PI()/180)*Table_soltest__2[[#This Row],[Shadowdist]]</f>
        <v>-3.9207629807359048</v>
      </c>
    </row>
    <row r="3819" spans="1:15" x14ac:dyDescent="0.25">
      <c r="A3819">
        <v>2023</v>
      </c>
      <c r="B3819">
        <v>7</v>
      </c>
      <c r="C3819">
        <v>19</v>
      </c>
      <c r="D3819">
        <v>7</v>
      </c>
      <c r="E3819">
        <v>30</v>
      </c>
      <c r="F3819">
        <v>2.8474599999999999</v>
      </c>
      <c r="G3819">
        <v>69.584900000000005</v>
      </c>
      <c r="H3819">
        <v>20.415099999999999</v>
      </c>
      <c r="I3819">
        <v>79.374499999999998</v>
      </c>
      <c r="J3819">
        <f>PI()/180*Table_soltest__2[[#This Row],[Elev]]</f>
        <v>0.35631071212389437</v>
      </c>
      <c r="K3819">
        <f>TAN(Table_soltest__2[[#This Row],[Elev Rad]])</f>
        <v>0.3721966905932298</v>
      </c>
      <c r="L3819">
        <f>4/Table_soltest__2[[#This Row],[Tan(elev)]]</f>
        <v>10.747005820026384</v>
      </c>
      <c r="M3819" s="1" t="b">
        <f>ABS(Table_soltest__2[[#This Row],[Shadowdist]])&lt;$S$2</f>
        <v>0</v>
      </c>
      <c r="N3819" s="1">
        <f>COS((-Table_soltest__2[[#This Row],[Azim]]+270)*PI()/180)*Table_soltest__2[[#This Row],[Shadowdist]]</f>
        <v>-10.562731023109226</v>
      </c>
      <c r="O3819" s="1">
        <f>SIN((-Table_soltest__2[[#This Row],[Azim]]+270)*PI()/180)*Table_soltest__2[[#This Row],[Shadowdist]]</f>
        <v>-1.9816274698153746</v>
      </c>
    </row>
    <row r="3820" spans="1:15" x14ac:dyDescent="0.25">
      <c r="A3820">
        <v>2023</v>
      </c>
      <c r="B3820">
        <v>7</v>
      </c>
      <c r="C3820">
        <v>19</v>
      </c>
      <c r="D3820">
        <v>8</v>
      </c>
      <c r="E3820">
        <v>0</v>
      </c>
      <c r="F3820">
        <v>2.2640199999999999</v>
      </c>
      <c r="G3820">
        <v>63.89817</v>
      </c>
      <c r="H3820">
        <v>26.10183</v>
      </c>
      <c r="I3820">
        <v>83.820070000000001</v>
      </c>
      <c r="J3820">
        <f>PI()/180*Table_soltest__2[[#This Row],[Elev]]</f>
        <v>0.45556287429583148</v>
      </c>
      <c r="K3820">
        <f>TAN(Table_soltest__2[[#This Row],[Elev Rad]])</f>
        <v>0.48993455055959206</v>
      </c>
      <c r="L3820">
        <f>4/Table_soltest__2[[#This Row],[Tan(elev)]]</f>
        <v>8.1643558214689929</v>
      </c>
      <c r="M3820" s="1" t="b">
        <f>ABS(Table_soltest__2[[#This Row],[Shadowdist]])&lt;$S$2</f>
        <v>0</v>
      </c>
      <c r="N3820" s="1">
        <f>COS((-Table_soltest__2[[#This Row],[Azim]]+270)*PI()/180)*Table_soltest__2[[#This Row],[Shadowdist]]</f>
        <v>-8.116910576542903</v>
      </c>
      <c r="O3820" s="1">
        <f>SIN((-Table_soltest__2[[#This Row],[Azim]]+270)*PI()/180)*Table_soltest__2[[#This Row],[Shadowdist]]</f>
        <v>-0.87890196948272015</v>
      </c>
    </row>
    <row r="3821" spans="1:15" x14ac:dyDescent="0.25">
      <c r="A3821">
        <v>2023</v>
      </c>
      <c r="B3821">
        <v>7</v>
      </c>
      <c r="C3821">
        <v>19</v>
      </c>
      <c r="D3821">
        <v>8</v>
      </c>
      <c r="E3821">
        <v>30</v>
      </c>
      <c r="F3821">
        <v>1.8908</v>
      </c>
      <c r="G3821">
        <v>58.159439999999996</v>
      </c>
      <c r="H3821">
        <v>31.84056</v>
      </c>
      <c r="I3821">
        <v>88.411320000000003</v>
      </c>
      <c r="J3821">
        <f>PI()/180*Table_soltest__2[[#This Row],[Elev]]</f>
        <v>0.55572260767880566</v>
      </c>
      <c r="K3821">
        <f>TAN(Table_soltest__2[[#This Row],[Elev Rad]])</f>
        <v>0.62100674702677094</v>
      </c>
      <c r="L3821">
        <f>4/Table_soltest__2[[#This Row],[Tan(elev)]]</f>
        <v>6.4411538508253345</v>
      </c>
      <c r="M3821" s="1" t="b">
        <f>ABS(Table_soltest__2[[#This Row],[Shadowdist]])&lt;$S$2</f>
        <v>1</v>
      </c>
      <c r="N3821" s="1">
        <f>COS((-Table_soltest__2[[#This Row],[Azim]]+270)*PI()/180)*Table_soltest__2[[#This Row],[Shadowdist]]</f>
        <v>-6.4386779488648109</v>
      </c>
      <c r="O3821" s="1">
        <f>SIN((-Table_soltest__2[[#This Row],[Azim]]+270)*PI()/180)*Table_soltest__2[[#This Row],[Shadowdist]]</f>
        <v>-0.17857547649122416</v>
      </c>
    </row>
    <row r="3822" spans="1:15" x14ac:dyDescent="0.25">
      <c r="A3822">
        <v>2023</v>
      </c>
      <c r="B3822">
        <v>7</v>
      </c>
      <c r="C3822">
        <v>19</v>
      </c>
      <c r="D3822">
        <v>9</v>
      </c>
      <c r="E3822">
        <v>0</v>
      </c>
      <c r="F3822">
        <v>1.6363799999999999</v>
      </c>
      <c r="G3822">
        <v>52.406219999999998</v>
      </c>
      <c r="H3822">
        <v>37.593780000000002</v>
      </c>
      <c r="I3822">
        <v>93.277640000000005</v>
      </c>
      <c r="J3822">
        <f>PI()/180*Table_soltest__2[[#This Row],[Elev]]</f>
        <v>0.65613523927039386</v>
      </c>
      <c r="K3822">
        <f>TAN(Table_soltest__2[[#This Row],[Elev Rad]])</f>
        <v>0.76993074506383319</v>
      </c>
      <c r="L3822">
        <f>4/Table_soltest__2[[#This Row],[Tan(elev)]]</f>
        <v>5.1952724652765605</v>
      </c>
      <c r="M3822" s="1" t="b">
        <f>ABS(Table_soltest__2[[#This Row],[Shadowdist]])&lt;$S$2</f>
        <v>1</v>
      </c>
      <c r="N3822" s="1">
        <f>COS((-Table_soltest__2[[#This Row],[Azim]]+270)*PI()/180)*Table_soltest__2[[#This Row],[Shadowdist]]</f>
        <v>-5.1867740659833297</v>
      </c>
      <c r="O3822" s="1">
        <f>SIN((-Table_soltest__2[[#This Row],[Azim]]+270)*PI()/180)*Table_soltest__2[[#This Row],[Shadowdist]]</f>
        <v>0.29703665919133126</v>
      </c>
    </row>
    <row r="3823" spans="1:15" x14ac:dyDescent="0.25">
      <c r="A3823">
        <v>2023</v>
      </c>
      <c r="B3823">
        <v>7</v>
      </c>
      <c r="C3823">
        <v>19</v>
      </c>
      <c r="D3823">
        <v>9</v>
      </c>
      <c r="E3823">
        <v>30</v>
      </c>
      <c r="F3823">
        <v>1.45581</v>
      </c>
      <c r="G3823">
        <v>46.682009999999998</v>
      </c>
      <c r="H3823">
        <v>43.317990000000002</v>
      </c>
      <c r="I3823">
        <v>98.593530000000001</v>
      </c>
      <c r="J3823">
        <f>PI()/180*Table_soltest__2[[#This Row],[Elev]]</f>
        <v>0.75604155084597846</v>
      </c>
      <c r="K3823">
        <f>TAN(Table_soltest__2[[#This Row],[Elev Rad]])</f>
        <v>0.94294531609265109</v>
      </c>
      <c r="L3823">
        <f>4/Table_soltest__2[[#This Row],[Tan(elev)]]</f>
        <v>4.2420275404464407</v>
      </c>
      <c r="M3823" s="1" t="b">
        <f>ABS(Table_soltest__2[[#This Row],[Shadowdist]])&lt;$S$2</f>
        <v>1</v>
      </c>
      <c r="N3823" s="1">
        <f>COS((-Table_soltest__2[[#This Row],[Azim]]+270)*PI()/180)*Table_soltest__2[[#This Row],[Shadowdist]]</f>
        <v>-4.1944034031165103</v>
      </c>
      <c r="O3823" s="1">
        <f>SIN((-Table_soltest__2[[#This Row],[Azim]]+270)*PI()/180)*Table_soltest__2[[#This Row],[Shadowdist]]</f>
        <v>0.63385940541315533</v>
      </c>
    </row>
    <row r="3824" spans="1:15" x14ac:dyDescent="0.25">
      <c r="A3824">
        <v>2023</v>
      </c>
      <c r="B3824">
        <v>7</v>
      </c>
      <c r="C3824">
        <v>19</v>
      </c>
      <c r="D3824">
        <v>10</v>
      </c>
      <c r="E3824">
        <v>0</v>
      </c>
      <c r="F3824">
        <v>1.32463</v>
      </c>
      <c r="G3824">
        <v>41.043489999999998</v>
      </c>
      <c r="H3824">
        <v>48.956510000000002</v>
      </c>
      <c r="I3824">
        <v>104.60741</v>
      </c>
      <c r="J3824">
        <f>PI()/180*Table_soltest__2[[#This Row],[Elev]]</f>
        <v>0.85445228978552912</v>
      </c>
      <c r="K3824">
        <f>TAN(Table_soltest__2[[#This Row],[Elev Rad]])</f>
        <v>1.1486064231691664</v>
      </c>
      <c r="L3824">
        <f>4/Table_soltest__2[[#This Row],[Tan(elev)]]</f>
        <v>3.4824809606788012</v>
      </c>
      <c r="M3824" s="1" t="b">
        <f>ABS(Table_soltest__2[[#This Row],[Shadowdist]])&lt;$S$2</f>
        <v>1</v>
      </c>
      <c r="N3824" s="1">
        <f>COS((-Table_soltest__2[[#This Row],[Azim]]+270)*PI()/180)*Table_soltest__2[[#This Row],[Shadowdist]]</f>
        <v>-3.3699152051299137</v>
      </c>
      <c r="O3824" s="1">
        <f>SIN((-Table_soltest__2[[#This Row],[Azim]]+270)*PI()/180)*Table_soltest__2[[#This Row],[Shadowdist]]</f>
        <v>0.87826257561423959</v>
      </c>
    </row>
    <row r="3825" spans="1:15" x14ac:dyDescent="0.25">
      <c r="A3825">
        <v>2023</v>
      </c>
      <c r="B3825">
        <v>7</v>
      </c>
      <c r="C3825">
        <v>19</v>
      </c>
      <c r="D3825">
        <v>10</v>
      </c>
      <c r="E3825">
        <v>30</v>
      </c>
      <c r="F3825">
        <v>1.22851</v>
      </c>
      <c r="G3825">
        <v>35.572420000000001</v>
      </c>
      <c r="H3825">
        <v>54.427579999999999</v>
      </c>
      <c r="I3825">
        <v>111.68836</v>
      </c>
      <c r="J3825">
        <f>PI()/180*Table_soltest__2[[#This Row],[Elev]]</f>
        <v>0.94994047489261524</v>
      </c>
      <c r="K3825">
        <f>TAN(Table_soltest__2[[#This Row],[Elev Rad]])</f>
        <v>1.3982066790308152</v>
      </c>
      <c r="L3825">
        <f>4/Table_soltest__2[[#This Row],[Tan(elev)]]</f>
        <v>2.8608073899150956</v>
      </c>
      <c r="M3825" s="1" t="b">
        <f>ABS(Table_soltest__2[[#This Row],[Shadowdist]])&lt;$S$2</f>
        <v>1</v>
      </c>
      <c r="N3825" s="1">
        <f>COS((-Table_soltest__2[[#This Row],[Azim]]+270)*PI()/180)*Table_soltest__2[[#This Row],[Shadowdist]]</f>
        <v>-2.6582841655317702</v>
      </c>
      <c r="O3825" s="1">
        <f>SIN((-Table_soltest__2[[#This Row],[Azim]]+270)*PI()/180)*Table_soltest__2[[#This Row],[Shadowdist]]</f>
        <v>1.0572342301854791</v>
      </c>
    </row>
    <row r="3826" spans="1:15" x14ac:dyDescent="0.25">
      <c r="A3826">
        <v>2023</v>
      </c>
      <c r="B3826">
        <v>7</v>
      </c>
      <c r="C3826">
        <v>19</v>
      </c>
      <c r="D3826">
        <v>11</v>
      </c>
      <c r="E3826">
        <v>0</v>
      </c>
      <c r="F3826">
        <v>1.15865</v>
      </c>
      <c r="G3826">
        <v>30.39714</v>
      </c>
      <c r="H3826">
        <v>59.60286</v>
      </c>
      <c r="I3826">
        <v>120.39673999999999</v>
      </c>
      <c r="J3826">
        <f>PI()/180*Table_soltest__2[[#This Row],[Elev]]</f>
        <v>1.0402661506052275</v>
      </c>
      <c r="K3826">
        <f>TAN(Table_soltest__2[[#This Row],[Elev Rad]])</f>
        <v>1.704653683655327</v>
      </c>
      <c r="L3826">
        <f>4/Table_soltest__2[[#This Row],[Tan(elev)]]</f>
        <v>2.3465176759086401</v>
      </c>
      <c r="M3826" s="1" t="b">
        <f>ABS(Table_soltest__2[[#This Row],[Shadowdist]])&lt;$S$2</f>
        <v>1</v>
      </c>
      <c r="N3826" s="1">
        <f>COS((-Table_soltest__2[[#This Row],[Azim]]+270)*PI()/180)*Table_soltest__2[[#This Row],[Shadowdist]]</f>
        <v>-2.0239711285775162</v>
      </c>
      <c r="O3826" s="1">
        <f>SIN((-Table_soltest__2[[#This Row],[Azim]]+270)*PI()/180)*Table_soltest__2[[#This Row],[Shadowdist]]</f>
        <v>1.187302014668695</v>
      </c>
    </row>
    <row r="3827" spans="1:15" x14ac:dyDescent="0.25">
      <c r="A3827">
        <v>2023</v>
      </c>
      <c r="B3827">
        <v>7</v>
      </c>
      <c r="C3827">
        <v>19</v>
      </c>
      <c r="D3827">
        <v>11</v>
      </c>
      <c r="E3827">
        <v>30</v>
      </c>
      <c r="F3827">
        <v>1.10948</v>
      </c>
      <c r="G3827">
        <v>25.73113</v>
      </c>
      <c r="H3827">
        <v>64.268870000000007</v>
      </c>
      <c r="I3827">
        <v>131.56026</v>
      </c>
      <c r="J3827">
        <f>PI()/180*Table_soltest__2[[#This Row],[Elev]]</f>
        <v>1.1217033880362082</v>
      </c>
      <c r="K3827">
        <f>TAN(Table_soltest__2[[#This Row],[Elev Rad]])</f>
        <v>2.0749607010405047</v>
      </c>
      <c r="L3827">
        <f>4/Table_soltest__2[[#This Row],[Tan(elev)]]</f>
        <v>1.9277473534771863</v>
      </c>
      <c r="M3827" s="1" t="b">
        <f>ABS(Table_soltest__2[[#This Row],[Shadowdist]])&lt;$S$2</f>
        <v>1</v>
      </c>
      <c r="N3827" s="1">
        <f>COS((-Table_soltest__2[[#This Row],[Azim]]+270)*PI()/180)*Table_soltest__2[[#This Row],[Shadowdist]]</f>
        <v>-1.4424531613506457</v>
      </c>
      <c r="O3827" s="1">
        <f>SIN((-Table_soltest__2[[#This Row],[Azim]]+270)*PI()/180)*Table_soltest__2[[#This Row],[Shadowdist]]</f>
        <v>1.2788818304080423</v>
      </c>
    </row>
    <row r="3828" spans="1:15" x14ac:dyDescent="0.25">
      <c r="A3828">
        <v>2023</v>
      </c>
      <c r="B3828">
        <v>7</v>
      </c>
      <c r="C3828">
        <v>19</v>
      </c>
      <c r="D3828">
        <v>12</v>
      </c>
      <c r="E3828">
        <v>0</v>
      </c>
      <c r="F3828">
        <v>1.0774999999999999</v>
      </c>
      <c r="G3828">
        <v>21.931609999999999</v>
      </c>
      <c r="H3828">
        <v>68.068389999999994</v>
      </c>
      <c r="I3828">
        <v>146.21252999999999</v>
      </c>
      <c r="J3828">
        <f>PI()/180*Table_soltest__2[[#This Row],[Elev]]</f>
        <v>1.188017522031583</v>
      </c>
      <c r="K3828">
        <f>TAN(Table_soltest__2[[#This Row],[Elev Rad]])</f>
        <v>2.4836179389532753</v>
      </c>
      <c r="L3828">
        <f>4/Table_soltest__2[[#This Row],[Tan(elev)]]</f>
        <v>1.6105536754521133</v>
      </c>
      <c r="M3828" s="1" t="b">
        <f>ABS(Table_soltest__2[[#This Row],[Shadowdist]])&lt;$S$2</f>
        <v>1</v>
      </c>
      <c r="N3828" s="1">
        <f>COS((-Table_soltest__2[[#This Row],[Azim]]+270)*PI()/180)*Table_soltest__2[[#This Row],[Shadowdist]]</f>
        <v>-0.89565124439941601</v>
      </c>
      <c r="O3828" s="1">
        <f>SIN((-Table_soltest__2[[#This Row],[Azim]]+270)*PI()/180)*Table_soltest__2[[#This Row],[Shadowdist]]</f>
        <v>1.3385409929912824</v>
      </c>
    </row>
    <row r="3829" spans="1:15" x14ac:dyDescent="0.25">
      <c r="A3829">
        <v>2023</v>
      </c>
      <c r="B3829">
        <v>7</v>
      </c>
      <c r="C3829">
        <v>19</v>
      </c>
      <c r="D3829">
        <v>12</v>
      </c>
      <c r="E3829">
        <v>30</v>
      </c>
      <c r="F3829">
        <v>1.0606</v>
      </c>
      <c r="G3829">
        <v>19.5336</v>
      </c>
      <c r="H3829">
        <v>70.466399999999993</v>
      </c>
      <c r="I3829">
        <v>164.91781</v>
      </c>
      <c r="J3829">
        <f>PI()/180*Table_soltest__2[[#This Row],[Elev]]</f>
        <v>1.2298706920273321</v>
      </c>
      <c r="K3829">
        <f>TAN(Table_soltest__2[[#This Row],[Elev Rad]])</f>
        <v>2.8186586738400004</v>
      </c>
      <c r="L3829">
        <f>4/Table_soltest__2[[#This Row],[Tan(elev)]]</f>
        <v>1.4191147147840355</v>
      </c>
      <c r="M3829" s="1" t="b">
        <f>ABS(Table_soltest__2[[#This Row],[Shadowdist]])&lt;$S$2</f>
        <v>1</v>
      </c>
      <c r="N3829" s="1">
        <f>COS((-Table_soltest__2[[#This Row],[Azim]]+270)*PI()/180)*Table_soltest__2[[#This Row],[Shadowdist]]</f>
        <v>-0.36925987234007912</v>
      </c>
      <c r="O3829" s="1">
        <f>SIN((-Table_soltest__2[[#This Row],[Azim]]+270)*PI()/180)*Table_soltest__2[[#This Row],[Shadowdist]]</f>
        <v>1.3702312652964692</v>
      </c>
    </row>
    <row r="3830" spans="1:15" x14ac:dyDescent="0.25">
      <c r="A3830">
        <v>2023</v>
      </c>
      <c r="B3830">
        <v>7</v>
      </c>
      <c r="C3830">
        <v>19</v>
      </c>
      <c r="D3830">
        <v>13</v>
      </c>
      <c r="E3830">
        <v>0</v>
      </c>
      <c r="F3830">
        <v>1.0577000000000001</v>
      </c>
      <c r="G3830">
        <v>19.085460000000001</v>
      </c>
      <c r="H3830">
        <v>70.914540000000002</v>
      </c>
      <c r="I3830">
        <v>186.1799</v>
      </c>
      <c r="J3830">
        <f>PI()/180*Table_soltest__2[[#This Row],[Elev]]</f>
        <v>1.2376922105372197</v>
      </c>
      <c r="K3830">
        <f>TAN(Table_soltest__2[[#This Row],[Elev Rad]])</f>
        <v>2.8901995423317337</v>
      </c>
      <c r="L3830">
        <f>4/Table_soltest__2[[#This Row],[Tan(elev)]]</f>
        <v>1.3839874864739996</v>
      </c>
      <c r="M3830" s="1" t="b">
        <f>ABS(Table_soltest__2[[#This Row],[Shadowdist]])&lt;$S$2</f>
        <v>1</v>
      </c>
      <c r="N3830" s="1">
        <f>COS((-Table_soltest__2[[#This Row],[Azim]]+270)*PI()/180)*Table_soltest__2[[#This Row],[Shadowdist]]</f>
        <v>0.14898706918795857</v>
      </c>
      <c r="O3830" s="1">
        <f>SIN((-Table_soltest__2[[#This Row],[Azim]]+270)*PI()/180)*Table_soltest__2[[#This Row],[Shadowdist]]</f>
        <v>1.375944844799893</v>
      </c>
    </row>
    <row r="3831" spans="1:15" x14ac:dyDescent="0.25">
      <c r="A3831">
        <v>2023</v>
      </c>
      <c r="B3831">
        <v>7</v>
      </c>
      <c r="C3831">
        <v>19</v>
      </c>
      <c r="D3831">
        <v>13</v>
      </c>
      <c r="E3831">
        <v>30</v>
      </c>
      <c r="F3831">
        <v>1.06864</v>
      </c>
      <c r="G3831">
        <v>20.716249999999999</v>
      </c>
      <c r="H3831">
        <v>69.283749999999998</v>
      </c>
      <c r="I3831">
        <v>206.31309999999999</v>
      </c>
      <c r="J3831">
        <f>PI()/180*Table_soltest__2[[#This Row],[Elev]]</f>
        <v>1.2092295556286212</v>
      </c>
      <c r="K3831">
        <f>TAN(Table_soltest__2[[#This Row],[Elev Rad]])</f>
        <v>2.6441549761780632</v>
      </c>
      <c r="L3831">
        <f>4/Table_soltest__2[[#This Row],[Tan(elev)]]</f>
        <v>1.5127706341107561</v>
      </c>
      <c r="M3831" s="1" t="b">
        <f>ABS(Table_soltest__2[[#This Row],[Shadowdist]])&lt;$S$2</f>
        <v>1</v>
      </c>
      <c r="N3831" s="1">
        <f>COS((-Table_soltest__2[[#This Row],[Azim]]+270)*PI()/180)*Table_soltest__2[[#This Row],[Shadowdist]]</f>
        <v>0.67057514286106379</v>
      </c>
      <c r="O3831" s="1">
        <f>SIN((-Table_soltest__2[[#This Row],[Azim]]+270)*PI()/180)*Table_soltest__2[[#This Row],[Shadowdist]]</f>
        <v>1.3560250621595173</v>
      </c>
    </row>
    <row r="3832" spans="1:15" x14ac:dyDescent="0.25">
      <c r="A3832">
        <v>2023</v>
      </c>
      <c r="B3832">
        <v>7</v>
      </c>
      <c r="C3832">
        <v>19</v>
      </c>
      <c r="D3832">
        <v>14</v>
      </c>
      <c r="E3832">
        <v>0</v>
      </c>
      <c r="F3832">
        <v>1.0940799999999999</v>
      </c>
      <c r="G3832">
        <v>23.999949999999998</v>
      </c>
      <c r="H3832">
        <v>66.000050000000002</v>
      </c>
      <c r="I3832">
        <v>222.68106</v>
      </c>
      <c r="J3832">
        <f>PI()/180*Table_soltest__2[[#This Row],[Elev]]</f>
        <v>1.1519181789808834</v>
      </c>
      <c r="K3832">
        <f>TAN(Table_soltest__2[[#This Row],[Elev Rad]])</f>
        <v>2.2460420488940045</v>
      </c>
      <c r="L3832">
        <f>4/Table_soltest__2[[#This Row],[Tan(elev)]]</f>
        <v>1.7809105586289797</v>
      </c>
      <c r="M3832" s="1" t="b">
        <f>ABS(Table_soltest__2[[#This Row],[Shadowdist]])&lt;$S$2</f>
        <v>1</v>
      </c>
      <c r="N3832" s="1">
        <f>COS((-Table_soltest__2[[#This Row],[Azim]]+270)*PI()/180)*Table_soltest__2[[#This Row],[Shadowdist]]</f>
        <v>1.2073090009083902</v>
      </c>
      <c r="O3832" s="1">
        <f>SIN((-Table_soltest__2[[#This Row],[Azim]]+270)*PI()/180)*Table_soltest__2[[#This Row],[Shadowdist]]</f>
        <v>1.3092163282520461</v>
      </c>
    </row>
    <row r="3833" spans="1:15" x14ac:dyDescent="0.25">
      <c r="A3833">
        <v>2023</v>
      </c>
      <c r="B3833">
        <v>7</v>
      </c>
      <c r="C3833">
        <v>19</v>
      </c>
      <c r="D3833">
        <v>14</v>
      </c>
      <c r="E3833">
        <v>30</v>
      </c>
      <c r="F3833">
        <v>1.1356900000000001</v>
      </c>
      <c r="G3833">
        <v>28.356400000000001</v>
      </c>
      <c r="H3833">
        <v>61.643599999999999</v>
      </c>
      <c r="I3833">
        <v>235.18761000000001</v>
      </c>
      <c r="J3833">
        <f>PI()/180*Table_soltest__2[[#This Row],[Elev]]</f>
        <v>1.0758837827823766</v>
      </c>
      <c r="K3833">
        <f>TAN(Table_soltest__2[[#This Row],[Elev Rad]])</f>
        <v>1.8528298965210368</v>
      </c>
      <c r="L3833">
        <f>4/Table_soltest__2[[#This Row],[Tan(elev)]]</f>
        <v>2.1588598108820425</v>
      </c>
      <c r="M3833" s="1" t="b">
        <f>ABS(Table_soltest__2[[#This Row],[Shadowdist]])&lt;$S$2</f>
        <v>1</v>
      </c>
      <c r="N3833" s="1">
        <f>COS((-Table_soltest__2[[#This Row],[Azim]]+270)*PI()/180)*Table_soltest__2[[#This Row],[Shadowdist]]</f>
        <v>1.7724795498661894</v>
      </c>
      <c r="O3833" s="1">
        <f>SIN((-Table_soltest__2[[#This Row],[Azim]]+270)*PI()/180)*Table_soltest__2[[#This Row],[Shadowdist]]</f>
        <v>1.2324739057472165</v>
      </c>
    </row>
    <row r="3834" spans="1:15" x14ac:dyDescent="0.25">
      <c r="A3834">
        <v>2023</v>
      </c>
      <c r="B3834">
        <v>7</v>
      </c>
      <c r="C3834">
        <v>19</v>
      </c>
      <c r="D3834">
        <v>15</v>
      </c>
      <c r="E3834">
        <v>0</v>
      </c>
      <c r="F3834">
        <v>1.1963299999999999</v>
      </c>
      <c r="G3834">
        <v>33.35181</v>
      </c>
      <c r="H3834">
        <v>56.64819</v>
      </c>
      <c r="I3834">
        <v>244.81145000000001</v>
      </c>
      <c r="J3834">
        <f>PI()/180*Table_soltest__2[[#This Row],[Elev]]</f>
        <v>0.98869743079532657</v>
      </c>
      <c r="K3834">
        <f>TAN(Table_soltest__2[[#This Row],[Elev Rad]])</f>
        <v>1.519358706653321</v>
      </c>
      <c r="L3834">
        <f>4/Table_soltest__2[[#This Row],[Tan(elev)]]</f>
        <v>2.6326896884085835</v>
      </c>
      <c r="M3834" s="1" t="b">
        <f>ABS(Table_soltest__2[[#This Row],[Shadowdist]])&lt;$S$2</f>
        <v>1</v>
      </c>
      <c r="N3834" s="1">
        <f>COS((-Table_soltest__2[[#This Row],[Azim]]+270)*PI()/180)*Table_soltest__2[[#This Row],[Shadowdist]]</f>
        <v>2.3823528130748493</v>
      </c>
      <c r="O3834" s="1">
        <f>SIN((-Table_soltest__2[[#This Row],[Azim]]+270)*PI()/180)*Table_soltest__2[[#This Row],[Shadowdist]]</f>
        <v>1.1204686829569297</v>
      </c>
    </row>
    <row r="3835" spans="1:15" x14ac:dyDescent="0.25">
      <c r="A3835">
        <v>2023</v>
      </c>
      <c r="B3835">
        <v>7</v>
      </c>
      <c r="C3835">
        <v>19</v>
      </c>
      <c r="D3835">
        <v>15</v>
      </c>
      <c r="E3835">
        <v>30</v>
      </c>
      <c r="F3835">
        <v>1.2806</v>
      </c>
      <c r="G3835">
        <v>38.720019999999998</v>
      </c>
      <c r="H3835">
        <v>51.279980000000002</v>
      </c>
      <c r="I3835">
        <v>252.49429000000001</v>
      </c>
      <c r="J3835">
        <f>PI()/180*Table_soltest__2[[#This Row],[Elev]]</f>
        <v>0.89500449135684179</v>
      </c>
      <c r="K3835">
        <f>TAN(Table_soltest__2[[#This Row],[Elev Rad]])</f>
        <v>1.2473106179644735</v>
      </c>
      <c r="L3835">
        <f>4/Table_soltest__2[[#This Row],[Tan(elev)]]</f>
        <v>3.2068996626740254</v>
      </c>
      <c r="M3835" s="1" t="b">
        <f>ABS(Table_soltest__2[[#This Row],[Shadowdist]])&lt;$S$2</f>
        <v>1</v>
      </c>
      <c r="N3835" s="1">
        <f>COS((-Table_soltest__2[[#This Row],[Azim]]+270)*PI()/180)*Table_soltest__2[[#This Row],[Shadowdist]]</f>
        <v>3.0583784486328245</v>
      </c>
      <c r="O3835" s="1">
        <f>SIN((-Table_soltest__2[[#This Row],[Azim]]+270)*PI()/180)*Table_soltest__2[[#This Row],[Shadowdist]]</f>
        <v>0.96463812458198772</v>
      </c>
    </row>
    <row r="3836" spans="1:15" x14ac:dyDescent="0.25">
      <c r="A3836">
        <v>2023</v>
      </c>
      <c r="B3836">
        <v>7</v>
      </c>
      <c r="C3836">
        <v>19</v>
      </c>
      <c r="D3836">
        <v>16</v>
      </c>
      <c r="E3836">
        <v>0</v>
      </c>
      <c r="F3836">
        <v>1.39577</v>
      </c>
      <c r="G3836">
        <v>44.302840000000003</v>
      </c>
      <c r="H3836">
        <v>45.697159999999997</v>
      </c>
      <c r="I3836">
        <v>258.90192999999999</v>
      </c>
      <c r="J3836">
        <f>PI()/180*Table_soltest__2[[#This Row],[Elev]]</f>
        <v>0.79756590081065193</v>
      </c>
      <c r="K3836">
        <f>TAN(Table_soltest__2[[#This Row],[Elev Rad]])</f>
        <v>1.0246364606633678</v>
      </c>
      <c r="L3836">
        <f>4/Table_soltest__2[[#This Row],[Tan(elev)]]</f>
        <v>3.9038236033591165</v>
      </c>
      <c r="M3836" s="1" t="b">
        <f>ABS(Table_soltest__2[[#This Row],[Shadowdist]])&lt;$S$2</f>
        <v>1</v>
      </c>
      <c r="N3836" s="1">
        <f>COS((-Table_soltest__2[[#This Row],[Azim]]+270)*PI()/180)*Table_soltest__2[[#This Row],[Shadowdist]]</f>
        <v>3.8308187779094052</v>
      </c>
      <c r="O3836" s="1">
        <f>SIN((-Table_soltest__2[[#This Row],[Azim]]+270)*PI()/180)*Table_soltest__2[[#This Row],[Shadowdist]]</f>
        <v>0.75144275694190255</v>
      </c>
    </row>
    <row r="3837" spans="1:15" x14ac:dyDescent="0.25">
      <c r="A3837">
        <v>2023</v>
      </c>
      <c r="B3837">
        <v>7</v>
      </c>
      <c r="C3837">
        <v>19</v>
      </c>
      <c r="D3837">
        <v>16</v>
      </c>
      <c r="E3837">
        <v>30</v>
      </c>
      <c r="F3837">
        <v>1.55348</v>
      </c>
      <c r="G3837">
        <v>50.002330000000001</v>
      </c>
      <c r="H3837">
        <v>39.997669999999999</v>
      </c>
      <c r="I3837">
        <v>264.47406000000001</v>
      </c>
      <c r="J3837">
        <f>PI()/180*Table_soltest__2[[#This Row],[Elev]]</f>
        <v>0.69809103462616029</v>
      </c>
      <c r="K3837">
        <f>TAN(Table_soltest__2[[#This Row],[Elev Rad]])</f>
        <v>0.83903033479909006</v>
      </c>
      <c r="L3837">
        <f>4/Table_soltest__2[[#This Row],[Tan(elev)]]</f>
        <v>4.7674080829959742</v>
      </c>
      <c r="M3837" s="1" t="b">
        <f>ABS(Table_soltest__2[[#This Row],[Shadowdist]])&lt;$S$2</f>
        <v>1</v>
      </c>
      <c r="N3837" s="1">
        <f>COS((-Table_soltest__2[[#This Row],[Azim]]+270)*PI()/180)*Table_soltest__2[[#This Row],[Shadowdist]]</f>
        <v>4.7452525231493139</v>
      </c>
      <c r="O3837" s="1">
        <f>SIN((-Table_soltest__2[[#This Row],[Azim]]+270)*PI()/180)*Table_soltest__2[[#This Row],[Shadowdist]]</f>
        <v>0.459084220334808</v>
      </c>
    </row>
    <row r="3838" spans="1:15" x14ac:dyDescent="0.25">
      <c r="A3838">
        <v>2023</v>
      </c>
      <c r="B3838">
        <v>7</v>
      </c>
      <c r="C3838">
        <v>19</v>
      </c>
      <c r="D3838">
        <v>17</v>
      </c>
      <c r="E3838">
        <v>0</v>
      </c>
      <c r="F3838">
        <v>1.7732000000000001</v>
      </c>
      <c r="G3838">
        <v>55.753169999999997</v>
      </c>
      <c r="H3838">
        <v>34.246830000000003</v>
      </c>
      <c r="I3838">
        <v>269.50292000000002</v>
      </c>
      <c r="J3838">
        <f>PI()/180*Table_soltest__2[[#This Row],[Elev]]</f>
        <v>0.59771994187076971</v>
      </c>
      <c r="K3838">
        <f>TAN(Table_soltest__2[[#This Row],[Elev Rad]])</f>
        <v>0.68079479189760872</v>
      </c>
      <c r="L3838">
        <f>4/Table_soltest__2[[#This Row],[Tan(elev)]]</f>
        <v>5.8754856053622664</v>
      </c>
      <c r="M3838" s="1" t="b">
        <f>ABS(Table_soltest__2[[#This Row],[Shadowdist]])&lt;$S$2</f>
        <v>1</v>
      </c>
      <c r="N3838" s="1">
        <f>COS((-Table_soltest__2[[#This Row],[Azim]]+270)*PI()/180)*Table_soltest__2[[#This Row],[Shadowdist]]</f>
        <v>5.8752644902827491</v>
      </c>
      <c r="O3838" s="1">
        <f>SIN((-Table_soltest__2[[#This Row],[Azim]]+270)*PI()/180)*Table_soltest__2[[#This Row],[Shadowdist]]</f>
        <v>5.0973209059142474E-2</v>
      </c>
    </row>
    <row r="3839" spans="1:15" x14ac:dyDescent="0.25">
      <c r="A3839">
        <v>2023</v>
      </c>
      <c r="B3839">
        <v>7</v>
      </c>
      <c r="C3839">
        <v>19</v>
      </c>
      <c r="D3839">
        <v>17</v>
      </c>
      <c r="E3839">
        <v>30</v>
      </c>
      <c r="F3839">
        <v>2.0895199999999998</v>
      </c>
      <c r="G3839">
        <v>61.50741</v>
      </c>
      <c r="H3839">
        <v>28.49259</v>
      </c>
      <c r="I3839">
        <v>274.18979000000002</v>
      </c>
      <c r="J3839">
        <f>PI()/180*Table_soltest__2[[#This Row],[Elev]]</f>
        <v>0.49728950792081111</v>
      </c>
      <c r="K3839">
        <f>TAN(Table_soltest__2[[#This Row],[Elev Rad]])</f>
        <v>0.54278825622344795</v>
      </c>
      <c r="L3839">
        <f>4/Table_soltest__2[[#This Row],[Tan(elev)]]</f>
        <v>7.3693561976280719</v>
      </c>
      <c r="M3839" s="1" t="b">
        <f>ABS(Table_soltest__2[[#This Row],[Shadowdist]])&lt;$S$2</f>
        <v>0</v>
      </c>
      <c r="N3839" s="1">
        <f>COS((-Table_soltest__2[[#This Row],[Azim]]+270)*PI()/180)*Table_soltest__2[[#This Row],[Shadowdist]]</f>
        <v>7.3496616838222097</v>
      </c>
      <c r="O3839" s="1">
        <f>SIN((-Table_soltest__2[[#This Row],[Azim]]+270)*PI()/180)*Table_soltest__2[[#This Row],[Shadowdist]]</f>
        <v>-0.53840867459110542</v>
      </c>
    </row>
    <row r="3840" spans="1:15" x14ac:dyDescent="0.25">
      <c r="A3840">
        <v>2023</v>
      </c>
      <c r="B3840">
        <v>7</v>
      </c>
      <c r="C3840">
        <v>19</v>
      </c>
      <c r="D3840">
        <v>18</v>
      </c>
      <c r="E3840">
        <v>0</v>
      </c>
      <c r="F3840">
        <v>2.56962</v>
      </c>
      <c r="G3840">
        <v>67.225790000000003</v>
      </c>
      <c r="H3840">
        <v>22.77421</v>
      </c>
      <c r="I3840">
        <v>278.68040000000002</v>
      </c>
      <c r="J3840">
        <f>PI()/180*Table_soltest__2[[#This Row],[Elev]]</f>
        <v>0.39748494904061782</v>
      </c>
      <c r="K3840">
        <f>TAN(Table_soltest__2[[#This Row],[Elev Rad]])</f>
        <v>0.41983173493260439</v>
      </c>
      <c r="L3840">
        <f>4/Table_soltest__2[[#This Row],[Tan(elev)]]</f>
        <v>9.5276265874520423</v>
      </c>
      <c r="M3840" s="1" t="b">
        <f>ABS(Table_soltest__2[[#This Row],[Shadowdist]])&lt;$S$2</f>
        <v>0</v>
      </c>
      <c r="N3840" s="1">
        <f>COS((-Table_soltest__2[[#This Row],[Azim]]+270)*PI()/180)*Table_soltest__2[[#This Row],[Shadowdist]]</f>
        <v>9.4184930838141607</v>
      </c>
      <c r="O3840" s="1">
        <f>SIN((-Table_soltest__2[[#This Row],[Azim]]+270)*PI()/180)*Table_soltest__2[[#This Row],[Shadowdist]]</f>
        <v>-1.4379347760131078</v>
      </c>
    </row>
    <row r="3841" spans="1:15" x14ac:dyDescent="0.25">
      <c r="A3841">
        <v>2023</v>
      </c>
      <c r="B3841">
        <v>7</v>
      </c>
      <c r="C3841">
        <v>19</v>
      </c>
      <c r="D3841">
        <v>18</v>
      </c>
      <c r="E3841">
        <v>30</v>
      </c>
      <c r="F3841">
        <v>3.36192</v>
      </c>
      <c r="G3841">
        <v>72.872240000000005</v>
      </c>
      <c r="H3841">
        <v>17.127759999999999</v>
      </c>
      <c r="I3841">
        <v>283.08658000000003</v>
      </c>
      <c r="J3841">
        <f>PI()/180*Table_soltest__2[[#This Row],[Elev]]</f>
        <v>0.29893580549138393</v>
      </c>
      <c r="K3841">
        <f>TAN(Table_soltest__2[[#This Row],[Elev Rad]])</f>
        <v>0.30817060676530983</v>
      </c>
      <c r="L3841">
        <f>4/Table_soltest__2[[#This Row],[Tan(elev)]]</f>
        <v>12.979823228391918</v>
      </c>
      <c r="M3841" s="1" t="b">
        <f>ABS(Table_soltest__2[[#This Row],[Shadowdist]])&lt;$S$2</f>
        <v>0</v>
      </c>
      <c r="N3841" s="1">
        <f>COS((-Table_soltest__2[[#This Row],[Azim]]+270)*PI()/180)*Table_soltest__2[[#This Row],[Shadowdist]]</f>
        <v>12.642724596965794</v>
      </c>
      <c r="O3841" s="1">
        <f>SIN((-Table_soltest__2[[#This Row],[Azim]]+270)*PI()/180)*Table_soltest__2[[#This Row],[Shadowdist]]</f>
        <v>-2.9389327664270439</v>
      </c>
    </row>
    <row r="3842" spans="1:15" x14ac:dyDescent="0.25">
      <c r="A3842">
        <v>2023</v>
      </c>
      <c r="B3842">
        <v>7</v>
      </c>
      <c r="C3842">
        <v>19</v>
      </c>
      <c r="D3842">
        <v>19</v>
      </c>
      <c r="E3842">
        <v>0</v>
      </c>
      <c r="F3842">
        <v>4.8650099999999998</v>
      </c>
      <c r="G3842">
        <v>78.407570000000007</v>
      </c>
      <c r="H3842">
        <v>11.59243</v>
      </c>
      <c r="I3842">
        <v>287.49959999999999</v>
      </c>
      <c r="J3842">
        <f>PI()/180*Table_soltest__2[[#This Row],[Elev]]</f>
        <v>0.20232607180696627</v>
      </c>
      <c r="K3842">
        <f>TAN(Table_soltest__2[[#This Row],[Elev Rad]])</f>
        <v>0.20513283552981559</v>
      </c>
      <c r="L3842">
        <f>4/Table_soltest__2[[#This Row],[Tan(elev)]]</f>
        <v>19.4995598323829</v>
      </c>
      <c r="M3842" s="1" t="b">
        <f>ABS(Table_soltest__2[[#This Row],[Shadowdist]])&lt;$S$2</f>
        <v>0</v>
      </c>
      <c r="N3842" s="1">
        <f>COS((-Table_soltest__2[[#This Row],[Azim]]+270)*PI()/180)*Table_soltest__2[[#This Row],[Shadowdist]]</f>
        <v>18.597101679684567</v>
      </c>
      <c r="O3842" s="1">
        <f>SIN((-Table_soltest__2[[#This Row],[Azim]]+270)*PI()/180)*Table_soltest__2[[#This Row],[Shadowdist]]</f>
        <v>-5.8635008972587421</v>
      </c>
    </row>
    <row r="3843" spans="1:15" x14ac:dyDescent="0.25">
      <c r="A3843">
        <v>2023</v>
      </c>
      <c r="B3843">
        <v>7</v>
      </c>
      <c r="C3843">
        <v>19</v>
      </c>
      <c r="D3843">
        <v>19</v>
      </c>
      <c r="E3843">
        <v>30</v>
      </c>
      <c r="F3843">
        <v>8.5615600000000001</v>
      </c>
      <c r="G3843">
        <v>83.772019999999998</v>
      </c>
      <c r="H3843">
        <v>6.2279799999999996</v>
      </c>
      <c r="I3843">
        <v>291.99853000000002</v>
      </c>
      <c r="J3843">
        <f>PI()/180*Table_soltest__2[[#This Row],[Elev]]</f>
        <v>0.10869875674835644</v>
      </c>
      <c r="K3843">
        <f>TAN(Table_soltest__2[[#This Row],[Elev Rad]])</f>
        <v>0.10912889692209783</v>
      </c>
      <c r="L3843">
        <f>4/Table_soltest__2[[#This Row],[Tan(elev)]]</f>
        <v>36.653902979111194</v>
      </c>
      <c r="M3843" s="1" t="b">
        <f>ABS(Table_soltest__2[[#This Row],[Shadowdist]])&lt;$S$2</f>
        <v>0</v>
      </c>
      <c r="N3843" s="1">
        <f>COS((-Table_soltest__2[[#This Row],[Azim]]+270)*PI()/180)*Table_soltest__2[[#This Row],[Shadowdist]]</f>
        <v>33.985259319816556</v>
      </c>
      <c r="O3843" s="1">
        <f>SIN((-Table_soltest__2[[#This Row],[Azim]]+270)*PI()/180)*Table_soltest__2[[#This Row],[Shadowdist]]</f>
        <v>-13.729921797552898</v>
      </c>
    </row>
    <row r="3844" spans="1:15" x14ac:dyDescent="0.25">
      <c r="A3844">
        <v>2023</v>
      </c>
      <c r="B3844">
        <v>7</v>
      </c>
      <c r="C3844">
        <v>19</v>
      </c>
      <c r="D3844">
        <v>20</v>
      </c>
      <c r="E3844">
        <v>0</v>
      </c>
      <c r="F3844">
        <v>24.20477</v>
      </c>
      <c r="G3844">
        <v>88.743989999999997</v>
      </c>
      <c r="H3844">
        <v>1.2560100000000001</v>
      </c>
      <c r="I3844">
        <v>296.65553</v>
      </c>
      <c r="J3844">
        <f>PI()/180*Table_soltest__2[[#This Row],[Elev]]</f>
        <v>2.1921509937973978E-2</v>
      </c>
      <c r="K3844">
        <f>TAN(Table_soltest__2[[#This Row],[Elev Rad]])</f>
        <v>2.1925022092602841E-2</v>
      </c>
      <c r="L3844">
        <f>4/Table_soltest__2[[#This Row],[Tan(elev)]]</f>
        <v>182.43995299551088</v>
      </c>
      <c r="M3844" s="1" t="b">
        <f>ABS(Table_soltest__2[[#This Row],[Shadowdist]])&lt;$S$2</f>
        <v>0</v>
      </c>
      <c r="N3844" s="1">
        <f>COS((-Table_soltest__2[[#This Row],[Azim]]+270)*PI()/180)*Table_soltest__2[[#This Row],[Shadowdist]]</f>
        <v>163.05020874097289</v>
      </c>
      <c r="O3844" s="1">
        <f>SIN((-Table_soltest__2[[#This Row],[Azim]]+270)*PI()/180)*Table_soltest__2[[#This Row],[Shadowdist]]</f>
        <v>-81.847210572684645</v>
      </c>
    </row>
    <row r="3845" spans="1:15" hidden="1" x14ac:dyDescent="0.25">
      <c r="A3845">
        <v>2023</v>
      </c>
      <c r="B3845">
        <v>7</v>
      </c>
      <c r="C3845">
        <v>19</v>
      </c>
      <c r="D3845">
        <v>20</v>
      </c>
      <c r="E3845">
        <v>30</v>
      </c>
      <c r="F3845">
        <v>-1</v>
      </c>
      <c r="G3845">
        <v>94.198790000000002</v>
      </c>
      <c r="H3845">
        <v>-4.1987899999999998</v>
      </c>
      <c r="I3845">
        <v>301.53870000000001</v>
      </c>
      <c r="J3845">
        <f>PI()/180*Table_soltest__2[[#This Row],[Elev]]</f>
        <v>-7.3282710099812701E-2</v>
      </c>
      <c r="K3845">
        <f>TAN(Table_soltest__2[[#This Row],[Elev Rad]])</f>
        <v>-7.3414177254697233E-2</v>
      </c>
      <c r="L3845">
        <f>4/Table_soltest__2[[#This Row],[Tan(elev)]]</f>
        <v>-54.485388920490415</v>
      </c>
      <c r="M3845" s="1" t="b">
        <f>ABS(Table_soltest__2[[#This Row],[Shadowdist]])&lt;$S$2</f>
        <v>0</v>
      </c>
      <c r="N3845" s="1">
        <f>COS((-Table_soltest__2[[#This Row],[Azim]]+270)*PI()/180)*Table_soltest__2[[#This Row],[Shadowdist]]</f>
        <v>-46.437191510408638</v>
      </c>
      <c r="O3845" s="1">
        <f>SIN((-Table_soltest__2[[#This Row],[Azim]]+270)*PI()/180)*Table_soltest__2[[#This Row],[Shadowdist]]</f>
        <v>28.499909656746826</v>
      </c>
    </row>
    <row r="3846" spans="1:15" hidden="1" x14ac:dyDescent="0.25">
      <c r="A3846">
        <v>2023</v>
      </c>
      <c r="B3846">
        <v>7</v>
      </c>
      <c r="C3846">
        <v>19</v>
      </c>
      <c r="D3846">
        <v>21</v>
      </c>
      <c r="E3846">
        <v>0</v>
      </c>
      <c r="F3846">
        <v>-1</v>
      </c>
      <c r="G3846">
        <v>98.971890000000002</v>
      </c>
      <c r="H3846">
        <v>-8.9718900000000001</v>
      </c>
      <c r="I3846">
        <v>306.71319999999997</v>
      </c>
      <c r="J3846">
        <f>PI()/180*Table_soltest__2[[#This Row],[Elev]]</f>
        <v>-0.15658902062675406</v>
      </c>
      <c r="K3846">
        <f>TAN(Table_soltest__2[[#This Row],[Elev Rad]])</f>
        <v>-0.15788155999503936</v>
      </c>
      <c r="L3846">
        <f>4/Table_soltest__2[[#This Row],[Tan(elev)]]</f>
        <v>-25.335447661688168</v>
      </c>
      <c r="M3846" s="1" t="b">
        <f>ABS(Table_soltest__2[[#This Row],[Shadowdist]])&lt;$S$2</f>
        <v>0</v>
      </c>
      <c r="N3846" s="1">
        <f>COS((-Table_soltest__2[[#This Row],[Azim]]+270)*PI()/180)*Table_soltest__2[[#This Row],[Shadowdist]]</f>
        <v>-20.309856072932732</v>
      </c>
      <c r="O3846" s="1">
        <f>SIN((-Table_soltest__2[[#This Row],[Azim]]+270)*PI()/180)*Table_soltest__2[[#This Row],[Shadowdist]]</f>
        <v>15.145780089348248</v>
      </c>
    </row>
    <row r="3847" spans="1:15" hidden="1" x14ac:dyDescent="0.25">
      <c r="A3847">
        <v>2023</v>
      </c>
      <c r="B3847">
        <v>7</v>
      </c>
      <c r="C3847">
        <v>19</v>
      </c>
      <c r="D3847">
        <v>21</v>
      </c>
      <c r="E3847">
        <v>30</v>
      </c>
      <c r="F3847">
        <v>-1</v>
      </c>
      <c r="G3847">
        <v>103.42328999999999</v>
      </c>
      <c r="H3847">
        <v>-13.42329</v>
      </c>
      <c r="I3847">
        <v>312.24009000000001</v>
      </c>
      <c r="J3847">
        <f>PI()/180*Table_soltest__2[[#This Row],[Elev]]</f>
        <v>-0.23428060695002964</v>
      </c>
      <c r="K3847">
        <f>TAN(Table_soltest__2[[#This Row],[Elev Rad]])</f>
        <v>-0.23866320323819651</v>
      </c>
      <c r="L3847">
        <f>4/Table_soltest__2[[#This Row],[Tan(elev)]]</f>
        <v>-16.760019750542867</v>
      </c>
      <c r="M3847" s="1" t="b">
        <f>ABS(Table_soltest__2[[#This Row],[Shadowdist]])&lt;$S$2</f>
        <v>0</v>
      </c>
      <c r="N3847" s="1">
        <f>COS((-Table_soltest__2[[#This Row],[Azim]]+270)*PI()/180)*Table_soltest__2[[#This Row],[Shadowdist]]</f>
        <v>-12.408019340453043</v>
      </c>
      <c r="O3847" s="1">
        <f>SIN((-Table_soltest__2[[#This Row],[Azim]]+270)*PI()/180)*Table_soltest__2[[#This Row],[Shadowdist]]</f>
        <v>11.26673502331222</v>
      </c>
    </row>
    <row r="3848" spans="1:15" hidden="1" x14ac:dyDescent="0.25">
      <c r="A3848">
        <v>2023</v>
      </c>
      <c r="B3848">
        <v>7</v>
      </c>
      <c r="C3848">
        <v>19</v>
      </c>
      <c r="D3848">
        <v>22</v>
      </c>
      <c r="E3848">
        <v>0</v>
      </c>
      <c r="F3848">
        <v>-1</v>
      </c>
      <c r="G3848">
        <v>107.4873</v>
      </c>
      <c r="H3848">
        <v>-17.487300000000001</v>
      </c>
      <c r="I3848">
        <v>318.17281000000003</v>
      </c>
      <c r="J3848">
        <f>PI()/180*Table_soltest__2[[#This Row],[Elev]]</f>
        <v>-0.30521096228400441</v>
      </c>
      <c r="K3848">
        <f>TAN(Table_soltest__2[[#This Row],[Elev Rad]])</f>
        <v>-0.31505511344873893</v>
      </c>
      <c r="L3848">
        <f>4/Table_soltest__2[[#This Row],[Tan(elev)]]</f>
        <v>-12.696191330507704</v>
      </c>
      <c r="M3848" s="1" t="b">
        <f>ABS(Table_soltest__2[[#This Row],[Shadowdist]])&lt;$S$2</f>
        <v>0</v>
      </c>
      <c r="N3848" s="1">
        <f>COS((-Table_soltest__2[[#This Row],[Azim]]+270)*PI()/180)*Table_soltest__2[[#This Row],[Shadowdist]]</f>
        <v>-8.4669143409784677</v>
      </c>
      <c r="O3848" s="1">
        <f>SIN((-Table_soltest__2[[#This Row],[Azim]]+270)*PI()/180)*Table_soltest__2[[#This Row],[Shadowdist]]</f>
        <v>9.4606889729761292</v>
      </c>
    </row>
    <row r="3849" spans="1:15" hidden="1" x14ac:dyDescent="0.25">
      <c r="A3849">
        <v>2023</v>
      </c>
      <c r="B3849">
        <v>7</v>
      </c>
      <c r="C3849">
        <v>19</v>
      </c>
      <c r="D3849">
        <v>22</v>
      </c>
      <c r="E3849">
        <v>30</v>
      </c>
      <c r="F3849">
        <v>-1</v>
      </c>
      <c r="G3849">
        <v>111.08998</v>
      </c>
      <c r="H3849">
        <v>-21.089980000000001</v>
      </c>
      <c r="I3849">
        <v>324.55065000000002</v>
      </c>
      <c r="J3849">
        <f>PI()/180*Table_soltest__2[[#This Row],[Elev]]</f>
        <v>-0.36808959017975373</v>
      </c>
      <c r="K3849">
        <f>TAN(Table_soltest__2[[#This Row],[Elev Rad]])</f>
        <v>-0.38566697857436399</v>
      </c>
      <c r="L3849">
        <f>4/Table_soltest__2[[#This Row],[Tan(elev)]]</f>
        <v>-10.371642433029104</v>
      </c>
      <c r="M3849" s="1" t="b">
        <f>ABS(Table_soltest__2[[#This Row],[Shadowdist]])&lt;$S$2</f>
        <v>0</v>
      </c>
      <c r="N3849" s="1">
        <f>COS((-Table_soltest__2[[#This Row],[Azim]]+270)*PI()/180)*Table_soltest__2[[#This Row],[Shadowdist]]</f>
        <v>-6.015376741716719</v>
      </c>
      <c r="O3849" s="1">
        <f>SIN((-Table_soltest__2[[#This Row],[Azim]]+270)*PI()/180)*Table_soltest__2[[#This Row],[Shadowdist]]</f>
        <v>8.4490360050021938</v>
      </c>
    </row>
    <row r="3850" spans="1:15" hidden="1" x14ac:dyDescent="0.25">
      <c r="A3850">
        <v>2023</v>
      </c>
      <c r="B3850">
        <v>7</v>
      </c>
      <c r="C3850">
        <v>19</v>
      </c>
      <c r="D3850">
        <v>23</v>
      </c>
      <c r="E3850">
        <v>0</v>
      </c>
      <c r="F3850">
        <v>-1</v>
      </c>
      <c r="G3850">
        <v>114.15121000000001</v>
      </c>
      <c r="H3850">
        <v>-24.151209999999999</v>
      </c>
      <c r="I3850">
        <v>331.38943</v>
      </c>
      <c r="J3850">
        <f>PI()/180*Table_soltest__2[[#This Row],[Elev]]</f>
        <v>-0.42151813284057971</v>
      </c>
      <c r="K3850">
        <f>TAN(Table_soltest__2[[#This Row],[Elev Rad]])</f>
        <v>-0.44839467258463422</v>
      </c>
      <c r="L3850">
        <f>4/Table_soltest__2[[#This Row],[Tan(elev)]]</f>
        <v>-8.9207125877370945</v>
      </c>
      <c r="M3850" s="1" t="b">
        <f>ABS(Table_soltest__2[[#This Row],[Shadowdist]])&lt;$S$2</f>
        <v>0</v>
      </c>
      <c r="N3850" s="1">
        <f>COS((-Table_soltest__2[[#This Row],[Azim]]+270)*PI()/180)*Table_soltest__2[[#This Row],[Shadowdist]]</f>
        <v>-4.2717173107889232</v>
      </c>
      <c r="O3850" s="1">
        <f>SIN((-Table_soltest__2[[#This Row],[Azim]]+270)*PI()/180)*Table_soltest__2[[#This Row],[Shadowdist]]</f>
        <v>7.8314458620179002</v>
      </c>
    </row>
    <row r="3851" spans="1:15" hidden="1" x14ac:dyDescent="0.25">
      <c r="A3851">
        <v>2023</v>
      </c>
      <c r="B3851">
        <v>7</v>
      </c>
      <c r="C3851">
        <v>19</v>
      </c>
      <c r="D3851">
        <v>23</v>
      </c>
      <c r="E3851">
        <v>30</v>
      </c>
      <c r="F3851">
        <v>-1</v>
      </c>
      <c r="G3851">
        <v>116.58907000000001</v>
      </c>
      <c r="H3851">
        <v>-26.58907</v>
      </c>
      <c r="I3851">
        <v>338.67043000000001</v>
      </c>
      <c r="J3851">
        <f>PI()/180*Table_soltest__2[[#This Row],[Elev]]</f>
        <v>-0.46406681654324866</v>
      </c>
      <c r="K3851">
        <f>TAN(Table_soltest__2[[#This Row],[Elev Rad]])</f>
        <v>-0.50052411931614049</v>
      </c>
      <c r="L3851">
        <f>4/Table_soltest__2[[#This Row],[Tan(elev)]]</f>
        <v>-7.9916228721707707</v>
      </c>
      <c r="M3851" s="1" t="b">
        <f>ABS(Table_soltest__2[[#This Row],[Shadowdist]])&lt;$S$2</f>
        <v>0</v>
      </c>
      <c r="N3851" s="1">
        <f>COS((-Table_soltest__2[[#This Row],[Azim]]+270)*PI()/180)*Table_soltest__2[[#This Row],[Shadowdist]]</f>
        <v>-2.9068091479299092</v>
      </c>
      <c r="O3851" s="1">
        <f>SIN((-Table_soltest__2[[#This Row],[Azim]]+270)*PI()/180)*Table_soltest__2[[#This Row],[Shadowdist]]</f>
        <v>7.444225729282663</v>
      </c>
    </row>
    <row r="3852" spans="1:15" hidden="1" x14ac:dyDescent="0.25">
      <c r="A3852">
        <v>2023</v>
      </c>
      <c r="B3852">
        <v>7</v>
      </c>
      <c r="C3852">
        <v>20</v>
      </c>
      <c r="D3852">
        <v>0</v>
      </c>
      <c r="E3852">
        <v>0</v>
      </c>
      <c r="F3852">
        <v>-1</v>
      </c>
      <c r="G3852">
        <v>118.327</v>
      </c>
      <c r="H3852">
        <v>-28.327000000000002</v>
      </c>
      <c r="I3852">
        <v>346.33085</v>
      </c>
      <c r="J3852">
        <f>PI()/180*Table_soltest__2[[#This Row],[Elev]]</f>
        <v>-0.49439941721243374</v>
      </c>
      <c r="K3852">
        <f>TAN(Table_soltest__2[[#This Row],[Elev Rad]])</f>
        <v>-0.53905253946250864</v>
      </c>
      <c r="L3852">
        <f>4/Table_soltest__2[[#This Row],[Tan(elev)]]</f>
        <v>-7.4204269661514166</v>
      </c>
      <c r="M3852" s="1" t="b">
        <f>ABS(Table_soltest__2[[#This Row],[Shadowdist]])&lt;$S$2</f>
        <v>0</v>
      </c>
      <c r="N3852" s="1">
        <f>COS((-Table_soltest__2[[#This Row],[Azim]]+270)*PI()/180)*Table_soltest__2[[#This Row],[Shadowdist]]</f>
        <v>-1.753558173342433</v>
      </c>
      <c r="O3852" s="1">
        <f>SIN((-Table_soltest__2[[#This Row],[Azim]]+270)*PI()/180)*Table_soltest__2[[#This Row],[Shadowdist]]</f>
        <v>7.210254509564213</v>
      </c>
    </row>
    <row r="3853" spans="1:15" hidden="1" x14ac:dyDescent="0.25">
      <c r="A3853">
        <v>2023</v>
      </c>
      <c r="B3853">
        <v>7</v>
      </c>
      <c r="C3853">
        <v>20</v>
      </c>
      <c r="D3853">
        <v>0</v>
      </c>
      <c r="E3853">
        <v>30</v>
      </c>
      <c r="F3853">
        <v>-1</v>
      </c>
      <c r="G3853">
        <v>119.30307999999999</v>
      </c>
      <c r="H3853">
        <v>-29.303080000000001</v>
      </c>
      <c r="I3853">
        <v>354.26074</v>
      </c>
      <c r="J3853">
        <f>PI()/180*Table_soltest__2[[#This Row],[Elev]]</f>
        <v>-0.51143522697529997</v>
      </c>
      <c r="K3853">
        <f>TAN(Table_soltest__2[[#This Row],[Elev Rad]])</f>
        <v>-0.5612445147817452</v>
      </c>
      <c r="L3853">
        <f>4/Table_soltest__2[[#This Row],[Tan(elev)]]</f>
        <v>-7.1270184289560605</v>
      </c>
      <c r="M3853" s="1" t="b">
        <f>ABS(Table_soltest__2[[#This Row],[Shadowdist]])&lt;$S$2</f>
        <v>0</v>
      </c>
      <c r="N3853" s="1">
        <f>COS((-Table_soltest__2[[#This Row],[Azim]]+270)*PI()/180)*Table_soltest__2[[#This Row],[Shadowdist]]</f>
        <v>-0.7127129228033886</v>
      </c>
      <c r="O3853" s="1">
        <f>SIN((-Table_soltest__2[[#This Row],[Azim]]+270)*PI()/180)*Table_soltest__2[[#This Row],[Shadowdist]]</f>
        <v>7.0912926872572655</v>
      </c>
    </row>
    <row r="3854" spans="1:15" hidden="1" x14ac:dyDescent="0.25">
      <c r="A3854">
        <v>2023</v>
      </c>
      <c r="B3854">
        <v>7</v>
      </c>
      <c r="C3854">
        <v>20</v>
      </c>
      <c r="D3854">
        <v>1</v>
      </c>
      <c r="E3854">
        <v>0</v>
      </c>
      <c r="F3854">
        <v>-1</v>
      </c>
      <c r="G3854">
        <v>119.4795</v>
      </c>
      <c r="H3854">
        <v>-29.479500000000002</v>
      </c>
      <c r="I3854">
        <v>2.3110599999999999</v>
      </c>
      <c r="J3854">
        <f>PI()/180*Table_soltest__2[[#This Row],[Elev]]</f>
        <v>-0.51451433684166836</v>
      </c>
      <c r="K3854">
        <f>TAN(Table_soltest__2[[#This Row],[Elev Rad]])</f>
        <v>-0.56530055230139209</v>
      </c>
      <c r="L3854">
        <f>4/Table_soltest__2[[#This Row],[Tan(elev)]]</f>
        <v>-7.0758819953662195</v>
      </c>
      <c r="M3854" s="1" t="b">
        <f>ABS(Table_soltest__2[[#This Row],[Shadowdist]])&lt;$S$2</f>
        <v>0</v>
      </c>
      <c r="N3854" s="1">
        <f>COS((-Table_soltest__2[[#This Row],[Azim]]+270)*PI()/180)*Table_soltest__2[[#This Row],[Shadowdist]]</f>
        <v>0.28533260423052309</v>
      </c>
      <c r="O3854" s="1">
        <f>SIN((-Table_soltest__2[[#This Row],[Azim]]+270)*PI()/180)*Table_soltest__2[[#This Row],[Shadowdist]]</f>
        <v>7.0701266832575822</v>
      </c>
    </row>
    <row r="3855" spans="1:15" hidden="1" x14ac:dyDescent="0.25">
      <c r="A3855">
        <v>2023</v>
      </c>
      <c r="B3855">
        <v>7</v>
      </c>
      <c r="C3855">
        <v>20</v>
      </c>
      <c r="D3855">
        <v>1</v>
      </c>
      <c r="E3855">
        <v>30</v>
      </c>
      <c r="F3855">
        <v>-1</v>
      </c>
      <c r="G3855">
        <v>118.84917</v>
      </c>
      <c r="H3855">
        <v>-28.849170000000001</v>
      </c>
      <c r="I3855">
        <v>10.313800000000001</v>
      </c>
      <c r="J3855">
        <f>PI()/180*Table_soltest__2[[#This Row],[Elev]]</f>
        <v>-0.50351300296757251</v>
      </c>
      <c r="K3855">
        <f>TAN(Table_soltest__2[[#This Row],[Elev Rad]])</f>
        <v>-0.55087272576185475</v>
      </c>
      <c r="L3855">
        <f>4/Table_soltest__2[[#This Row],[Tan(elev)]]</f>
        <v>-7.261205380005002</v>
      </c>
      <c r="M3855" s="1" t="b">
        <f>ABS(Table_soltest__2[[#This Row],[Shadowdist]])&lt;$S$2</f>
        <v>0</v>
      </c>
      <c r="N3855" s="1">
        <f>COS((-Table_soltest__2[[#This Row],[Azim]]+270)*PI()/180)*Table_soltest__2[[#This Row],[Shadowdist]]</f>
        <v>1.3000402860077607</v>
      </c>
      <c r="O3855" s="1">
        <f>SIN((-Table_soltest__2[[#This Row],[Azim]]+270)*PI()/180)*Table_soltest__2[[#This Row],[Shadowdist]]</f>
        <v>7.143878416194557</v>
      </c>
    </row>
    <row r="3856" spans="1:15" hidden="1" x14ac:dyDescent="0.25">
      <c r="A3856">
        <v>2023</v>
      </c>
      <c r="B3856">
        <v>7</v>
      </c>
      <c r="C3856">
        <v>20</v>
      </c>
      <c r="D3856">
        <v>2</v>
      </c>
      <c r="E3856">
        <v>0</v>
      </c>
      <c r="F3856">
        <v>-1</v>
      </c>
      <c r="G3856">
        <v>117.43707000000001</v>
      </c>
      <c r="H3856">
        <v>-27.437069999999999</v>
      </c>
      <c r="I3856">
        <v>18.108619999999998</v>
      </c>
      <c r="J3856">
        <f>PI()/180*Table_soltest__2[[#This Row],[Elev]]</f>
        <v>-0.47886720860016058</v>
      </c>
      <c r="K3856">
        <f>TAN(Table_soltest__2[[#This Row],[Elev Rad]])</f>
        <v>-0.51917187394464193</v>
      </c>
      <c r="L3856">
        <f>4/Table_soltest__2[[#This Row],[Tan(elev)]]</f>
        <v>-7.7045776182137917</v>
      </c>
      <c r="M3856" s="1" t="b">
        <f>ABS(Table_soltest__2[[#This Row],[Shadowdist]])&lt;$S$2</f>
        <v>0</v>
      </c>
      <c r="N3856" s="1">
        <f>COS((-Table_soltest__2[[#This Row],[Azim]]+270)*PI()/180)*Table_soltest__2[[#This Row],[Shadowdist]]</f>
        <v>2.3947324137999306</v>
      </c>
      <c r="O3856" s="1">
        <f>SIN((-Table_soltest__2[[#This Row],[Azim]]+270)*PI()/180)*Table_soltest__2[[#This Row],[Shadowdist]]</f>
        <v>7.3229620333152665</v>
      </c>
    </row>
    <row r="3857" spans="1:15" hidden="1" x14ac:dyDescent="0.25">
      <c r="A3857">
        <v>2023</v>
      </c>
      <c r="B3857">
        <v>7</v>
      </c>
      <c r="C3857">
        <v>20</v>
      </c>
      <c r="D3857">
        <v>2</v>
      </c>
      <c r="E3857">
        <v>30</v>
      </c>
      <c r="F3857">
        <v>-1</v>
      </c>
      <c r="G3857">
        <v>115.29567</v>
      </c>
      <c r="H3857">
        <v>-25.295670000000001</v>
      </c>
      <c r="I3857">
        <v>25.566800000000001</v>
      </c>
      <c r="J3857">
        <f>PI()/180*Table_soltest__2[[#This Row],[Elev]]</f>
        <v>-0.44149272799795403</v>
      </c>
      <c r="K3857">
        <f>TAN(Table_soltest__2[[#This Row],[Elev Rad]])</f>
        <v>-0.47260537877256714</v>
      </c>
      <c r="L3857">
        <f>4/Table_soltest__2[[#This Row],[Tan(elev)]]</f>
        <v>-8.4637208539366373</v>
      </c>
      <c r="M3857" s="1" t="b">
        <f>ABS(Table_soltest__2[[#This Row],[Shadowdist]])&lt;$S$2</f>
        <v>0</v>
      </c>
      <c r="N3857" s="1">
        <f>COS((-Table_soltest__2[[#This Row],[Azim]]+270)*PI()/180)*Table_soltest__2[[#This Row],[Shadowdist]]</f>
        <v>3.6526296943680694</v>
      </c>
      <c r="O3857" s="1">
        <f>SIN((-Table_soltest__2[[#This Row],[Azim]]+270)*PI()/180)*Table_soltest__2[[#This Row],[Shadowdist]]</f>
        <v>7.6349765559026137</v>
      </c>
    </row>
    <row r="3858" spans="1:15" hidden="1" x14ac:dyDescent="0.25">
      <c r="A3858">
        <v>2023</v>
      </c>
      <c r="B3858">
        <v>7</v>
      </c>
      <c r="C3858">
        <v>20</v>
      </c>
      <c r="D3858">
        <v>3</v>
      </c>
      <c r="E3858">
        <v>0</v>
      </c>
      <c r="F3858">
        <v>-1</v>
      </c>
      <c r="G3858">
        <v>112.49637</v>
      </c>
      <c r="H3858">
        <v>-22.496369999999999</v>
      </c>
      <c r="I3858">
        <v>32.604799999999997</v>
      </c>
      <c r="J3858">
        <f>PI()/180*Table_soltest__2[[#This Row],[Elev]]</f>
        <v>-0.39263572624687676</v>
      </c>
      <c r="K3858">
        <f>TAN(Table_soltest__2[[#This Row],[Elev Rad]])</f>
        <v>-0.41413933879193809</v>
      </c>
      <c r="L3858">
        <f>4/Table_soltest__2[[#This Row],[Tan(elev)]]</f>
        <v>-9.6585849865607276</v>
      </c>
      <c r="M3858" s="1" t="b">
        <f>ABS(Table_soltest__2[[#This Row],[Shadowdist]])&lt;$S$2</f>
        <v>0</v>
      </c>
      <c r="N3858" s="1">
        <f>COS((-Table_soltest__2[[#This Row],[Azim]]+270)*PI()/180)*Table_soltest__2[[#This Row],[Shadowdist]]</f>
        <v>5.2044450721819846</v>
      </c>
      <c r="O3858" s="1">
        <f>SIN((-Table_soltest__2[[#This Row],[Azim]]+270)*PI()/180)*Table_soltest__2[[#This Row],[Shadowdist]]</f>
        <v>8.1364620956074614</v>
      </c>
    </row>
    <row r="3859" spans="1:15" hidden="1" x14ac:dyDescent="0.25">
      <c r="A3859">
        <v>2023</v>
      </c>
      <c r="B3859">
        <v>7</v>
      </c>
      <c r="C3859">
        <v>20</v>
      </c>
      <c r="D3859">
        <v>3</v>
      </c>
      <c r="E3859">
        <v>30</v>
      </c>
      <c r="F3859">
        <v>-1</v>
      </c>
      <c r="G3859">
        <v>109.11981</v>
      </c>
      <c r="H3859">
        <v>-19.119810000000001</v>
      </c>
      <c r="I3859">
        <v>39.185639999999999</v>
      </c>
      <c r="J3859">
        <f>PI()/180*Table_soltest__2[[#This Row],[Elev]]</f>
        <v>-0.33370363685573706</v>
      </c>
      <c r="K3859">
        <f>TAN(Table_soltest__2[[#This Row],[Elev Rad]])</f>
        <v>-0.34666830248347608</v>
      </c>
      <c r="L3859">
        <f>4/Table_soltest__2[[#This Row],[Tan(elev)]]</f>
        <v>-11.538407092153053</v>
      </c>
      <c r="M3859" s="1" t="b">
        <f>ABS(Table_soltest__2[[#This Row],[Shadowdist]])&lt;$S$2</f>
        <v>0</v>
      </c>
      <c r="N3859" s="1">
        <f>COS((-Table_soltest__2[[#This Row],[Azim]]+270)*PI()/180)*Table_soltest__2[[#This Row],[Shadowdist]]</f>
        <v>7.2903701262601697</v>
      </c>
      <c r="O3859" s="1">
        <f>SIN((-Table_soltest__2[[#This Row],[Azim]]+270)*PI()/180)*Table_soltest__2[[#This Row],[Shadowdist]]</f>
        <v>8.9434524455816913</v>
      </c>
    </row>
    <row r="3860" spans="1:15" hidden="1" x14ac:dyDescent="0.25">
      <c r="A3860">
        <v>2023</v>
      </c>
      <c r="B3860">
        <v>7</v>
      </c>
      <c r="C3860">
        <v>20</v>
      </c>
      <c r="D3860">
        <v>4</v>
      </c>
      <c r="E3860">
        <v>0</v>
      </c>
      <c r="F3860">
        <v>-1</v>
      </c>
      <c r="G3860">
        <v>105.24760999999999</v>
      </c>
      <c r="H3860">
        <v>-15.24761</v>
      </c>
      <c r="I3860">
        <v>45.311500000000002</v>
      </c>
      <c r="J3860">
        <f>PI()/180*Table_soltest__2[[#This Row],[Elev]]</f>
        <v>-0.26612099756001256</v>
      </c>
      <c r="K3860">
        <f>TAN(Table_soltest__2[[#This Row],[Elev Rad]])</f>
        <v>-0.27258647852873413</v>
      </c>
      <c r="L3860">
        <f>4/Table_soltest__2[[#This Row],[Tan(elev)]]</f>
        <v>-14.674242176610196</v>
      </c>
      <c r="M3860" s="1" t="b">
        <f>ABS(Table_soltest__2[[#This Row],[Shadowdist]])&lt;$S$2</f>
        <v>0</v>
      </c>
      <c r="N3860" s="1">
        <f>COS((-Table_soltest__2[[#This Row],[Azim]]+270)*PI()/180)*Table_soltest__2[[#This Row],[Shadowdist]]</f>
        <v>10.432515123377998</v>
      </c>
      <c r="O3860" s="1">
        <f>SIN((-Table_soltest__2[[#This Row],[Azim]]+270)*PI()/180)*Table_soltest__2[[#This Row],[Shadowdist]]</f>
        <v>10.319690482678968</v>
      </c>
    </row>
    <row r="3861" spans="1:15" hidden="1" x14ac:dyDescent="0.25">
      <c r="A3861">
        <v>2023</v>
      </c>
      <c r="B3861">
        <v>7</v>
      </c>
      <c r="C3861">
        <v>20</v>
      </c>
      <c r="D3861">
        <v>4</v>
      </c>
      <c r="E3861">
        <v>30</v>
      </c>
      <c r="F3861">
        <v>-1</v>
      </c>
      <c r="G3861">
        <v>100.9568</v>
      </c>
      <c r="H3861">
        <v>-10.956799999999999</v>
      </c>
      <c r="I3861">
        <v>51.012819999999998</v>
      </c>
      <c r="J3861">
        <f>PI()/180*Table_soltest__2[[#This Row],[Elev]]</f>
        <v>-0.1912322354825147</v>
      </c>
      <c r="K3861">
        <f>TAN(Table_soltest__2[[#This Row],[Elev Rad]])</f>
        <v>-0.19359795317204967</v>
      </c>
      <c r="L3861">
        <f>4/Table_soltest__2[[#This Row],[Tan(elev)]]</f>
        <v>-20.66137546632643</v>
      </c>
      <c r="M3861" s="1" t="b">
        <f>ABS(Table_soltest__2[[#This Row],[Shadowdist]])&lt;$S$2</f>
        <v>0</v>
      </c>
      <c r="N3861" s="1">
        <f>COS((-Table_soltest__2[[#This Row],[Azim]]+270)*PI()/180)*Table_soltest__2[[#This Row],[Shadowdist]]</f>
        <v>16.059813452889426</v>
      </c>
      <c r="O3861" s="1">
        <f>SIN((-Table_soltest__2[[#This Row],[Azim]]+270)*PI()/180)*Table_soltest__2[[#This Row],[Shadowdist]]</f>
        <v>12.999031810827585</v>
      </c>
    </row>
    <row r="3862" spans="1:15" hidden="1" x14ac:dyDescent="0.25">
      <c r="A3862">
        <v>2023</v>
      </c>
      <c r="B3862">
        <v>7</v>
      </c>
      <c r="C3862">
        <v>20</v>
      </c>
      <c r="D3862">
        <v>5</v>
      </c>
      <c r="E3862">
        <v>0</v>
      </c>
      <c r="F3862">
        <v>-1</v>
      </c>
      <c r="G3862">
        <v>96.316810000000004</v>
      </c>
      <c r="H3862">
        <v>-6.3168100000000003</v>
      </c>
      <c r="I3862">
        <v>56.337940000000003</v>
      </c>
      <c r="J3862">
        <f>PI()/180*Table_soltest__2[[#This Row],[Elev]]</f>
        <v>-0.11024913272290301</v>
      </c>
      <c r="K3862">
        <f>TAN(Table_soltest__2[[#This Row],[Elev Rad]])</f>
        <v>-0.11069800323977821</v>
      </c>
      <c r="L3862">
        <f>4/Table_soltest__2[[#This Row],[Tan(elev)]]</f>
        <v>-36.13434644648261</v>
      </c>
      <c r="M3862" s="1" t="b">
        <f>ABS(Table_soltest__2[[#This Row],[Shadowdist]])&lt;$S$2</f>
        <v>0</v>
      </c>
      <c r="N3862" s="1">
        <f>COS((-Table_soltest__2[[#This Row],[Azim]]+270)*PI()/180)*Table_soltest__2[[#This Row],[Shadowdist]]</f>
        <v>30.075387850717647</v>
      </c>
      <c r="O3862" s="1">
        <f>SIN((-Table_soltest__2[[#This Row],[Azim]]+270)*PI()/180)*Table_soltest__2[[#This Row],[Shadowdist]]</f>
        <v>20.029029900205746</v>
      </c>
    </row>
    <row r="3863" spans="1:15" hidden="1" x14ac:dyDescent="0.25">
      <c r="A3863">
        <v>2023</v>
      </c>
      <c r="B3863">
        <v>7</v>
      </c>
      <c r="C3863">
        <v>20</v>
      </c>
      <c r="D3863">
        <v>5</v>
      </c>
      <c r="E3863">
        <v>30</v>
      </c>
      <c r="F3863">
        <v>-1</v>
      </c>
      <c r="G3863">
        <v>91.388540000000006</v>
      </c>
      <c r="H3863">
        <v>-1.3885400000000001</v>
      </c>
      <c r="I3863">
        <v>61.345309999999998</v>
      </c>
      <c r="J3863">
        <f>PI()/180*Table_soltest__2[[#This Row],[Elev]]</f>
        <v>-2.4234594795642064E-2</v>
      </c>
      <c r="K3863">
        <f>TAN(Table_soltest__2[[#This Row],[Elev Rad]])</f>
        <v>-2.4239340362242418E-2</v>
      </c>
      <c r="L3863">
        <f>4/Table_soltest__2[[#This Row],[Tan(elev)]]</f>
        <v>-165.02099232992305</v>
      </c>
      <c r="M3863" s="1" t="b">
        <f>ABS(Table_soltest__2[[#This Row],[Shadowdist]])&lt;$S$2</f>
        <v>0</v>
      </c>
      <c r="N3863" s="1">
        <f>COS((-Table_soltest__2[[#This Row],[Azim]]+270)*PI()/180)*Table_soltest__2[[#This Row],[Shadowdist]]</f>
        <v>144.81015426820707</v>
      </c>
      <c r="O3863" s="1">
        <f>SIN((-Table_soltest__2[[#This Row],[Azim]]+270)*PI()/180)*Table_soltest__2[[#This Row],[Shadowdist]]</f>
        <v>79.132465716484461</v>
      </c>
    </row>
    <row r="3864" spans="1:15" x14ac:dyDescent="0.25">
      <c r="A3864">
        <v>2023</v>
      </c>
      <c r="B3864">
        <v>7</v>
      </c>
      <c r="C3864">
        <v>20</v>
      </c>
      <c r="D3864">
        <v>6</v>
      </c>
      <c r="E3864">
        <v>0</v>
      </c>
      <c r="F3864">
        <v>12.36042</v>
      </c>
      <c r="G3864">
        <v>86.024699999999996</v>
      </c>
      <c r="H3864">
        <v>3.9752999999999998</v>
      </c>
      <c r="I3864">
        <v>66.098730000000003</v>
      </c>
      <c r="J3864">
        <f>PI()/180*Table_soltest__2[[#This Row],[Elev]]</f>
        <v>6.9382073754530579E-2</v>
      </c>
      <c r="K3864">
        <f>TAN(Table_soltest__2[[#This Row],[Elev Rad]])</f>
        <v>6.9493620692917202E-2</v>
      </c>
      <c r="L3864">
        <f>4/Table_soltest__2[[#This Row],[Tan(elev)]]</f>
        <v>57.559240116088532</v>
      </c>
      <c r="M3864" s="1" t="b">
        <f>ABS(Table_soltest__2[[#This Row],[Shadowdist]])&lt;$S$2</f>
        <v>0</v>
      </c>
      <c r="N3864" s="1">
        <f>COS((-Table_soltest__2[[#This Row],[Azim]]+270)*PI()/180)*Table_soltest__2[[#This Row],[Shadowdist]]</f>
        <v>-52.623246027730708</v>
      </c>
      <c r="O3864" s="1">
        <f>SIN((-Table_soltest__2[[#This Row],[Azim]]+270)*PI()/180)*Table_soltest__2[[#This Row],[Shadowdist]]</f>
        <v>-23.320808310315048</v>
      </c>
    </row>
    <row r="3865" spans="1:15" x14ac:dyDescent="0.25">
      <c r="A3865">
        <v>2023</v>
      </c>
      <c r="B3865">
        <v>7</v>
      </c>
      <c r="C3865">
        <v>20</v>
      </c>
      <c r="D3865">
        <v>6</v>
      </c>
      <c r="E3865">
        <v>30</v>
      </c>
      <c r="F3865">
        <v>6.0200100000000001</v>
      </c>
      <c r="G3865">
        <v>80.776269999999997</v>
      </c>
      <c r="H3865">
        <v>9.2237299999999998</v>
      </c>
      <c r="I3865">
        <v>70.665220000000005</v>
      </c>
      <c r="J3865">
        <f>PI()/180*Table_soltest__2[[#This Row],[Elev]]</f>
        <v>0.16098445781497656</v>
      </c>
      <c r="K3865">
        <f>TAN(Table_soltest__2[[#This Row],[Elev Rad]])</f>
        <v>0.16238971793748791</v>
      </c>
      <c r="L3865">
        <f>4/Table_soltest__2[[#This Row],[Tan(elev)]]</f>
        <v>24.632101408906962</v>
      </c>
      <c r="M3865" s="1" t="b">
        <f>ABS(Table_soltest__2[[#This Row],[Shadowdist]])&lt;$S$2</f>
        <v>0</v>
      </c>
      <c r="N3865" s="1">
        <f>COS((-Table_soltest__2[[#This Row],[Azim]]+270)*PI()/180)*Table_soltest__2[[#This Row],[Shadowdist]]</f>
        <v>-23.242854511363866</v>
      </c>
      <c r="O3865" s="1">
        <f>SIN((-Table_soltest__2[[#This Row],[Azim]]+270)*PI()/180)*Table_soltest__2[[#This Row],[Shadowdist]]</f>
        <v>-8.1553745457979314</v>
      </c>
    </row>
    <row r="3866" spans="1:15" x14ac:dyDescent="0.25">
      <c r="A3866">
        <v>2023</v>
      </c>
      <c r="B3866">
        <v>7</v>
      </c>
      <c r="C3866">
        <v>20</v>
      </c>
      <c r="D3866">
        <v>7</v>
      </c>
      <c r="E3866">
        <v>0</v>
      </c>
      <c r="F3866">
        <v>3.8884400000000001</v>
      </c>
      <c r="G3866">
        <v>75.306920000000005</v>
      </c>
      <c r="H3866">
        <v>14.69308</v>
      </c>
      <c r="I3866">
        <v>75.115179999999995</v>
      </c>
      <c r="J3866">
        <f>PI()/180*Table_soltest__2[[#This Row],[Elev]]</f>
        <v>0.25644262325892841</v>
      </c>
      <c r="K3866">
        <f>TAN(Table_soltest__2[[#This Row],[Elev Rad]])</f>
        <v>0.26221600374207821</v>
      </c>
      <c r="L3866">
        <f>4/Table_soltest__2[[#This Row],[Tan(elev)]]</f>
        <v>15.254599043979381</v>
      </c>
      <c r="M3866" s="1" t="b">
        <f>ABS(Table_soltest__2[[#This Row],[Shadowdist]])&lt;$S$2</f>
        <v>0</v>
      </c>
      <c r="N3866" s="1">
        <f>COS((-Table_soltest__2[[#This Row],[Azim]]+270)*PI()/180)*Table_soltest__2[[#This Row],[Shadowdist]]</f>
        <v>-14.742718318119241</v>
      </c>
      <c r="O3866" s="1">
        <f>SIN((-Table_soltest__2[[#This Row],[Azim]]+270)*PI()/180)*Table_soltest__2[[#This Row],[Shadowdist]]</f>
        <v>-3.9185518479622039</v>
      </c>
    </row>
    <row r="3867" spans="1:15" x14ac:dyDescent="0.25">
      <c r="A3867">
        <v>2023</v>
      </c>
      <c r="B3867">
        <v>7</v>
      </c>
      <c r="C3867">
        <v>20</v>
      </c>
      <c r="D3867">
        <v>7</v>
      </c>
      <c r="E3867">
        <v>30</v>
      </c>
      <c r="F3867">
        <v>2.8633700000000002</v>
      </c>
      <c r="G3867">
        <v>69.705240000000003</v>
      </c>
      <c r="H3867">
        <v>20.29476</v>
      </c>
      <c r="I3867">
        <v>79.524529999999999</v>
      </c>
      <c r="J3867">
        <f>PI()/180*Table_soltest__2[[#This Row],[Elev]]</f>
        <v>0.35421038290204437</v>
      </c>
      <c r="K3867">
        <f>TAN(Table_soltest__2[[#This Row],[Elev Rad]])</f>
        <v>0.3698072663579246</v>
      </c>
      <c r="L3867">
        <f>4/Table_soltest__2[[#This Row],[Tan(elev)]]</f>
        <v>10.816445115841852</v>
      </c>
      <c r="M3867" s="1" t="b">
        <f>ABS(Table_soltest__2[[#This Row],[Shadowdist]])&lt;$S$2</f>
        <v>0</v>
      </c>
      <c r="N3867" s="1">
        <f>COS((-Table_soltest__2[[#This Row],[Azim]]+270)*PI()/180)*Table_soltest__2[[#This Row],[Shadowdist]]</f>
        <v>-10.636165670782951</v>
      </c>
      <c r="O3867" s="1">
        <f>SIN((-Table_soltest__2[[#This Row],[Azim]]+270)*PI()/180)*Table_soltest__2[[#This Row],[Shadowdist]]</f>
        <v>-1.9665870862174635</v>
      </c>
    </row>
    <row r="3868" spans="1:15" x14ac:dyDescent="0.25">
      <c r="A3868">
        <v>2023</v>
      </c>
      <c r="B3868">
        <v>7</v>
      </c>
      <c r="C3868">
        <v>20</v>
      </c>
      <c r="D3868">
        <v>8</v>
      </c>
      <c r="E3868">
        <v>0</v>
      </c>
      <c r="F3868">
        <v>2.2735099999999999</v>
      </c>
      <c r="G3868">
        <v>64.016409999999993</v>
      </c>
      <c r="H3868">
        <v>25.98359</v>
      </c>
      <c r="I3868">
        <v>83.978859999999997</v>
      </c>
      <c r="J3868">
        <f>PI()/180*Table_soltest__2[[#This Row],[Elev]]</f>
        <v>0.4534991969882734</v>
      </c>
      <c r="K3868">
        <f>TAN(Table_soltest__2[[#This Row],[Elev Rad]])</f>
        <v>0.48737809780227798</v>
      </c>
      <c r="L3868">
        <f>4/Table_soltest__2[[#This Row],[Tan(elev)]]</f>
        <v>8.2071804581229664</v>
      </c>
      <c r="M3868" s="1" t="b">
        <f>ABS(Table_soltest__2[[#This Row],[Shadowdist]])&lt;$S$2</f>
        <v>0</v>
      </c>
      <c r="N3868" s="1">
        <f>COS((-Table_soltest__2[[#This Row],[Azim]]+270)*PI()/180)*Table_soltest__2[[#This Row],[Shadowdist]]</f>
        <v>-8.1619035821735686</v>
      </c>
      <c r="O3868" s="1">
        <f>SIN((-Table_soltest__2[[#This Row],[Azim]]+270)*PI()/180)*Table_soltest__2[[#This Row],[Shadowdist]]</f>
        <v>-0.86089545677612178</v>
      </c>
    </row>
    <row r="3869" spans="1:15" x14ac:dyDescent="0.25">
      <c r="A3869">
        <v>2023</v>
      </c>
      <c r="B3869">
        <v>7</v>
      </c>
      <c r="C3869">
        <v>20</v>
      </c>
      <c r="D3869">
        <v>8</v>
      </c>
      <c r="E3869">
        <v>30</v>
      </c>
      <c r="F3869">
        <v>1.8970199999999999</v>
      </c>
      <c r="G3869">
        <v>58.276690000000002</v>
      </c>
      <c r="H3869">
        <v>31.723310000000001</v>
      </c>
      <c r="I3869">
        <v>88.580359999999999</v>
      </c>
      <c r="J3869">
        <f>PI()/180*Table_soltest__2[[#This Row],[Elev]]</f>
        <v>0.55367620913084237</v>
      </c>
      <c r="K3869">
        <f>TAN(Table_soltest__2[[#This Row],[Elev Rad]])</f>
        <v>0.61817475117228604</v>
      </c>
      <c r="L3869">
        <f>4/Table_soltest__2[[#This Row],[Tan(elev)]]</f>
        <v>6.4706622074333078</v>
      </c>
      <c r="M3869" s="1" t="b">
        <f>ABS(Table_soltest__2[[#This Row],[Shadowdist]])&lt;$S$2</f>
        <v>1</v>
      </c>
      <c r="N3869" s="1">
        <f>COS((-Table_soltest__2[[#This Row],[Azim]]+270)*PI()/180)*Table_soltest__2[[#This Row],[Shadowdist]]</f>
        <v>-6.4686760772806178</v>
      </c>
      <c r="O3869" s="1">
        <f>SIN((-Table_soltest__2[[#This Row],[Azim]]+270)*PI()/180)*Table_soltest__2[[#This Row],[Shadowdist]]</f>
        <v>-0.16030973121780642</v>
      </c>
    </row>
    <row r="3870" spans="1:15" x14ac:dyDescent="0.25">
      <c r="A3870">
        <v>2023</v>
      </c>
      <c r="B3870">
        <v>7</v>
      </c>
      <c r="C3870">
        <v>20</v>
      </c>
      <c r="D3870">
        <v>9</v>
      </c>
      <c r="E3870">
        <v>0</v>
      </c>
      <c r="F3870">
        <v>1.64073</v>
      </c>
      <c r="G3870">
        <v>52.523820000000001</v>
      </c>
      <c r="H3870">
        <v>37.476179999999999</v>
      </c>
      <c r="I3870">
        <v>93.458699999999993</v>
      </c>
      <c r="J3870">
        <f>PI()/180*Table_soltest__2[[#This Row],[Elev]]</f>
        <v>0.65408273207004852</v>
      </c>
      <c r="K3870">
        <f>TAN(Table_soltest__2[[#This Row],[Elev Rad]])</f>
        <v>0.76666667882219841</v>
      </c>
      <c r="L3870">
        <f>4/Table_soltest__2[[#This Row],[Tan(elev)]]</f>
        <v>5.2173912216258724</v>
      </c>
      <c r="M3870" s="1" t="b">
        <f>ABS(Table_soltest__2[[#This Row],[Shadowdist]])&lt;$S$2</f>
        <v>1</v>
      </c>
      <c r="N3870" s="1">
        <f>COS((-Table_soltest__2[[#This Row],[Azim]]+270)*PI()/180)*Table_soltest__2[[#This Row],[Shadowdist]]</f>
        <v>-5.2078879740166242</v>
      </c>
      <c r="O3870" s="1">
        <f>SIN((-Table_soltest__2[[#This Row],[Azim]]+270)*PI()/180)*Table_soltest__2[[#This Row],[Shadowdist]]</f>
        <v>0.31476024144058512</v>
      </c>
    </row>
    <row r="3871" spans="1:15" x14ac:dyDescent="0.25">
      <c r="A3871">
        <v>2023</v>
      </c>
      <c r="B3871">
        <v>7</v>
      </c>
      <c r="C3871">
        <v>20</v>
      </c>
      <c r="D3871">
        <v>9</v>
      </c>
      <c r="E3871">
        <v>30</v>
      </c>
      <c r="F3871">
        <v>1.45903</v>
      </c>
      <c r="G3871">
        <v>46.801650000000002</v>
      </c>
      <c r="H3871">
        <v>43.198349999999998</v>
      </c>
      <c r="I3871">
        <v>98.788579999999996</v>
      </c>
      <c r="J3871">
        <f>PI()/180*Table_soltest__2[[#This Row],[Elev]]</f>
        <v>0.75395343892889244</v>
      </c>
      <c r="K3871">
        <f>TAN(Table_soltest__2[[#This Row],[Elev Rad]])</f>
        <v>0.93900831422776021</v>
      </c>
      <c r="L3871">
        <f>4/Table_soltest__2[[#This Row],[Tan(elev)]]</f>
        <v>4.2598131873726777</v>
      </c>
      <c r="M3871" s="1" t="b">
        <f>ABS(Table_soltest__2[[#This Row],[Shadowdist]])&lt;$S$2</f>
        <v>1</v>
      </c>
      <c r="N3871" s="1">
        <f>COS((-Table_soltest__2[[#This Row],[Azim]]+270)*PI()/180)*Table_soltest__2[[#This Row],[Shadowdist]]</f>
        <v>-4.2097981006534182</v>
      </c>
      <c r="O3871" s="1">
        <f>SIN((-Table_soltest__2[[#This Row],[Azim]]+270)*PI()/180)*Table_soltest__2[[#This Row],[Shadowdist]]</f>
        <v>0.65085201317123165</v>
      </c>
    </row>
    <row r="3872" spans="1:15" x14ac:dyDescent="0.25">
      <c r="A3872">
        <v>2023</v>
      </c>
      <c r="B3872">
        <v>7</v>
      </c>
      <c r="C3872">
        <v>20</v>
      </c>
      <c r="D3872">
        <v>10</v>
      </c>
      <c r="E3872">
        <v>0</v>
      </c>
      <c r="F3872">
        <v>1.3271200000000001</v>
      </c>
      <c r="G3872">
        <v>41.167299999999997</v>
      </c>
      <c r="H3872">
        <v>48.832700000000003</v>
      </c>
      <c r="I3872">
        <v>104.81820999999999</v>
      </c>
      <c r="J3872">
        <f>PI()/180*Table_soltest__2[[#This Row],[Elev]]</f>
        <v>0.85229139763863504</v>
      </c>
      <c r="K3872">
        <f>TAN(Table_soltest__2[[#This Row],[Elev Rad]])</f>
        <v>1.1436070737873991</v>
      </c>
      <c r="L3872">
        <f>4/Table_soltest__2[[#This Row],[Tan(elev)]]</f>
        <v>3.4977048425844339</v>
      </c>
      <c r="M3872" s="1" t="b">
        <f>ABS(Table_soltest__2[[#This Row],[Shadowdist]])&lt;$S$2</f>
        <v>1</v>
      </c>
      <c r="N3872" s="1">
        <f>COS((-Table_soltest__2[[#This Row],[Azim]]+270)*PI()/180)*Table_soltest__2[[#This Row],[Shadowdist]]</f>
        <v>-3.3813787096099213</v>
      </c>
      <c r="O3872" s="1">
        <f>SIN((-Table_soltest__2[[#This Row],[Azim]]+270)*PI()/180)*Table_soltest__2[[#This Row],[Shadowdist]]</f>
        <v>0.89454859456339431</v>
      </c>
    </row>
    <row r="3873" spans="1:15" x14ac:dyDescent="0.25">
      <c r="A3873">
        <v>2023</v>
      </c>
      <c r="B3873">
        <v>7</v>
      </c>
      <c r="C3873">
        <v>20</v>
      </c>
      <c r="D3873">
        <v>10</v>
      </c>
      <c r="E3873">
        <v>30</v>
      </c>
      <c r="F3873">
        <v>1.2305200000000001</v>
      </c>
      <c r="G3873">
        <v>35.703159999999997</v>
      </c>
      <c r="H3873">
        <v>54.296840000000003</v>
      </c>
      <c r="I3873">
        <v>111.91533</v>
      </c>
      <c r="J3873">
        <f>PI()/180*Table_soltest__2[[#This Row],[Elev]]</f>
        <v>0.947658631428558</v>
      </c>
      <c r="K3873">
        <f>TAN(Table_soltest__2[[#This Row],[Elev Rad]])</f>
        <v>1.3914853056570877</v>
      </c>
      <c r="L3873">
        <f>4/Table_soltest__2[[#This Row],[Tan(elev)]]</f>
        <v>2.8746261162356426</v>
      </c>
      <c r="M3873" s="1" t="b">
        <f>ABS(Table_soltest__2[[#This Row],[Shadowdist]])&lt;$S$2</f>
        <v>1</v>
      </c>
      <c r="N3873" s="1">
        <f>COS((-Table_soltest__2[[#This Row],[Azim]]+270)*PI()/180)*Table_soltest__2[[#This Row],[Shadowdist]]</f>
        <v>-2.6668953547377656</v>
      </c>
      <c r="O3873" s="1">
        <f>SIN((-Table_soltest__2[[#This Row],[Azim]]+270)*PI()/180)*Table_soltest__2[[#This Row],[Shadowdist]]</f>
        <v>1.0729140110102684</v>
      </c>
    </row>
    <row r="3874" spans="1:15" x14ac:dyDescent="0.25">
      <c r="A3874">
        <v>2023</v>
      </c>
      <c r="B3874">
        <v>7</v>
      </c>
      <c r="C3874">
        <v>20</v>
      </c>
      <c r="D3874">
        <v>11</v>
      </c>
      <c r="E3874">
        <v>0</v>
      </c>
      <c r="F3874">
        <v>1.16032</v>
      </c>
      <c r="G3874">
        <v>30.538250000000001</v>
      </c>
      <c r="H3874">
        <v>59.461750000000002</v>
      </c>
      <c r="I3874">
        <v>120.63598</v>
      </c>
      <c r="J3874">
        <f>PI()/180*Table_soltest__2[[#This Row],[Elev]]</f>
        <v>1.0378033164977383</v>
      </c>
      <c r="K3874">
        <f>TAN(Table_soltest__2[[#This Row],[Elev Rad]])</f>
        <v>1.695074434382805</v>
      </c>
      <c r="L3874">
        <f>4/Table_soltest__2[[#This Row],[Tan(elev)]]</f>
        <v>2.3597783783792616</v>
      </c>
      <c r="M3874" s="1" t="b">
        <f>ABS(Table_soltest__2[[#This Row],[Shadowdist]])&lt;$S$2</f>
        <v>1</v>
      </c>
      <c r="N3874" s="1">
        <f>COS((-Table_soltest__2[[#This Row],[Azim]]+270)*PI()/180)*Table_soltest__2[[#This Row],[Shadowdist]]</f>
        <v>-2.0304056916718634</v>
      </c>
      <c r="O3874" s="1">
        <f>SIN((-Table_soltest__2[[#This Row],[Azim]]+270)*PI()/180)*Table_soltest__2[[#This Row],[Shadowdist]]</f>
        <v>1.2025001963795101</v>
      </c>
    </row>
    <row r="3875" spans="1:15" x14ac:dyDescent="0.25">
      <c r="A3875">
        <v>2023</v>
      </c>
      <c r="B3875">
        <v>7</v>
      </c>
      <c r="C3875">
        <v>20</v>
      </c>
      <c r="D3875">
        <v>11</v>
      </c>
      <c r="E3875">
        <v>30</v>
      </c>
      <c r="F3875">
        <v>1.11093</v>
      </c>
      <c r="G3875">
        <v>25.886399999999998</v>
      </c>
      <c r="H3875">
        <v>64.113600000000005</v>
      </c>
      <c r="I3875">
        <v>131.79631000000001</v>
      </c>
      <c r="J3875">
        <f>PI()/180*Table_soltest__2[[#This Row],[Elev]]</f>
        <v>1.1189934153066365</v>
      </c>
      <c r="K3875">
        <f>TAN(Table_soltest__2[[#This Row],[Elev Rad]])</f>
        <v>2.0606634038892411</v>
      </c>
      <c r="L3875">
        <f>4/Table_soltest__2[[#This Row],[Tan(elev)]]</f>
        <v>1.9411224523376824</v>
      </c>
      <c r="M3875" s="1" t="b">
        <f>ABS(Table_soltest__2[[#This Row],[Shadowdist]])&lt;$S$2</f>
        <v>1</v>
      </c>
      <c r="N3875" s="1">
        <f>COS((-Table_soltest__2[[#This Row],[Azim]]+270)*PI()/180)*Table_soltest__2[[#This Row],[Shadowdist]]</f>
        <v>-1.4471435231717091</v>
      </c>
      <c r="O3875" s="1">
        <f>SIN((-Table_soltest__2[[#This Row],[Azim]]+270)*PI()/180)*Table_soltest__2[[#This Row],[Shadowdist]]</f>
        <v>1.2937279460194218</v>
      </c>
    </row>
    <row r="3876" spans="1:15" x14ac:dyDescent="0.25">
      <c r="A3876">
        <v>2023</v>
      </c>
      <c r="B3876">
        <v>7</v>
      </c>
      <c r="C3876">
        <v>20</v>
      </c>
      <c r="D3876">
        <v>12</v>
      </c>
      <c r="E3876">
        <v>0</v>
      </c>
      <c r="F3876">
        <v>1.07881</v>
      </c>
      <c r="G3876">
        <v>22.10341</v>
      </c>
      <c r="H3876">
        <v>67.896590000000003</v>
      </c>
      <c r="I3876">
        <v>146.40494000000001</v>
      </c>
      <c r="J3876">
        <f>PI()/180*Table_soltest__2[[#This Row],[Elev]]</f>
        <v>1.1850190463766568</v>
      </c>
      <c r="K3876">
        <f>TAN(Table_soltest__2[[#This Row],[Elev Rad]])</f>
        <v>2.4622826134815372</v>
      </c>
      <c r="L3876">
        <f>4/Table_soltest__2[[#This Row],[Tan(elev)]]</f>
        <v>1.6245088919115633</v>
      </c>
      <c r="M3876" s="1" t="b">
        <f>ABS(Table_soltest__2[[#This Row],[Shadowdist]])&lt;$S$2</f>
        <v>1</v>
      </c>
      <c r="N3876" s="1">
        <f>COS((-Table_soltest__2[[#This Row],[Azim]]+270)*PI()/180)*Table_soltest__2[[#This Row],[Shadowdist]]</f>
        <v>-0.89887282686362335</v>
      </c>
      <c r="O3876" s="1">
        <f>SIN((-Table_soltest__2[[#This Row],[Azim]]+270)*PI()/180)*Table_soltest__2[[#This Row],[Shadowdist]]</f>
        <v>1.3531654669795317</v>
      </c>
    </row>
    <row r="3877" spans="1:15" x14ac:dyDescent="0.25">
      <c r="A3877">
        <v>2023</v>
      </c>
      <c r="B3877">
        <v>7</v>
      </c>
      <c r="C3877">
        <v>20</v>
      </c>
      <c r="D3877">
        <v>12</v>
      </c>
      <c r="E3877">
        <v>30</v>
      </c>
      <c r="F3877">
        <v>1.06182</v>
      </c>
      <c r="G3877">
        <v>19.718229999999998</v>
      </c>
      <c r="H3877">
        <v>70.281769999999995</v>
      </c>
      <c r="I3877">
        <v>164.99502000000001</v>
      </c>
      <c r="J3877">
        <f>PI()/180*Table_soltest__2[[#This Row],[Elev]]</f>
        <v>1.226648290629375</v>
      </c>
      <c r="K3877">
        <f>TAN(Table_soltest__2[[#This Row],[Elev Rad]])</f>
        <v>2.7900941677344147</v>
      </c>
      <c r="L3877">
        <f>4/Table_soltest__2[[#This Row],[Tan(elev)]]</f>
        <v>1.4336433681190199</v>
      </c>
      <c r="M3877" s="1" t="b">
        <f>ABS(Table_soltest__2[[#This Row],[Shadowdist]])&lt;$S$2</f>
        <v>1</v>
      </c>
      <c r="N3877" s="1">
        <f>COS((-Table_soltest__2[[#This Row],[Azim]]+270)*PI()/180)*Table_soltest__2[[#This Row],[Shadowdist]]</f>
        <v>-0.37117456876845012</v>
      </c>
      <c r="O3877" s="1">
        <f>SIN((-Table_soltest__2[[#This Row],[Azim]]+270)*PI()/180)*Table_soltest__2[[#This Row],[Shadowdist]]</f>
        <v>1.3847608986576718</v>
      </c>
    </row>
    <row r="3878" spans="1:15" x14ac:dyDescent="0.25">
      <c r="A3878">
        <v>2023</v>
      </c>
      <c r="B3878">
        <v>7</v>
      </c>
      <c r="C3878">
        <v>20</v>
      </c>
      <c r="D3878">
        <v>13</v>
      </c>
      <c r="E3878">
        <v>0</v>
      </c>
      <c r="F3878">
        <v>1.05888</v>
      </c>
      <c r="G3878">
        <v>19.269549999999999</v>
      </c>
      <c r="H3878">
        <v>70.730450000000005</v>
      </c>
      <c r="I3878">
        <v>186.08778000000001</v>
      </c>
      <c r="J3878">
        <f>PI()/180*Table_soltest__2[[#This Row],[Elev]]</f>
        <v>1.2344792339172233</v>
      </c>
      <c r="K3878">
        <f>TAN(Table_soltest__2[[#This Row],[Elev Rad]])</f>
        <v>2.8604241539261559</v>
      </c>
      <c r="L3878">
        <f>4/Table_soltest__2[[#This Row],[Tan(elev)]]</f>
        <v>1.3983940089827891</v>
      </c>
      <c r="M3878" s="1" t="b">
        <f>ABS(Table_soltest__2[[#This Row],[Shadowdist]])&lt;$S$2</f>
        <v>1</v>
      </c>
      <c r="N3878" s="1">
        <f>COS((-Table_soltest__2[[#This Row],[Azim]]+270)*PI()/180)*Table_soltest__2[[#This Row],[Shadowdist]]</f>
        <v>0.14830247764444657</v>
      </c>
      <c r="O3878" s="1">
        <f>SIN((-Table_soltest__2[[#This Row],[Azim]]+270)*PI()/180)*Table_soltest__2[[#This Row],[Shadowdist]]</f>
        <v>1.3905078854445505</v>
      </c>
    </row>
    <row r="3879" spans="1:15" x14ac:dyDescent="0.25">
      <c r="A3879">
        <v>2023</v>
      </c>
      <c r="B3879">
        <v>7</v>
      </c>
      <c r="C3879">
        <v>20</v>
      </c>
      <c r="D3879">
        <v>13</v>
      </c>
      <c r="E3879">
        <v>30</v>
      </c>
      <c r="F3879">
        <v>1.0698300000000001</v>
      </c>
      <c r="G3879">
        <v>20.88467</v>
      </c>
      <c r="H3879">
        <v>69.11533</v>
      </c>
      <c r="I3879">
        <v>206.08641</v>
      </c>
      <c r="J3879">
        <f>PI()/180*Table_soltest__2[[#This Row],[Elev]]</f>
        <v>1.2062900721024123</v>
      </c>
      <c r="K3879">
        <f>TAN(Table_soltest__2[[#This Row],[Elev Rad]])</f>
        <v>2.620845038513</v>
      </c>
      <c r="L3879">
        <f>4/Table_soltest__2[[#This Row],[Tan(elev)]]</f>
        <v>1.5262252980319269</v>
      </c>
      <c r="M3879" s="1" t="b">
        <f>ABS(Table_soltest__2[[#This Row],[Shadowdist]])&lt;$S$2</f>
        <v>1</v>
      </c>
      <c r="N3879" s="1">
        <f>COS((-Table_soltest__2[[#This Row],[Azim]]+270)*PI()/180)*Table_soltest__2[[#This Row],[Shadowdist]]</f>
        <v>0.6711211805961087</v>
      </c>
      <c r="O3879" s="1">
        <f>SIN((-Table_soltest__2[[#This Row],[Azim]]+270)*PI()/180)*Table_soltest__2[[#This Row],[Shadowdist]]</f>
        <v>1.3707516264108277</v>
      </c>
    </row>
    <row r="3880" spans="1:15" x14ac:dyDescent="0.25">
      <c r="A3880">
        <v>2023</v>
      </c>
      <c r="B3880">
        <v>7</v>
      </c>
      <c r="C3880">
        <v>20</v>
      </c>
      <c r="D3880">
        <v>14</v>
      </c>
      <c r="E3880">
        <v>0</v>
      </c>
      <c r="F3880">
        <v>1.09534</v>
      </c>
      <c r="G3880">
        <v>24.14714</v>
      </c>
      <c r="H3880">
        <v>65.852860000000007</v>
      </c>
      <c r="I3880">
        <v>222.39913999999999</v>
      </c>
      <c r="J3880">
        <f>PI()/180*Table_soltest__2[[#This Row],[Elev]]</f>
        <v>1.1493492288548732</v>
      </c>
      <c r="K3880">
        <f>TAN(Table_soltest__2[[#This Row],[Elev Rad]])</f>
        <v>2.2306025549694386</v>
      </c>
      <c r="L3880">
        <f>4/Table_soltest__2[[#This Row],[Tan(elev)]]</f>
        <v>1.793237433127034</v>
      </c>
      <c r="M3880" s="1" t="b">
        <f>ABS(Table_soltest__2[[#This Row],[Shadowdist]])&lt;$S$2</f>
        <v>1</v>
      </c>
      <c r="N3880" s="1">
        <f>COS((-Table_soltest__2[[#This Row],[Azim]]+270)*PI()/180)*Table_soltest__2[[#This Row],[Shadowdist]]</f>
        <v>1.2091644061202484</v>
      </c>
      <c r="O3880" s="1">
        <f>SIN((-Table_soltest__2[[#This Row],[Azim]]+270)*PI()/180)*Table_soltest__2[[#This Row],[Shadowdist]]</f>
        <v>1.3242439090061544</v>
      </c>
    </row>
    <row r="3881" spans="1:15" x14ac:dyDescent="0.25">
      <c r="A3881">
        <v>2023</v>
      </c>
      <c r="B3881">
        <v>7</v>
      </c>
      <c r="C3881">
        <v>20</v>
      </c>
      <c r="D3881">
        <v>14</v>
      </c>
      <c r="E3881">
        <v>30</v>
      </c>
      <c r="F3881">
        <v>1.13707</v>
      </c>
      <c r="G3881">
        <v>28.484909999999999</v>
      </c>
      <c r="H3881">
        <v>61.515090000000001</v>
      </c>
      <c r="I3881">
        <v>234.90244999999999</v>
      </c>
      <c r="J3881">
        <f>PI()/180*Table_soltest__2[[#This Row],[Elev]]</f>
        <v>1.0736408601606386</v>
      </c>
      <c r="K3881">
        <f>TAN(Table_soltest__2[[#This Row],[Elev Rad]])</f>
        <v>1.8429282008883017</v>
      </c>
      <c r="L3881">
        <f>4/Table_soltest__2[[#This Row],[Tan(elev)]]</f>
        <v>2.1704589457538161</v>
      </c>
      <c r="M3881" s="1" t="b">
        <f>ABS(Table_soltest__2[[#This Row],[Shadowdist]])&lt;$S$2</f>
        <v>1</v>
      </c>
      <c r="N3881" s="1">
        <f>COS((-Table_soltest__2[[#This Row],[Azim]]+270)*PI()/180)*Table_soltest__2[[#This Row],[Shadowdist]]</f>
        <v>1.7758137377963823</v>
      </c>
      <c r="O3881" s="1">
        <f>SIN((-Table_soltest__2[[#This Row],[Azim]]+270)*PI()/180)*Table_soltest__2[[#This Row],[Shadowdist]]</f>
        <v>1.2479493594919664</v>
      </c>
    </row>
    <row r="3882" spans="1:15" x14ac:dyDescent="0.25">
      <c r="A3882">
        <v>2023</v>
      </c>
      <c r="B3882">
        <v>7</v>
      </c>
      <c r="C3882">
        <v>20</v>
      </c>
      <c r="D3882">
        <v>15</v>
      </c>
      <c r="E3882">
        <v>0</v>
      </c>
      <c r="F3882">
        <v>1.19791</v>
      </c>
      <c r="G3882">
        <v>33.46651</v>
      </c>
      <c r="H3882">
        <v>56.53349</v>
      </c>
      <c r="I3882">
        <v>244.54317</v>
      </c>
      <c r="J3882">
        <f>PI()/180*Table_soltest__2[[#This Row],[Elev]]</f>
        <v>0.98669553814328914</v>
      </c>
      <c r="K3882">
        <f>TAN(Table_soltest__2[[#This Row],[Elev Rad]])</f>
        <v>1.5127556182349793</v>
      </c>
      <c r="L3882">
        <f>4/Table_soltest__2[[#This Row],[Tan(elev)]]</f>
        <v>2.644181222520948</v>
      </c>
      <c r="M3882" s="1" t="b">
        <f>ABS(Table_soltest__2[[#This Row],[Shadowdist]])&lt;$S$2</f>
        <v>1</v>
      </c>
      <c r="N3882" s="1">
        <f>COS((-Table_soltest__2[[#This Row],[Azim]]+270)*PI()/180)*Table_soltest__2[[#This Row],[Shadowdist]]</f>
        <v>2.3874560822416107</v>
      </c>
      <c r="O3882" s="1">
        <f>SIN((-Table_soltest__2[[#This Row],[Azim]]+270)*PI()/180)*Table_soltest__2[[#This Row],[Shadowdist]]</f>
        <v>1.1365508316392694</v>
      </c>
    </row>
    <row r="3883" spans="1:15" x14ac:dyDescent="0.25">
      <c r="A3883">
        <v>2023</v>
      </c>
      <c r="B3883">
        <v>7</v>
      </c>
      <c r="C3883">
        <v>20</v>
      </c>
      <c r="D3883">
        <v>15</v>
      </c>
      <c r="E3883">
        <v>30</v>
      </c>
      <c r="F3883">
        <v>1.2824899999999999</v>
      </c>
      <c r="G3883">
        <v>38.825389999999999</v>
      </c>
      <c r="H3883">
        <v>51.174610000000001</v>
      </c>
      <c r="I3883">
        <v>252.24734000000001</v>
      </c>
      <c r="J3883">
        <f>PI()/180*Table_soltest__2[[#This Row],[Elev]]</f>
        <v>0.89316543792401537</v>
      </c>
      <c r="K3883">
        <f>TAN(Table_soltest__2[[#This Row],[Elev Rad]])</f>
        <v>1.2426211467891166</v>
      </c>
      <c r="L3883">
        <f>4/Table_soltest__2[[#This Row],[Tan(elev)]]</f>
        <v>3.219002034800261</v>
      </c>
      <c r="M3883" s="1" t="b">
        <f>ABS(Table_soltest__2[[#This Row],[Shadowdist]])&lt;$S$2</f>
        <v>1</v>
      </c>
      <c r="N3883" s="1">
        <f>COS((-Table_soltest__2[[#This Row],[Azim]]+270)*PI()/180)*Table_soltest__2[[#This Row],[Shadowdist]]</f>
        <v>3.0657184533568418</v>
      </c>
      <c r="O3883" s="1">
        <f>SIN((-Table_soltest__2[[#This Row],[Azim]]+270)*PI()/180)*Table_soltest__2[[#This Row],[Shadowdist]]</f>
        <v>0.9815011282701378</v>
      </c>
    </row>
    <row r="3884" spans="1:15" x14ac:dyDescent="0.25">
      <c r="A3884">
        <v>2023</v>
      </c>
      <c r="B3884">
        <v>7</v>
      </c>
      <c r="C3884">
        <v>20</v>
      </c>
      <c r="D3884">
        <v>16</v>
      </c>
      <c r="E3884">
        <v>0</v>
      </c>
      <c r="F3884">
        <v>1.3981399999999999</v>
      </c>
      <c r="G3884">
        <v>44.402410000000003</v>
      </c>
      <c r="H3884">
        <v>45.597589999999997</v>
      </c>
      <c r="I3884">
        <v>258.67507999999998</v>
      </c>
      <c r="J3884">
        <f>PI()/180*Table_soltest__2[[#This Row],[Elev]]</f>
        <v>0.7958280764744412</v>
      </c>
      <c r="K3884">
        <f>TAN(Table_soltest__2[[#This Row],[Elev Rad]])</f>
        <v>1.0210804579021662</v>
      </c>
      <c r="L3884">
        <f>4/Table_soltest__2[[#This Row],[Tan(elev)]]</f>
        <v>3.9174190134028164</v>
      </c>
      <c r="M3884" s="1" t="b">
        <f>ABS(Table_soltest__2[[#This Row],[Shadowdist]])&lt;$S$2</f>
        <v>1</v>
      </c>
      <c r="N3884" s="1">
        <f>COS((-Table_soltest__2[[#This Row],[Azim]]+270)*PI()/180)*Table_soltest__2[[#This Row],[Shadowdist]]</f>
        <v>3.8411442865953349</v>
      </c>
      <c r="O3884" s="1">
        <f>SIN((-Table_soltest__2[[#This Row],[Azim]]+270)*PI()/180)*Table_soltest__2[[#This Row],[Shadowdist]]</f>
        <v>0.76927387588940721</v>
      </c>
    </row>
    <row r="3885" spans="1:15" x14ac:dyDescent="0.25">
      <c r="A3885">
        <v>2023</v>
      </c>
      <c r="B3885">
        <v>7</v>
      </c>
      <c r="C3885">
        <v>20</v>
      </c>
      <c r="D3885">
        <v>16</v>
      </c>
      <c r="E3885">
        <v>30</v>
      </c>
      <c r="F3885">
        <v>1.5566</v>
      </c>
      <c r="G3885">
        <v>50.09881</v>
      </c>
      <c r="H3885">
        <v>39.90119</v>
      </c>
      <c r="I3885">
        <v>264.26454999999999</v>
      </c>
      <c r="J3885">
        <f>PI()/180*Table_soltest__2[[#This Row],[Elev]]</f>
        <v>0.69640714096383627</v>
      </c>
      <c r="K3885">
        <f>TAN(Table_soltest__2[[#This Row],[Elev Rad]])</f>
        <v>0.83616507275389029</v>
      </c>
      <c r="L3885">
        <f>4/Table_soltest__2[[#This Row],[Tan(elev)]]</f>
        <v>4.783744418821624</v>
      </c>
      <c r="M3885" s="1" t="b">
        <f>ABS(Table_soltest__2[[#This Row],[Shadowdist]])&lt;$S$2</f>
        <v>1</v>
      </c>
      <c r="N3885" s="1">
        <f>COS((-Table_soltest__2[[#This Row],[Azim]]+270)*PI()/180)*Table_soltest__2[[#This Row],[Shadowdist]]</f>
        <v>4.7597966520641624</v>
      </c>
      <c r="O3885" s="1">
        <f>SIN((-Table_soltest__2[[#This Row],[Azim]]+270)*PI()/180)*Table_soltest__2[[#This Row],[Shadowdist]]</f>
        <v>0.47806536750305151</v>
      </c>
    </row>
    <row r="3886" spans="1:15" x14ac:dyDescent="0.25">
      <c r="A3886">
        <v>2023</v>
      </c>
      <c r="B3886">
        <v>7</v>
      </c>
      <c r="C3886">
        <v>20</v>
      </c>
      <c r="D3886">
        <v>17</v>
      </c>
      <c r="E3886">
        <v>0</v>
      </c>
      <c r="F3886">
        <v>1.7775300000000001</v>
      </c>
      <c r="G3886">
        <v>55.848640000000003</v>
      </c>
      <c r="H3886">
        <v>34.151359999999997</v>
      </c>
      <c r="I3886">
        <v>269.30784999999997</v>
      </c>
      <c r="J3886">
        <f>PI()/180*Table_soltest__2[[#This Row],[Elev]]</f>
        <v>0.59605367603389059</v>
      </c>
      <c r="K3886">
        <f>TAN(Table_soltest__2[[#This Row],[Elev Rad]])</f>
        <v>0.67835900345799494</v>
      </c>
      <c r="L3886">
        <f>4/Table_soltest__2[[#This Row],[Tan(elev)]]</f>
        <v>5.8965827528044104</v>
      </c>
      <c r="M3886" s="1" t="b">
        <f>ABS(Table_soltest__2[[#This Row],[Shadowdist]])&lt;$S$2</f>
        <v>1</v>
      </c>
      <c r="N3886" s="1">
        <f>COS((-Table_soltest__2[[#This Row],[Azim]]+270)*PI()/180)*Table_soltest__2[[#This Row],[Shadowdist]]</f>
        <v>5.8961525033757543</v>
      </c>
      <c r="O3886" s="1">
        <f>SIN((-Table_soltest__2[[#This Row],[Azim]]+270)*PI()/180)*Table_soltest__2[[#This Row],[Shadowdist]]</f>
        <v>7.1230734983280475E-2</v>
      </c>
    </row>
    <row r="3887" spans="1:15" x14ac:dyDescent="0.25">
      <c r="A3887">
        <v>2023</v>
      </c>
      <c r="B3887">
        <v>7</v>
      </c>
      <c r="C3887">
        <v>20</v>
      </c>
      <c r="D3887">
        <v>17</v>
      </c>
      <c r="E3887">
        <v>30</v>
      </c>
      <c r="F3887">
        <v>2.0959500000000002</v>
      </c>
      <c r="G3887">
        <v>61.603540000000002</v>
      </c>
      <c r="H3887">
        <v>28.396460000000001</v>
      </c>
      <c r="I3887">
        <v>274.00661000000002</v>
      </c>
      <c r="J3887">
        <f>PI()/180*Table_soltest__2[[#This Row],[Elev]]</f>
        <v>0.49561172291086902</v>
      </c>
      <c r="K3887">
        <f>TAN(Table_soltest__2[[#This Row],[Elev Rad]])</f>
        <v>0.54061813797018865</v>
      </c>
      <c r="L3887">
        <f>4/Table_soltest__2[[#This Row],[Tan(elev)]]</f>
        <v>7.3989378436662303</v>
      </c>
      <c r="M3887" s="1" t="b">
        <f>ABS(Table_soltest__2[[#This Row],[Shadowdist]])&lt;$S$2</f>
        <v>0</v>
      </c>
      <c r="N3887" s="1">
        <f>COS((-Table_soltest__2[[#This Row],[Azim]]+270)*PI()/180)*Table_soltest__2[[#This Row],[Shadowdist]]</f>
        <v>7.3808548105549416</v>
      </c>
      <c r="O3887" s="1">
        <f>SIN((-Table_soltest__2[[#This Row],[Azim]]+270)*PI()/180)*Table_soltest__2[[#This Row],[Shadowdist]]</f>
        <v>-0.51697531850589085</v>
      </c>
    </row>
    <row r="3888" spans="1:15" x14ac:dyDescent="0.25">
      <c r="A3888">
        <v>2023</v>
      </c>
      <c r="B3888">
        <v>7</v>
      </c>
      <c r="C3888">
        <v>20</v>
      </c>
      <c r="D3888">
        <v>18</v>
      </c>
      <c r="E3888">
        <v>0</v>
      </c>
      <c r="F3888">
        <v>2.5800100000000001</v>
      </c>
      <c r="G3888">
        <v>67.323939999999993</v>
      </c>
      <c r="H3888">
        <v>22.67606</v>
      </c>
      <c r="I3888">
        <v>278.50700000000001</v>
      </c>
      <c r="J3888">
        <f>PI()/180*Table_soltest__2[[#This Row],[Elev]]</f>
        <v>0.39577190837978538</v>
      </c>
      <c r="K3888">
        <f>TAN(Table_soltest__2[[#This Row],[Elev Rad]])</f>
        <v>0.41781820211715587</v>
      </c>
      <c r="L3888">
        <f>4/Table_soltest__2[[#This Row],[Tan(elev)]]</f>
        <v>9.5735417455039542</v>
      </c>
      <c r="M3888" s="1" t="b">
        <f>ABS(Table_soltest__2[[#This Row],[Shadowdist]])&lt;$S$2</f>
        <v>0</v>
      </c>
      <c r="N3888" s="1">
        <f>COS((-Table_soltest__2[[#This Row],[Azim]]+270)*PI()/180)*Table_soltest__2[[#This Row],[Shadowdist]]</f>
        <v>9.4682117020576264</v>
      </c>
      <c r="O3888" s="1">
        <f>SIN((-Table_soltest__2[[#This Row],[Azim]]+270)*PI()/180)*Table_soltest__2[[#This Row],[Shadowdist]]</f>
        <v>-1.4162163386735465</v>
      </c>
    </row>
    <row r="3889" spans="1:15" x14ac:dyDescent="0.25">
      <c r="A3889">
        <v>2023</v>
      </c>
      <c r="B3889">
        <v>7</v>
      </c>
      <c r="C3889">
        <v>20</v>
      </c>
      <c r="D3889">
        <v>18</v>
      </c>
      <c r="E3889">
        <v>30</v>
      </c>
      <c r="F3889">
        <v>3.38089</v>
      </c>
      <c r="G3889">
        <v>72.973560000000006</v>
      </c>
      <c r="H3889">
        <v>17.026440000000001</v>
      </c>
      <c r="I3889">
        <v>282.92129</v>
      </c>
      <c r="J3889">
        <f>PI()/180*Table_soltest__2[[#This Row],[Elev]]</f>
        <v>0.29716743789326333</v>
      </c>
      <c r="K3889">
        <f>TAN(Table_soltest__2[[#This Row],[Elev Rad]])</f>
        <v>0.30623535146484537</v>
      </c>
      <c r="L3889">
        <f>4/Table_soltest__2[[#This Row],[Tan(elev)]]</f>
        <v>13.061849263536724</v>
      </c>
      <c r="M3889" s="1" t="b">
        <f>ABS(Table_soltest__2[[#This Row],[Shadowdist]])&lt;$S$2</f>
        <v>0</v>
      </c>
      <c r="N3889" s="1">
        <f>COS((-Table_soltest__2[[#This Row],[Azim]]+270)*PI()/180)*Table_soltest__2[[#This Row],[Shadowdist]]</f>
        <v>12.73109935643447</v>
      </c>
      <c r="O3889" s="1">
        <f>SIN((-Table_soltest__2[[#This Row],[Azim]]+270)*PI()/180)*Table_soltest__2[[#This Row],[Shadowdist]]</f>
        <v>-2.9207901944420196</v>
      </c>
    </row>
    <row r="3890" spans="1:15" x14ac:dyDescent="0.25">
      <c r="A3890">
        <v>2023</v>
      </c>
      <c r="B3890">
        <v>7</v>
      </c>
      <c r="C3890">
        <v>20</v>
      </c>
      <c r="D3890">
        <v>19</v>
      </c>
      <c r="E3890">
        <v>0</v>
      </c>
      <c r="F3890">
        <v>4.90693</v>
      </c>
      <c r="G3890">
        <v>78.512889999999999</v>
      </c>
      <c r="H3890">
        <v>11.487109999999999</v>
      </c>
      <c r="I3890">
        <v>287.34115000000003</v>
      </c>
      <c r="J3890">
        <f>PI()/180*Table_soltest__2[[#This Row],[Elev]]</f>
        <v>0.20048789103876583</v>
      </c>
      <c r="K3890">
        <f>TAN(Table_soltest__2[[#This Row],[Elev Rad]])</f>
        <v>0.20321802493368837</v>
      </c>
      <c r="L3890">
        <f>4/Table_soltest__2[[#This Row],[Tan(elev)]]</f>
        <v>19.683293356016186</v>
      </c>
      <c r="M3890" s="1" t="b">
        <f>ABS(Table_soltest__2[[#This Row],[Shadowdist]])&lt;$S$2</f>
        <v>0</v>
      </c>
      <c r="N3890" s="1">
        <f>COS((-Table_soltest__2[[#This Row],[Azim]]+270)*PI()/180)*Table_soltest__2[[#This Row],[Shadowdist]]</f>
        <v>18.78862818531065</v>
      </c>
      <c r="O3890" s="1">
        <f>SIN((-Table_soltest__2[[#This Row],[Azim]]+270)*PI()/180)*Table_soltest__2[[#This Row],[Shadowdist]]</f>
        <v>-5.8668124440057907</v>
      </c>
    </row>
    <row r="3891" spans="1:15" x14ac:dyDescent="0.25">
      <c r="A3891">
        <v>2023</v>
      </c>
      <c r="B3891">
        <v>7</v>
      </c>
      <c r="C3891">
        <v>20</v>
      </c>
      <c r="D3891">
        <v>19</v>
      </c>
      <c r="E3891">
        <v>30</v>
      </c>
      <c r="F3891">
        <v>8.6934799999999992</v>
      </c>
      <c r="G3891">
        <v>83.881200000000007</v>
      </c>
      <c r="H3891">
        <v>6.1188000000000002</v>
      </c>
      <c r="I3891">
        <v>291.84606000000002</v>
      </c>
      <c r="J3891">
        <f>PI()/180*Table_soltest__2[[#This Row],[Elev]]</f>
        <v>0.10679320627102903</v>
      </c>
      <c r="K3891">
        <f>TAN(Table_soltest__2[[#This Row],[Elev Rad]])</f>
        <v>0.10720105158603994</v>
      </c>
      <c r="L3891">
        <f>4/Table_soltest__2[[#This Row],[Tan(elev)]]</f>
        <v>37.313066810632783</v>
      </c>
      <c r="M3891" s="1" t="b">
        <f>ABS(Table_soltest__2[[#This Row],[Shadowdist]])&lt;$S$2</f>
        <v>0</v>
      </c>
      <c r="N3891" s="1">
        <f>COS((-Table_soltest__2[[#This Row],[Azim]]+270)*PI()/180)*Table_soltest__2[[#This Row],[Shadowdist]]</f>
        <v>34.633502976294302</v>
      </c>
      <c r="O3891" s="1">
        <f>SIN((-Table_soltest__2[[#This Row],[Azim]]+270)*PI()/180)*Table_soltest__2[[#This Row],[Shadowdist]]</f>
        <v>-13.884719169135526</v>
      </c>
    </row>
    <row r="3892" spans="1:15" x14ac:dyDescent="0.25">
      <c r="A3892">
        <v>2023</v>
      </c>
      <c r="B3892">
        <v>7</v>
      </c>
      <c r="C3892">
        <v>20</v>
      </c>
      <c r="D3892">
        <v>20</v>
      </c>
      <c r="E3892">
        <v>0</v>
      </c>
      <c r="F3892">
        <v>25.003869999999999</v>
      </c>
      <c r="G3892">
        <v>88.845219999999998</v>
      </c>
      <c r="H3892">
        <v>1.1547799999999999</v>
      </c>
      <c r="I3892">
        <v>296.50855999999999</v>
      </c>
      <c r="J3892">
        <f>PI()/180*Table_soltest__2[[#This Row],[Elev]]</f>
        <v>2.0154713136180117E-2</v>
      </c>
      <c r="K3892">
        <f>TAN(Table_soltest__2[[#This Row],[Elev Rad]])</f>
        <v>2.0157442611558381E-2</v>
      </c>
      <c r="L3892">
        <f>4/Table_soltest__2[[#This Row],[Tan(elev)]]</f>
        <v>198.43787116657245</v>
      </c>
      <c r="M3892" s="1" t="b">
        <f>ABS(Table_soltest__2[[#This Row],[Shadowdist]])&lt;$S$2</f>
        <v>0</v>
      </c>
      <c r="N3892" s="1">
        <f>COS((-Table_soltest__2[[#This Row],[Azim]]+270)*PI()/180)*Table_soltest__2[[#This Row],[Shadowdist]]</f>
        <v>177.57563929585638</v>
      </c>
      <c r="O3892" s="1">
        <f>SIN((-Table_soltest__2[[#This Row],[Azim]]+270)*PI()/180)*Table_soltest__2[[#This Row],[Shadowdist]]</f>
        <v>-88.569074974220655</v>
      </c>
    </row>
    <row r="3893" spans="1:15" hidden="1" x14ac:dyDescent="0.25">
      <c r="A3893">
        <v>2023</v>
      </c>
      <c r="B3893">
        <v>7</v>
      </c>
      <c r="C3893">
        <v>20</v>
      </c>
      <c r="D3893">
        <v>20</v>
      </c>
      <c r="E3893">
        <v>30</v>
      </c>
      <c r="F3893">
        <v>-1</v>
      </c>
      <c r="G3893">
        <v>94.323589999999996</v>
      </c>
      <c r="H3893">
        <v>-4.3235900000000003</v>
      </c>
      <c r="I3893">
        <v>301.39722</v>
      </c>
      <c r="J3893">
        <f>PI()/180*Table_soltest__2[[#This Row],[Elev]]</f>
        <v>-7.5460881006301633E-2</v>
      </c>
      <c r="K3893">
        <f>TAN(Table_soltest__2[[#This Row],[Elev Rad]])</f>
        <v>-7.5604441427311889E-2</v>
      </c>
      <c r="L3893">
        <f>4/Table_soltest__2[[#This Row],[Tan(elev)]]</f>
        <v>-52.906944677922205</v>
      </c>
      <c r="M3893" s="1" t="b">
        <f>ABS(Table_soltest__2[[#This Row],[Shadowdist]])&lt;$S$2</f>
        <v>0</v>
      </c>
      <c r="N3893" s="1">
        <f>COS((-Table_soltest__2[[#This Row],[Azim]]+270)*PI()/180)*Table_soltest__2[[#This Row],[Shadowdist]]</f>
        <v>-45.160102217455545</v>
      </c>
      <c r="O3893" s="1">
        <f>SIN((-Table_soltest__2[[#This Row],[Azim]]+270)*PI()/180)*Table_soltest__2[[#This Row],[Shadowdist]]</f>
        <v>27.562836625820776</v>
      </c>
    </row>
    <row r="3894" spans="1:15" hidden="1" x14ac:dyDescent="0.25">
      <c r="A3894">
        <v>2023</v>
      </c>
      <c r="B3894">
        <v>7</v>
      </c>
      <c r="C3894">
        <v>20</v>
      </c>
      <c r="D3894">
        <v>21</v>
      </c>
      <c r="E3894">
        <v>0</v>
      </c>
      <c r="F3894">
        <v>-1</v>
      </c>
      <c r="G3894">
        <v>99.104600000000005</v>
      </c>
      <c r="H3894">
        <v>-9.1045999999999996</v>
      </c>
      <c r="I3894">
        <v>306.57767999999999</v>
      </c>
      <c r="J3894">
        <f>PI()/180*Table_soltest__2[[#This Row],[Elev]]</f>
        <v>-0.15890524707707573</v>
      </c>
      <c r="K3894">
        <f>TAN(Table_soltest__2[[#This Row],[Elev Rad]])</f>
        <v>-0.16025639476438724</v>
      </c>
      <c r="L3894">
        <f>4/Table_soltest__2[[#This Row],[Tan(elev)]]</f>
        <v>-24.960002412889015</v>
      </c>
      <c r="M3894" s="1" t="b">
        <f>ABS(Table_soltest__2[[#This Row],[Shadowdist]])&lt;$S$2</f>
        <v>0</v>
      </c>
      <c r="N3894" s="1">
        <f>COS((-Table_soltest__2[[#This Row],[Azim]]+270)*PI()/180)*Table_soltest__2[[#This Row],[Shadowdist]]</f>
        <v>-20.044121903910384</v>
      </c>
      <c r="O3894" s="1">
        <f>SIN((-Table_soltest__2[[#This Row],[Azim]]+270)*PI()/180)*Table_soltest__2[[#This Row],[Shadowdist]]</f>
        <v>14.873967108764408</v>
      </c>
    </row>
    <row r="3895" spans="1:15" hidden="1" x14ac:dyDescent="0.25">
      <c r="A3895">
        <v>2023</v>
      </c>
      <c r="B3895">
        <v>7</v>
      </c>
      <c r="C3895">
        <v>20</v>
      </c>
      <c r="D3895">
        <v>21</v>
      </c>
      <c r="E3895">
        <v>30</v>
      </c>
      <c r="F3895">
        <v>-1</v>
      </c>
      <c r="G3895">
        <v>103.56455</v>
      </c>
      <c r="H3895">
        <v>-13.564550000000001</v>
      </c>
      <c r="I3895">
        <v>312.11158</v>
      </c>
      <c r="J3895">
        <f>PI()/180*Table_soltest__2[[#This Row],[Elev]]</f>
        <v>-0.23674605905139684</v>
      </c>
      <c r="K3895">
        <f>TAN(Table_soltest__2[[#This Row],[Elev Rad]])</f>
        <v>-0.24127062732287652</v>
      </c>
      <c r="L3895">
        <f>4/Table_soltest__2[[#This Row],[Tan(elev)]]</f>
        <v>-16.578893354668757</v>
      </c>
      <c r="M3895" s="1" t="b">
        <f>ABS(Table_soltest__2[[#This Row],[Shadowdist]])&lt;$S$2</f>
        <v>0</v>
      </c>
      <c r="N3895" s="1">
        <f>COS((-Table_soltest__2[[#This Row],[Azim]]+270)*PI()/180)*Table_soltest__2[[#This Row],[Shadowdist]]</f>
        <v>-12.298891658961884</v>
      </c>
      <c r="O3895" s="1">
        <f>SIN((-Table_soltest__2[[#This Row],[Azim]]+270)*PI()/180)*Table_soltest__2[[#This Row],[Shadowdist]]</f>
        <v>11.117417363155784</v>
      </c>
    </row>
    <row r="3896" spans="1:15" hidden="1" x14ac:dyDescent="0.25">
      <c r="A3896">
        <v>2023</v>
      </c>
      <c r="B3896">
        <v>7</v>
      </c>
      <c r="C3896">
        <v>20</v>
      </c>
      <c r="D3896">
        <v>22</v>
      </c>
      <c r="E3896">
        <v>0</v>
      </c>
      <c r="F3896">
        <v>-1</v>
      </c>
      <c r="G3896">
        <v>107.63753</v>
      </c>
      <c r="H3896">
        <v>-17.637530000000002</v>
      </c>
      <c r="I3896">
        <v>318.053</v>
      </c>
      <c r="J3896">
        <f>PI()/180*Table_soltest__2[[#This Row],[Elev]]</f>
        <v>-0.30783297041927549</v>
      </c>
      <c r="K3896">
        <f>TAN(Table_soltest__2[[#This Row],[Elev Rad]])</f>
        <v>-0.31793977094920395</v>
      </c>
      <c r="L3896">
        <f>4/Table_soltest__2[[#This Row],[Tan(elev)]]</f>
        <v>-12.580999187544439</v>
      </c>
      <c r="M3896" s="1" t="b">
        <f>ABS(Table_soltest__2[[#This Row],[Shadowdist]])&lt;$S$2</f>
        <v>0</v>
      </c>
      <c r="N3896" s="1">
        <f>COS((-Table_soltest__2[[#This Row],[Azim]]+270)*PI()/180)*Table_soltest__2[[#This Row],[Shadowdist]]</f>
        <v>-8.4096794938289907</v>
      </c>
      <c r="O3896" s="1">
        <f>SIN((-Table_soltest__2[[#This Row],[Azim]]+270)*PI()/180)*Table_soltest__2[[#This Row],[Shadowdist]]</f>
        <v>9.3572876074248157</v>
      </c>
    </row>
    <row r="3897" spans="1:15" hidden="1" x14ac:dyDescent="0.25">
      <c r="A3897">
        <v>2023</v>
      </c>
      <c r="B3897">
        <v>7</v>
      </c>
      <c r="C3897">
        <v>20</v>
      </c>
      <c r="D3897">
        <v>22</v>
      </c>
      <c r="E3897">
        <v>30</v>
      </c>
      <c r="F3897">
        <v>-1</v>
      </c>
      <c r="G3897">
        <v>111.24930999999999</v>
      </c>
      <c r="H3897">
        <v>-21.249310000000001</v>
      </c>
      <c r="I3897">
        <v>324.44195000000002</v>
      </c>
      <c r="J3897">
        <f>PI()/180*Table_soltest__2[[#This Row],[Elev]]</f>
        <v>-0.3708704232769563</v>
      </c>
      <c r="K3897">
        <f>TAN(Table_soltest__2[[#This Row],[Elev Rad]])</f>
        <v>-0.38886486795781766</v>
      </c>
      <c r="L3897">
        <f>4/Table_soltest__2[[#This Row],[Tan(elev)]]</f>
        <v>-10.286349654075467</v>
      </c>
      <c r="M3897" s="1" t="b">
        <f>ABS(Table_soltest__2[[#This Row],[Shadowdist]])&lt;$S$2</f>
        <v>0</v>
      </c>
      <c r="N3897" s="1">
        <f>COS((-Table_soltest__2[[#This Row],[Azim]]+270)*PI()/180)*Table_soltest__2[[#This Row],[Shadowdist]]</f>
        <v>-5.9817950931112271</v>
      </c>
      <c r="O3897" s="1">
        <f>SIN((-Table_soltest__2[[#This Row],[Azim]]+270)*PI()/180)*Table_soltest__2[[#This Row],[Shadowdist]]</f>
        <v>8.368220639414865</v>
      </c>
    </row>
    <row r="3898" spans="1:15" hidden="1" x14ac:dyDescent="0.25">
      <c r="A3898">
        <v>2023</v>
      </c>
      <c r="B3898">
        <v>7</v>
      </c>
      <c r="C3898">
        <v>20</v>
      </c>
      <c r="D3898">
        <v>23</v>
      </c>
      <c r="E3898">
        <v>0</v>
      </c>
      <c r="F3898">
        <v>-1</v>
      </c>
      <c r="G3898">
        <v>114.31932999999999</v>
      </c>
      <c r="H3898">
        <v>-24.319330000000001</v>
      </c>
      <c r="I3898">
        <v>331.29485</v>
      </c>
      <c r="J3898">
        <f>PI()/180*Table_soltest__2[[#This Row],[Elev]]</f>
        <v>-0.4244523803790326</v>
      </c>
      <c r="K3898">
        <f>TAN(Table_soltest__2[[#This Row],[Elev Rad]])</f>
        <v>-0.45192352647023926</v>
      </c>
      <c r="L3898">
        <f>4/Table_soltest__2[[#This Row],[Tan(elev)]]</f>
        <v>-8.8510550252652411</v>
      </c>
      <c r="M3898" s="1" t="b">
        <f>ABS(Table_soltest__2[[#This Row],[Shadowdist]])&lt;$S$2</f>
        <v>0</v>
      </c>
      <c r="N3898" s="1">
        <f>COS((-Table_soltest__2[[#This Row],[Azim]]+270)*PI()/180)*Table_soltest__2[[#This Row],[Shadowdist]]</f>
        <v>-4.2511824162885139</v>
      </c>
      <c r="O3898" s="1">
        <f>SIN((-Table_soltest__2[[#This Row],[Azim]]+270)*PI()/180)*Table_soltest__2[[#This Row],[Shadowdist]]</f>
        <v>7.7632868762987517</v>
      </c>
    </row>
    <row r="3899" spans="1:15" hidden="1" x14ac:dyDescent="0.25">
      <c r="A3899">
        <v>2023</v>
      </c>
      <c r="B3899">
        <v>7</v>
      </c>
      <c r="C3899">
        <v>20</v>
      </c>
      <c r="D3899">
        <v>23</v>
      </c>
      <c r="E3899">
        <v>30</v>
      </c>
      <c r="F3899">
        <v>-1</v>
      </c>
      <c r="G3899">
        <v>116.76515999999999</v>
      </c>
      <c r="H3899">
        <v>-26.765160000000002</v>
      </c>
      <c r="I3899">
        <v>338.59336000000002</v>
      </c>
      <c r="J3899">
        <f>PI()/180*Table_soltest__2[[#This Row],[Elev]]</f>
        <v>-0.46714016682308551</v>
      </c>
      <c r="K3899">
        <f>TAN(Table_soltest__2[[#This Row],[Elev Rad]])</f>
        <v>-0.50437335215249035</v>
      </c>
      <c r="L3899">
        <f>4/Table_soltest__2[[#This Row],[Tan(elev)]]</f>
        <v>-7.9306330973462194</v>
      </c>
      <c r="M3899" s="1" t="b">
        <f>ABS(Table_soltest__2[[#This Row],[Shadowdist]])&lt;$S$2</f>
        <v>0</v>
      </c>
      <c r="N3899" s="1">
        <f>COS((-Table_soltest__2[[#This Row],[Azim]]+270)*PI()/180)*Table_soltest__2[[#This Row],[Shadowdist]]</f>
        <v>-2.894559597646011</v>
      </c>
      <c r="O3899" s="1">
        <f>SIN((-Table_soltest__2[[#This Row],[Azim]]+270)*PI()/180)*Table_soltest__2[[#This Row],[Shadowdist]]</f>
        <v>7.3835266682256018</v>
      </c>
    </row>
    <row r="3900" spans="1:15" hidden="1" x14ac:dyDescent="0.25">
      <c r="A3900">
        <v>2023</v>
      </c>
      <c r="B3900">
        <v>7</v>
      </c>
      <c r="C3900">
        <v>21</v>
      </c>
      <c r="D3900">
        <v>0</v>
      </c>
      <c r="E3900">
        <v>0</v>
      </c>
      <c r="F3900">
        <v>-1</v>
      </c>
      <c r="G3900">
        <v>118.50961</v>
      </c>
      <c r="H3900">
        <v>-28.509609999999999</v>
      </c>
      <c r="I3900">
        <v>346.27463999999998</v>
      </c>
      <c r="J3900">
        <f>PI()/180*Table_soltest__2[[#This Row],[Elev]]</f>
        <v>-0.49758656295950054</v>
      </c>
      <c r="K3900">
        <f>TAN(Table_soltest__2[[#This Row],[Elev Rad]])</f>
        <v>-0.54317289137675218</v>
      </c>
      <c r="L3900">
        <f>4/Table_soltest__2[[#This Row],[Tan(elev)]]</f>
        <v>-7.3641377607439269</v>
      </c>
      <c r="M3900" s="1" t="b">
        <f>ABS(Table_soltest__2[[#This Row],[Shadowdist]])&lt;$S$2</f>
        <v>0</v>
      </c>
      <c r="N3900" s="1">
        <f>COS((-Table_soltest__2[[#This Row],[Azim]]+270)*PI()/180)*Table_soltest__2[[#This Row],[Shadowdist]]</f>
        <v>-1.7472753100675782</v>
      </c>
      <c r="O3900" s="1">
        <f>SIN((-Table_soltest__2[[#This Row],[Azim]]+270)*PI()/180)*Table_soltest__2[[#This Row],[Shadowdist]]</f>
        <v>7.1538488906352242</v>
      </c>
    </row>
    <row r="3901" spans="1:15" hidden="1" x14ac:dyDescent="0.25">
      <c r="A3901">
        <v>2023</v>
      </c>
      <c r="B3901">
        <v>7</v>
      </c>
      <c r="C3901">
        <v>21</v>
      </c>
      <c r="D3901">
        <v>0</v>
      </c>
      <c r="E3901">
        <v>30</v>
      </c>
      <c r="F3901">
        <v>-1</v>
      </c>
      <c r="G3901">
        <v>119.49024</v>
      </c>
      <c r="H3901">
        <v>-29.49024</v>
      </c>
      <c r="I3901">
        <v>354.22807</v>
      </c>
      <c r="J3901">
        <f>PI()/180*Table_soltest__2[[#This Row],[Elev]]</f>
        <v>-0.51470178520333254</v>
      </c>
      <c r="K3901">
        <f>TAN(Table_soltest__2[[#This Row],[Elev Rad]])</f>
        <v>-0.56554792876128268</v>
      </c>
      <c r="L3901">
        <f>4/Table_soltest__2[[#This Row],[Tan(elev)]]</f>
        <v>-7.0727869320663652</v>
      </c>
      <c r="M3901" s="1" t="b">
        <f>ABS(Table_soltest__2[[#This Row],[Shadowdist]])&lt;$S$2</f>
        <v>0</v>
      </c>
      <c r="N3901" s="1">
        <f>COS((-Table_soltest__2[[#This Row],[Azim]]+270)*PI()/180)*Table_soltest__2[[#This Row],[Shadowdist]]</f>
        <v>-0.71130225433695105</v>
      </c>
      <c r="O3901" s="1">
        <f>SIN((-Table_soltest__2[[#This Row],[Azim]]+270)*PI()/180)*Table_soltest__2[[#This Row],[Shadowdist]]</f>
        <v>7.0369285977181777</v>
      </c>
    </row>
    <row r="3902" spans="1:15" hidden="1" x14ac:dyDescent="0.25">
      <c r="A3902">
        <v>2023</v>
      </c>
      <c r="B3902">
        <v>7</v>
      </c>
      <c r="C3902">
        <v>21</v>
      </c>
      <c r="D3902">
        <v>1</v>
      </c>
      <c r="E3902">
        <v>0</v>
      </c>
      <c r="F3902">
        <v>-1</v>
      </c>
      <c r="G3902">
        <v>119.66880999999999</v>
      </c>
      <c r="H3902">
        <v>-29.668810000000001</v>
      </c>
      <c r="I3902">
        <v>2.30341</v>
      </c>
      <c r="J3902">
        <f>PI()/180*Table_soltest__2[[#This Row],[Elev]]</f>
        <v>-0.51781841964861886</v>
      </c>
      <c r="K3902">
        <f>TAN(Table_soltest__2[[#This Row],[Elev Rad]])</f>
        <v>-0.56966867806716126</v>
      </c>
      <c r="L3902">
        <f>4/Table_soltest__2[[#This Row],[Tan(elev)]]</f>
        <v>-7.0216252955519156</v>
      </c>
      <c r="M3902" s="1" t="b">
        <f>ABS(Table_soltest__2[[#This Row],[Shadowdist]])&lt;$S$2</f>
        <v>0</v>
      </c>
      <c r="N3902" s="1">
        <f>COS((-Table_soltest__2[[#This Row],[Azim]]+270)*PI()/180)*Table_soltest__2[[#This Row],[Shadowdist]]</f>
        <v>0.28220796958081662</v>
      </c>
      <c r="O3902" s="1">
        <f>SIN((-Table_soltest__2[[#This Row],[Azim]]+270)*PI()/180)*Table_soltest__2[[#This Row],[Shadowdist]]</f>
        <v>7.0159518565223635</v>
      </c>
    </row>
    <row r="3903" spans="1:15" hidden="1" x14ac:dyDescent="0.25">
      <c r="A3903">
        <v>2023</v>
      </c>
      <c r="B3903">
        <v>7</v>
      </c>
      <c r="C3903">
        <v>21</v>
      </c>
      <c r="D3903">
        <v>1</v>
      </c>
      <c r="E3903">
        <v>30</v>
      </c>
      <c r="F3903">
        <v>-1</v>
      </c>
      <c r="G3903">
        <v>119.03811</v>
      </c>
      <c r="H3903">
        <v>-29.03811</v>
      </c>
      <c r="I3903">
        <v>10.331049999999999</v>
      </c>
      <c r="J3903">
        <f>PI()/180*Table_soltest__2[[#This Row],[Elev]]</f>
        <v>-0.50681062805629062</v>
      </c>
      <c r="K3903">
        <f>TAN(Table_soltest__2[[#This Row],[Elev Rad]])</f>
        <v>-0.55517888872891652</v>
      </c>
      <c r="L3903">
        <f>4/Table_soltest__2[[#This Row],[Tan(elev)]]</f>
        <v>-7.2048849140463718</v>
      </c>
      <c r="M3903" s="1" t="b">
        <f>ABS(Table_soltest__2[[#This Row],[Shadowdist]])&lt;$S$2</f>
        <v>0</v>
      </c>
      <c r="N3903" s="1">
        <f>COS((-Table_soltest__2[[#This Row],[Azim]]+270)*PI()/180)*Table_soltest__2[[#This Row],[Shadowdist]]</f>
        <v>1.2920907773099295</v>
      </c>
      <c r="O3903" s="1">
        <f>SIN((-Table_soltest__2[[#This Row],[Azim]]+270)*PI()/180)*Table_soltest__2[[#This Row],[Shadowdist]]</f>
        <v>7.0880792918705149</v>
      </c>
    </row>
    <row r="3904" spans="1:15" hidden="1" x14ac:dyDescent="0.25">
      <c r="A3904">
        <v>2023</v>
      </c>
      <c r="B3904">
        <v>7</v>
      </c>
      <c r="C3904">
        <v>21</v>
      </c>
      <c r="D3904">
        <v>2</v>
      </c>
      <c r="E3904">
        <v>0</v>
      </c>
      <c r="F3904">
        <v>-1</v>
      </c>
      <c r="G3904">
        <v>117.62329</v>
      </c>
      <c r="H3904">
        <v>-27.623290000000001</v>
      </c>
      <c r="I3904">
        <v>18.149149999999999</v>
      </c>
      <c r="J3904">
        <f>PI()/180*Table_soltest__2[[#This Row],[Elev]]</f>
        <v>-0.48211736073322448</v>
      </c>
      <c r="K3904">
        <f>TAN(Table_soltest__2[[#This Row],[Elev Rad]])</f>
        <v>-0.5233050590851992</v>
      </c>
      <c r="L3904">
        <f>4/Table_soltest__2[[#This Row],[Tan(elev)]]</f>
        <v>-7.6437250711706968</v>
      </c>
      <c r="M3904" s="1" t="b">
        <f>ABS(Table_soltest__2[[#This Row],[Shadowdist]])&lt;$S$2</f>
        <v>0</v>
      </c>
      <c r="N3904" s="1">
        <f>COS((-Table_soltest__2[[#This Row],[Azim]]+270)*PI()/180)*Table_soltest__2[[#This Row],[Shadowdist]]</f>
        <v>2.3809568822977014</v>
      </c>
      <c r="O3904" s="1">
        <f>SIN((-Table_soltest__2[[#This Row],[Azim]]+270)*PI()/180)*Table_soltest__2[[#This Row],[Shadowdist]]</f>
        <v>7.263441146473391</v>
      </c>
    </row>
    <row r="3905" spans="1:15" hidden="1" x14ac:dyDescent="0.25">
      <c r="A3905">
        <v>2023</v>
      </c>
      <c r="B3905">
        <v>7</v>
      </c>
      <c r="C3905">
        <v>21</v>
      </c>
      <c r="D3905">
        <v>2</v>
      </c>
      <c r="E3905">
        <v>30</v>
      </c>
      <c r="F3905">
        <v>-1</v>
      </c>
      <c r="G3905">
        <v>115.47723000000001</v>
      </c>
      <c r="H3905">
        <v>-25.477229999999999</v>
      </c>
      <c r="I3905">
        <v>25.6279</v>
      </c>
      <c r="J3905">
        <f>PI()/180*Table_soltest__2[[#This Row],[Elev]]</f>
        <v>-0.44466154778787492</v>
      </c>
      <c r="K3905">
        <f>TAN(Table_soltest__2[[#This Row],[Elev Rad]])</f>
        <v>-0.4764878002957384</v>
      </c>
      <c r="L3905">
        <f>4/Table_soltest__2[[#This Row],[Tan(elev)]]</f>
        <v>-8.3947584754895033</v>
      </c>
      <c r="M3905" s="1" t="b">
        <f>ABS(Table_soltest__2[[#This Row],[Shadowdist]])&lt;$S$2</f>
        <v>0</v>
      </c>
      <c r="N3905" s="1">
        <f>COS((-Table_soltest__2[[#This Row],[Azim]]+270)*PI()/180)*Table_soltest__2[[#This Row],[Shadowdist]]</f>
        <v>3.6309415838713393</v>
      </c>
      <c r="O3905" s="1">
        <f>SIN((-Table_soltest__2[[#This Row],[Azim]]+270)*PI()/180)*Table_soltest__2[[#This Row],[Shadowdist]]</f>
        <v>7.5688990663316904</v>
      </c>
    </row>
    <row r="3906" spans="1:15" hidden="1" x14ac:dyDescent="0.25">
      <c r="A3906">
        <v>2023</v>
      </c>
      <c r="B3906">
        <v>7</v>
      </c>
      <c r="C3906">
        <v>21</v>
      </c>
      <c r="D3906">
        <v>3</v>
      </c>
      <c r="E3906">
        <v>0</v>
      </c>
      <c r="F3906">
        <v>-1</v>
      </c>
      <c r="G3906">
        <v>112.67189</v>
      </c>
      <c r="H3906">
        <v>-22.671890000000001</v>
      </c>
      <c r="I3906">
        <v>32.68329</v>
      </c>
      <c r="J3906">
        <f>PI()/180*Table_soltest__2[[#This Row],[Elev]]</f>
        <v>-0.39569912814997721</v>
      </c>
      <c r="K3906">
        <f>TAN(Table_soltest__2[[#This Row],[Elev Rad]])</f>
        <v>-0.41773271909272336</v>
      </c>
      <c r="L3906">
        <f>4/Table_soltest__2[[#This Row],[Tan(elev)]]</f>
        <v>-9.5755008338528711</v>
      </c>
      <c r="M3906" s="1" t="b">
        <f>ABS(Table_soltest__2[[#This Row],[Shadowdist]])&lt;$S$2</f>
        <v>0</v>
      </c>
      <c r="N3906" s="1">
        <f>COS((-Table_soltest__2[[#This Row],[Azim]]+270)*PI()/180)*Table_soltest__2[[#This Row],[Shadowdist]]</f>
        <v>5.1707213806193728</v>
      </c>
      <c r="O3906" s="1">
        <f>SIN((-Table_soltest__2[[#This Row],[Azim]]+270)*PI()/180)*Table_soltest__2[[#This Row],[Shadowdist]]</f>
        <v>8.0593955494889755</v>
      </c>
    </row>
    <row r="3907" spans="1:15" hidden="1" x14ac:dyDescent="0.25">
      <c r="A3907">
        <v>2023</v>
      </c>
      <c r="B3907">
        <v>7</v>
      </c>
      <c r="C3907">
        <v>21</v>
      </c>
      <c r="D3907">
        <v>3</v>
      </c>
      <c r="E3907">
        <v>30</v>
      </c>
      <c r="F3907">
        <v>-1</v>
      </c>
      <c r="G3907">
        <v>109.28843000000001</v>
      </c>
      <c r="H3907">
        <v>-19.288430000000002</v>
      </c>
      <c r="I3907">
        <v>39.278379999999999</v>
      </c>
      <c r="J3907">
        <f>PI()/180*Table_soltest__2[[#This Row],[Elev]]</f>
        <v>-0.33664661104044991</v>
      </c>
      <c r="K3907">
        <f>TAN(Table_soltest__2[[#This Row],[Elev Rad]])</f>
        <v>-0.34996833644390718</v>
      </c>
      <c r="L3907">
        <f>4/Table_soltest__2[[#This Row],[Tan(elev)]]</f>
        <v>-11.429605434150808</v>
      </c>
      <c r="M3907" s="1" t="b">
        <f>ABS(Table_soltest__2[[#This Row],[Shadowdist]])&lt;$S$2</f>
        <v>0</v>
      </c>
      <c r="N3907" s="1">
        <f>COS((-Table_soltest__2[[#This Row],[Azim]]+270)*PI()/180)*Table_soltest__2[[#This Row],[Shadowdist]]</f>
        <v>7.2359554920643152</v>
      </c>
      <c r="O3907" s="1">
        <f>SIN((-Table_soltest__2[[#This Row],[Azim]]+270)*PI()/180)*Table_soltest__2[[#This Row],[Shadowdist]]</f>
        <v>8.8474193128411152</v>
      </c>
    </row>
    <row r="3908" spans="1:15" hidden="1" x14ac:dyDescent="0.25">
      <c r="A3908">
        <v>2023</v>
      </c>
      <c r="B3908">
        <v>7</v>
      </c>
      <c r="C3908">
        <v>21</v>
      </c>
      <c r="D3908">
        <v>4</v>
      </c>
      <c r="E3908">
        <v>0</v>
      </c>
      <c r="F3908">
        <v>-1</v>
      </c>
      <c r="G3908">
        <v>105.40897</v>
      </c>
      <c r="H3908">
        <v>-15.40897</v>
      </c>
      <c r="I3908">
        <v>45.415750000000003</v>
      </c>
      <c r="J3908">
        <f>PI()/180*Table_soltest__2[[#This Row],[Elev]]</f>
        <v>-0.26893726084103065</v>
      </c>
      <c r="K3908">
        <f>TAN(Table_soltest__2[[#This Row],[Elev Rad]])</f>
        <v>-0.27561433212718339</v>
      </c>
      <c r="L3908">
        <f>4/Table_soltest__2[[#This Row],[Tan(elev)]]</f>
        <v>-14.513033372133142</v>
      </c>
      <c r="M3908" s="1" t="b">
        <f>ABS(Table_soltest__2[[#This Row],[Shadowdist]])&lt;$S$2</f>
        <v>0</v>
      </c>
      <c r="N3908" s="1">
        <f>COS((-Table_soltest__2[[#This Row],[Azim]]+270)*PI()/180)*Table_soltest__2[[#This Row],[Shadowdist]]</f>
        <v>10.336458601281604</v>
      </c>
      <c r="O3908" s="1">
        <f>SIN((-Table_soltest__2[[#This Row],[Azim]]+270)*PI()/180)*Table_soltest__2[[#This Row],[Shadowdist]]</f>
        <v>10.187529692945283</v>
      </c>
    </row>
    <row r="3909" spans="1:15" hidden="1" x14ac:dyDescent="0.25">
      <c r="A3909">
        <v>2023</v>
      </c>
      <c r="B3909">
        <v>7</v>
      </c>
      <c r="C3909">
        <v>21</v>
      </c>
      <c r="D3909">
        <v>4</v>
      </c>
      <c r="E3909">
        <v>30</v>
      </c>
      <c r="F3909">
        <v>-1</v>
      </c>
      <c r="G3909">
        <v>101.11093</v>
      </c>
      <c r="H3909">
        <v>-11.11093</v>
      </c>
      <c r="I3909">
        <v>51.126429999999999</v>
      </c>
      <c r="J3909">
        <f>PI()/180*Table_soltest__2[[#This Row],[Elev]]</f>
        <v>-0.19392231145861355</v>
      </c>
      <c r="K3909">
        <f>TAN(Table_soltest__2[[#This Row],[Elev Rad]])</f>
        <v>-0.19639031462476331</v>
      </c>
      <c r="L3909">
        <f>4/Table_soltest__2[[#This Row],[Tan(elev)]]</f>
        <v>-20.367603196943151</v>
      </c>
      <c r="M3909" s="1" t="b">
        <f>ABS(Table_soltest__2[[#This Row],[Shadowdist]])&lt;$S$2</f>
        <v>0</v>
      </c>
      <c r="N3909" s="1">
        <f>COS((-Table_soltest__2[[#This Row],[Azim]]+270)*PI()/180)*Table_soltest__2[[#This Row],[Shadowdist]]</f>
        <v>15.856845906249893</v>
      </c>
      <c r="O3909" s="1">
        <f>SIN((-Table_soltest__2[[#This Row],[Azim]]+270)*PI()/180)*Table_soltest__2[[#This Row],[Shadowdist]]</f>
        <v>12.782789128104039</v>
      </c>
    </row>
    <row r="3910" spans="1:15" hidden="1" x14ac:dyDescent="0.25">
      <c r="A3910">
        <v>2023</v>
      </c>
      <c r="B3910">
        <v>7</v>
      </c>
      <c r="C3910">
        <v>21</v>
      </c>
      <c r="D3910">
        <v>5</v>
      </c>
      <c r="E3910">
        <v>0</v>
      </c>
      <c r="F3910">
        <v>-1</v>
      </c>
      <c r="G3910">
        <v>96.464020000000005</v>
      </c>
      <c r="H3910">
        <v>-6.4640199999999997</v>
      </c>
      <c r="I3910">
        <v>56.459380000000003</v>
      </c>
      <c r="J3910">
        <f>PI()/180*Table_soltest__2[[#This Row],[Elev]]</f>
        <v>-0.11281843191476386</v>
      </c>
      <c r="K3910">
        <f>TAN(Table_soltest__2[[#This Row],[Elev Rad]])</f>
        <v>-0.11329953238882234</v>
      </c>
      <c r="L3910">
        <f>4/Table_soltest__2[[#This Row],[Tan(elev)]]</f>
        <v>-35.304647033076577</v>
      </c>
      <c r="M3910" s="1" t="b">
        <f>ABS(Table_soltest__2[[#This Row],[Shadowdist]])&lt;$S$2</f>
        <v>0</v>
      </c>
      <c r="N3910" s="1">
        <f>COS((-Table_soltest__2[[#This Row],[Azim]]+270)*PI()/180)*Table_soltest__2[[#This Row],[Shadowdist]]</f>
        <v>29.426222605720412</v>
      </c>
      <c r="O3910" s="1">
        <f>SIN((-Table_soltest__2[[#This Row],[Azim]]+270)*PI()/180)*Table_soltest__2[[#This Row],[Shadowdist]]</f>
        <v>19.506807152599627</v>
      </c>
    </row>
    <row r="3911" spans="1:15" hidden="1" x14ac:dyDescent="0.25">
      <c r="A3911">
        <v>2023</v>
      </c>
      <c r="B3911">
        <v>7</v>
      </c>
      <c r="C3911">
        <v>21</v>
      </c>
      <c r="D3911">
        <v>5</v>
      </c>
      <c r="E3911">
        <v>30</v>
      </c>
      <c r="F3911">
        <v>-1</v>
      </c>
      <c r="G3911">
        <v>91.529330000000002</v>
      </c>
      <c r="H3911">
        <v>-1.5293300000000001</v>
      </c>
      <c r="I3911">
        <v>61.473649999999999</v>
      </c>
      <c r="J3911">
        <f>PI()/180*Table_soltest__2[[#This Row],[Elev]]</f>
        <v>-2.6691843849524881E-2</v>
      </c>
      <c r="K3911">
        <f>TAN(Table_soltest__2[[#This Row],[Elev Rad]])</f>
        <v>-2.6698184564857418E-2</v>
      </c>
      <c r="L3911">
        <f>4/Table_soltest__2[[#This Row],[Tan(elev)]]</f>
        <v>-149.82292111596098</v>
      </c>
      <c r="M3911" s="1" t="b">
        <f>ABS(Table_soltest__2[[#This Row],[Shadowdist]])&lt;$S$2</f>
        <v>0</v>
      </c>
      <c r="N3911" s="1">
        <f>COS((-Table_soltest__2[[#This Row],[Azim]]+270)*PI()/180)*Table_soltest__2[[#This Row],[Shadowdist]]</f>
        <v>131.63405549546371</v>
      </c>
      <c r="O3911" s="1">
        <f>SIN((-Table_soltest__2[[#This Row],[Azim]]+270)*PI()/180)*Table_soltest__2[[#This Row],[Shadowdist]]</f>
        <v>71.549864608793229</v>
      </c>
    </row>
    <row r="3912" spans="1:15" x14ac:dyDescent="0.25">
      <c r="A3912">
        <v>2023</v>
      </c>
      <c r="B3912">
        <v>7</v>
      </c>
      <c r="C3912">
        <v>21</v>
      </c>
      <c r="D3912">
        <v>6</v>
      </c>
      <c r="E3912">
        <v>0</v>
      </c>
      <c r="F3912">
        <v>12.67517</v>
      </c>
      <c r="G3912">
        <v>86.154340000000005</v>
      </c>
      <c r="H3912">
        <v>3.8456600000000001</v>
      </c>
      <c r="I3912">
        <v>66.233549999999994</v>
      </c>
      <c r="J3912">
        <f>PI()/180*Table_soltest__2[[#This Row],[Elev]]</f>
        <v>6.7119428912245135E-2</v>
      </c>
      <c r="K3912">
        <f>TAN(Table_soltest__2[[#This Row],[Elev Rad]])</f>
        <v>6.7220402276795599E-2</v>
      </c>
      <c r="L3912">
        <f>4/Table_soltest__2[[#This Row],[Tan(elev)]]</f>
        <v>59.505743264211247</v>
      </c>
      <c r="M3912" s="1" t="b">
        <f>ABS(Table_soltest__2[[#This Row],[Shadowdist]])&lt;$S$2</f>
        <v>0</v>
      </c>
      <c r="N3912" s="1">
        <f>COS((-Table_soltest__2[[#This Row],[Azim]]+270)*PI()/180)*Table_soltest__2[[#This Row],[Shadowdist]]</f>
        <v>-54.459406914590986</v>
      </c>
      <c r="O3912" s="1">
        <f>SIN((-Table_soltest__2[[#This Row],[Azim]]+270)*PI()/180)*Table_soltest__2[[#This Row],[Shadowdist]]</f>
        <v>-23.981377773956634</v>
      </c>
    </row>
    <row r="3913" spans="1:15" x14ac:dyDescent="0.25">
      <c r="A3913">
        <v>2023</v>
      </c>
      <c r="B3913">
        <v>7</v>
      </c>
      <c r="C3913">
        <v>21</v>
      </c>
      <c r="D3913">
        <v>6</v>
      </c>
      <c r="E3913">
        <v>30</v>
      </c>
      <c r="F3913">
        <v>6.0984299999999996</v>
      </c>
      <c r="G3913">
        <v>80.904929999999993</v>
      </c>
      <c r="H3913">
        <v>9.0950699999999998</v>
      </c>
      <c r="I3913">
        <v>70.806569999999994</v>
      </c>
      <c r="J3913">
        <f>PI()/180*Table_soltest__2[[#This Row],[Elev]]</f>
        <v>0.15873891719936067</v>
      </c>
      <c r="K3913">
        <f>TAN(Table_soltest__2[[#This Row],[Elev Rad]])</f>
        <v>0.1600857977298768</v>
      </c>
      <c r="L3913">
        <f>4/Table_soltest__2[[#This Row],[Tan(elev)]]</f>
        <v>24.986601289575113</v>
      </c>
      <c r="M3913" s="1" t="b">
        <f>ABS(Table_soltest__2[[#This Row],[Shadowdist]])&lt;$S$2</f>
        <v>0</v>
      </c>
      <c r="N3913" s="1">
        <f>COS((-Table_soltest__2[[#This Row],[Azim]]+270)*PI()/180)*Table_soltest__2[[#This Row],[Shadowdist]]</f>
        <v>-23.597697933111654</v>
      </c>
      <c r="O3913" s="1">
        <f>SIN((-Table_soltest__2[[#This Row],[Azim]]+270)*PI()/180)*Table_soltest__2[[#This Row],[Shadowdist]]</f>
        <v>-8.2145539295700445</v>
      </c>
    </row>
    <row r="3914" spans="1:15" x14ac:dyDescent="0.25">
      <c r="A3914">
        <v>2023</v>
      </c>
      <c r="B3914">
        <v>7</v>
      </c>
      <c r="C3914">
        <v>21</v>
      </c>
      <c r="D3914">
        <v>7</v>
      </c>
      <c r="E3914">
        <v>0</v>
      </c>
      <c r="F3914">
        <v>3.92014</v>
      </c>
      <c r="G3914">
        <v>75.432130000000001</v>
      </c>
      <c r="H3914">
        <v>14.567869999999999</v>
      </c>
      <c r="I3914">
        <v>75.263499999999993</v>
      </c>
      <c r="J3914">
        <f>PI()/180*Table_soltest__2[[#This Row],[Elev]]</f>
        <v>0.25425729650250634</v>
      </c>
      <c r="K3914">
        <f>TAN(Table_soltest__2[[#This Row],[Elev Rad]])</f>
        <v>0.25988175383939416</v>
      </c>
      <c r="L3914">
        <f>4/Table_soltest__2[[#This Row],[Tan(elev)]]</f>
        <v>15.391615382401888</v>
      </c>
      <c r="M3914" s="1" t="b">
        <f>ABS(Table_soltest__2[[#This Row],[Shadowdist]])&lt;$S$2</f>
        <v>0</v>
      </c>
      <c r="N3914" s="1">
        <f>COS((-Table_soltest__2[[#This Row],[Azim]]+270)*PI()/180)*Table_soltest__2[[#This Row],[Shadowdist]]</f>
        <v>-14.8853220659469</v>
      </c>
      <c r="O3914" s="1">
        <f>SIN((-Table_soltest__2[[#This Row],[Azim]]+270)*PI()/180)*Table_soltest__2[[#This Row],[Shadowdist]]</f>
        <v>-3.9152280997184201</v>
      </c>
    </row>
    <row r="3915" spans="1:15" x14ac:dyDescent="0.25">
      <c r="A3915">
        <v>2023</v>
      </c>
      <c r="B3915">
        <v>7</v>
      </c>
      <c r="C3915">
        <v>21</v>
      </c>
      <c r="D3915">
        <v>7</v>
      </c>
      <c r="E3915">
        <v>30</v>
      </c>
      <c r="F3915">
        <v>2.8797100000000002</v>
      </c>
      <c r="G3915">
        <v>69.827389999999994</v>
      </c>
      <c r="H3915">
        <v>20.172609999999999</v>
      </c>
      <c r="I3915">
        <v>79.680639999999997</v>
      </c>
      <c r="J3915">
        <f>PI()/180*Table_soltest__2[[#This Row],[Elev]]</f>
        <v>0.35207846322073333</v>
      </c>
      <c r="K3915">
        <f>TAN(Table_soltest__2[[#This Row],[Elev Rad]])</f>
        <v>0.36738569634917728</v>
      </c>
      <c r="L3915">
        <f>4/Table_soltest__2[[#This Row],[Tan(elev)]]</f>
        <v>10.887740159045954</v>
      </c>
      <c r="M3915" s="1" t="b">
        <f>ABS(Table_soltest__2[[#This Row],[Shadowdist]])&lt;$S$2</f>
        <v>0</v>
      </c>
      <c r="N3915" s="1">
        <f>COS((-Table_soltest__2[[#This Row],[Azim]]+270)*PI()/180)*Table_soltest__2[[#This Row],[Shadowdist]]</f>
        <v>-10.711626228642848</v>
      </c>
      <c r="O3915" s="1">
        <f>SIN((-Table_soltest__2[[#This Row],[Azim]]+270)*PI()/180)*Table_soltest__2[[#This Row],[Shadowdist]]</f>
        <v>-1.9503715822254499</v>
      </c>
    </row>
    <row r="3916" spans="1:15" x14ac:dyDescent="0.25">
      <c r="A3916">
        <v>2023</v>
      </c>
      <c r="B3916">
        <v>7</v>
      </c>
      <c r="C3916">
        <v>21</v>
      </c>
      <c r="D3916">
        <v>8</v>
      </c>
      <c r="E3916">
        <v>0</v>
      </c>
      <c r="F3916">
        <v>2.2832300000000001</v>
      </c>
      <c r="G3916">
        <v>64.136420000000001</v>
      </c>
      <c r="H3916">
        <v>25.863579999999999</v>
      </c>
      <c r="I3916">
        <v>84.143950000000004</v>
      </c>
      <c r="J3916">
        <f>PI()/180*Table_soltest__2[[#This Row],[Elev]]</f>
        <v>0.451404627352955</v>
      </c>
      <c r="K3916">
        <f>TAN(Table_soltest__2[[#This Row],[Elev Rad]])</f>
        <v>0.4847886291856201</v>
      </c>
      <c r="L3916">
        <f>4/Table_soltest__2[[#This Row],[Tan(elev)]]</f>
        <v>8.2510186072628464</v>
      </c>
      <c r="M3916" s="1" t="b">
        <f>ABS(Table_soltest__2[[#This Row],[Shadowdist]])&lt;$S$2</f>
        <v>0</v>
      </c>
      <c r="N3916" s="1">
        <f>COS((-Table_soltest__2[[#This Row],[Azim]]+270)*PI()/180)*Table_soltest__2[[#This Row],[Shadowdist]]</f>
        <v>-8.2079596251016085</v>
      </c>
      <c r="O3916" s="1">
        <f>SIN((-Table_soltest__2[[#This Row],[Azim]]+270)*PI()/180)*Table_soltest__2[[#This Row],[Shadowdist]]</f>
        <v>-0.8418472843096716</v>
      </c>
    </row>
    <row r="3917" spans="1:15" x14ac:dyDescent="0.25">
      <c r="A3917">
        <v>2023</v>
      </c>
      <c r="B3917">
        <v>7</v>
      </c>
      <c r="C3917">
        <v>21</v>
      </c>
      <c r="D3917">
        <v>8</v>
      </c>
      <c r="E3917">
        <v>30</v>
      </c>
      <c r="F3917">
        <v>1.9033800000000001</v>
      </c>
      <c r="G3917">
        <v>58.395699999999998</v>
      </c>
      <c r="H3917">
        <v>31.604299999999999</v>
      </c>
      <c r="I3917">
        <v>88.755970000000005</v>
      </c>
      <c r="J3917">
        <f>PI()/180*Table_soltest__2[[#This Row],[Elev]]</f>
        <v>0.55159909278804387</v>
      </c>
      <c r="K3917">
        <f>TAN(Table_soltest__2[[#This Row],[Elev Rad]])</f>
        <v>0.61530756294863354</v>
      </c>
      <c r="L3917">
        <f>4/Table_soltest__2[[#This Row],[Tan(elev)]]</f>
        <v>6.5008139682721957</v>
      </c>
      <c r="M3917" s="1" t="b">
        <f>ABS(Table_soltest__2[[#This Row],[Shadowdist]])&lt;$S$2</f>
        <v>0</v>
      </c>
      <c r="N3917" s="1">
        <f>COS((-Table_soltest__2[[#This Row],[Azim]]+270)*PI()/180)*Table_soltest__2[[#This Row],[Shadowdist]]</f>
        <v>-6.4992816918352121</v>
      </c>
      <c r="O3917" s="1">
        <f>SIN((-Table_soltest__2[[#This Row],[Azim]]+270)*PI()/180)*Table_soltest__2[[#This Row],[Shadowdist]]</f>
        <v>-0.14113730994501819</v>
      </c>
    </row>
    <row r="3918" spans="1:15" x14ac:dyDescent="0.25">
      <c r="A3918">
        <v>2023</v>
      </c>
      <c r="B3918">
        <v>7</v>
      </c>
      <c r="C3918">
        <v>21</v>
      </c>
      <c r="D3918">
        <v>9</v>
      </c>
      <c r="E3918">
        <v>0</v>
      </c>
      <c r="F3918">
        <v>1.6451899999999999</v>
      </c>
      <c r="G3918">
        <v>52.643250000000002</v>
      </c>
      <c r="H3918">
        <v>37.356749999999998</v>
      </c>
      <c r="I3918">
        <v>93.646690000000007</v>
      </c>
      <c r="J3918">
        <f>PI()/180*Table_soltest__2[[#This Row],[Elev]]</f>
        <v>0.65199828534439164</v>
      </c>
      <c r="K3918">
        <f>TAN(Table_soltest__2[[#This Row],[Elev Rad]])</f>
        <v>0.76336231642939256</v>
      </c>
      <c r="L3918">
        <f>4/Table_soltest__2[[#This Row],[Tan(elev)]]</f>
        <v>5.2399757152146265</v>
      </c>
      <c r="M3918" s="1" t="b">
        <f>ABS(Table_soltest__2[[#This Row],[Shadowdist]])&lt;$S$2</f>
        <v>1</v>
      </c>
      <c r="N3918" s="1">
        <f>COS((-Table_soltest__2[[#This Row],[Azim]]+270)*PI()/180)*Table_soltest__2[[#This Row],[Shadowdist]]</f>
        <v>-5.2293659666036998</v>
      </c>
      <c r="O3918" s="1">
        <f>SIN((-Table_soltest__2[[#This Row],[Azim]]+270)*PI()/180)*Table_soltest__2[[#This Row],[Shadowdist]]</f>
        <v>0.33328228780717301</v>
      </c>
    </row>
    <row r="3919" spans="1:15" x14ac:dyDescent="0.25">
      <c r="A3919">
        <v>2023</v>
      </c>
      <c r="B3919">
        <v>7</v>
      </c>
      <c r="C3919">
        <v>21</v>
      </c>
      <c r="D3919">
        <v>9</v>
      </c>
      <c r="E3919">
        <v>30</v>
      </c>
      <c r="F3919">
        <v>1.4623299999999999</v>
      </c>
      <c r="G3919">
        <v>46.923259999999999</v>
      </c>
      <c r="H3919">
        <v>43.076740000000001</v>
      </c>
      <c r="I3919">
        <v>98.991</v>
      </c>
      <c r="J3919">
        <f>PI()/180*Table_soltest__2[[#This Row],[Elev]]</f>
        <v>0.75183094402554218</v>
      </c>
      <c r="K3919">
        <f>TAN(Table_soltest__2[[#This Row],[Elev Rad]])</f>
        <v>0.93502227620367806</v>
      </c>
      <c r="L3919">
        <f>4/Table_soltest__2[[#This Row],[Tan(elev)]]</f>
        <v>4.2779729443886216</v>
      </c>
      <c r="M3919" s="1" t="b">
        <f>ABS(Table_soltest__2[[#This Row],[Shadowdist]])&lt;$S$2</f>
        <v>1</v>
      </c>
      <c r="N3919" s="1">
        <f>COS((-Table_soltest__2[[#This Row],[Azim]]+270)*PI()/180)*Table_soltest__2[[#This Row],[Shadowdist]]</f>
        <v>-4.2254090676362512</v>
      </c>
      <c r="O3919" s="1">
        <f>SIN((-Table_soltest__2[[#This Row],[Azim]]+270)*PI()/180)*Table_soltest__2[[#This Row],[Shadowdist]]</f>
        <v>0.66855869155849157</v>
      </c>
    </row>
    <row r="3920" spans="1:15" x14ac:dyDescent="0.25">
      <c r="A3920">
        <v>2023</v>
      </c>
      <c r="B3920">
        <v>7</v>
      </c>
      <c r="C3920">
        <v>21</v>
      </c>
      <c r="D3920">
        <v>10</v>
      </c>
      <c r="E3920">
        <v>0</v>
      </c>
      <c r="F3920">
        <v>1.32968</v>
      </c>
      <c r="G3920">
        <v>41.293320000000001</v>
      </c>
      <c r="H3920">
        <v>48.706679999999999</v>
      </c>
      <c r="I3920">
        <v>105.03689</v>
      </c>
      <c r="J3920">
        <f>PI()/180*Table_soltest__2[[#This Row],[Elev]]</f>
        <v>0.8500919337152717</v>
      </c>
      <c r="K3920">
        <f>TAN(Table_soltest__2[[#This Row],[Elev Rad]])</f>
        <v>1.1385437968682837</v>
      </c>
      <c r="L3920">
        <f>4/Table_soltest__2[[#This Row],[Tan(elev)]]</f>
        <v>3.5132596664287599</v>
      </c>
      <c r="M3920" s="1" t="b">
        <f>ABS(Table_soltest__2[[#This Row],[Shadowdist]])&lt;$S$2</f>
        <v>1</v>
      </c>
      <c r="N3920" s="1">
        <f>COS((-Table_soltest__2[[#This Row],[Azim]]+270)*PI()/180)*Table_soltest__2[[#This Row],[Shadowdist]]</f>
        <v>-3.3929620892837304</v>
      </c>
      <c r="O3920" s="1">
        <f>SIN((-Table_soltest__2[[#This Row],[Azim]]+270)*PI()/180)*Table_soltest__2[[#This Row],[Shadowdist]]</f>
        <v>0.91148326613191633</v>
      </c>
    </row>
    <row r="3921" spans="1:15" x14ac:dyDescent="0.25">
      <c r="A3921">
        <v>2023</v>
      </c>
      <c r="B3921">
        <v>7</v>
      </c>
      <c r="C3921">
        <v>21</v>
      </c>
      <c r="D3921">
        <v>10</v>
      </c>
      <c r="E3921">
        <v>30</v>
      </c>
      <c r="F3921">
        <v>1.2325699999999999</v>
      </c>
      <c r="G3921">
        <v>35.836440000000003</v>
      </c>
      <c r="H3921">
        <v>54.163559999999997</v>
      </c>
      <c r="I3921">
        <v>112.15074</v>
      </c>
      <c r="J3921">
        <f>PI()/180*Table_soltest__2[[#This Row],[Elev]]</f>
        <v>0.94533245660149978</v>
      </c>
      <c r="K3921">
        <f>TAN(Table_soltest__2[[#This Row],[Elev Rad]])</f>
        <v>1.3846771428315627</v>
      </c>
      <c r="L3921">
        <f>4/Table_soltest__2[[#This Row],[Tan(elev)]]</f>
        <v>2.8887600410737586</v>
      </c>
      <c r="M3921" s="1" t="b">
        <f>ABS(Table_soltest__2[[#This Row],[Shadowdist]])&lt;$S$2</f>
        <v>1</v>
      </c>
      <c r="N3921" s="1">
        <f>COS((-Table_soltest__2[[#This Row],[Azim]]+270)*PI()/180)*Table_soltest__2[[#This Row],[Shadowdist]]</f>
        <v>-2.6755553688102949</v>
      </c>
      <c r="O3921" s="1">
        <f>SIN((-Table_soltest__2[[#This Row],[Azim]]+270)*PI()/180)*Table_soltest__2[[#This Row],[Shadowdist]]</f>
        <v>1.0891914631206356</v>
      </c>
    </row>
    <row r="3922" spans="1:15" x14ac:dyDescent="0.25">
      <c r="A3922">
        <v>2023</v>
      </c>
      <c r="B3922">
        <v>7</v>
      </c>
      <c r="C3922">
        <v>21</v>
      </c>
      <c r="D3922">
        <v>11</v>
      </c>
      <c r="E3922">
        <v>0</v>
      </c>
      <c r="F3922">
        <v>1.16205</v>
      </c>
      <c r="G3922">
        <v>30.682379999999998</v>
      </c>
      <c r="H3922">
        <v>59.317619999999998</v>
      </c>
      <c r="I3922">
        <v>120.88418</v>
      </c>
      <c r="J3922">
        <f>PI()/180*Table_soltest__2[[#This Row],[Elev]]</f>
        <v>1.0352877734468389</v>
      </c>
      <c r="K3922">
        <f>TAN(Table_soltest__2[[#This Row],[Elev Rad]])</f>
        <v>1.6853723878697529</v>
      </c>
      <c r="L3922">
        <f>4/Table_soltest__2[[#This Row],[Tan(elev)]]</f>
        <v>2.3733627231521512</v>
      </c>
      <c r="M3922" s="1" t="b">
        <f>ABS(Table_soltest__2[[#This Row],[Shadowdist]])&lt;$S$2</f>
        <v>1</v>
      </c>
      <c r="N3922" s="1">
        <f>COS((-Table_soltest__2[[#This Row],[Azim]]+270)*PI()/180)*Table_soltest__2[[#This Row],[Shadowdist]]</f>
        <v>-2.0368357132798662</v>
      </c>
      <c r="O3922" s="1">
        <f>SIN((-Table_soltest__2[[#This Row],[Azim]]+270)*PI()/180)*Table_soltest__2[[#This Row],[Shadowdist]]</f>
        <v>1.2182573179570453</v>
      </c>
    </row>
    <row r="3923" spans="1:15" x14ac:dyDescent="0.25">
      <c r="A3923">
        <v>2023</v>
      </c>
      <c r="B3923">
        <v>7</v>
      </c>
      <c r="C3923">
        <v>21</v>
      </c>
      <c r="D3923">
        <v>11</v>
      </c>
      <c r="E3923">
        <v>30</v>
      </c>
      <c r="F3923">
        <v>1.11243</v>
      </c>
      <c r="G3923">
        <v>26.045310000000001</v>
      </c>
      <c r="H3923">
        <v>63.954689999999999</v>
      </c>
      <c r="I3923">
        <v>132.04163</v>
      </c>
      <c r="J3923">
        <f>PI()/180*Table_soltest__2[[#This Row],[Elev]]</f>
        <v>1.1162199125922923</v>
      </c>
      <c r="K3923">
        <f>TAN(Table_soltest__2[[#This Row],[Elev Rad]])</f>
        <v>2.0461953348455606</v>
      </c>
      <c r="L3923">
        <f>4/Table_soltest__2[[#This Row],[Tan(elev)]]</f>
        <v>1.9548475807183412</v>
      </c>
      <c r="M3923" s="1" t="b">
        <f>ABS(Table_soltest__2[[#This Row],[Shadowdist]])&lt;$S$2</f>
        <v>1</v>
      </c>
      <c r="N3923" s="1">
        <f>COS((-Table_soltest__2[[#This Row],[Azim]]+270)*PI()/180)*Table_soltest__2[[#This Row],[Shadowdist]]</f>
        <v>-1.4517840783176392</v>
      </c>
      <c r="O3923" s="1">
        <f>SIN((-Table_soltest__2[[#This Row],[Azim]]+270)*PI()/180)*Table_soltest__2[[#This Row],[Shadowdist]]</f>
        <v>1.3091035305825716</v>
      </c>
    </row>
    <row r="3924" spans="1:15" x14ac:dyDescent="0.25">
      <c r="A3924">
        <v>2023</v>
      </c>
      <c r="B3924">
        <v>7</v>
      </c>
      <c r="C3924">
        <v>21</v>
      </c>
      <c r="D3924">
        <v>12</v>
      </c>
      <c r="E3924">
        <v>0</v>
      </c>
      <c r="F3924">
        <v>1.08016</v>
      </c>
      <c r="G3924">
        <v>22.279589999999999</v>
      </c>
      <c r="H3924">
        <v>67.720410000000001</v>
      </c>
      <c r="I3924">
        <v>146.60646</v>
      </c>
      <c r="J3924">
        <f>PI()/180*Table_soltest__2[[#This Row],[Elev]]</f>
        <v>1.1819441253004932</v>
      </c>
      <c r="K3924">
        <f>TAN(Table_soltest__2[[#This Row],[Elev Rad]])</f>
        <v>2.440728079667108</v>
      </c>
      <c r="L3924">
        <f>4/Table_soltest__2[[#This Row],[Tan(elev)]]</f>
        <v>1.6388552388619881</v>
      </c>
      <c r="M3924" s="1" t="b">
        <f>ABS(Table_soltest__2[[#This Row],[Shadowdist]])&lt;$S$2</f>
        <v>1</v>
      </c>
      <c r="N3924" s="1">
        <f>COS((-Table_soltest__2[[#This Row],[Azim]]+270)*PI()/180)*Table_soltest__2[[#This Row],[Shadowdist]]</f>
        <v>-0.90200397745140237</v>
      </c>
      <c r="O3924" s="1">
        <f>SIN((-Table_soltest__2[[#This Row],[Azim]]+270)*PI()/180)*Table_soltest__2[[#This Row],[Shadowdist]]</f>
        <v>1.3682965024464668</v>
      </c>
    </row>
    <row r="3925" spans="1:15" x14ac:dyDescent="0.25">
      <c r="A3925">
        <v>2023</v>
      </c>
      <c r="B3925">
        <v>7</v>
      </c>
      <c r="C3925">
        <v>21</v>
      </c>
      <c r="D3925">
        <v>12</v>
      </c>
      <c r="E3925">
        <v>30</v>
      </c>
      <c r="F3925">
        <v>1.06308</v>
      </c>
      <c r="G3925">
        <v>19.908069999999999</v>
      </c>
      <c r="H3925">
        <v>70.091930000000005</v>
      </c>
      <c r="I3925">
        <v>165.08061000000001</v>
      </c>
      <c r="J3925">
        <f>PI()/180*Table_soltest__2[[#This Row],[Elev]]</f>
        <v>1.2233349575773891</v>
      </c>
      <c r="K3925">
        <f>TAN(Table_soltest__2[[#This Row],[Elev Rad]])</f>
        <v>2.7612542829347042</v>
      </c>
      <c r="L3925">
        <f>4/Table_soltest__2[[#This Row],[Tan(elev)]]</f>
        <v>1.4486170378154153</v>
      </c>
      <c r="M3925" s="1" t="b">
        <f>ABS(Table_soltest__2[[#This Row],[Shadowdist]])&lt;$S$2</f>
        <v>1</v>
      </c>
      <c r="N3925" s="1">
        <f>COS((-Table_soltest__2[[#This Row],[Azim]]+270)*PI()/180)*Table_soltest__2[[#This Row],[Shadowdist]]</f>
        <v>-0.37296068003887795</v>
      </c>
      <c r="O3925" s="1">
        <f>SIN((-Table_soltest__2[[#This Row],[Azim]]+270)*PI()/180)*Table_soltest__2[[#This Row],[Shadowdist]]</f>
        <v>1.3997827164935441</v>
      </c>
    </row>
    <row r="3926" spans="1:15" x14ac:dyDescent="0.25">
      <c r="A3926">
        <v>2023</v>
      </c>
      <c r="B3926">
        <v>7</v>
      </c>
      <c r="C3926">
        <v>21</v>
      </c>
      <c r="D3926">
        <v>13</v>
      </c>
      <c r="E3926">
        <v>0</v>
      </c>
      <c r="F3926">
        <v>1.06012</v>
      </c>
      <c r="G3926">
        <v>19.459610000000001</v>
      </c>
      <c r="H3926">
        <v>70.540390000000002</v>
      </c>
      <c r="I3926">
        <v>186.00230999999999</v>
      </c>
      <c r="J3926">
        <f>PI()/180*Table_soltest__2[[#This Row],[Elev]]</f>
        <v>1.2311620611408829</v>
      </c>
      <c r="K3926">
        <f>TAN(Table_soltest__2[[#This Row],[Elev Rad]])</f>
        <v>2.8302519649034048</v>
      </c>
      <c r="L3926">
        <f>4/Table_soltest__2[[#This Row],[Tan(elev)]]</f>
        <v>1.4133017305886821</v>
      </c>
      <c r="M3926" s="1" t="b">
        <f>ABS(Table_soltest__2[[#This Row],[Shadowdist]])&lt;$S$2</f>
        <v>1</v>
      </c>
      <c r="N3926" s="1">
        <f>COS((-Table_soltest__2[[#This Row],[Azim]]+270)*PI()/180)*Table_soltest__2[[#This Row],[Shadowdist]]</f>
        <v>0.14778692600346632</v>
      </c>
      <c r="O3926" s="1">
        <f>SIN((-Table_soltest__2[[#This Row],[Azim]]+270)*PI()/180)*Table_soltest__2[[#This Row],[Shadowdist]]</f>
        <v>1.4055535586335406</v>
      </c>
    </row>
    <row r="3927" spans="1:15" x14ac:dyDescent="0.25">
      <c r="A3927">
        <v>2023</v>
      </c>
      <c r="B3927">
        <v>7</v>
      </c>
      <c r="C3927">
        <v>21</v>
      </c>
      <c r="D3927">
        <v>13</v>
      </c>
      <c r="E3927">
        <v>30</v>
      </c>
      <c r="F3927">
        <v>1.07108</v>
      </c>
      <c r="G3927">
        <v>21.059539999999998</v>
      </c>
      <c r="H3927">
        <v>68.940460000000002</v>
      </c>
      <c r="I3927">
        <v>205.86305999999999</v>
      </c>
      <c r="J3927">
        <f>PI()/180*Table_soltest__2[[#This Row],[Elev]]</f>
        <v>1.2032380148394499</v>
      </c>
      <c r="K3927">
        <f>TAN(Table_soltest__2[[#This Row],[Elev Rad]])</f>
        <v>2.5970194290156363</v>
      </c>
      <c r="L3927">
        <f>4/Table_soltest__2[[#This Row],[Tan(elev)]]</f>
        <v>1.5402272140552078</v>
      </c>
      <c r="M3927" s="1" t="b">
        <f>ABS(Table_soltest__2[[#This Row],[Shadowdist]])&lt;$S$2</f>
        <v>1</v>
      </c>
      <c r="N3927" s="1">
        <f>COS((-Table_soltest__2[[#This Row],[Azim]]+270)*PI()/180)*Table_soltest__2[[#This Row],[Shadowdist]]</f>
        <v>0.67188058079063717</v>
      </c>
      <c r="O3927" s="1">
        <f>SIN((-Table_soltest__2[[#This Row],[Azim]]+270)*PI()/180)*Table_soltest__2[[#This Row],[Shadowdist]]</f>
        <v>1.3859568377379949</v>
      </c>
    </row>
    <row r="3928" spans="1:15" x14ac:dyDescent="0.25">
      <c r="A3928">
        <v>2023</v>
      </c>
      <c r="B3928">
        <v>7</v>
      </c>
      <c r="C3928">
        <v>21</v>
      </c>
      <c r="D3928">
        <v>14</v>
      </c>
      <c r="E3928">
        <v>0</v>
      </c>
      <c r="F3928">
        <v>1.09666</v>
      </c>
      <c r="G3928">
        <v>24.300850000000001</v>
      </c>
      <c r="H3928">
        <v>65.699150000000003</v>
      </c>
      <c r="I3928">
        <v>222.11711</v>
      </c>
      <c r="J3928">
        <f>PI()/180*Table_soltest__2[[#This Row],[Elev]]</f>
        <v>1.1466664832616327</v>
      </c>
      <c r="K3928">
        <f>TAN(Table_soltest__2[[#This Row],[Elev Rad]])</f>
        <v>2.214666896213521</v>
      </c>
      <c r="L3928">
        <f>4/Table_soltest__2[[#This Row],[Tan(elev)]]</f>
        <v>1.8061406917848069</v>
      </c>
      <c r="M3928" s="1" t="b">
        <f>ABS(Table_soltest__2[[#This Row],[Shadowdist]])&lt;$S$2</f>
        <v>1</v>
      </c>
      <c r="N3928" s="1">
        <f>COS((-Table_soltest__2[[#This Row],[Azim]]+270)*PI()/180)*Table_soltest__2[[#This Row],[Shadowdist]]</f>
        <v>1.2112849356510593</v>
      </c>
      <c r="O3928" s="1">
        <f>SIN((-Table_soltest__2[[#This Row],[Azim]]+270)*PI()/180)*Table_soltest__2[[#This Row],[Shadowdist]]</f>
        <v>1.3397510974750908</v>
      </c>
    </row>
    <row r="3929" spans="1:15" x14ac:dyDescent="0.25">
      <c r="A3929">
        <v>2023</v>
      </c>
      <c r="B3929">
        <v>7</v>
      </c>
      <c r="C3929">
        <v>21</v>
      </c>
      <c r="D3929">
        <v>14</v>
      </c>
      <c r="E3929">
        <v>30</v>
      </c>
      <c r="F3929">
        <v>1.13852</v>
      </c>
      <c r="G3929">
        <v>28.619730000000001</v>
      </c>
      <c r="H3929">
        <v>61.380270000000003</v>
      </c>
      <c r="I3929">
        <v>234.61494999999999</v>
      </c>
      <c r="J3929">
        <f>PI()/180*Table_soltest__2[[#This Row],[Elev]]</f>
        <v>1.0712878072631</v>
      </c>
      <c r="K3929">
        <f>TAN(Table_soltest__2[[#This Row],[Elev Rad]])</f>
        <v>1.8326279241636161</v>
      </c>
      <c r="L3929">
        <f>4/Table_soltest__2[[#This Row],[Tan(elev)]]</f>
        <v>2.1826580001641851</v>
      </c>
      <c r="M3929" s="1" t="b">
        <f>ABS(Table_soltest__2[[#This Row],[Shadowdist]])&lt;$S$2</f>
        <v>1</v>
      </c>
      <c r="N3929" s="1">
        <f>COS((-Table_soltest__2[[#This Row],[Azim]]+270)*PI()/180)*Table_soltest__2[[#This Row],[Shadowdist]]</f>
        <v>1.779475052556438</v>
      </c>
      <c r="O3929" s="1">
        <f>SIN((-Table_soltest__2[[#This Row],[Azim]]+270)*PI()/180)*Table_soltest__2[[#This Row],[Shadowdist]]</f>
        <v>1.2639084155942559</v>
      </c>
    </row>
    <row r="3930" spans="1:15" x14ac:dyDescent="0.25">
      <c r="A3930">
        <v>2023</v>
      </c>
      <c r="B3930">
        <v>7</v>
      </c>
      <c r="C3930">
        <v>21</v>
      </c>
      <c r="D3930">
        <v>15</v>
      </c>
      <c r="E3930">
        <v>0</v>
      </c>
      <c r="F3930">
        <v>1.1995800000000001</v>
      </c>
      <c r="G3930">
        <v>33.587260000000001</v>
      </c>
      <c r="H3930">
        <v>56.412739999999999</v>
      </c>
      <c r="I3930">
        <v>244.27144999999999</v>
      </c>
      <c r="J3930">
        <f>PI()/180*Table_soltest__2[[#This Row],[Elev]]</f>
        <v>0.98458805307150599</v>
      </c>
      <c r="K3930">
        <f>TAN(Table_soltest__2[[#This Row],[Elev Rad]])</f>
        <v>1.5058473162247945</v>
      </c>
      <c r="L3930">
        <f>4/Table_soltest__2[[#This Row],[Tan(elev)]]</f>
        <v>2.6563118032631108</v>
      </c>
      <c r="M3930" s="1" t="b">
        <f>ABS(Table_soltest__2[[#This Row],[Shadowdist]])&lt;$S$2</f>
        <v>1</v>
      </c>
      <c r="N3930" s="1">
        <f>COS((-Table_soltest__2[[#This Row],[Azim]]+270)*PI()/180)*Table_soltest__2[[#This Row],[Shadowdist]]</f>
        <v>2.3929672314639423</v>
      </c>
      <c r="O3930" s="1">
        <f>SIN((-Table_soltest__2[[#This Row],[Azim]]+270)*PI()/180)*Table_soltest__2[[#This Row],[Shadowdist]]</f>
        <v>1.1531262833249076</v>
      </c>
    </row>
    <row r="3931" spans="1:15" x14ac:dyDescent="0.25">
      <c r="A3931">
        <v>2023</v>
      </c>
      <c r="B3931">
        <v>7</v>
      </c>
      <c r="C3931">
        <v>21</v>
      </c>
      <c r="D3931">
        <v>15</v>
      </c>
      <c r="E3931">
        <v>30</v>
      </c>
      <c r="F3931">
        <v>1.2844899999999999</v>
      </c>
      <c r="G3931">
        <v>38.936570000000003</v>
      </c>
      <c r="H3931">
        <v>51.063429999999997</v>
      </c>
      <c r="I3931">
        <v>251.99652</v>
      </c>
      <c r="J3931">
        <f>PI()/180*Table_soltest__2[[#This Row],[Elev]]</f>
        <v>0.89122498086164803</v>
      </c>
      <c r="K3931">
        <f>TAN(Table_soltest__2[[#This Row],[Elev Rad]])</f>
        <v>1.237696284690472</v>
      </c>
      <c r="L3931">
        <f>4/Table_soltest__2[[#This Row],[Tan(elev)]]</f>
        <v>3.2318106222645211</v>
      </c>
      <c r="M3931" s="1" t="b">
        <f>ABS(Table_soltest__2[[#This Row],[Shadowdist]])&lt;$S$2</f>
        <v>1</v>
      </c>
      <c r="N3931" s="1">
        <f>COS((-Table_soltest__2[[#This Row],[Azim]]+270)*PI()/180)*Table_soltest__2[[#This Row],[Shadowdist]]</f>
        <v>3.0735738885151607</v>
      </c>
      <c r="O3931" s="1">
        <f>SIN((-Table_soltest__2[[#This Row],[Azim]]+270)*PI()/180)*Table_soltest__2[[#This Row],[Shadowdist]]</f>
        <v>0.99887108778840239</v>
      </c>
    </row>
    <row r="3932" spans="1:15" x14ac:dyDescent="0.25">
      <c r="A3932">
        <v>2023</v>
      </c>
      <c r="B3932">
        <v>7</v>
      </c>
      <c r="C3932">
        <v>21</v>
      </c>
      <c r="D3932">
        <v>16</v>
      </c>
      <c r="E3932">
        <v>0</v>
      </c>
      <c r="F3932">
        <v>1.40065</v>
      </c>
      <c r="G3932">
        <v>44.507599999999996</v>
      </c>
      <c r="H3932">
        <v>45.492400000000004</v>
      </c>
      <c r="I3932">
        <v>258.44427999999999</v>
      </c>
      <c r="J3932">
        <f>PI()/180*Table_soltest__2[[#This Row],[Elev]]</f>
        <v>0.79399216463426847</v>
      </c>
      <c r="K3932">
        <f>TAN(Table_soltest__2[[#This Row],[Elev Rad]])</f>
        <v>1.0173374271756273</v>
      </c>
      <c r="L3932">
        <f>4/Table_soltest__2[[#This Row],[Tan(elev)]]</f>
        <v>3.931832146493381</v>
      </c>
      <c r="M3932" s="1" t="b">
        <f>ABS(Table_soltest__2[[#This Row],[Shadowdist]])&lt;$S$2</f>
        <v>1</v>
      </c>
      <c r="N3932" s="1">
        <f>COS((-Table_soltest__2[[#This Row],[Azim]]+270)*PI()/180)*Table_soltest__2[[#This Row],[Shadowdist]]</f>
        <v>3.852135310421791</v>
      </c>
      <c r="O3932" s="1">
        <f>SIN((-Table_soltest__2[[#This Row],[Azim]]+270)*PI()/180)*Table_soltest__2[[#This Row],[Shadowdist]]</f>
        <v>0.78762781718293928</v>
      </c>
    </row>
    <row r="3933" spans="1:15" x14ac:dyDescent="0.25">
      <c r="A3933">
        <v>2023</v>
      </c>
      <c r="B3933">
        <v>7</v>
      </c>
      <c r="C3933">
        <v>21</v>
      </c>
      <c r="D3933">
        <v>16</v>
      </c>
      <c r="E3933">
        <v>30</v>
      </c>
      <c r="F3933">
        <v>1.5599000000000001</v>
      </c>
      <c r="G3933">
        <v>50.200749999999999</v>
      </c>
      <c r="H3933">
        <v>39.799250000000001</v>
      </c>
      <c r="I3933">
        <v>264.05115000000001</v>
      </c>
      <c r="J3933">
        <f>PI()/180*Table_soltest__2[[#This Row],[Elev]]</f>
        <v>0.69462795232435326</v>
      </c>
      <c r="K3933">
        <f>TAN(Table_soltest__2[[#This Row],[Elev Rad]])</f>
        <v>0.83314641284480884</v>
      </c>
      <c r="L3933">
        <f>4/Table_soltest__2[[#This Row],[Tan(elev)]]</f>
        <v>4.8010769035683101</v>
      </c>
      <c r="M3933" s="1" t="b">
        <f>ABS(Table_soltest__2[[#This Row],[Shadowdist]])&lt;$S$2</f>
        <v>1</v>
      </c>
      <c r="N3933" s="1">
        <f>COS((-Table_soltest__2[[#This Row],[Azim]]+270)*PI()/180)*Table_soltest__2[[#This Row],[Shadowdist]]</f>
        <v>4.7752222179870669</v>
      </c>
      <c r="O3933" s="1">
        <f>SIN((-Table_soltest__2[[#This Row],[Azim]]+270)*PI()/180)*Table_soltest__2[[#This Row],[Shadowdist]]</f>
        <v>0.49758637724494675</v>
      </c>
    </row>
    <row r="3934" spans="1:15" x14ac:dyDescent="0.25">
      <c r="A3934">
        <v>2023</v>
      </c>
      <c r="B3934">
        <v>7</v>
      </c>
      <c r="C3934">
        <v>21</v>
      </c>
      <c r="D3934">
        <v>17</v>
      </c>
      <c r="E3934">
        <v>0</v>
      </c>
      <c r="F3934">
        <v>1.78213</v>
      </c>
      <c r="G3934">
        <v>55.949480000000001</v>
      </c>
      <c r="H3934">
        <v>34.050519999999999</v>
      </c>
      <c r="I3934">
        <v>269.10903000000002</v>
      </c>
      <c r="J3934">
        <f>PI()/180*Table_soltest__2[[#This Row],[Elev]]</f>
        <v>0.5942936860161796</v>
      </c>
      <c r="K3934">
        <f>TAN(Table_soltest__2[[#This Row],[Elev Rad]])</f>
        <v>0.67579217907806599</v>
      </c>
      <c r="L3934">
        <f>4/Table_soltest__2[[#This Row],[Tan(elev)]]</f>
        <v>5.9189794197632004</v>
      </c>
      <c r="M3934" s="1" t="b">
        <f>ABS(Table_soltest__2[[#This Row],[Shadowdist]])&lt;$S$2</f>
        <v>1</v>
      </c>
      <c r="N3934" s="1">
        <f>COS((-Table_soltest__2[[#This Row],[Azim]]+270)*PI()/180)*Table_soltest__2[[#This Row],[Shadowdist]]</f>
        <v>5.9182637890353877</v>
      </c>
      <c r="O3934" s="1">
        <f>SIN((-Table_soltest__2[[#This Row],[Azim]]+270)*PI()/180)*Table_soltest__2[[#This Row],[Shadowdist]]</f>
        <v>9.2038551557523232E-2</v>
      </c>
    </row>
    <row r="3935" spans="1:15" x14ac:dyDescent="0.25">
      <c r="A3935">
        <v>2023</v>
      </c>
      <c r="B3935">
        <v>7</v>
      </c>
      <c r="C3935">
        <v>21</v>
      </c>
      <c r="D3935">
        <v>17</v>
      </c>
      <c r="E3935">
        <v>30</v>
      </c>
      <c r="F3935">
        <v>2.1027800000000001</v>
      </c>
      <c r="G3935">
        <v>61.704979999999999</v>
      </c>
      <c r="H3935">
        <v>28.295020000000001</v>
      </c>
      <c r="I3935">
        <v>273.81984</v>
      </c>
      <c r="J3935">
        <f>PI()/180*Table_soltest__2[[#This Row],[Elev]]</f>
        <v>0.49384126091764596</v>
      </c>
      <c r="K3935">
        <f>TAN(Table_soltest__2[[#This Row],[Elev Rad]])</f>
        <v>0.53833241202263249</v>
      </c>
      <c r="L3935">
        <f>4/Table_soltest__2[[#This Row],[Tan(elev)]]</f>
        <v>7.4303532736792235</v>
      </c>
      <c r="M3935" s="1" t="b">
        <f>ABS(Table_soltest__2[[#This Row],[Shadowdist]])&lt;$S$2</f>
        <v>0</v>
      </c>
      <c r="N3935" s="1">
        <f>COS((-Table_soltest__2[[#This Row],[Azim]]+270)*PI()/180)*Table_soltest__2[[#This Row],[Shadowdist]]</f>
        <v>7.4138464436059399</v>
      </c>
      <c r="O3935" s="1">
        <f>SIN((-Table_soltest__2[[#This Row],[Azim]]+270)*PI()/180)*Table_soltest__2[[#This Row],[Shadowdist]]</f>
        <v>-0.49500573967086781</v>
      </c>
    </row>
    <row r="3936" spans="1:15" x14ac:dyDescent="0.25">
      <c r="A3936">
        <v>2023</v>
      </c>
      <c r="B3936">
        <v>7</v>
      </c>
      <c r="C3936">
        <v>21</v>
      </c>
      <c r="D3936">
        <v>18</v>
      </c>
      <c r="E3936">
        <v>0</v>
      </c>
      <c r="F3936">
        <v>2.5910700000000002</v>
      </c>
      <c r="G3936">
        <v>67.427379999999999</v>
      </c>
      <c r="H3936">
        <v>22.572620000000001</v>
      </c>
      <c r="I3936">
        <v>278.33017000000001</v>
      </c>
      <c r="J3936">
        <f>PI()/180*Table_soltest__2[[#This Row],[Elev]]</f>
        <v>0.39396653980152246</v>
      </c>
      <c r="K3936">
        <f>TAN(Table_soltest__2[[#This Row],[Elev Rad]])</f>
        <v>0.41569926269261748</v>
      </c>
      <c r="L3936">
        <f>4/Table_soltest__2[[#This Row],[Tan(elev)]]</f>
        <v>9.6223408578853782</v>
      </c>
      <c r="M3936" s="1" t="b">
        <f>ABS(Table_soltest__2[[#This Row],[Shadowdist]])&lt;$S$2</f>
        <v>0</v>
      </c>
      <c r="N3936" s="1">
        <f>COS((-Table_soltest__2[[#This Row],[Azim]]+270)*PI()/180)*Table_soltest__2[[#This Row],[Shadowdist]]</f>
        <v>9.520821686680403</v>
      </c>
      <c r="O3936" s="1">
        <f>SIN((-Table_soltest__2[[#This Row],[Azim]]+270)*PI()/180)*Table_soltest__2[[#This Row],[Shadowdist]]</f>
        <v>-1.3940581034398887</v>
      </c>
    </row>
    <row r="3937" spans="1:15" x14ac:dyDescent="0.25">
      <c r="A3937">
        <v>2023</v>
      </c>
      <c r="B3937">
        <v>7</v>
      </c>
      <c r="C3937">
        <v>21</v>
      </c>
      <c r="D3937">
        <v>18</v>
      </c>
      <c r="E3937">
        <v>30</v>
      </c>
      <c r="F3937">
        <v>3.4011</v>
      </c>
      <c r="G3937">
        <v>73.080179999999999</v>
      </c>
      <c r="H3937">
        <v>16.919820000000001</v>
      </c>
      <c r="I3937">
        <v>282.75272999999999</v>
      </c>
      <c r="J3937">
        <f>PI()/180*Table_soltest__2[[#This Row],[Elev]]</f>
        <v>0.29530656784478698</v>
      </c>
      <c r="K3937">
        <f>TAN(Table_soltest__2[[#This Row],[Elev Rad]])</f>
        <v>0.30420112573917613</v>
      </c>
      <c r="L3937">
        <f>4/Table_soltest__2[[#This Row],[Tan(elev)]]</f>
        <v>13.149195257842747</v>
      </c>
      <c r="M3937" s="1" t="b">
        <f>ABS(Table_soltest__2[[#This Row],[Shadowdist]])&lt;$S$2</f>
        <v>0</v>
      </c>
      <c r="N3937" s="1">
        <f>COS((-Table_soltest__2[[#This Row],[Azim]]+270)*PI()/180)*Table_soltest__2[[#This Row],[Shadowdist]]</f>
        <v>12.824828328335718</v>
      </c>
      <c r="O3937" s="1">
        <f>SIN((-Table_soltest__2[[#This Row],[Azim]]+270)*PI()/180)*Table_soltest__2[[#This Row],[Shadowdist]]</f>
        <v>-2.9026047401587203</v>
      </c>
    </row>
    <row r="3938" spans="1:15" x14ac:dyDescent="0.25">
      <c r="A3938">
        <v>2023</v>
      </c>
      <c r="B3938">
        <v>7</v>
      </c>
      <c r="C3938">
        <v>21</v>
      </c>
      <c r="D3938">
        <v>19</v>
      </c>
      <c r="E3938">
        <v>0</v>
      </c>
      <c r="F3938">
        <v>4.95174</v>
      </c>
      <c r="G3938">
        <v>78.623519999999999</v>
      </c>
      <c r="H3938">
        <v>11.376480000000001</v>
      </c>
      <c r="I3938">
        <v>287.17959999999999</v>
      </c>
      <c r="J3938">
        <f>PI()/180*Table_soltest__2[[#This Row],[Elev]]</f>
        <v>0.19855703328728452</v>
      </c>
      <c r="K3938">
        <f>TAN(Table_soltest__2[[#This Row],[Elev Rad]])</f>
        <v>0.20120821357979754</v>
      </c>
      <c r="L3938">
        <f>4/Table_soltest__2[[#This Row],[Tan(elev)]]</f>
        <v>19.87990414920926</v>
      </c>
      <c r="M3938" s="1" t="b">
        <f>ABS(Table_soltest__2[[#This Row],[Shadowdist]])&lt;$S$2</f>
        <v>0</v>
      </c>
      <c r="N3938" s="1">
        <f>COS((-Table_soltest__2[[#This Row],[Azim]]+270)*PI()/180)*Table_soltest__2[[#This Row],[Shadowdist]]</f>
        <v>18.992934146889567</v>
      </c>
      <c r="O3938" s="1">
        <f>SIN((-Table_soltest__2[[#This Row],[Azim]]+270)*PI()/180)*Table_soltest__2[[#This Row],[Shadowdist]]</f>
        <v>-5.8718856829526063</v>
      </c>
    </row>
    <row r="3939" spans="1:15" x14ac:dyDescent="0.25">
      <c r="A3939">
        <v>2023</v>
      </c>
      <c r="B3939">
        <v>7</v>
      </c>
      <c r="C3939">
        <v>21</v>
      </c>
      <c r="D3939">
        <v>19</v>
      </c>
      <c r="E3939">
        <v>30</v>
      </c>
      <c r="F3939">
        <v>8.8359500000000004</v>
      </c>
      <c r="G3939">
        <v>83.995630000000006</v>
      </c>
      <c r="H3939">
        <v>6.0043699999999998</v>
      </c>
      <c r="I3939">
        <v>291.69065000000001</v>
      </c>
      <c r="J3939">
        <f>PI()/180*Table_soltest__2[[#This Row],[Elev]]</f>
        <v>0.10479602600797192</v>
      </c>
      <c r="K3939">
        <f>TAN(Table_soltest__2[[#This Row],[Elev Rad]])</f>
        <v>0.10518134932921155</v>
      </c>
      <c r="L3939">
        <f>4/Table_soltest__2[[#This Row],[Tan(elev)]]</f>
        <v>38.029555862420352</v>
      </c>
      <c r="M3939" s="1" t="b">
        <f>ABS(Table_soltest__2[[#This Row],[Shadowdist]])&lt;$S$2</f>
        <v>0</v>
      </c>
      <c r="N3939" s="1">
        <f>COS((-Table_soltest__2[[#This Row],[Azim]]+270)*PI()/180)*Table_soltest__2[[#This Row],[Shadowdist]]</f>
        <v>35.336793202494533</v>
      </c>
      <c r="O3939" s="1">
        <f>SIN((-Table_soltest__2[[#This Row],[Azim]]+270)*PI()/180)*Table_soltest__2[[#This Row],[Shadowdist]]</f>
        <v>-14.055538597189601</v>
      </c>
    </row>
    <row r="3940" spans="1:15" x14ac:dyDescent="0.25">
      <c r="A3940">
        <v>2023</v>
      </c>
      <c r="B3940">
        <v>7</v>
      </c>
      <c r="C3940">
        <v>21</v>
      </c>
      <c r="D3940">
        <v>20</v>
      </c>
      <c r="E3940">
        <v>0</v>
      </c>
      <c r="F3940">
        <v>25.87716</v>
      </c>
      <c r="G3940">
        <v>88.950050000000005</v>
      </c>
      <c r="H3940">
        <v>1.0499499999999999</v>
      </c>
      <c r="I3940">
        <v>296.35885000000002</v>
      </c>
      <c r="J3940">
        <f>PI()/180*Table_soltest__2[[#This Row],[Elev]]</f>
        <v>1.8325084481314462E-2</v>
      </c>
      <c r="K3940">
        <f>TAN(Table_soltest__2[[#This Row],[Elev Rad]])</f>
        <v>1.8327135997943913E-2</v>
      </c>
      <c r="L3940">
        <f>4/Table_soltest__2[[#This Row],[Tan(elev)]]</f>
        <v>218.25559653449139</v>
      </c>
      <c r="M3940" s="1" t="b">
        <f>ABS(Table_soltest__2[[#This Row],[Shadowdist]])&lt;$S$2</f>
        <v>0</v>
      </c>
      <c r="N3940" s="1">
        <f>COS((-Table_soltest__2[[#This Row],[Azim]]+270)*PI()/180)*Table_soltest__2[[#This Row],[Shadowdist]]</f>
        <v>195.56375150277222</v>
      </c>
      <c r="O3940" s="1">
        <f>SIN((-Table_soltest__2[[#This Row],[Azim]]+270)*PI()/180)*Table_soltest__2[[#This Row],[Shadowdist]]</f>
        <v>-96.903686806997413</v>
      </c>
    </row>
    <row r="3941" spans="1:15" hidden="1" x14ac:dyDescent="0.25">
      <c r="A3941">
        <v>2023</v>
      </c>
      <c r="B3941">
        <v>7</v>
      </c>
      <c r="C3941">
        <v>21</v>
      </c>
      <c r="D3941">
        <v>20</v>
      </c>
      <c r="E3941">
        <v>30</v>
      </c>
      <c r="F3941">
        <v>-1</v>
      </c>
      <c r="G3941">
        <v>94.453980000000001</v>
      </c>
      <c r="H3941">
        <v>-4.4539799999999996</v>
      </c>
      <c r="I3941">
        <v>301.25319999999999</v>
      </c>
      <c r="J3941">
        <f>PI()/180*Table_soltest__2[[#This Row],[Elev]]</f>
        <v>-7.7736615817977028E-2</v>
      </c>
      <c r="K3941">
        <f>TAN(Table_soltest__2[[#This Row],[Elev Rad]])</f>
        <v>-7.7893582222427454E-2</v>
      </c>
      <c r="L3941">
        <f>4/Table_soltest__2[[#This Row],[Tan(elev)]]</f>
        <v>-51.352112534481726</v>
      </c>
      <c r="M3941" s="1" t="b">
        <f>ABS(Table_soltest__2[[#This Row],[Shadowdist]])&lt;$S$2</f>
        <v>0</v>
      </c>
      <c r="N3941" s="1">
        <f>COS((-Table_soltest__2[[#This Row],[Azim]]+270)*PI()/180)*Table_soltest__2[[#This Row],[Shadowdist]]</f>
        <v>-43.900042657373149</v>
      </c>
      <c r="O3941" s="1">
        <f>SIN((-Table_soltest__2[[#This Row],[Azim]]+270)*PI()/180)*Table_soltest__2[[#This Row],[Shadowdist]]</f>
        <v>26.642554615406024</v>
      </c>
    </row>
    <row r="3942" spans="1:15" hidden="1" x14ac:dyDescent="0.25">
      <c r="A3942">
        <v>2023</v>
      </c>
      <c r="B3942">
        <v>7</v>
      </c>
      <c r="C3942">
        <v>21</v>
      </c>
      <c r="D3942">
        <v>21</v>
      </c>
      <c r="E3942">
        <v>0</v>
      </c>
      <c r="F3942">
        <v>-1</v>
      </c>
      <c r="G3942">
        <v>99.243020000000001</v>
      </c>
      <c r="H3942">
        <v>-9.2430199999999996</v>
      </c>
      <c r="I3942">
        <v>306.43986000000001</v>
      </c>
      <c r="J3942">
        <f>PI()/180*Table_soltest__2[[#This Row],[Elev]]</f>
        <v>-0.16132113182768626</v>
      </c>
      <c r="K3942">
        <f>TAN(Table_soltest__2[[#This Row],[Elev Rad]])</f>
        <v>-0.16273528909174187</v>
      </c>
      <c r="L3942">
        <f>4/Table_soltest__2[[#This Row],[Tan(elev)]]</f>
        <v>-24.579794722612398</v>
      </c>
      <c r="M3942" s="1" t="b">
        <f>ABS(Table_soltest__2[[#This Row],[Shadowdist]])&lt;$S$2</f>
        <v>0</v>
      </c>
      <c r="N3942" s="1">
        <f>COS((-Table_soltest__2[[#This Row],[Azim]]+270)*PI()/180)*Table_soltest__2[[#This Row],[Shadowdist]]</f>
        <v>-19.77397213748468</v>
      </c>
      <c r="O3942" s="1">
        <f>SIN((-Table_soltest__2[[#This Row],[Azim]]+270)*PI()/180)*Table_soltest__2[[#This Row],[Shadowdist]]</f>
        <v>14.599874469040614</v>
      </c>
    </row>
    <row r="3943" spans="1:15" hidden="1" x14ac:dyDescent="0.25">
      <c r="A3943">
        <v>2023</v>
      </c>
      <c r="B3943">
        <v>7</v>
      </c>
      <c r="C3943">
        <v>21</v>
      </c>
      <c r="D3943">
        <v>21</v>
      </c>
      <c r="E3943">
        <v>30</v>
      </c>
      <c r="F3943">
        <v>-1</v>
      </c>
      <c r="G3943">
        <v>103.71162</v>
      </c>
      <c r="H3943">
        <v>-13.71162</v>
      </c>
      <c r="I3943">
        <v>311.98108000000002</v>
      </c>
      <c r="J3943">
        <f>PI()/180*Table_soltest__2[[#This Row],[Elev]]</f>
        <v>-0.23931291478230488</v>
      </c>
      <c r="K3943">
        <f>TAN(Table_soltest__2[[#This Row],[Elev Rad]])</f>
        <v>-0.24398859284034105</v>
      </c>
      <c r="L3943">
        <f>4/Table_soltest__2[[#This Row],[Tan(elev)]]</f>
        <v>-16.394209062951898</v>
      </c>
      <c r="M3943" s="1" t="b">
        <f>ABS(Table_soltest__2[[#This Row],[Shadowdist]])&lt;$S$2</f>
        <v>0</v>
      </c>
      <c r="N3943" s="1">
        <f>COS((-Table_soltest__2[[#This Row],[Azim]]+270)*PI()/180)*Table_soltest__2[[#This Row],[Shadowdist]]</f>
        <v>-12.186893397460951</v>
      </c>
      <c r="O3943" s="1">
        <f>SIN((-Table_soltest__2[[#This Row],[Azim]]+270)*PI()/180)*Table_soltest__2[[#This Row],[Shadowdist]]</f>
        <v>10.965843338234265</v>
      </c>
    </row>
    <row r="3944" spans="1:15" hidden="1" x14ac:dyDescent="0.25">
      <c r="A3944">
        <v>2023</v>
      </c>
      <c r="B3944">
        <v>7</v>
      </c>
      <c r="C3944">
        <v>21</v>
      </c>
      <c r="D3944">
        <v>22</v>
      </c>
      <c r="E3944">
        <v>0</v>
      </c>
      <c r="F3944">
        <v>-1</v>
      </c>
      <c r="G3944">
        <v>107.79367999999999</v>
      </c>
      <c r="H3944">
        <v>-17.793679999999998</v>
      </c>
      <c r="I3944">
        <v>317.93159000000003</v>
      </c>
      <c r="J3944">
        <f>PI()/180*Table_soltest__2[[#This Row],[Elev]]</f>
        <v>-0.31055830204626461</v>
      </c>
      <c r="K3944">
        <f>TAN(Table_soltest__2[[#This Row],[Elev Rad]])</f>
        <v>-0.32094320451088393</v>
      </c>
      <c r="L3944">
        <f>4/Table_soltest__2[[#This Row],[Tan(elev)]]</f>
        <v>-12.463264352632057</v>
      </c>
      <c r="M3944" s="1" t="b">
        <f>ABS(Table_soltest__2[[#This Row],[Shadowdist]])&lt;$S$2</f>
        <v>0</v>
      </c>
      <c r="N3944" s="1">
        <f>COS((-Table_soltest__2[[#This Row],[Azim]]+270)*PI()/180)*Table_soltest__2[[#This Row],[Shadowdist]]</f>
        <v>-8.3506043392756215</v>
      </c>
      <c r="O3944" s="1">
        <f>SIN((-Table_soltest__2[[#This Row],[Azim]]+270)*PI()/180)*Table_soltest__2[[#This Row],[Shadowdist]]</f>
        <v>9.2520465569764685</v>
      </c>
    </row>
    <row r="3945" spans="1:15" hidden="1" x14ac:dyDescent="0.25">
      <c r="A3945">
        <v>2023</v>
      </c>
      <c r="B3945">
        <v>7</v>
      </c>
      <c r="C3945">
        <v>21</v>
      </c>
      <c r="D3945">
        <v>22</v>
      </c>
      <c r="E3945">
        <v>30</v>
      </c>
      <c r="F3945">
        <v>-1</v>
      </c>
      <c r="G3945">
        <v>111.41464000000001</v>
      </c>
      <c r="H3945">
        <v>-21.414639999999999</v>
      </c>
      <c r="I3945">
        <v>324.33211999999997</v>
      </c>
      <c r="J3945">
        <f>PI()/180*Table_soltest__2[[#This Row],[Elev]]</f>
        <v>-0.37375597612927847</v>
      </c>
      <c r="K3945">
        <f>TAN(Table_soltest__2[[#This Row],[Elev Rad]])</f>
        <v>-0.3921905031325662</v>
      </c>
      <c r="L3945">
        <f>4/Table_soltest__2[[#This Row],[Tan(elev)]]</f>
        <v>-10.199125088574469</v>
      </c>
      <c r="M3945" s="1" t="b">
        <f>ABS(Table_soltest__2[[#This Row],[Shadowdist]])&lt;$S$2</f>
        <v>0</v>
      </c>
      <c r="N3945" s="1">
        <f>COS((-Table_soltest__2[[#This Row],[Azim]]+270)*PI()/180)*Table_soltest__2[[#This Row],[Shadowdist]]</f>
        <v>-5.9469656832633797</v>
      </c>
      <c r="O3945" s="1">
        <f>SIN((-Table_soltest__2[[#This Row],[Azim]]+270)*PI()/180)*Table_soltest__2[[#This Row],[Shadowdist]]</f>
        <v>8.2858766424849026</v>
      </c>
    </row>
    <row r="3946" spans="1:15" hidden="1" x14ac:dyDescent="0.25">
      <c r="A3946">
        <v>2023</v>
      </c>
      <c r="B3946">
        <v>7</v>
      </c>
      <c r="C3946">
        <v>21</v>
      </c>
      <c r="D3946">
        <v>23</v>
      </c>
      <c r="E3946">
        <v>0</v>
      </c>
      <c r="F3946">
        <v>-1</v>
      </c>
      <c r="G3946">
        <v>114.49353000000001</v>
      </c>
      <c r="H3946">
        <v>-24.49353</v>
      </c>
      <c r="I3946">
        <v>331.19972000000001</v>
      </c>
      <c r="J3946">
        <f>PI()/180*Table_soltest__2[[#This Row],[Elev]]</f>
        <v>-0.42749274393600672</v>
      </c>
      <c r="K3946">
        <f>TAN(Table_soltest__2[[#This Row],[Elev Rad]])</f>
        <v>-0.45558988721456473</v>
      </c>
      <c r="L3946">
        <f>4/Table_soltest__2[[#This Row],[Tan(elev)]]</f>
        <v>-8.7798261380550766</v>
      </c>
      <c r="M3946" s="1" t="b">
        <f>ABS(Table_soltest__2[[#This Row],[Shadowdist]])&lt;$S$2</f>
        <v>0</v>
      </c>
      <c r="N3946" s="1">
        <f>COS((-Table_soltest__2[[#This Row],[Azim]]+270)*PI()/180)*Table_soltest__2[[#This Row],[Shadowdist]]</f>
        <v>-4.2297510990307332</v>
      </c>
      <c r="O3946" s="1">
        <f>SIN((-Table_soltest__2[[#This Row],[Azim]]+270)*PI()/180)*Table_soltest__2[[#This Row],[Shadowdist]]</f>
        <v>7.6937996240299515</v>
      </c>
    </row>
    <row r="3947" spans="1:15" hidden="1" x14ac:dyDescent="0.25">
      <c r="A3947">
        <v>2023</v>
      </c>
      <c r="B3947">
        <v>7</v>
      </c>
      <c r="C3947">
        <v>21</v>
      </c>
      <c r="D3947">
        <v>23</v>
      </c>
      <c r="E3947">
        <v>30</v>
      </c>
      <c r="F3947">
        <v>-1</v>
      </c>
      <c r="G3947">
        <v>116.94732</v>
      </c>
      <c r="H3947">
        <v>-26.947320000000001</v>
      </c>
      <c r="I3947">
        <v>338.51645000000002</v>
      </c>
      <c r="J3947">
        <f>PI()/180*Table_soltest__2[[#This Row],[Elev]]</f>
        <v>-0.47031945858851837</v>
      </c>
      <c r="K3947">
        <f>TAN(Table_soltest__2[[#This Row],[Elev Rad]])</f>
        <v>-0.50836785066650658</v>
      </c>
      <c r="L3947">
        <f>4/Table_soltest__2[[#This Row],[Tan(elev)]]</f>
        <v>-7.8683181769966648</v>
      </c>
      <c r="M3947" s="1" t="b">
        <f>ABS(Table_soltest__2[[#This Row],[Shadowdist]])&lt;$S$2</f>
        <v>0</v>
      </c>
      <c r="N3947" s="1">
        <f>COS((-Table_soltest__2[[#This Row],[Azim]]+270)*PI()/180)*Table_soltest__2[[#This Row],[Shadowdist]]</f>
        <v>-2.8816462886884051</v>
      </c>
      <c r="O3947" s="1">
        <f>SIN((-Table_soltest__2[[#This Row],[Azim]]+270)*PI()/180)*Table_soltest__2[[#This Row],[Shadowdist]]</f>
        <v>7.3216491039481308</v>
      </c>
    </row>
    <row r="3948" spans="1:15" hidden="1" x14ac:dyDescent="0.25">
      <c r="A3948">
        <v>2023</v>
      </c>
      <c r="B3948">
        <v>7</v>
      </c>
      <c r="C3948">
        <v>22</v>
      </c>
      <c r="D3948">
        <v>0</v>
      </c>
      <c r="E3948">
        <v>0</v>
      </c>
      <c r="F3948">
        <v>-1</v>
      </c>
      <c r="G3948">
        <v>118.69825</v>
      </c>
      <c r="H3948">
        <v>-28.698250000000002</v>
      </c>
      <c r="I3948">
        <v>346.21938999999998</v>
      </c>
      <c r="J3948">
        <f>PI()/180*Table_soltest__2[[#This Row],[Elev]]</f>
        <v>-0.50087895206046273</v>
      </c>
      <c r="K3948">
        <f>TAN(Table_soltest__2[[#This Row],[Elev Rad]])</f>
        <v>-0.54744431055793685</v>
      </c>
      <c r="L3948">
        <f>4/Table_soltest__2[[#This Row],[Tan(elev)]]</f>
        <v>-7.306679278342183</v>
      </c>
      <c r="M3948" s="1" t="b">
        <f>ABS(Table_soltest__2[[#This Row],[Shadowdist]])&lt;$S$2</f>
        <v>0</v>
      </c>
      <c r="N3948" s="1">
        <f>COS((-Table_soltest__2[[#This Row],[Azim]]+270)*PI()/180)*Table_soltest__2[[#This Row],[Shadowdist]]</f>
        <v>-1.740486027218239</v>
      </c>
      <c r="O3948" s="1">
        <f>SIN((-Table_soltest__2[[#This Row],[Azim]]+270)*PI()/180)*Table_soltest__2[[#This Row],[Shadowdist]]</f>
        <v>7.0963561399927721</v>
      </c>
    </row>
    <row r="3949" spans="1:15" hidden="1" x14ac:dyDescent="0.25">
      <c r="A3949">
        <v>2023</v>
      </c>
      <c r="B3949">
        <v>7</v>
      </c>
      <c r="C3949">
        <v>22</v>
      </c>
      <c r="D3949">
        <v>0</v>
      </c>
      <c r="E3949">
        <v>30</v>
      </c>
      <c r="F3949">
        <v>-1</v>
      </c>
      <c r="G3949">
        <v>119.68328</v>
      </c>
      <c r="H3949">
        <v>-29.68328</v>
      </c>
      <c r="I3949">
        <v>354.19724000000002</v>
      </c>
      <c r="J3949">
        <f>PI()/180*Table_soltest__2[[#This Row],[Elev]]</f>
        <v>-0.51807096879138237</v>
      </c>
      <c r="K3949">
        <f>TAN(Table_soltest__2[[#This Row],[Elev Rad]])</f>
        <v>-0.57000323320389024</v>
      </c>
      <c r="L3949">
        <f>4/Table_soltest__2[[#This Row],[Tan(elev)]]</f>
        <v>-7.0175040543484064</v>
      </c>
      <c r="M3949" s="1" t="b">
        <f>ABS(Table_soltest__2[[#This Row],[Shadowdist]])&lt;$S$2</f>
        <v>0</v>
      </c>
      <c r="N3949" s="1">
        <f>COS((-Table_soltest__2[[#This Row],[Azim]]+270)*PI()/180)*Table_soltest__2[[#This Row],[Shadowdist]]</f>
        <v>-0.70949928464737066</v>
      </c>
      <c r="O3949" s="1">
        <f>SIN((-Table_soltest__2[[#This Row],[Azim]]+270)*PI()/180)*Table_soltest__2[[#This Row],[Shadowdist]]</f>
        <v>6.9815452385472083</v>
      </c>
    </row>
    <row r="3950" spans="1:15" hidden="1" x14ac:dyDescent="0.25">
      <c r="A3950">
        <v>2023</v>
      </c>
      <c r="B3950">
        <v>7</v>
      </c>
      <c r="C3950">
        <v>22</v>
      </c>
      <c r="D3950">
        <v>1</v>
      </c>
      <c r="E3950">
        <v>0</v>
      </c>
      <c r="F3950">
        <v>-1</v>
      </c>
      <c r="G3950">
        <v>119.86377</v>
      </c>
      <c r="H3950">
        <v>-29.863769999999999</v>
      </c>
      <c r="I3950">
        <v>2.2984499999999999</v>
      </c>
      <c r="J3950">
        <f>PI()/180*Table_soltest__2[[#This Row],[Elev]]</f>
        <v>-0.52122111355830691</v>
      </c>
      <c r="K3950">
        <f>TAN(Table_soltest__2[[#This Row],[Elev Rad]])</f>
        <v>-0.57418439310726621</v>
      </c>
      <c r="L3950">
        <f>4/Table_soltest__2[[#This Row],[Tan(elev)]]</f>
        <v>-6.9664032112637733</v>
      </c>
      <c r="M3950" s="1" t="b">
        <f>ABS(Table_soltest__2[[#This Row],[Shadowdist]])&lt;$S$2</f>
        <v>0</v>
      </c>
      <c r="N3950" s="1">
        <f>COS((-Table_soltest__2[[#This Row],[Azim]]+270)*PI()/180)*Table_soltest__2[[#This Row],[Shadowdist]]</f>
        <v>0.27938594075084372</v>
      </c>
      <c r="O3950" s="1">
        <f>SIN((-Table_soltest__2[[#This Row],[Azim]]+270)*PI()/180)*Table_soltest__2[[#This Row],[Shadowdist]]</f>
        <v>6.9607986034661984</v>
      </c>
    </row>
    <row r="3951" spans="1:15" hidden="1" x14ac:dyDescent="0.25">
      <c r="A3951">
        <v>2023</v>
      </c>
      <c r="B3951">
        <v>7</v>
      </c>
      <c r="C3951">
        <v>22</v>
      </c>
      <c r="D3951">
        <v>1</v>
      </c>
      <c r="E3951">
        <v>30</v>
      </c>
      <c r="F3951">
        <v>-1</v>
      </c>
      <c r="G3951">
        <v>119.23239</v>
      </c>
      <c r="H3951">
        <v>-29.232389999999999</v>
      </c>
      <c r="I3951">
        <v>10.351800000000001</v>
      </c>
      <c r="J3951">
        <f>PI()/180*Table_soltest__2[[#This Row],[Elev]]</f>
        <v>-0.51020145372706516</v>
      </c>
      <c r="K3951">
        <f>TAN(Table_soltest__2[[#This Row],[Elev Rad]])</f>
        <v>-0.55962323046225027</v>
      </c>
      <c r="L3951">
        <f>4/Table_soltest__2[[#This Row],[Tan(elev)]]</f>
        <v>-7.1476661122448215</v>
      </c>
      <c r="M3951" s="1" t="b">
        <f>ABS(Table_soltest__2[[#This Row],[Shadowdist]])&lt;$S$2</f>
        <v>0</v>
      </c>
      <c r="N3951" s="1">
        <f>COS((-Table_soltest__2[[#This Row],[Azim]]+270)*PI()/180)*Table_soltest__2[[#This Row],[Shadowdist]]</f>
        <v>1.2843759405944761</v>
      </c>
      <c r="O3951" s="1">
        <f>SIN((-Table_soltest__2[[#This Row],[Azim]]+270)*PI()/180)*Table_soltest__2[[#This Row],[Shadowdist]]</f>
        <v>7.0313234383972878</v>
      </c>
    </row>
    <row r="3952" spans="1:15" hidden="1" x14ac:dyDescent="0.25">
      <c r="A3952">
        <v>2023</v>
      </c>
      <c r="B3952">
        <v>7</v>
      </c>
      <c r="C3952">
        <v>22</v>
      </c>
      <c r="D3952">
        <v>2</v>
      </c>
      <c r="E3952">
        <v>0</v>
      </c>
      <c r="F3952">
        <v>-1</v>
      </c>
      <c r="G3952">
        <v>117.81448</v>
      </c>
      <c r="H3952">
        <v>-27.81448</v>
      </c>
      <c r="I3952">
        <v>18.193850000000001</v>
      </c>
      <c r="J3952">
        <f>PI()/180*Table_soltest__2[[#This Row],[Elev]]</f>
        <v>-0.48545425573011236</v>
      </c>
      <c r="K3952">
        <f>TAN(Table_soltest__2[[#This Row],[Elev Rad]])</f>
        <v>-0.52756320816440072</v>
      </c>
      <c r="L3952">
        <f>4/Table_soltest__2[[#This Row],[Tan(elev)]]</f>
        <v>-7.5820298650422737</v>
      </c>
      <c r="M3952" s="1" t="b">
        <f>ABS(Table_soltest__2[[#This Row],[Shadowdist]])&lt;$S$2</f>
        <v>0</v>
      </c>
      <c r="N3952" s="1">
        <f>COS((-Table_soltest__2[[#This Row],[Azim]]+270)*PI()/180)*Table_soltest__2[[#This Row],[Shadowdist]]</f>
        <v>2.3673595430425971</v>
      </c>
      <c r="O3952" s="1">
        <f>SIN((-Table_soltest__2[[#This Row],[Azim]]+270)*PI()/180)*Table_soltest__2[[#This Row],[Shadowdist]]</f>
        <v>7.2029706141534477</v>
      </c>
    </row>
    <row r="3953" spans="1:15" hidden="1" x14ac:dyDescent="0.25">
      <c r="A3953">
        <v>2023</v>
      </c>
      <c r="B3953">
        <v>7</v>
      </c>
      <c r="C3953">
        <v>22</v>
      </c>
      <c r="D3953">
        <v>2</v>
      </c>
      <c r="E3953">
        <v>30</v>
      </c>
      <c r="F3953">
        <v>-1</v>
      </c>
      <c r="G3953">
        <v>115.66336</v>
      </c>
      <c r="H3953">
        <v>-25.663360000000001</v>
      </c>
      <c r="I3953">
        <v>25.693709999999999</v>
      </c>
      <c r="J3953">
        <f>PI()/180*Table_soltest__2[[#This Row],[Elev]]</f>
        <v>-0.44791012912461198</v>
      </c>
      <c r="K3953">
        <f>TAN(Table_soltest__2[[#This Row],[Elev Rad]])</f>
        <v>-0.4804801353827306</v>
      </c>
      <c r="L3953">
        <f>4/Table_soltest__2[[#This Row],[Tan(elev)]]</f>
        <v>-8.3250059793081057</v>
      </c>
      <c r="M3953" s="1" t="b">
        <f>ABS(Table_soltest__2[[#This Row],[Shadowdist]])&lt;$S$2</f>
        <v>0</v>
      </c>
      <c r="N3953" s="1">
        <f>COS((-Table_soltest__2[[#This Row],[Azim]]+270)*PI()/180)*Table_soltest__2[[#This Row],[Shadowdist]]</f>
        <v>3.6093909297916484</v>
      </c>
      <c r="O3953" s="1">
        <f>SIN((-Table_soltest__2[[#This Row],[Azim]]+270)*PI()/180)*Table_soltest__2[[#This Row],[Shadowdist]]</f>
        <v>7.5018678788321438</v>
      </c>
    </row>
    <row r="3954" spans="1:15" hidden="1" x14ac:dyDescent="0.25">
      <c r="A3954">
        <v>2023</v>
      </c>
      <c r="B3954">
        <v>7</v>
      </c>
      <c r="C3954">
        <v>22</v>
      </c>
      <c r="D3954">
        <v>3</v>
      </c>
      <c r="E3954">
        <v>0</v>
      </c>
      <c r="F3954">
        <v>-1</v>
      </c>
      <c r="G3954">
        <v>112.85153</v>
      </c>
      <c r="H3954">
        <v>-22.85153</v>
      </c>
      <c r="I3954">
        <v>32.766860000000001</v>
      </c>
      <c r="J3954">
        <f>PI()/180*Table_soltest__2[[#This Row],[Elev]]</f>
        <v>-0.39883443761825982</v>
      </c>
      <c r="K3954">
        <f>TAN(Table_soltest__2[[#This Row],[Elev Rad]])</f>
        <v>-0.42141998339245895</v>
      </c>
      <c r="L3954">
        <f>4/Table_soltest__2[[#This Row],[Tan(elev)]]</f>
        <v>-9.4917188496846627</v>
      </c>
      <c r="M3954" s="1" t="b">
        <f>ABS(Table_soltest__2[[#This Row],[Shadowdist]])&lt;$S$2</f>
        <v>0</v>
      </c>
      <c r="N3954" s="1">
        <f>COS((-Table_soltest__2[[#This Row],[Azim]]+270)*PI()/180)*Table_soltest__2[[#This Row],[Shadowdist]]</f>
        <v>5.137126434664955</v>
      </c>
      <c r="O3954" s="1">
        <f>SIN((-Table_soltest__2[[#This Row],[Azim]]+270)*PI()/180)*Table_soltest__2[[#This Row],[Shadowdist]]</f>
        <v>7.981394534523754</v>
      </c>
    </row>
    <row r="3955" spans="1:15" hidden="1" x14ac:dyDescent="0.25">
      <c r="A3955">
        <v>2023</v>
      </c>
      <c r="B3955">
        <v>7</v>
      </c>
      <c r="C3955">
        <v>22</v>
      </c>
      <c r="D3955">
        <v>3</v>
      </c>
      <c r="E3955">
        <v>30</v>
      </c>
      <c r="F3955">
        <v>-1</v>
      </c>
      <c r="G3955">
        <v>109.46075999999999</v>
      </c>
      <c r="H3955">
        <v>-19.460760000000001</v>
      </c>
      <c r="I3955">
        <v>39.376440000000002</v>
      </c>
      <c r="J3955">
        <f>PI()/180*Table_soltest__2[[#This Row],[Elev]]</f>
        <v>-0.33965433694041169</v>
      </c>
      <c r="K3955">
        <f>TAN(Table_soltest__2[[#This Row],[Elev Rad]])</f>
        <v>-0.35334800977022146</v>
      </c>
      <c r="L3955">
        <f>4/Table_soltest__2[[#This Row],[Tan(elev)]]</f>
        <v>-11.320284505355382</v>
      </c>
      <c r="M3955" s="1" t="b">
        <f>ABS(Table_soltest__2[[#This Row],[Shadowdist]])&lt;$S$2</f>
        <v>0</v>
      </c>
      <c r="N3955" s="1">
        <f>COS((-Table_soltest__2[[#This Row],[Azim]]+270)*PI()/180)*Table_soltest__2[[#This Row],[Shadowdist]]</f>
        <v>7.1817323917859657</v>
      </c>
      <c r="O3955" s="1">
        <f>SIN((-Table_soltest__2[[#This Row],[Azim]]+270)*PI()/180)*Table_soltest__2[[#This Row],[Shadowdist]]</f>
        <v>8.7505177638218292</v>
      </c>
    </row>
    <row r="3956" spans="1:15" hidden="1" x14ac:dyDescent="0.25">
      <c r="A3956">
        <v>2023</v>
      </c>
      <c r="B3956">
        <v>7</v>
      </c>
      <c r="C3956">
        <v>22</v>
      </c>
      <c r="D3956">
        <v>4</v>
      </c>
      <c r="E3956">
        <v>0</v>
      </c>
      <c r="F3956">
        <v>-1</v>
      </c>
      <c r="G3956">
        <v>105.57366</v>
      </c>
      <c r="H3956">
        <v>-15.57366</v>
      </c>
      <c r="I3956">
        <v>45.525469999999999</v>
      </c>
      <c r="J3956">
        <f>PI()/180*Table_soltest__2[[#This Row],[Elev]]</f>
        <v>-0.27181164358614013</v>
      </c>
      <c r="K3956">
        <f>TAN(Table_soltest__2[[#This Row],[Elev Rad]])</f>
        <v>-0.2787095229559734</v>
      </c>
      <c r="L3956">
        <f>4/Table_soltest__2[[#This Row],[Tan(elev)]]</f>
        <v>-14.351859805780169</v>
      </c>
      <c r="M3956" s="1" t="b">
        <f>ABS(Table_soltest__2[[#This Row],[Shadowdist]])&lt;$S$2</f>
        <v>0</v>
      </c>
      <c r="N3956" s="1">
        <f>COS((-Table_soltest__2[[#This Row],[Azim]]+270)*PI()/180)*Table_soltest__2[[#This Row],[Shadowdist]]</f>
        <v>10.240941178544491</v>
      </c>
      <c r="O3956" s="1">
        <f>SIN((-Table_soltest__2[[#This Row],[Azim]]+270)*PI()/180)*Table_soltest__2[[#This Row],[Shadowdist]]</f>
        <v>10.054800030948412</v>
      </c>
    </row>
    <row r="3957" spans="1:15" hidden="1" x14ac:dyDescent="0.25">
      <c r="A3957">
        <v>2023</v>
      </c>
      <c r="B3957">
        <v>7</v>
      </c>
      <c r="C3957">
        <v>22</v>
      </c>
      <c r="D3957">
        <v>4</v>
      </c>
      <c r="E3957">
        <v>30</v>
      </c>
      <c r="F3957">
        <v>-1</v>
      </c>
      <c r="G3957">
        <v>101.26803</v>
      </c>
      <c r="H3957">
        <v>-11.26803</v>
      </c>
      <c r="I3957">
        <v>51.24559</v>
      </c>
      <c r="J3957">
        <f>PI()/180*Table_soltest__2[[#This Row],[Elev]]</f>
        <v>-0.19666422371349665</v>
      </c>
      <c r="K3957">
        <f>TAN(Table_soltest__2[[#This Row],[Elev Rad]])</f>
        <v>-0.19923952151565855</v>
      </c>
      <c r="L3957">
        <f>4/Table_soltest__2[[#This Row],[Tan(elev)]]</f>
        <v>-20.076338115907561</v>
      </c>
      <c r="M3957" s="1" t="b">
        <f>ABS(Table_soltest__2[[#This Row],[Shadowdist]])&lt;$S$2</f>
        <v>0</v>
      </c>
      <c r="N3957" s="1">
        <f>COS((-Table_soltest__2[[#This Row],[Azim]]+270)*PI()/180)*Table_soltest__2[[#This Row],[Shadowdist]]</f>
        <v>15.656257315500051</v>
      </c>
      <c r="O3957" s="1">
        <f>SIN((-Table_soltest__2[[#This Row],[Azim]]+270)*PI()/180)*Table_soltest__2[[#This Row],[Shadowdist]]</f>
        <v>12.567456346257739</v>
      </c>
    </row>
    <row r="3958" spans="1:15" hidden="1" x14ac:dyDescent="0.25">
      <c r="A3958">
        <v>2023</v>
      </c>
      <c r="B3958">
        <v>7</v>
      </c>
      <c r="C3958">
        <v>22</v>
      </c>
      <c r="D3958">
        <v>5</v>
      </c>
      <c r="E3958">
        <v>0</v>
      </c>
      <c r="F3958">
        <v>-1</v>
      </c>
      <c r="G3958">
        <v>96.613879999999995</v>
      </c>
      <c r="H3958">
        <v>-6.61388</v>
      </c>
      <c r="I3958">
        <v>56.58643</v>
      </c>
      <c r="J3958">
        <f>PI()/180*Table_soltest__2[[#This Row],[Elev]]</f>
        <v>-0.11543398233180256</v>
      </c>
      <c r="K3958">
        <f>TAN(Table_soltest__2[[#This Row],[Elev Rad]])</f>
        <v>-0.11594944938259345</v>
      </c>
      <c r="L3958">
        <f>4/Table_soltest__2[[#This Row],[Tan(elev)]]</f>
        <v>-34.497792109399079</v>
      </c>
      <c r="M3958" s="1" t="b">
        <f>ABS(Table_soltest__2[[#This Row],[Shadowdist]])&lt;$S$2</f>
        <v>0</v>
      </c>
      <c r="N3958" s="1">
        <f>COS((-Table_soltest__2[[#This Row],[Azim]]+270)*PI()/180)*Table_soltest__2[[#This Row],[Shadowdist]]</f>
        <v>28.795909520456682</v>
      </c>
      <c r="O3958" s="1">
        <f>SIN((-Table_soltest__2[[#This Row],[Azim]]+270)*PI()/180)*Table_soltest__2[[#This Row],[Shadowdist]]</f>
        <v>18.997190721603801</v>
      </c>
    </row>
    <row r="3959" spans="1:15" hidden="1" x14ac:dyDescent="0.25">
      <c r="A3959">
        <v>2023</v>
      </c>
      <c r="B3959">
        <v>7</v>
      </c>
      <c r="C3959">
        <v>22</v>
      </c>
      <c r="D3959">
        <v>5</v>
      </c>
      <c r="E3959">
        <v>30</v>
      </c>
      <c r="F3959">
        <v>-1</v>
      </c>
      <c r="G3959">
        <v>91.672489999999996</v>
      </c>
      <c r="H3959">
        <v>-1.67249</v>
      </c>
      <c r="I3959">
        <v>61.607640000000004</v>
      </c>
      <c r="J3959">
        <f>PI()/180*Table_soltest__2[[#This Row],[Elev]]</f>
        <v>-2.9190457206679964E-2</v>
      </c>
      <c r="K3959">
        <f>TAN(Table_soltest__2[[#This Row],[Elev Rad]])</f>
        <v>-2.919875092889147E-2</v>
      </c>
      <c r="L3959">
        <f>4/Table_soltest__2[[#This Row],[Tan(elev)]]</f>
        <v>-136.9921614024282</v>
      </c>
      <c r="M3959" s="1" t="b">
        <f>ABS(Table_soltest__2[[#This Row],[Shadowdist]])&lt;$S$2</f>
        <v>0</v>
      </c>
      <c r="N3959" s="1">
        <f>COS((-Table_soltest__2[[#This Row],[Azim]]+270)*PI()/180)*Table_soltest__2[[#This Row],[Shadowdist]]</f>
        <v>120.51364641194782</v>
      </c>
      <c r="O3959" s="1">
        <f>SIN((-Table_soltest__2[[#This Row],[Azim]]+270)*PI()/180)*Table_soltest__2[[#This Row],[Shadowdist]]</f>
        <v>65.140719325203605</v>
      </c>
    </row>
    <row r="3960" spans="1:15" x14ac:dyDescent="0.25">
      <c r="A3960">
        <v>2023</v>
      </c>
      <c r="B3960">
        <v>7</v>
      </c>
      <c r="C3960">
        <v>22</v>
      </c>
      <c r="D3960">
        <v>6</v>
      </c>
      <c r="E3960">
        <v>0</v>
      </c>
      <c r="F3960">
        <v>13.00966</v>
      </c>
      <c r="G3960">
        <v>86.285799999999995</v>
      </c>
      <c r="H3960">
        <v>3.7141999999999999</v>
      </c>
      <c r="I3960">
        <v>66.374080000000006</v>
      </c>
      <c r="J3960">
        <f>PI()/180*Table_soltest__2[[#This Row],[Elev]]</f>
        <v>6.482501907757339E-2</v>
      </c>
      <c r="K3960">
        <f>TAN(Table_soltest__2[[#This Row],[Elev Rad]])</f>
        <v>6.4915976332562131E-2</v>
      </c>
      <c r="L3960">
        <f>4/Table_soltest__2[[#This Row],[Tan(elev)]]</f>
        <v>61.618113536614608</v>
      </c>
      <c r="M3960" s="1" t="b">
        <f>ABS(Table_soltest__2[[#This Row],[Shadowdist]])&lt;$S$2</f>
        <v>0</v>
      </c>
      <c r="N3960" s="1">
        <f>COS((-Table_soltest__2[[#This Row],[Azim]]+270)*PI()/180)*Table_soltest__2[[#This Row],[Shadowdist]]</f>
        <v>-56.453377052809344</v>
      </c>
      <c r="O3960" s="1">
        <f>SIN((-Table_soltest__2[[#This Row],[Azim]]+270)*PI()/180)*Table_soltest__2[[#This Row],[Shadowdist]]</f>
        <v>-24.694293574517726</v>
      </c>
    </row>
    <row r="3961" spans="1:15" x14ac:dyDescent="0.25">
      <c r="A3961">
        <v>2023</v>
      </c>
      <c r="B3961">
        <v>7</v>
      </c>
      <c r="C3961">
        <v>22</v>
      </c>
      <c r="D3961">
        <v>6</v>
      </c>
      <c r="E3961">
        <v>30</v>
      </c>
      <c r="F3961">
        <v>6.1801000000000004</v>
      </c>
      <c r="G3961">
        <v>81.035520000000005</v>
      </c>
      <c r="H3961">
        <v>8.96448</v>
      </c>
      <c r="I3961">
        <v>70.953689999999995</v>
      </c>
      <c r="J3961">
        <f>PI()/180*Table_soltest__2[[#This Row],[Elev]]</f>
        <v>0.15645969172918128</v>
      </c>
      <c r="K3961">
        <f>TAN(Table_soltest__2[[#This Row],[Elev Rad]])</f>
        <v>0.15774901007520253</v>
      </c>
      <c r="L3961">
        <f>4/Table_soltest__2[[#This Row],[Tan(elev)]]</f>
        <v>25.356735982641723</v>
      </c>
      <c r="M3961" s="1" t="b">
        <f>ABS(Table_soltest__2[[#This Row],[Shadowdist]])&lt;$S$2</f>
        <v>0</v>
      </c>
      <c r="N3961" s="1">
        <f>COS((-Table_soltest__2[[#This Row],[Azim]]+270)*PI()/180)*Table_soltest__2[[#This Row],[Shadowdist]]</f>
        <v>-23.968584575449942</v>
      </c>
      <c r="O3961" s="1">
        <f>SIN((-Table_soltest__2[[#This Row],[Azim]]+270)*PI()/180)*Table_soltest__2[[#This Row],[Shadowdist]]</f>
        <v>-8.2747213332474576</v>
      </c>
    </row>
    <row r="3962" spans="1:15" x14ac:dyDescent="0.25">
      <c r="A3962">
        <v>2023</v>
      </c>
      <c r="B3962">
        <v>7</v>
      </c>
      <c r="C3962">
        <v>22</v>
      </c>
      <c r="D3962">
        <v>7</v>
      </c>
      <c r="E3962">
        <v>0</v>
      </c>
      <c r="F3962">
        <v>3.9528400000000001</v>
      </c>
      <c r="G3962">
        <v>75.559169999999995</v>
      </c>
      <c r="H3962">
        <v>14.44083</v>
      </c>
      <c r="I3962">
        <v>75.41771</v>
      </c>
      <c r="J3962">
        <f>PI()/180*Table_soltest__2[[#This Row],[Elev]]</f>
        <v>0.25204003022077276</v>
      </c>
      <c r="K3962">
        <f>TAN(Table_soltest__2[[#This Row],[Elev Rad]])</f>
        <v>0.2575160959406238</v>
      </c>
      <c r="L3962">
        <f>4/Table_soltest__2[[#This Row],[Tan(elev)]]</f>
        <v>15.533009637278328</v>
      </c>
      <c r="M3962" s="1" t="b">
        <f>ABS(Table_soltest__2[[#This Row],[Shadowdist]])&lt;$S$2</f>
        <v>0</v>
      </c>
      <c r="N3962" s="1">
        <f>COS((-Table_soltest__2[[#This Row],[Azim]]+270)*PI()/180)*Table_soltest__2[[#This Row],[Shadowdist]]</f>
        <v>-15.032645393357294</v>
      </c>
      <c r="O3962" s="1">
        <f>SIN((-Table_soltest__2[[#This Row],[Azim]]+270)*PI()/180)*Table_soltest__2[[#This Row],[Shadowdist]]</f>
        <v>-3.9107493999686485</v>
      </c>
    </row>
    <row r="3963" spans="1:15" x14ac:dyDescent="0.25">
      <c r="A3963">
        <v>2023</v>
      </c>
      <c r="B3963">
        <v>7</v>
      </c>
      <c r="C3963">
        <v>22</v>
      </c>
      <c r="D3963">
        <v>7</v>
      </c>
      <c r="E3963">
        <v>30</v>
      </c>
      <c r="F3963">
        <v>2.89649</v>
      </c>
      <c r="G3963">
        <v>69.951279999999997</v>
      </c>
      <c r="H3963">
        <v>20.048719999999999</v>
      </c>
      <c r="I3963">
        <v>79.842789999999994</v>
      </c>
      <c r="J3963">
        <f>PI()/180*Table_soltest__2[[#This Row],[Elev]]</f>
        <v>0.34991617481043752</v>
      </c>
      <c r="K3963">
        <f>TAN(Table_soltest__2[[#This Row],[Elev Rad]])</f>
        <v>0.36493350319263484</v>
      </c>
      <c r="L3963">
        <f>4/Table_soltest__2[[#This Row],[Tan(elev)]]</f>
        <v>10.96090099978721</v>
      </c>
      <c r="M3963" s="1" t="b">
        <f>ABS(Table_soltest__2[[#This Row],[Shadowdist]])&lt;$S$2</f>
        <v>0</v>
      </c>
      <c r="N3963" s="1">
        <f>COS((-Table_soltest__2[[#This Row],[Azim]]+270)*PI()/180)*Table_soltest__2[[#This Row],[Shadowdist]]</f>
        <v>-10.78911721105294</v>
      </c>
      <c r="O3963" s="1">
        <f>SIN((-Table_soltest__2[[#This Row],[Azim]]+270)*PI()/180)*Table_soltest__2[[#This Row],[Shadowdist]]</f>
        <v>-1.9329512495915468</v>
      </c>
    </row>
    <row r="3964" spans="1:15" x14ac:dyDescent="0.25">
      <c r="A3964">
        <v>2023</v>
      </c>
      <c r="B3964">
        <v>7</v>
      </c>
      <c r="C3964">
        <v>22</v>
      </c>
      <c r="D3964">
        <v>8</v>
      </c>
      <c r="E3964">
        <v>0</v>
      </c>
      <c r="F3964">
        <v>2.29318</v>
      </c>
      <c r="G3964">
        <v>64.258129999999994</v>
      </c>
      <c r="H3964">
        <v>25.741869999999999</v>
      </c>
      <c r="I3964">
        <v>84.315290000000005</v>
      </c>
      <c r="J3964">
        <f>PI()/180*Table_soltest__2[[#This Row],[Elev]]</f>
        <v>0.44928038712035268</v>
      </c>
      <c r="K3964">
        <f>TAN(Table_soltest__2[[#This Row],[Elev Rad]])</f>
        <v>0.4821678449430033</v>
      </c>
      <c r="L3964">
        <f>4/Table_soltest__2[[#This Row],[Tan(elev)]]</f>
        <v>8.2958663501769543</v>
      </c>
      <c r="M3964" s="1" t="b">
        <f>ABS(Table_soltest__2[[#This Row],[Shadowdist]])&lt;$S$2</f>
        <v>0</v>
      </c>
      <c r="N3964" s="1">
        <f>COS((-Table_soltest__2[[#This Row],[Azim]]+270)*PI()/180)*Table_soltest__2[[#This Row],[Shadowdist]]</f>
        <v>-8.2550676036835249</v>
      </c>
      <c r="O3964" s="1">
        <f>SIN((-Table_soltest__2[[#This Row],[Azim]]+270)*PI()/180)*Table_soltest__2[[#This Row],[Shadowdist]]</f>
        <v>-0.82174044479571451</v>
      </c>
    </row>
    <row r="3965" spans="1:15" x14ac:dyDescent="0.25">
      <c r="A3965">
        <v>2023</v>
      </c>
      <c r="B3965">
        <v>7</v>
      </c>
      <c r="C3965">
        <v>22</v>
      </c>
      <c r="D3965">
        <v>8</v>
      </c>
      <c r="E3965">
        <v>30</v>
      </c>
      <c r="F3965">
        <v>1.90988</v>
      </c>
      <c r="G3965">
        <v>58.51643</v>
      </c>
      <c r="H3965">
        <v>31.48357</v>
      </c>
      <c r="I3965">
        <v>88.938100000000006</v>
      </c>
      <c r="J3965">
        <f>PI()/180*Table_soltest__2[[#This Row],[Elev]]</f>
        <v>0.54949195678211116</v>
      </c>
      <c r="K3965">
        <f>TAN(Table_soltest__2[[#This Row],[Elev Rad]])</f>
        <v>0.61240641524367789</v>
      </c>
      <c r="L3965">
        <f>4/Table_soltest__2[[#This Row],[Tan(elev)]]</f>
        <v>6.531610219021613</v>
      </c>
      <c r="M3965" s="1" t="b">
        <f>ABS(Table_soltest__2[[#This Row],[Shadowdist]])&lt;$S$2</f>
        <v>0</v>
      </c>
      <c r="N3965" s="1">
        <f>COS((-Table_soltest__2[[#This Row],[Azim]]+270)*PI()/180)*Table_soltest__2[[#This Row],[Shadowdist]]</f>
        <v>-6.530488459384225</v>
      </c>
      <c r="O3965" s="1">
        <f>SIN((-Table_soltest__2[[#This Row],[Azim]]+270)*PI()/180)*Table_soltest__2[[#This Row],[Shadowdist]]</f>
        <v>-0.12104765622272948</v>
      </c>
    </row>
    <row r="3966" spans="1:15" x14ac:dyDescent="0.25">
      <c r="A3966">
        <v>2023</v>
      </c>
      <c r="B3966">
        <v>7</v>
      </c>
      <c r="C3966">
        <v>22</v>
      </c>
      <c r="D3966">
        <v>9</v>
      </c>
      <c r="E3966">
        <v>0</v>
      </c>
      <c r="F3966">
        <v>1.64975</v>
      </c>
      <c r="G3966">
        <v>52.764479999999999</v>
      </c>
      <c r="H3966">
        <v>37.235520000000001</v>
      </c>
      <c r="I3966">
        <v>93.841530000000006</v>
      </c>
      <c r="J3966">
        <f>PI()/180*Table_soltest__2[[#This Row],[Elev]]</f>
        <v>0.64988242269219898</v>
      </c>
      <c r="K3966">
        <f>TAN(Table_soltest__2[[#This Row],[Elev Rad]])</f>
        <v>0.76001888921881156</v>
      </c>
      <c r="L3966">
        <f>4/Table_soltest__2[[#This Row],[Tan(elev)]]</f>
        <v>5.2630270862233646</v>
      </c>
      <c r="M3966" s="1" t="b">
        <f>ABS(Table_soltest__2[[#This Row],[Shadowdist]])&lt;$S$2</f>
        <v>1</v>
      </c>
      <c r="N3966" s="1">
        <f>COS((-Table_soltest__2[[#This Row],[Azim]]+270)*PI()/180)*Table_soltest__2[[#This Row],[Shadowdist]]</f>
        <v>-5.2512019512983263</v>
      </c>
      <c r="O3966" s="1">
        <f>SIN((-Table_soltest__2[[#This Row],[Azim]]+270)*PI()/180)*Table_soltest__2[[#This Row],[Shadowdist]]</f>
        <v>0.35260768142717697</v>
      </c>
    </row>
    <row r="3967" spans="1:15" x14ac:dyDescent="0.25">
      <c r="A3967">
        <v>2023</v>
      </c>
      <c r="B3967">
        <v>7</v>
      </c>
      <c r="C3967">
        <v>22</v>
      </c>
      <c r="D3967">
        <v>9</v>
      </c>
      <c r="E3967">
        <v>30</v>
      </c>
      <c r="F3967">
        <v>1.4657</v>
      </c>
      <c r="G3967">
        <v>47.046810000000001</v>
      </c>
      <c r="H3967">
        <v>42.953189999999999</v>
      </c>
      <c r="I3967">
        <v>99.200689999999994</v>
      </c>
      <c r="J3967">
        <f>PI()/180*Table_soltest__2[[#This Row],[Elev]]</f>
        <v>0.74967458973470313</v>
      </c>
      <c r="K3967">
        <f>TAN(Table_soltest__2[[#This Row],[Elev Rad]])</f>
        <v>0.93098881941808409</v>
      </c>
      <c r="L3967">
        <f>4/Table_soltest__2[[#This Row],[Tan(elev)]]</f>
        <v>4.2965070219642438</v>
      </c>
      <c r="M3967" s="1" t="b">
        <f>ABS(Table_soltest__2[[#This Row],[Shadowdist]])&lt;$S$2</f>
        <v>1</v>
      </c>
      <c r="N3967" s="1">
        <f>COS((-Table_soltest__2[[#This Row],[Azim]]+270)*PI()/180)*Table_soltest__2[[#This Row],[Shadowdist]]</f>
        <v>-4.2412296216650658</v>
      </c>
      <c r="O3967" s="1">
        <f>SIN((-Table_soltest__2[[#This Row],[Azim]]+270)*PI()/180)*Table_soltest__2[[#This Row],[Shadowdist]]</f>
        <v>0.68698172180841588</v>
      </c>
    </row>
    <row r="3968" spans="1:15" x14ac:dyDescent="0.25">
      <c r="A3968">
        <v>2023</v>
      </c>
      <c r="B3968">
        <v>7</v>
      </c>
      <c r="C3968">
        <v>22</v>
      </c>
      <c r="D3968">
        <v>10</v>
      </c>
      <c r="E3968">
        <v>0</v>
      </c>
      <c r="F3968">
        <v>1.33229</v>
      </c>
      <c r="G3968">
        <v>41.421509999999998</v>
      </c>
      <c r="H3968">
        <v>48.578490000000002</v>
      </c>
      <c r="I3968">
        <v>105.26333</v>
      </c>
      <c r="J3968">
        <f>PI()/180*Table_soltest__2[[#This Row],[Elev]]</f>
        <v>0.8478545961471402</v>
      </c>
      <c r="K3968">
        <f>TAN(Table_soltest__2[[#This Row],[Elev Rad]])</f>
        <v>1.1334192840889921</v>
      </c>
      <c r="L3968">
        <f>4/Table_soltest__2[[#This Row],[Tan(elev)]]</f>
        <v>3.5291441182907684</v>
      </c>
      <c r="M3968" s="1" t="b">
        <f>ABS(Table_soltest__2[[#This Row],[Shadowdist]])&lt;$S$2</f>
        <v>1</v>
      </c>
      <c r="N3968" s="1">
        <f>COS((-Table_soltest__2[[#This Row],[Azim]]+270)*PI()/180)*Table_soltest__2[[#This Row],[Shadowdist]]</f>
        <v>-3.4046574517344457</v>
      </c>
      <c r="O3968" s="1">
        <f>SIN((-Table_soltest__2[[#This Row],[Azim]]+270)*PI()/180)*Table_soltest__2[[#This Row],[Shadowdist]]</f>
        <v>0.92906719025882945</v>
      </c>
    </row>
    <row r="3969" spans="1:15" x14ac:dyDescent="0.25">
      <c r="A3969">
        <v>2023</v>
      </c>
      <c r="B3969">
        <v>7</v>
      </c>
      <c r="C3969">
        <v>22</v>
      </c>
      <c r="D3969">
        <v>10</v>
      </c>
      <c r="E3969">
        <v>30</v>
      </c>
      <c r="F3969">
        <v>1.2346900000000001</v>
      </c>
      <c r="G3969">
        <v>35.972239999999999</v>
      </c>
      <c r="H3969">
        <v>54.027760000000001</v>
      </c>
      <c r="I3969">
        <v>112.39443</v>
      </c>
      <c r="J3969">
        <f>PI()/180*Table_soltest__2[[#This Row],[Elev]]</f>
        <v>0.9429622994772916</v>
      </c>
      <c r="K3969">
        <f>TAN(Table_soltest__2[[#This Row],[Elev Rad]])</f>
        <v>1.3777852162012991</v>
      </c>
      <c r="L3969">
        <f>4/Table_soltest__2[[#This Row],[Tan(elev)]]</f>
        <v>2.903210132438804</v>
      </c>
      <c r="M3969" s="1" t="b">
        <f>ABS(Table_soltest__2[[#This Row],[Shadowdist]])&lt;$S$2</f>
        <v>1</v>
      </c>
      <c r="N3969" s="1">
        <f>COS((-Table_soltest__2[[#This Row],[Azim]]+270)*PI()/180)*Table_soltest__2[[#This Row],[Shadowdist]]</f>
        <v>-2.6842589514439021</v>
      </c>
      <c r="O3969" s="1">
        <f>SIN((-Table_soltest__2[[#This Row],[Azim]]+270)*PI()/180)*Table_soltest__2[[#This Row],[Shadowdist]]</f>
        <v>1.1060664332166588</v>
      </c>
    </row>
    <row r="3970" spans="1:15" x14ac:dyDescent="0.25">
      <c r="A3970">
        <v>2023</v>
      </c>
      <c r="B3970">
        <v>7</v>
      </c>
      <c r="C3970">
        <v>22</v>
      </c>
      <c r="D3970">
        <v>11</v>
      </c>
      <c r="E3970">
        <v>0</v>
      </c>
      <c r="F3970">
        <v>1.1638200000000001</v>
      </c>
      <c r="G3970">
        <v>30.829499999999999</v>
      </c>
      <c r="H3970">
        <v>59.170499999999997</v>
      </c>
      <c r="I3970">
        <v>121.14113999999999</v>
      </c>
      <c r="J3970">
        <f>PI()/180*Table_soltest__2[[#This Row],[Elev]]</f>
        <v>1.0327200450513048</v>
      </c>
      <c r="K3970">
        <f>TAN(Table_soltest__2[[#This Row],[Elev Rad]])</f>
        <v>1.6755535483209745</v>
      </c>
      <c r="L3970">
        <f>4/Table_soltest__2[[#This Row],[Tan(elev)]]</f>
        <v>2.3872707643442901</v>
      </c>
      <c r="M3970" s="1" t="b">
        <f>ABS(Table_soltest__2[[#This Row],[Shadowdist]])&lt;$S$2</f>
        <v>1</v>
      </c>
      <c r="N3970" s="1">
        <f>COS((-Table_soltest__2[[#This Row],[Azim]]+270)*PI()/180)*Table_soltest__2[[#This Row],[Shadowdist]]</f>
        <v>-2.0432554462531161</v>
      </c>
      <c r="O3970" s="1">
        <f>SIN((-Table_soltest__2[[#This Row],[Azim]]+270)*PI()/180)*Table_soltest__2[[#This Row],[Shadowdist]]</f>
        <v>1.2345723484875042</v>
      </c>
    </row>
    <row r="3971" spans="1:15" x14ac:dyDescent="0.25">
      <c r="A3971">
        <v>2023</v>
      </c>
      <c r="B3971">
        <v>7</v>
      </c>
      <c r="C3971">
        <v>22</v>
      </c>
      <c r="D3971">
        <v>11</v>
      </c>
      <c r="E3971">
        <v>30</v>
      </c>
      <c r="F3971">
        <v>1.11398</v>
      </c>
      <c r="G3971">
        <v>26.207850000000001</v>
      </c>
      <c r="H3971">
        <v>63.792149999999999</v>
      </c>
      <c r="I3971">
        <v>132.29596000000001</v>
      </c>
      <c r="J3971">
        <f>PI()/180*Table_soltest__2[[#This Row],[Elev]]</f>
        <v>1.1133830544261007</v>
      </c>
      <c r="K3971">
        <f>TAN(Table_soltest__2[[#This Row],[Elev Rad]])</f>
        <v>2.0315656741928407</v>
      </c>
      <c r="L3971">
        <f>4/Table_soltest__2[[#This Row],[Tan(elev)]]</f>
        <v>1.9689247809275159</v>
      </c>
      <c r="M3971" s="1" t="b">
        <f>ABS(Table_soltest__2[[#This Row],[Shadowdist]])&lt;$S$2</f>
        <v>1</v>
      </c>
      <c r="N3971" s="1">
        <f>COS((-Table_soltest__2[[#This Row],[Azim]]+270)*PI()/180)*Table_soltest__2[[#This Row],[Shadowdist]]</f>
        <v>-1.456371423330389</v>
      </c>
      <c r="O3971" s="1">
        <f>SIN((-Table_soltest__2[[#This Row],[Azim]]+270)*PI()/180)*Table_soltest__2[[#This Row],[Shadowdist]]</f>
        <v>1.3250083283727252</v>
      </c>
    </row>
    <row r="3972" spans="1:15" x14ac:dyDescent="0.25">
      <c r="A3972">
        <v>2023</v>
      </c>
      <c r="B3972">
        <v>7</v>
      </c>
      <c r="C3972">
        <v>22</v>
      </c>
      <c r="D3972">
        <v>12</v>
      </c>
      <c r="E3972">
        <v>0</v>
      </c>
      <c r="F3972">
        <v>1.0815600000000001</v>
      </c>
      <c r="G3972">
        <v>22.460139999999999</v>
      </c>
      <c r="H3972">
        <v>67.539860000000004</v>
      </c>
      <c r="I3972">
        <v>146.81681</v>
      </c>
      <c r="J3972">
        <f>PI()/180*Table_soltest__2[[#This Row],[Elev]]</f>
        <v>1.1787929333360174</v>
      </c>
      <c r="K3972">
        <f>TAN(Table_soltest__2[[#This Row],[Elev Rad]])</f>
        <v>2.4189720115938145</v>
      </c>
      <c r="L3972">
        <f>4/Table_soltest__2[[#This Row],[Tan(elev)]]</f>
        <v>1.6535949902803861</v>
      </c>
      <c r="M3972" s="1" t="b">
        <f>ABS(Table_soltest__2[[#This Row],[Shadowdist]])&lt;$S$2</f>
        <v>1</v>
      </c>
      <c r="N3972" s="1">
        <f>COS((-Table_soltest__2[[#This Row],[Azim]]+270)*PI()/180)*Table_soltest__2[[#This Row],[Shadowdist]]</f>
        <v>-0.90504180974772286</v>
      </c>
      <c r="O3972" s="1">
        <f>SIN((-Table_soltest__2[[#This Row],[Azim]]+270)*PI()/180)*Table_soltest__2[[#This Row],[Shadowdist]]</f>
        <v>1.38393486641856</v>
      </c>
    </row>
    <row r="3973" spans="1:15" x14ac:dyDescent="0.25">
      <c r="A3973">
        <v>2023</v>
      </c>
      <c r="B3973">
        <v>7</v>
      </c>
      <c r="C3973">
        <v>22</v>
      </c>
      <c r="D3973">
        <v>12</v>
      </c>
      <c r="E3973">
        <v>30</v>
      </c>
      <c r="F3973">
        <v>1.0644</v>
      </c>
      <c r="G3973">
        <v>20.103059999999999</v>
      </c>
      <c r="H3973">
        <v>69.896940000000001</v>
      </c>
      <c r="I3973">
        <v>165.17437000000001</v>
      </c>
      <c r="J3973">
        <f>PI()/180*Table_soltest__2[[#This Row],[Elev]]</f>
        <v>1.2199317400689254</v>
      </c>
      <c r="K3973">
        <f>TAN(Table_soltest__2[[#This Row],[Elev Rad]])</f>
        <v>2.7321762857313185</v>
      </c>
      <c r="L3973">
        <f>4/Table_soltest__2[[#This Row],[Tan(elev)]]</f>
        <v>1.4640343746813997</v>
      </c>
      <c r="M3973" s="1" t="b">
        <f>ABS(Table_soltest__2[[#This Row],[Shadowdist]])&lt;$S$2</f>
        <v>1</v>
      </c>
      <c r="N3973" s="1">
        <f>COS((-Table_soltest__2[[#This Row],[Azim]]+270)*PI()/180)*Table_soltest__2[[#This Row],[Shadowdist]]</f>
        <v>-0.37461450897418291</v>
      </c>
      <c r="O3973" s="1">
        <f>SIN((-Table_soltest__2[[#This Row],[Azim]]+270)*PI()/180)*Table_soltest__2[[#This Row],[Shadowdist]]</f>
        <v>1.4152952412534952</v>
      </c>
    </row>
    <row r="3974" spans="1:15" x14ac:dyDescent="0.25">
      <c r="A3974">
        <v>2023</v>
      </c>
      <c r="B3974">
        <v>7</v>
      </c>
      <c r="C3974">
        <v>22</v>
      </c>
      <c r="D3974">
        <v>13</v>
      </c>
      <c r="E3974">
        <v>0</v>
      </c>
      <c r="F3974">
        <v>1.0613999999999999</v>
      </c>
      <c r="G3974">
        <v>19.655570000000001</v>
      </c>
      <c r="H3974">
        <v>70.344430000000003</v>
      </c>
      <c r="I3974">
        <v>185.92350999999999</v>
      </c>
      <c r="J3974">
        <f>PI()/180*Table_soltest__2[[#This Row],[Elev]]</f>
        <v>1.2277419139386747</v>
      </c>
      <c r="K3974">
        <f>TAN(Table_soltest__2[[#This Row],[Elev Rad]])</f>
        <v>2.7997306466519203</v>
      </c>
      <c r="L3974">
        <f>4/Table_soltest__2[[#This Row],[Tan(elev)]]</f>
        <v>1.4287088669702677</v>
      </c>
      <c r="M3974" s="1" t="b">
        <f>ABS(Table_soltest__2[[#This Row],[Shadowdist]])&lt;$S$2</f>
        <v>1</v>
      </c>
      <c r="N3974" s="1">
        <f>COS((-Table_soltest__2[[#This Row],[Azim]]+270)*PI()/180)*Table_soltest__2[[#This Row],[Shadowdist]]</f>
        <v>0.14744372866895072</v>
      </c>
      <c r="O3974" s="1">
        <f>SIN((-Table_soltest__2[[#This Row],[Azim]]+270)*PI()/180)*Table_soltest__2[[#This Row],[Shadowdist]]</f>
        <v>1.4210803543204948</v>
      </c>
    </row>
    <row r="3975" spans="1:15" x14ac:dyDescent="0.25">
      <c r="A3975">
        <v>2023</v>
      </c>
      <c r="B3975">
        <v>7</v>
      </c>
      <c r="C3975">
        <v>22</v>
      </c>
      <c r="D3975">
        <v>13</v>
      </c>
      <c r="E3975">
        <v>30</v>
      </c>
      <c r="F3975">
        <v>1.07239</v>
      </c>
      <c r="G3975">
        <v>21.24081</v>
      </c>
      <c r="H3975">
        <v>68.759190000000004</v>
      </c>
      <c r="I3975">
        <v>205.64332999999999</v>
      </c>
      <c r="J3975">
        <f>PI()/180*Table_soltest__2[[#This Row],[Elev]]</f>
        <v>1.2000742565043598</v>
      </c>
      <c r="K3975">
        <f>TAN(Table_soltest__2[[#This Row],[Elev Rad]])</f>
        <v>2.5727172650261152</v>
      </c>
      <c r="L3975">
        <f>4/Table_soltest__2[[#This Row],[Tan(elev)]]</f>
        <v>1.5547763659756046</v>
      </c>
      <c r="M3975" s="1" t="b">
        <f>ABS(Table_soltest__2[[#This Row],[Shadowdist]])&lt;$S$2</f>
        <v>1</v>
      </c>
      <c r="N3975" s="1">
        <f>COS((-Table_soltest__2[[#This Row],[Azim]]+270)*PI()/180)*Table_soltest__2[[#This Row],[Shadowdist]]</f>
        <v>0.67285689408684624</v>
      </c>
      <c r="O3975" s="1">
        <f>SIN((-Table_soltest__2[[#This Row],[Azim]]+270)*PI()/180)*Table_soltest__2[[#This Row],[Shadowdist]]</f>
        <v>1.4016394501711593</v>
      </c>
    </row>
    <row r="3976" spans="1:15" x14ac:dyDescent="0.25">
      <c r="A3976">
        <v>2023</v>
      </c>
      <c r="B3976">
        <v>7</v>
      </c>
      <c r="C3976">
        <v>22</v>
      </c>
      <c r="D3976">
        <v>14</v>
      </c>
      <c r="E3976">
        <v>0</v>
      </c>
      <c r="F3976">
        <v>1.09805</v>
      </c>
      <c r="G3976">
        <v>24.461030000000001</v>
      </c>
      <c r="H3976">
        <v>65.538970000000006</v>
      </c>
      <c r="I3976">
        <v>221.83535000000001</v>
      </c>
      <c r="J3976">
        <f>PI()/180*Table_soltest__2[[#This Row],[Elev]]</f>
        <v>1.1438708148657881</v>
      </c>
      <c r="K3976">
        <f>TAN(Table_soltest__2[[#This Row],[Elev Rad]])</f>
        <v>2.1982607104936167</v>
      </c>
      <c r="L3976">
        <f>4/Table_soltest__2[[#This Row],[Tan(elev)]]</f>
        <v>1.8196203848367944</v>
      </c>
      <c r="M3976" s="1" t="b">
        <f>ABS(Table_soltest__2[[#This Row],[Shadowdist]])&lt;$S$2</f>
        <v>1</v>
      </c>
      <c r="N3976" s="1">
        <f>COS((-Table_soltest__2[[#This Row],[Azim]]+270)*PI()/180)*Table_soltest__2[[#This Row],[Shadowdist]]</f>
        <v>1.213672753926099</v>
      </c>
      <c r="O3976" s="1">
        <f>SIN((-Table_soltest__2[[#This Row],[Azim]]+270)*PI()/180)*Table_soltest__2[[#This Row],[Shadowdist]]</f>
        <v>1.3557347791109597</v>
      </c>
    </row>
    <row r="3977" spans="1:15" x14ac:dyDescent="0.25">
      <c r="A3977">
        <v>2023</v>
      </c>
      <c r="B3977">
        <v>7</v>
      </c>
      <c r="C3977">
        <v>22</v>
      </c>
      <c r="D3977">
        <v>14</v>
      </c>
      <c r="E3977">
        <v>30</v>
      </c>
      <c r="F3977">
        <v>1.14005</v>
      </c>
      <c r="G3977">
        <v>28.760870000000001</v>
      </c>
      <c r="H3977">
        <v>61.239130000000003</v>
      </c>
      <c r="I3977">
        <v>234.32547</v>
      </c>
      <c r="J3977">
        <f>PI()/180*Table_soltest__2[[#This Row],[Elev]]</f>
        <v>1.0688244495568351</v>
      </c>
      <c r="K3977">
        <f>TAN(Table_soltest__2[[#This Row],[Elev Rad]])</f>
        <v>1.8219395479296723</v>
      </c>
      <c r="L3977">
        <f>4/Table_soltest__2[[#This Row],[Tan(elev)]]</f>
        <v>2.1954625248380646</v>
      </c>
      <c r="M3977" s="1" t="b">
        <f>ABS(Table_soltest__2[[#This Row],[Shadowdist]])&lt;$S$2</f>
        <v>1</v>
      </c>
      <c r="N3977" s="1">
        <f>COS((-Table_soltest__2[[#This Row],[Azim]]+270)*PI()/180)*Table_soltest__2[[#This Row],[Shadowdist]]</f>
        <v>1.7834682874533441</v>
      </c>
      <c r="O3977" s="1">
        <f>SIN((-Table_soltest__2[[#This Row],[Azim]]+270)*PI()/180)*Table_soltest__2[[#This Row],[Shadowdist]]</f>
        <v>1.2803501730450799</v>
      </c>
    </row>
    <row r="3978" spans="1:15" x14ac:dyDescent="0.25">
      <c r="A3978">
        <v>2023</v>
      </c>
      <c r="B3978">
        <v>7</v>
      </c>
      <c r="C3978">
        <v>22</v>
      </c>
      <c r="D3978">
        <v>15</v>
      </c>
      <c r="E3978">
        <v>0</v>
      </c>
      <c r="F3978">
        <v>1.2013400000000001</v>
      </c>
      <c r="G3978">
        <v>33.71407</v>
      </c>
      <c r="H3978">
        <v>56.28593</v>
      </c>
      <c r="I3978">
        <v>243.99659</v>
      </c>
      <c r="J3978">
        <f>PI()/180*Table_soltest__2[[#This Row],[Elev]]</f>
        <v>0.98237480104705199</v>
      </c>
      <c r="K3978">
        <f>TAN(Table_soltest__2[[#This Row],[Elev Rad]])</f>
        <v>1.4986393577743562</v>
      </c>
      <c r="L3978">
        <f>4/Table_soltest__2[[#This Row],[Tan(elev)]]</f>
        <v>2.6690877823604198</v>
      </c>
      <c r="M3978" s="1" t="b">
        <f>ABS(Table_soltest__2[[#This Row],[Shadowdist]])&lt;$S$2</f>
        <v>1</v>
      </c>
      <c r="N3978" s="1">
        <f>COS((-Table_soltest__2[[#This Row],[Azim]]+270)*PI()/180)*Table_soltest__2[[#This Row],[Shadowdist]]</f>
        <v>2.3988905671459722</v>
      </c>
      <c r="O3978" s="1">
        <f>SIN((-Table_soltest__2[[#This Row],[Azim]]+270)*PI()/180)*Table_soltest__2[[#This Row],[Shadowdist]]</f>
        <v>1.1701938458237329</v>
      </c>
    </row>
    <row r="3979" spans="1:15" x14ac:dyDescent="0.25">
      <c r="A3979">
        <v>2023</v>
      </c>
      <c r="B3979">
        <v>7</v>
      </c>
      <c r="C3979">
        <v>22</v>
      </c>
      <c r="D3979">
        <v>15</v>
      </c>
      <c r="E3979">
        <v>30</v>
      </c>
      <c r="F3979">
        <v>1.28661</v>
      </c>
      <c r="G3979">
        <v>39.053570000000001</v>
      </c>
      <c r="H3979">
        <v>50.946429999999999</v>
      </c>
      <c r="I3979">
        <v>251.74207999999999</v>
      </c>
      <c r="J3979">
        <f>PI()/180*Table_soltest__2[[#This Row],[Elev]]</f>
        <v>0.88918294563681466</v>
      </c>
      <c r="K3979">
        <f>TAN(Table_soltest__2[[#This Row],[Elev Rad]])</f>
        <v>1.232539099053563</v>
      </c>
      <c r="L3979">
        <f>4/Table_soltest__2[[#This Row],[Tan(elev)]]</f>
        <v>3.2453331525722011</v>
      </c>
      <c r="M3979" s="1" t="b">
        <f>ABS(Table_soltest__2[[#This Row],[Shadowdist]])&lt;$S$2</f>
        <v>1</v>
      </c>
      <c r="N3979" s="1">
        <f>COS((-Table_soltest__2[[#This Row],[Azim]]+270)*PI()/180)*Table_soltest__2[[#This Row],[Shadowdist]]</f>
        <v>3.0819495436729292</v>
      </c>
      <c r="O3979" s="1">
        <f>SIN((-Table_soltest__2[[#This Row],[Azim]]+270)*PI()/180)*Table_soltest__2[[#This Row],[Shadowdist]]</f>
        <v>1.016746911201821</v>
      </c>
    </row>
    <row r="3980" spans="1:15" x14ac:dyDescent="0.25">
      <c r="A3980">
        <v>2023</v>
      </c>
      <c r="B3980">
        <v>7</v>
      </c>
      <c r="C3980">
        <v>22</v>
      </c>
      <c r="D3980">
        <v>16</v>
      </c>
      <c r="E3980">
        <v>0</v>
      </c>
      <c r="F3980">
        <v>1.4033100000000001</v>
      </c>
      <c r="G3980">
        <v>44.618409999999997</v>
      </c>
      <c r="H3980">
        <v>45.381590000000003</v>
      </c>
      <c r="I3980">
        <v>258.20972999999998</v>
      </c>
      <c r="J3980">
        <f>PI()/180*Table_soltest__2[[#This Row],[Elev]]</f>
        <v>0.79205816529013351</v>
      </c>
      <c r="K3980">
        <f>TAN(Table_soltest__2[[#This Row],[Elev Rad]])</f>
        <v>1.0134095094063742</v>
      </c>
      <c r="L3980">
        <f>4/Table_soltest__2[[#This Row],[Tan(elev)]]</f>
        <v>3.9470717048462309</v>
      </c>
      <c r="M3980" s="1" t="b">
        <f>ABS(Table_soltest__2[[#This Row],[Shadowdist]])&lt;$S$2</f>
        <v>1</v>
      </c>
      <c r="N3980" s="1">
        <f>COS((-Table_soltest__2[[#This Row],[Azim]]+270)*PI()/180)*Table_soltest__2[[#This Row],[Shadowdist]]</f>
        <v>3.8637967897077399</v>
      </c>
      <c r="O3980" s="1">
        <f>SIN((-Table_soltest__2[[#This Row],[Azim]]+270)*PI()/180)*Table_soltest__2[[#This Row],[Shadowdist]]</f>
        <v>0.80650443956738072</v>
      </c>
    </row>
    <row r="3981" spans="1:15" x14ac:dyDescent="0.25">
      <c r="A3981">
        <v>2023</v>
      </c>
      <c r="B3981">
        <v>7</v>
      </c>
      <c r="C3981">
        <v>22</v>
      </c>
      <c r="D3981">
        <v>16</v>
      </c>
      <c r="E3981">
        <v>30</v>
      </c>
      <c r="F3981">
        <v>1.56341</v>
      </c>
      <c r="G3981">
        <v>50.30818</v>
      </c>
      <c r="H3981">
        <v>39.69182</v>
      </c>
      <c r="I3981">
        <v>263.83402999999998</v>
      </c>
      <c r="J3981">
        <f>PI()/180*Table_soltest__2[[#This Row],[Elev]]</f>
        <v>0.6927529451089357</v>
      </c>
      <c r="K3981">
        <f>TAN(Table_soltest__2[[#This Row],[Elev Rad]])</f>
        <v>0.82997485210308131</v>
      </c>
      <c r="L3981">
        <f>4/Table_soltest__2[[#This Row],[Tan(elev)]]</f>
        <v>4.8194231305495112</v>
      </c>
      <c r="M3981" s="1" t="b">
        <f>ABS(Table_soltest__2[[#This Row],[Shadowdist]])&lt;$S$2</f>
        <v>1</v>
      </c>
      <c r="N3981" s="1">
        <f>COS((-Table_soltest__2[[#This Row],[Azim]]+270)*PI()/180)*Table_soltest__2[[#This Row],[Shadowdist]]</f>
        <v>4.7915424461710669</v>
      </c>
      <c r="O3981" s="1">
        <f>SIN((-Table_soltest__2[[#This Row],[Azim]]+270)*PI()/180)*Table_soltest__2[[#This Row],[Shadowdist]]</f>
        <v>0.51764881707257893</v>
      </c>
    </row>
    <row r="3982" spans="1:15" x14ac:dyDescent="0.25">
      <c r="A3982">
        <v>2023</v>
      </c>
      <c r="B3982">
        <v>7</v>
      </c>
      <c r="C3982">
        <v>22</v>
      </c>
      <c r="D3982">
        <v>17</v>
      </c>
      <c r="E3982">
        <v>0</v>
      </c>
      <c r="F3982">
        <v>1.78701</v>
      </c>
      <c r="G3982">
        <v>56.055709999999998</v>
      </c>
      <c r="H3982">
        <v>33.944290000000002</v>
      </c>
      <c r="I3982">
        <v>268.90658999999999</v>
      </c>
      <c r="J3982">
        <f>PI()/180*Table_soltest__2[[#This Row],[Elev]]</f>
        <v>0.59243962275178608</v>
      </c>
      <c r="K3982">
        <f>TAN(Table_soltest__2[[#This Row],[Elev Rad]])</f>
        <v>0.67309475094527293</v>
      </c>
      <c r="L3982">
        <f>4/Table_soltest__2[[#This Row],[Tan(elev)]]</f>
        <v>5.9426997378638395</v>
      </c>
      <c r="M3982" s="1" t="b">
        <f>ABS(Table_soltest__2[[#This Row],[Shadowdist]])&lt;$S$2</f>
        <v>1</v>
      </c>
      <c r="N3982" s="1">
        <f>COS((-Table_soltest__2[[#This Row],[Azim]]+270)*PI()/180)*Table_soltest__2[[#This Row],[Shadowdist]]</f>
        <v>5.9416176527319271</v>
      </c>
      <c r="O3982" s="1">
        <f>SIN((-Table_soltest__2[[#This Row],[Azim]]+270)*PI()/180)*Table_soltest__2[[#This Row],[Shadowdist]]</f>
        <v>0.11340124845562906</v>
      </c>
    </row>
    <row r="3983" spans="1:15" x14ac:dyDescent="0.25">
      <c r="A3983">
        <v>2023</v>
      </c>
      <c r="B3983">
        <v>7</v>
      </c>
      <c r="C3983">
        <v>22</v>
      </c>
      <c r="D3983">
        <v>17</v>
      </c>
      <c r="E3983">
        <v>30</v>
      </c>
      <c r="F3983">
        <v>2.1100300000000001</v>
      </c>
      <c r="G3983">
        <v>61.811750000000004</v>
      </c>
      <c r="H3983">
        <v>28.18825</v>
      </c>
      <c r="I3983">
        <v>273.62959000000001</v>
      </c>
      <c r="J3983">
        <f>PI()/180*Table_soltest__2[[#This Row],[Elev]]</f>
        <v>0.4919777728752916</v>
      </c>
      <c r="K3983">
        <f>TAN(Table_soltest__2[[#This Row],[Elev Rad]])</f>
        <v>0.53593128778858612</v>
      </c>
      <c r="L3983">
        <f>4/Table_soltest__2[[#This Row],[Tan(elev)]]</f>
        <v>7.4636433646283358</v>
      </c>
      <c r="M3983" s="1" t="b">
        <f>ABS(Table_soltest__2[[#This Row],[Shadowdist]])&lt;$S$2</f>
        <v>0</v>
      </c>
      <c r="N3983" s="1">
        <f>COS((-Table_soltest__2[[#This Row],[Azim]]+270)*PI()/180)*Table_soltest__2[[#This Row],[Shadowdist]]</f>
        <v>7.4486725470694708</v>
      </c>
      <c r="O3983" s="1">
        <f>SIN((-Table_soltest__2[[#This Row],[Azim]]+270)*PI()/180)*Table_soltest__2[[#This Row],[Shadowdist]]</f>
        <v>-0.472492921528128</v>
      </c>
    </row>
    <row r="3984" spans="1:15" x14ac:dyDescent="0.25">
      <c r="A3984">
        <v>2023</v>
      </c>
      <c r="B3984">
        <v>7</v>
      </c>
      <c r="C3984">
        <v>22</v>
      </c>
      <c r="D3984">
        <v>18</v>
      </c>
      <c r="E3984">
        <v>0</v>
      </c>
      <c r="F3984">
        <v>2.6028099999999998</v>
      </c>
      <c r="G3984">
        <v>67.536119999999997</v>
      </c>
      <c r="H3984">
        <v>22.46388</v>
      </c>
      <c r="I3984">
        <v>278.15001999999998</v>
      </c>
      <c r="J3984">
        <f>PI()/180*Table_soltest__2[[#This Row],[Elev]]</f>
        <v>0.39206866877290381</v>
      </c>
      <c r="K3984">
        <f>TAN(Table_soltest__2[[#This Row],[Elev Rad]])</f>
        <v>0.41347518040160186</v>
      </c>
      <c r="L3984">
        <f>4/Table_soltest__2[[#This Row],[Tan(elev)]]</f>
        <v>9.6740994129680615</v>
      </c>
      <c r="M3984" s="1" t="b">
        <f>ABS(Table_soltest__2[[#This Row],[Shadowdist]])&lt;$S$2</f>
        <v>0</v>
      </c>
      <c r="N3984" s="1">
        <f>COS((-Table_soltest__2[[#This Row],[Azim]]+270)*PI()/180)*Table_soltest__2[[#This Row],[Shadowdist]]</f>
        <v>9.5763936378609102</v>
      </c>
      <c r="O3984" s="1">
        <f>SIN((-Table_soltest__2[[#This Row],[Azim]]+270)*PI()/180)*Table_soltest__2[[#This Row],[Shadowdist]]</f>
        <v>-1.3714533695047952</v>
      </c>
    </row>
    <row r="3985" spans="1:15" x14ac:dyDescent="0.25">
      <c r="A3985">
        <v>2023</v>
      </c>
      <c r="B3985">
        <v>7</v>
      </c>
      <c r="C3985">
        <v>22</v>
      </c>
      <c r="D3985">
        <v>18</v>
      </c>
      <c r="E3985">
        <v>30</v>
      </c>
      <c r="F3985">
        <v>3.42258</v>
      </c>
      <c r="G3985">
        <v>73.192099999999996</v>
      </c>
      <c r="H3985">
        <v>16.8079</v>
      </c>
      <c r="I3985">
        <v>282.58100999999999</v>
      </c>
      <c r="J3985">
        <f>PI()/180*Table_soltest__2[[#This Row],[Elev]]</f>
        <v>0.29335319534595494</v>
      </c>
      <c r="K3985">
        <f>TAN(Table_soltest__2[[#This Row],[Elev Rad]])</f>
        <v>0.30206825609839594</v>
      </c>
      <c r="L3985">
        <f>4/Table_soltest__2[[#This Row],[Tan(elev)]]</f>
        <v>13.24204023178469</v>
      </c>
      <c r="M3985" s="1" t="b">
        <f>ABS(Table_soltest__2[[#This Row],[Shadowdist]])&lt;$S$2</f>
        <v>0</v>
      </c>
      <c r="N3985" s="1">
        <f>COS((-Table_soltest__2[[#This Row],[Azim]]+270)*PI()/180)*Table_soltest__2[[#This Row],[Shadowdist]]</f>
        <v>12.924085726926487</v>
      </c>
      <c r="O3985" s="1">
        <f>SIN((-Table_soltest__2[[#This Row],[Azim]]+270)*PI()/180)*Table_soltest__2[[#This Row],[Shadowdist]]</f>
        <v>-2.8843782039218442</v>
      </c>
    </row>
    <row r="3986" spans="1:15" x14ac:dyDescent="0.25">
      <c r="A3986">
        <v>2023</v>
      </c>
      <c r="B3986">
        <v>7</v>
      </c>
      <c r="C3986">
        <v>22</v>
      </c>
      <c r="D3986">
        <v>19</v>
      </c>
      <c r="E3986">
        <v>0</v>
      </c>
      <c r="F3986">
        <v>4.9995799999999999</v>
      </c>
      <c r="G3986">
        <v>78.739450000000005</v>
      </c>
      <c r="H3986">
        <v>11.26055</v>
      </c>
      <c r="I3986">
        <v>287.01504</v>
      </c>
      <c r="J3986">
        <f>PI()/180*Table_soltest__2[[#This Row],[Elev]]</f>
        <v>0.19653367308544747</v>
      </c>
      <c r="K3986">
        <f>TAN(Table_soltest__2[[#This Row],[Elev Rad]])</f>
        <v>0.19910379202903136</v>
      </c>
      <c r="L3986">
        <f>4/Table_soltest__2[[#This Row],[Tan(elev)]]</f>
        <v>20.090024199121025</v>
      </c>
      <c r="M3986" s="1" t="b">
        <f>ABS(Table_soltest__2[[#This Row],[Shadowdist]])&lt;$S$2</f>
        <v>0</v>
      </c>
      <c r="N3986" s="1">
        <f>COS((-Table_soltest__2[[#This Row],[Azim]]+270)*PI()/180)*Table_soltest__2[[#This Row],[Shadowdist]]</f>
        <v>19.210643181123601</v>
      </c>
      <c r="O3986" s="1">
        <f>SIN((-Table_soltest__2[[#This Row],[Azim]]+270)*PI()/180)*Table_soltest__2[[#This Row],[Shadowdist]]</f>
        <v>-5.8787975716822976</v>
      </c>
    </row>
    <row r="3987" spans="1:15" x14ac:dyDescent="0.25">
      <c r="A3987">
        <v>2023</v>
      </c>
      <c r="B3987">
        <v>7</v>
      </c>
      <c r="C3987">
        <v>22</v>
      </c>
      <c r="D3987">
        <v>19</v>
      </c>
      <c r="E3987">
        <v>30</v>
      </c>
      <c r="F3987">
        <v>8.9897500000000008</v>
      </c>
      <c r="G3987">
        <v>84.115269999999995</v>
      </c>
      <c r="H3987">
        <v>5.8847300000000002</v>
      </c>
      <c r="I3987">
        <v>291.5324</v>
      </c>
      <c r="J3987">
        <f>PI()/180*Table_soltest__2[[#This Row],[Elev]]</f>
        <v>0.10270791409088591</v>
      </c>
      <c r="K3987">
        <f>TAN(Table_soltest__2[[#This Row],[Elev Rad]])</f>
        <v>0.10307059690493464</v>
      </c>
      <c r="L3987">
        <f>4/Table_soltest__2[[#This Row],[Tan(elev)]]</f>
        <v>38.808351946281341</v>
      </c>
      <c r="M3987" s="1" t="b">
        <f>ABS(Table_soltest__2[[#This Row],[Shadowdist]])&lt;$S$2</f>
        <v>0</v>
      </c>
      <c r="N3987" s="1">
        <f>COS((-Table_soltest__2[[#This Row],[Azim]]+270)*PI()/180)*Table_soltest__2[[#This Row],[Shadowdist]]</f>
        <v>36.099923570938849</v>
      </c>
      <c r="O3987" s="1">
        <f>SIN((-Table_soltest__2[[#This Row],[Azim]]+270)*PI()/180)*Table_soltest__2[[#This Row],[Shadowdist]]</f>
        <v>-14.24372489761061</v>
      </c>
    </row>
    <row r="3988" spans="1:15" x14ac:dyDescent="0.25">
      <c r="A3988">
        <v>2023</v>
      </c>
      <c r="B3988">
        <v>7</v>
      </c>
      <c r="C3988">
        <v>22</v>
      </c>
      <c r="D3988">
        <v>20</v>
      </c>
      <c r="E3988">
        <v>0</v>
      </c>
      <c r="F3988">
        <v>26.830190000000002</v>
      </c>
      <c r="G3988">
        <v>89.058199999999999</v>
      </c>
      <c r="H3988">
        <v>0.94179999999999997</v>
      </c>
      <c r="I3988">
        <v>296.20647000000002</v>
      </c>
      <c r="J3988">
        <f>PI()/180*Table_soltest__2[[#This Row],[Elev]]</f>
        <v>1.6437510895282594E-2</v>
      </c>
      <c r="K3988">
        <f>TAN(Table_soltest__2[[#This Row],[Elev Rad]])</f>
        <v>1.6438991481990291E-2</v>
      </c>
      <c r="L3988">
        <f>4/Table_soltest__2[[#This Row],[Tan(elev)]]</f>
        <v>243.32392923143692</v>
      </c>
      <c r="M3988" s="1" t="b">
        <f>ABS(Table_soltest__2[[#This Row],[Shadowdist]])&lt;$S$2</f>
        <v>0</v>
      </c>
      <c r="N3988" s="1">
        <f>COS((-Table_soltest__2[[#This Row],[Azim]]+270)*PI()/180)*Table_soltest__2[[#This Row],[Shadowdist]]</f>
        <v>218.31229947612891</v>
      </c>
      <c r="O3988" s="1">
        <f>SIN((-Table_soltest__2[[#This Row],[Azim]]+270)*PI()/180)*Table_soltest__2[[#This Row],[Shadowdist]]</f>
        <v>-107.45359200171173</v>
      </c>
    </row>
    <row r="3989" spans="1:15" hidden="1" x14ac:dyDescent="0.25">
      <c r="A3989">
        <v>2023</v>
      </c>
      <c r="B3989">
        <v>7</v>
      </c>
      <c r="C3989">
        <v>22</v>
      </c>
      <c r="D3989">
        <v>20</v>
      </c>
      <c r="E3989">
        <v>30</v>
      </c>
      <c r="F3989">
        <v>-1</v>
      </c>
      <c r="G3989">
        <v>94.589950000000002</v>
      </c>
      <c r="H3989">
        <v>-4.58995</v>
      </c>
      <c r="I3989">
        <v>301.10672</v>
      </c>
      <c r="J3989">
        <f>PI()/180*Table_soltest__2[[#This Row],[Elev]]</f>
        <v>-8.0109740001913732E-2</v>
      </c>
      <c r="K3989">
        <f>TAN(Table_soltest__2[[#This Row],[Elev Rad]])</f>
        <v>-8.0281551025683878E-2</v>
      </c>
      <c r="L3989">
        <f>4/Table_soltest__2[[#This Row],[Tan(elev)]]</f>
        <v>-49.824647741550358</v>
      </c>
      <c r="M3989" s="1" t="b">
        <f>ABS(Table_soltest__2[[#This Row],[Shadowdist]])&lt;$S$2</f>
        <v>0</v>
      </c>
      <c r="N3989" s="1">
        <f>COS((-Table_soltest__2[[#This Row],[Azim]]+270)*PI()/180)*Table_soltest__2[[#This Row],[Shadowdist]]</f>
        <v>-42.660187083040888</v>
      </c>
      <c r="O3989" s="1">
        <f>SIN((-Table_soltest__2[[#This Row],[Azim]]+270)*PI()/180)*Table_soltest__2[[#This Row],[Shadowdist]]</f>
        <v>25.741094782653104</v>
      </c>
    </row>
    <row r="3990" spans="1:15" hidden="1" x14ac:dyDescent="0.25">
      <c r="A3990">
        <v>2023</v>
      </c>
      <c r="B3990">
        <v>7</v>
      </c>
      <c r="C3990">
        <v>22</v>
      </c>
      <c r="D3990">
        <v>21</v>
      </c>
      <c r="E3990">
        <v>0</v>
      </c>
      <c r="F3990">
        <v>-1</v>
      </c>
      <c r="G3990">
        <v>99.387100000000004</v>
      </c>
      <c r="H3990">
        <v>-9.3871000000000002</v>
      </c>
      <c r="I3990">
        <v>306.29982999999999</v>
      </c>
      <c r="J3990">
        <f>PI()/180*Table_soltest__2[[#This Row],[Elev]]</f>
        <v>-0.16383580221395971</v>
      </c>
      <c r="K3990">
        <f>TAN(Table_soltest__2[[#This Row],[Elev Rad]])</f>
        <v>-0.16531761712428097</v>
      </c>
      <c r="L3990">
        <f>4/Table_soltest__2[[#This Row],[Tan(elev)]]</f>
        <v>-24.195848389182359</v>
      </c>
      <c r="M3990" s="1" t="b">
        <f>ABS(Table_soltest__2[[#This Row],[Shadowdist]])&lt;$S$2</f>
        <v>0</v>
      </c>
      <c r="N3990" s="1">
        <f>COS((-Table_soltest__2[[#This Row],[Azim]]+270)*PI()/180)*Table_soltest__2[[#This Row],[Shadowdist]]</f>
        <v>-19.500161030691729</v>
      </c>
      <c r="O3990" s="1">
        <f>SIN((-Table_soltest__2[[#This Row],[Azim]]+270)*PI()/180)*Table_soltest__2[[#This Row],[Shadowdist]]</f>
        <v>14.324203260544378</v>
      </c>
    </row>
    <row r="3991" spans="1:15" hidden="1" x14ac:dyDescent="0.25">
      <c r="A3991">
        <v>2023</v>
      </c>
      <c r="B3991">
        <v>7</v>
      </c>
      <c r="C3991">
        <v>22</v>
      </c>
      <c r="D3991">
        <v>21</v>
      </c>
      <c r="E3991">
        <v>30</v>
      </c>
      <c r="F3991">
        <v>-1</v>
      </c>
      <c r="G3991">
        <v>103.86447</v>
      </c>
      <c r="H3991">
        <v>-13.864470000000001</v>
      </c>
      <c r="I3991">
        <v>311.84866</v>
      </c>
      <c r="J3991">
        <f>PI()/180*Table_soltest__2[[#This Row],[Elev]]</f>
        <v>-0.24198065054397824</v>
      </c>
      <c r="K3991">
        <f>TAN(Table_soltest__2[[#This Row],[Elev Rad]])</f>
        <v>-0.24681698777196687</v>
      </c>
      <c r="L3991">
        <f>4/Table_soltest__2[[#This Row],[Tan(elev)]]</f>
        <v>-16.206339912451984</v>
      </c>
      <c r="M3991" s="1" t="b">
        <f>ABS(Table_soltest__2[[#This Row],[Shadowdist]])&lt;$S$2</f>
        <v>0</v>
      </c>
      <c r="N3991" s="1">
        <f>COS((-Table_soltest__2[[#This Row],[Azim]]+270)*PI()/180)*Table_soltest__2[[#This Row],[Shadowdist]]</f>
        <v>-12.072259155100864</v>
      </c>
      <c r="O3991" s="1">
        <f>SIN((-Table_soltest__2[[#This Row],[Azim]]+270)*PI()/180)*Table_soltest__2[[#This Row],[Shadowdist]]</f>
        <v>10.812308368244846</v>
      </c>
    </row>
    <row r="3992" spans="1:15" hidden="1" x14ac:dyDescent="0.25">
      <c r="A3992">
        <v>2023</v>
      </c>
      <c r="B3992">
        <v>7</v>
      </c>
      <c r="C3992">
        <v>22</v>
      </c>
      <c r="D3992">
        <v>22</v>
      </c>
      <c r="E3992">
        <v>0</v>
      </c>
      <c r="F3992">
        <v>-1</v>
      </c>
      <c r="G3992">
        <v>107.95571</v>
      </c>
      <c r="H3992">
        <v>-17.95571</v>
      </c>
      <c r="I3992">
        <v>317.80864000000003</v>
      </c>
      <c r="J3992">
        <f>PI()/180*Table_soltest__2[[#This Row],[Elev]]</f>
        <v>-0.31338625903327105</v>
      </c>
      <c r="K3992">
        <f>TAN(Table_soltest__2[[#This Row],[Elev Rad]])</f>
        <v>-0.32406529588328625</v>
      </c>
      <c r="L3992">
        <f>4/Table_soltest__2[[#This Row],[Tan(elev)]]</f>
        <v>-12.343191482745564</v>
      </c>
      <c r="M3992" s="1" t="b">
        <f>ABS(Table_soltest__2[[#This Row],[Shadowdist]])&lt;$S$2</f>
        <v>0</v>
      </c>
      <c r="N3992" s="1">
        <f>COS((-Table_soltest__2[[#This Row],[Azim]]+270)*PI()/180)*Table_soltest__2[[#This Row],[Shadowdist]]</f>
        <v>-8.2897968960756749</v>
      </c>
      <c r="O3992" s="1">
        <f>SIN((-Table_soltest__2[[#This Row],[Azim]]+270)*PI()/180)*Table_soltest__2[[#This Row],[Shadowdist]]</f>
        <v>9.1451431591603161</v>
      </c>
    </row>
    <row r="3993" spans="1:15" hidden="1" x14ac:dyDescent="0.25">
      <c r="A3993">
        <v>2023</v>
      </c>
      <c r="B3993">
        <v>7</v>
      </c>
      <c r="C3993">
        <v>22</v>
      </c>
      <c r="D3993">
        <v>22</v>
      </c>
      <c r="E3993">
        <v>30</v>
      </c>
      <c r="F3993">
        <v>-1</v>
      </c>
      <c r="G3993">
        <v>111.58595</v>
      </c>
      <c r="H3993">
        <v>-21.58595</v>
      </c>
      <c r="I3993">
        <v>324.22120999999999</v>
      </c>
      <c r="J3993">
        <f>PI()/180*Table_soltest__2[[#This Row],[Elev]]</f>
        <v>-0.37674589967086997</v>
      </c>
      <c r="K3993">
        <f>TAN(Table_soltest__2[[#This Row],[Elev Rad]])</f>
        <v>-0.39564437732494168</v>
      </c>
      <c r="L3993">
        <f>4/Table_soltest__2[[#This Row],[Tan(elev)]]</f>
        <v>-10.110089335895733</v>
      </c>
      <c r="M3993" s="1" t="b">
        <f>ABS(Table_soltest__2[[#This Row],[Shadowdist]])&lt;$S$2</f>
        <v>0</v>
      </c>
      <c r="N3993" s="1">
        <f>COS((-Table_soltest__2[[#This Row],[Azim]]+270)*PI()/180)*Table_soltest__2[[#This Row],[Shadowdist]]</f>
        <v>-5.9109384619277989</v>
      </c>
      <c r="O3993" s="1">
        <f>SIN((-Table_soltest__2[[#This Row],[Azim]]+270)*PI()/180)*Table_soltest__2[[#This Row],[Shadowdist]]</f>
        <v>8.2021163658591938</v>
      </c>
    </row>
    <row r="3994" spans="1:15" hidden="1" x14ac:dyDescent="0.25">
      <c r="A3994">
        <v>2023</v>
      </c>
      <c r="B3994">
        <v>7</v>
      </c>
      <c r="C3994">
        <v>22</v>
      </c>
      <c r="D3994">
        <v>23</v>
      </c>
      <c r="E3994">
        <v>0</v>
      </c>
      <c r="F3994">
        <v>-1</v>
      </c>
      <c r="G3994">
        <v>114.67375</v>
      </c>
      <c r="H3994">
        <v>-24.673749999999998</v>
      </c>
      <c r="I3994">
        <v>331.10408999999999</v>
      </c>
      <c r="J3994">
        <f>PI()/180*Table_soltest__2[[#This Row],[Elev]]</f>
        <v>-0.43063817631395085</v>
      </c>
      <c r="K3994">
        <f>TAN(Table_soltest__2[[#This Row],[Elev Rad]])</f>
        <v>-0.45939365573306779</v>
      </c>
      <c r="L3994">
        <f>4/Table_soltest__2[[#This Row],[Tan(elev)]]</f>
        <v>-8.7071293869243451</v>
      </c>
      <c r="M3994" s="1" t="b">
        <f>ABS(Table_soltest__2[[#This Row],[Shadowdist]])&lt;$S$2</f>
        <v>0</v>
      </c>
      <c r="N3994" s="1">
        <f>COS((-Table_soltest__2[[#This Row],[Azim]]+270)*PI()/180)*Table_soltest__2[[#This Row],[Shadowdist]]</f>
        <v>-4.2074580862224433</v>
      </c>
      <c r="O3994" s="1">
        <f>SIN((-Table_soltest__2[[#This Row],[Azim]]+270)*PI()/180)*Table_soltest__2[[#This Row],[Shadowdist]]</f>
        <v>7.6230832747204653</v>
      </c>
    </row>
    <row r="3995" spans="1:15" hidden="1" x14ac:dyDescent="0.25">
      <c r="A3995">
        <v>2023</v>
      </c>
      <c r="B3995">
        <v>7</v>
      </c>
      <c r="C3995">
        <v>22</v>
      </c>
      <c r="D3995">
        <v>23</v>
      </c>
      <c r="E3995">
        <v>30</v>
      </c>
      <c r="F3995">
        <v>-1</v>
      </c>
      <c r="G3995">
        <v>117.13552</v>
      </c>
      <c r="H3995">
        <v>-27.13552</v>
      </c>
      <c r="I3995">
        <v>338.43973999999997</v>
      </c>
      <c r="J3995">
        <f>PI()/180*Table_soltest__2[[#This Row],[Elev]]</f>
        <v>-0.47360416824077167</v>
      </c>
      <c r="K3995">
        <f>TAN(Table_soltest__2[[#This Row],[Elev Rad]])</f>
        <v>-0.51250838261038101</v>
      </c>
      <c r="L3995">
        <f>4/Table_soltest__2[[#This Row],[Tan(elev)]]</f>
        <v>-7.8047503918406713</v>
      </c>
      <c r="M3995" s="1" t="b">
        <f>ABS(Table_soltest__2[[#This Row],[Shadowdist]])&lt;$S$2</f>
        <v>0</v>
      </c>
      <c r="N3995" s="1">
        <f>COS((-Table_soltest__2[[#This Row],[Azim]]+270)*PI()/180)*Table_soltest__2[[#This Row],[Shadowdist]]</f>
        <v>-2.8680863721276539</v>
      </c>
      <c r="O3995" s="1">
        <f>SIN((-Table_soltest__2[[#This Row],[Azim]]+270)*PI()/180)*Table_soltest__2[[#This Row],[Shadowdist]]</f>
        <v>7.2586644254265362</v>
      </c>
    </row>
    <row r="3996" spans="1:15" hidden="1" x14ac:dyDescent="0.25">
      <c r="A3996">
        <v>2023</v>
      </c>
      <c r="B3996">
        <v>7</v>
      </c>
      <c r="C3996">
        <v>23</v>
      </c>
      <c r="D3996">
        <v>0</v>
      </c>
      <c r="E3996">
        <v>0</v>
      </c>
      <c r="F3996">
        <v>-1</v>
      </c>
      <c r="G3996">
        <v>118.89286</v>
      </c>
      <c r="H3996">
        <v>-28.892859999999999</v>
      </c>
      <c r="I3996">
        <v>346.16514999999998</v>
      </c>
      <c r="J3996">
        <f>PI()/180*Table_soltest__2[[#This Row],[Elev]]</f>
        <v>-0.50427553731776886</v>
      </c>
      <c r="K3996">
        <f>TAN(Table_soltest__2[[#This Row],[Elev Rad]])</f>
        <v>-0.55186707724486705</v>
      </c>
      <c r="L3996">
        <f>4/Table_soltest__2[[#This Row],[Tan(elev)]]</f>
        <v>-7.2481221745814954</v>
      </c>
      <c r="M3996" s="1" t="b">
        <f>ABS(Table_soltest__2[[#This Row],[Shadowdist]])&lt;$S$2</f>
        <v>0</v>
      </c>
      <c r="N3996" s="1">
        <f>COS((-Table_soltest__2[[#This Row],[Azim]]+270)*PI()/180)*Table_soltest__2[[#This Row],[Shadowdist]]</f>
        <v>-1.7332007146438151</v>
      </c>
      <c r="O3996" s="1">
        <f>SIN((-Table_soltest__2[[#This Row],[Azim]]+270)*PI()/180)*Table_soltest__2[[#This Row],[Shadowdist]]</f>
        <v>7.0378469960932053</v>
      </c>
    </row>
    <row r="3997" spans="1:15" hidden="1" x14ac:dyDescent="0.25">
      <c r="A3997">
        <v>2023</v>
      </c>
      <c r="B3997">
        <v>7</v>
      </c>
      <c r="C3997">
        <v>23</v>
      </c>
      <c r="D3997">
        <v>0</v>
      </c>
      <c r="E3997">
        <v>30</v>
      </c>
      <c r="F3997">
        <v>-1</v>
      </c>
      <c r="G3997">
        <v>119.88214000000001</v>
      </c>
      <c r="H3997">
        <v>-29.88214</v>
      </c>
      <c r="I3997">
        <v>354.16829000000001</v>
      </c>
      <c r="J3997">
        <f>PI()/180*Table_soltest__2[[#This Row],[Elev]]</f>
        <v>-0.52154173054189834</v>
      </c>
      <c r="K3997">
        <f>TAN(Table_soltest__2[[#This Row],[Elev Rad]])</f>
        <v>-0.57461079208409349</v>
      </c>
      <c r="L3997">
        <f>4/Table_soltest__2[[#This Row],[Tan(elev)]]</f>
        <v>-6.9612336821801382</v>
      </c>
      <c r="M3997" s="1" t="b">
        <f>ABS(Table_soltest__2[[#This Row],[Shadowdist]])&lt;$S$2</f>
        <v>0</v>
      </c>
      <c r="N3997" s="1">
        <f>COS((-Table_soltest__2[[#This Row],[Azim]]+270)*PI()/180)*Table_soltest__2[[#This Row],[Shadowdist]]</f>
        <v>-0.70730932132228141</v>
      </c>
      <c r="O3997" s="1">
        <f>SIN((-Table_soltest__2[[#This Row],[Azim]]+270)*PI()/180)*Table_soltest__2[[#This Row],[Shadowdist]]</f>
        <v>6.9252067046327115</v>
      </c>
    </row>
    <row r="3998" spans="1:15" hidden="1" x14ac:dyDescent="0.25">
      <c r="A3998">
        <v>2023</v>
      </c>
      <c r="B3998">
        <v>7</v>
      </c>
      <c r="C3998">
        <v>23</v>
      </c>
      <c r="D3998">
        <v>1</v>
      </c>
      <c r="E3998">
        <v>0</v>
      </c>
      <c r="F3998">
        <v>-1</v>
      </c>
      <c r="G3998">
        <v>120.06432</v>
      </c>
      <c r="H3998">
        <v>-30.064319999999999</v>
      </c>
      <c r="I3998">
        <v>2.2962500000000001</v>
      </c>
      <c r="J3998">
        <f>PI()/180*Table_soltest__2[[#This Row],[Elev]]</f>
        <v>-0.52472137137318164</v>
      </c>
      <c r="K3998">
        <f>TAN(Table_soltest__2[[#This Row],[Elev Rad]])</f>
        <v>-0.57884803493367698</v>
      </c>
      <c r="L3998">
        <f>4/Table_soltest__2[[#This Row],[Tan(elev)]]</f>
        <v>-6.910276546863134</v>
      </c>
      <c r="M3998" s="1" t="b">
        <f>ABS(Table_soltest__2[[#This Row],[Shadowdist]])&lt;$S$2</f>
        <v>0</v>
      </c>
      <c r="N3998" s="1">
        <f>COS((-Table_soltest__2[[#This Row],[Azim]]+270)*PI()/180)*Table_soltest__2[[#This Row],[Shadowdist]]</f>
        <v>0.27686987194148738</v>
      </c>
      <c r="O3998" s="1">
        <f>SIN((-Table_soltest__2[[#This Row],[Azim]]+270)*PI()/180)*Table_soltest__2[[#This Row],[Shadowdist]]</f>
        <v>6.9047277301960124</v>
      </c>
    </row>
    <row r="3999" spans="1:15" hidden="1" x14ac:dyDescent="0.25">
      <c r="A3999">
        <v>2023</v>
      </c>
      <c r="B3999">
        <v>7</v>
      </c>
      <c r="C3999">
        <v>23</v>
      </c>
      <c r="D3999">
        <v>1</v>
      </c>
      <c r="E3999">
        <v>30</v>
      </c>
      <c r="F3999">
        <v>-1</v>
      </c>
      <c r="G3999">
        <v>119.43195</v>
      </c>
      <c r="H3999">
        <v>-29.431950000000001</v>
      </c>
      <c r="I3999">
        <v>10.376099999999999</v>
      </c>
      <c r="J3999">
        <f>PI()/180*Table_soltest__2[[#This Row],[Elev]]</f>
        <v>-0.5136844327823451</v>
      </c>
      <c r="K3999">
        <f>TAN(Table_soltest__2[[#This Row],[Elev Rad]])</f>
        <v>-0.56420595346286306</v>
      </c>
      <c r="L3999">
        <f>4/Table_soltest__2[[#This Row],[Tan(elev)]]</f>
        <v>-7.0896096991704045</v>
      </c>
      <c r="M3999" s="1" t="b">
        <f>ABS(Table_soltest__2[[#This Row],[Shadowdist]])&lt;$S$2</f>
        <v>0</v>
      </c>
      <c r="N3999" s="1">
        <f>COS((-Table_soltest__2[[#This Row],[Azim]]+270)*PI()/180)*Table_soltest__2[[#This Row],[Shadowdist]]</f>
        <v>1.2769014410685122</v>
      </c>
      <c r="O3999" s="1">
        <f>SIN((-Table_soltest__2[[#This Row],[Azim]]+270)*PI()/180)*Table_soltest__2[[#This Row],[Shadowdist]]</f>
        <v>6.9736710846130556</v>
      </c>
    </row>
    <row r="4000" spans="1:15" hidden="1" x14ac:dyDescent="0.25">
      <c r="A4000">
        <v>2023</v>
      </c>
      <c r="B4000">
        <v>7</v>
      </c>
      <c r="C4000">
        <v>23</v>
      </c>
      <c r="D4000">
        <v>2</v>
      </c>
      <c r="E4000">
        <v>0</v>
      </c>
      <c r="F4000">
        <v>-1</v>
      </c>
      <c r="G4000">
        <v>118.01056</v>
      </c>
      <c r="H4000">
        <v>-28.010560000000002</v>
      </c>
      <c r="I4000">
        <v>18.24278</v>
      </c>
      <c r="J4000">
        <f>PI()/180*Table_soltest__2[[#This Row],[Elev]]</f>
        <v>-0.48887649732742289</v>
      </c>
      <c r="K4000">
        <f>TAN(Table_soltest__2[[#This Row],[Elev Rad]])</f>
        <v>-0.53194586787676368</v>
      </c>
      <c r="L4000">
        <f>4/Table_soltest__2[[#This Row],[Tan(elev)]]</f>
        <v>-7.5195621238037011</v>
      </c>
      <c r="M4000" s="1" t="b">
        <f>ABS(Table_soltest__2[[#This Row],[Shadowdist]])&lt;$S$2</f>
        <v>0</v>
      </c>
      <c r="N4000" s="1">
        <f>COS((-Table_soltest__2[[#This Row],[Azim]]+270)*PI()/180)*Table_soltest__2[[#This Row],[Shadowdist]]</f>
        <v>2.3539547813593615</v>
      </c>
      <c r="O4000" s="1">
        <f>SIN((-Table_soltest__2[[#This Row],[Azim]]+270)*PI()/180)*Table_soltest__2[[#This Row],[Shadowdist]]</f>
        <v>7.1416182634651246</v>
      </c>
    </row>
    <row r="4001" spans="1:15" hidden="1" x14ac:dyDescent="0.25">
      <c r="A4001">
        <v>2023</v>
      </c>
      <c r="B4001">
        <v>7</v>
      </c>
      <c r="C4001">
        <v>23</v>
      </c>
      <c r="D4001">
        <v>2</v>
      </c>
      <c r="E4001">
        <v>30</v>
      </c>
      <c r="F4001">
        <v>-1</v>
      </c>
      <c r="G4001">
        <v>115.85395</v>
      </c>
      <c r="H4001">
        <v>-25.853950000000001</v>
      </c>
      <c r="I4001">
        <v>25.76426</v>
      </c>
      <c r="J4001">
        <f>PI()/180*Table_soltest__2[[#This Row],[Elev]]</f>
        <v>-0.45123655214598796</v>
      </c>
      <c r="K4001">
        <f>TAN(Table_soltest__2[[#This Row],[Elev Rad]])</f>
        <v>-0.48458106985116972</v>
      </c>
      <c r="L4001">
        <f>4/Table_soltest__2[[#This Row],[Tan(elev)]]</f>
        <v>-8.2545527443499331</v>
      </c>
      <c r="M4001" s="1" t="b">
        <f>ABS(Table_soltest__2[[#This Row],[Shadowdist]])&lt;$S$2</f>
        <v>0</v>
      </c>
      <c r="N4001" s="1">
        <f>COS((-Table_soltest__2[[#This Row],[Azim]]+270)*PI()/180)*Table_soltest__2[[#This Row],[Shadowdist]]</f>
        <v>3.5880015983034368</v>
      </c>
      <c r="O4001" s="1">
        <f>SIN((-Table_soltest__2[[#This Row],[Azim]]+270)*PI()/180)*Table_soltest__2[[#This Row],[Shadowdist]]</f>
        <v>7.4339683574674291</v>
      </c>
    </row>
    <row r="4002" spans="1:15" hidden="1" x14ac:dyDescent="0.25">
      <c r="A4002">
        <v>2023</v>
      </c>
      <c r="B4002">
        <v>7</v>
      </c>
      <c r="C4002">
        <v>23</v>
      </c>
      <c r="D4002">
        <v>3</v>
      </c>
      <c r="E4002">
        <v>0</v>
      </c>
      <c r="F4002">
        <v>-1</v>
      </c>
      <c r="G4002">
        <v>113.03521000000001</v>
      </c>
      <c r="H4002">
        <v>-23.035209999999999</v>
      </c>
      <c r="I4002">
        <v>32.855539999999998</v>
      </c>
      <c r="J4002">
        <f>PI()/180*Table_soltest__2[[#This Row],[Elev]]</f>
        <v>-0.40204025838832297</v>
      </c>
      <c r="K4002">
        <f>TAN(Table_soltest__2[[#This Row],[Elev Rad]])</f>
        <v>-0.42520026136301603</v>
      </c>
      <c r="L4002">
        <f>4/Table_soltest__2[[#This Row],[Tan(elev)]]</f>
        <v>-9.4073319409015781</v>
      </c>
      <c r="M4002" s="1" t="b">
        <f>ABS(Table_soltest__2[[#This Row],[Shadowdist]])&lt;$S$2</f>
        <v>0</v>
      </c>
      <c r="N4002" s="1">
        <f>COS((-Table_soltest__2[[#This Row],[Azim]]+270)*PI()/180)*Table_soltest__2[[#This Row],[Shadowdist]]</f>
        <v>5.1036917247050262</v>
      </c>
      <c r="O4002" s="1">
        <f>SIN((-Table_soltest__2[[#This Row],[Azim]]+270)*PI()/180)*Table_soltest__2[[#This Row],[Shadowdist]]</f>
        <v>7.9025454775967274</v>
      </c>
    </row>
    <row r="4003" spans="1:15" hidden="1" x14ac:dyDescent="0.25">
      <c r="A4003">
        <v>2023</v>
      </c>
      <c r="B4003">
        <v>7</v>
      </c>
      <c r="C4003">
        <v>23</v>
      </c>
      <c r="D4003">
        <v>3</v>
      </c>
      <c r="E4003">
        <v>30</v>
      </c>
      <c r="F4003">
        <v>-1</v>
      </c>
      <c r="G4003">
        <v>109.63670999999999</v>
      </c>
      <c r="H4003">
        <v>-19.636710000000001</v>
      </c>
      <c r="I4003">
        <v>39.479849999999999</v>
      </c>
      <c r="J4003">
        <f>PI()/180*Table_soltest__2[[#This Row],[Elev]]</f>
        <v>-0.34272524375929575</v>
      </c>
      <c r="K4003">
        <f>TAN(Table_soltest__2[[#This Row],[Elev Rad]])</f>
        <v>-0.3568060973321332</v>
      </c>
      <c r="L4003">
        <f>4/Table_soltest__2[[#This Row],[Tan(elev)]]</f>
        <v>-11.210570755119685</v>
      </c>
      <c r="M4003" s="1" t="b">
        <f>ABS(Table_soltest__2[[#This Row],[Shadowdist]])&lt;$S$2</f>
        <v>0</v>
      </c>
      <c r="N4003" s="1">
        <f>COS((-Table_soltest__2[[#This Row],[Azim]]+270)*PI()/180)*Table_soltest__2[[#This Row],[Shadowdist]]</f>
        <v>7.1277572642614375</v>
      </c>
      <c r="O4003" s="1">
        <f>SIN((-Table_soltest__2[[#This Row],[Azim]]+270)*PI()/180)*Table_soltest__2[[#This Row],[Shadowdist]]</f>
        <v>8.6528592405812912</v>
      </c>
    </row>
    <row r="4004" spans="1:15" hidden="1" x14ac:dyDescent="0.25">
      <c r="A4004">
        <v>2023</v>
      </c>
      <c r="B4004">
        <v>7</v>
      </c>
      <c r="C4004">
        <v>23</v>
      </c>
      <c r="D4004">
        <v>4</v>
      </c>
      <c r="E4004">
        <v>0</v>
      </c>
      <c r="F4004">
        <v>-1</v>
      </c>
      <c r="G4004">
        <v>105.74158</v>
      </c>
      <c r="H4004">
        <v>-15.741580000000001</v>
      </c>
      <c r="I4004">
        <v>45.64067</v>
      </c>
      <c r="J4004">
        <f>PI()/180*Table_soltest__2[[#This Row],[Elev]]</f>
        <v>-0.274742400466089</v>
      </c>
      <c r="K4004">
        <f>TAN(Table_soltest__2[[#This Row],[Elev Rad]])</f>
        <v>-0.28187052914882466</v>
      </c>
      <c r="L4004">
        <f>4/Table_soltest__2[[#This Row],[Tan(elev)]]</f>
        <v>-14.19091244508234</v>
      </c>
      <c r="M4004" s="1" t="b">
        <f>ABS(Table_soltest__2[[#This Row],[Shadowdist]])&lt;$S$2</f>
        <v>0</v>
      </c>
      <c r="N4004" s="1">
        <f>COS((-Table_soltest__2[[#This Row],[Azim]]+270)*PI()/180)*Table_soltest__2[[#This Row],[Shadowdist]]</f>
        <v>10.146064444142295</v>
      </c>
      <c r="O4004" s="1">
        <f>SIN((-Table_soltest__2[[#This Row],[Azim]]+270)*PI()/180)*Table_soltest__2[[#This Row],[Shadowdist]]</f>
        <v>9.9216617720674343</v>
      </c>
    </row>
    <row r="4005" spans="1:15" hidden="1" x14ac:dyDescent="0.25">
      <c r="A4005">
        <v>2023</v>
      </c>
      <c r="B4005">
        <v>7</v>
      </c>
      <c r="C4005">
        <v>23</v>
      </c>
      <c r="D4005">
        <v>4</v>
      </c>
      <c r="E4005">
        <v>30</v>
      </c>
      <c r="F4005">
        <v>-1</v>
      </c>
      <c r="G4005">
        <v>101.42802</v>
      </c>
      <c r="H4005">
        <v>-11.42802</v>
      </c>
      <c r="I4005">
        <v>51.37032</v>
      </c>
      <c r="J4005">
        <f>PI()/180*Table_soltest__2[[#This Row],[Elev]]</f>
        <v>-0.19945657598376237</v>
      </c>
      <c r="K4005">
        <f>TAN(Table_soltest__2[[#This Row],[Elev Rad]])</f>
        <v>-0.20214434372087761</v>
      </c>
      <c r="L4005">
        <f>4/Table_soltest__2[[#This Row],[Tan(elev)]]</f>
        <v>-19.787840344042618</v>
      </c>
      <c r="M4005" s="1" t="b">
        <f>ABS(Table_soltest__2[[#This Row],[Shadowdist]])&lt;$S$2</f>
        <v>0</v>
      </c>
      <c r="N4005" s="1">
        <f>COS((-Table_soltest__2[[#This Row],[Azim]]+270)*PI()/180)*Table_soltest__2[[#This Row],[Shadowdist]]</f>
        <v>15.458205260773193</v>
      </c>
      <c r="O4005" s="1">
        <f>SIN((-Table_soltest__2[[#This Row],[Azim]]+270)*PI()/180)*Table_soltest__2[[#This Row],[Shadowdist]]</f>
        <v>12.353239073098383</v>
      </c>
    </row>
    <row r="4006" spans="1:15" hidden="1" x14ac:dyDescent="0.25">
      <c r="A4006">
        <v>2023</v>
      </c>
      <c r="B4006">
        <v>7</v>
      </c>
      <c r="C4006">
        <v>23</v>
      </c>
      <c r="D4006">
        <v>5</v>
      </c>
      <c r="E4006">
        <v>0</v>
      </c>
      <c r="F4006">
        <v>-1</v>
      </c>
      <c r="G4006">
        <v>96.766319999999993</v>
      </c>
      <c r="H4006">
        <v>-6.7663200000000003</v>
      </c>
      <c r="I4006">
        <v>56.719090000000001</v>
      </c>
      <c r="J4006">
        <f>PI()/180*Table_soltest__2[[#This Row],[Elev]]</f>
        <v>-0.11809456224354273</v>
      </c>
      <c r="K4006">
        <f>TAN(Table_soltest__2[[#This Row],[Elev Rad]])</f>
        <v>-0.1186466372889954</v>
      </c>
      <c r="L4006">
        <f>4/Table_soltest__2[[#This Row],[Tan(elev)]]</f>
        <v>-33.713555574752093</v>
      </c>
      <c r="M4006" s="1" t="b">
        <f>ABS(Table_soltest__2[[#This Row],[Shadowdist]])&lt;$S$2</f>
        <v>0</v>
      </c>
      <c r="N4006" s="1">
        <f>COS((-Table_soltest__2[[#This Row],[Azim]]+270)*PI()/180)*Table_soltest__2[[#This Row],[Shadowdist]]</f>
        <v>28.184203424178943</v>
      </c>
      <c r="O4006" s="1">
        <f>SIN((-Table_soltest__2[[#This Row],[Azim]]+270)*PI()/180)*Table_soltest__2[[#This Row],[Shadowdist]]</f>
        <v>18.50012180598814</v>
      </c>
    </row>
    <row r="4007" spans="1:15" hidden="1" x14ac:dyDescent="0.25">
      <c r="A4007">
        <v>2023</v>
      </c>
      <c r="B4007">
        <v>7</v>
      </c>
      <c r="C4007">
        <v>23</v>
      </c>
      <c r="D4007">
        <v>5</v>
      </c>
      <c r="E4007">
        <v>30</v>
      </c>
      <c r="F4007">
        <v>-1</v>
      </c>
      <c r="G4007">
        <v>91.817970000000003</v>
      </c>
      <c r="H4007">
        <v>-1.8179700000000001</v>
      </c>
      <c r="I4007">
        <v>61.747280000000003</v>
      </c>
      <c r="J4007">
        <f>PI()/180*Table_soltest__2[[#This Row],[Elev]]</f>
        <v>-3.1729562202481312E-2</v>
      </c>
      <c r="K4007">
        <f>TAN(Table_soltest__2[[#This Row],[Elev Rad]])</f>
        <v>-3.1740214564412755E-2</v>
      </c>
      <c r="L4007">
        <f>4/Table_soltest__2[[#This Row],[Tan(elev)]]</f>
        <v>-126.02309262536664</v>
      </c>
      <c r="M4007" s="1" t="b">
        <f>ABS(Table_soltest__2[[#This Row],[Shadowdist]])&lt;$S$2</f>
        <v>0</v>
      </c>
      <c r="N4007" s="1">
        <f>COS((-Table_soltest__2[[#This Row],[Azim]]+270)*PI()/180)*Table_soltest__2[[#This Row],[Shadowdist]]</f>
        <v>111.00974324437399</v>
      </c>
      <c r="O4007" s="1">
        <f>SIN((-Table_soltest__2[[#This Row],[Azim]]+270)*PI()/180)*Table_soltest__2[[#This Row],[Shadowdist]]</f>
        <v>59.654478286880547</v>
      </c>
    </row>
    <row r="4008" spans="1:15" x14ac:dyDescent="0.25">
      <c r="A4008">
        <v>2023</v>
      </c>
      <c r="B4008">
        <v>7</v>
      </c>
      <c r="C4008">
        <v>23</v>
      </c>
      <c r="D4008">
        <v>6</v>
      </c>
      <c r="E4008">
        <v>0</v>
      </c>
      <c r="F4008">
        <v>13.365349999999999</v>
      </c>
      <c r="G4008">
        <v>86.418959999999998</v>
      </c>
      <c r="H4008">
        <v>3.5810399999999998</v>
      </c>
      <c r="I4008">
        <v>66.520290000000003</v>
      </c>
      <c r="J4008">
        <f>PI()/180*Table_soltest__2[[#This Row],[Elev]]</f>
        <v>6.2500938645617732E-2</v>
      </c>
      <c r="K4008">
        <f>TAN(Table_soltest__2[[#This Row],[Elev Rad]])</f>
        <v>6.2582449888102118E-2</v>
      </c>
      <c r="L4008">
        <f>4/Table_soltest__2[[#This Row],[Tan(elev)]]</f>
        <v>63.915682546017763</v>
      </c>
      <c r="M4008" s="1" t="b">
        <f>ABS(Table_soltest__2[[#This Row],[Shadowdist]])&lt;$S$2</f>
        <v>0</v>
      </c>
      <c r="N4008" s="1">
        <f>COS((-Table_soltest__2[[#This Row],[Azim]]+270)*PI()/180)*Table_soltest__2[[#This Row],[Shadowdist]]</f>
        <v>-58.623542315961821</v>
      </c>
      <c r="O4008" s="1">
        <f>SIN((-Table_soltest__2[[#This Row],[Azim]]+270)*PI()/180)*Table_soltest__2[[#This Row],[Shadowdist]]</f>
        <v>-25.465560305085639</v>
      </c>
    </row>
    <row r="4009" spans="1:15" x14ac:dyDescent="0.25">
      <c r="A4009">
        <v>2023</v>
      </c>
      <c r="B4009">
        <v>7</v>
      </c>
      <c r="C4009">
        <v>23</v>
      </c>
      <c r="D4009">
        <v>6</v>
      </c>
      <c r="E4009">
        <v>30</v>
      </c>
      <c r="F4009">
        <v>6.2651399999999997</v>
      </c>
      <c r="G4009">
        <v>81.167959999999994</v>
      </c>
      <c r="H4009">
        <v>8.8320399999999992</v>
      </c>
      <c r="I4009">
        <v>71.106560000000002</v>
      </c>
      <c r="J4009">
        <f>PI()/180*Table_soltest__2[[#This Row],[Elev]]</f>
        <v>0.15414817766783998</v>
      </c>
      <c r="K4009">
        <f>TAN(Table_soltest__2[[#This Row],[Elev Rad]])</f>
        <v>0.15538083387563917</v>
      </c>
      <c r="L4009">
        <f>4/Table_soltest__2[[#This Row],[Tan(elev)]]</f>
        <v>25.743200755386894</v>
      </c>
      <c r="M4009" s="1" t="b">
        <f>ABS(Table_soltest__2[[#This Row],[Shadowdist]])&lt;$S$2</f>
        <v>0</v>
      </c>
      <c r="N4009" s="1">
        <f>COS((-Table_soltest__2[[#This Row],[Azim]]+270)*PI()/180)*Table_soltest__2[[#This Row],[Shadowdist]]</f>
        <v>-24.356219888861084</v>
      </c>
      <c r="O4009" s="1">
        <f>SIN((-Table_soltest__2[[#This Row],[Azim]]+270)*PI()/180)*Table_soltest__2[[#This Row],[Shadowdist]]</f>
        <v>-8.3358825482128829</v>
      </c>
    </row>
    <row r="4010" spans="1:15" x14ac:dyDescent="0.25">
      <c r="A4010">
        <v>2023</v>
      </c>
      <c r="B4010">
        <v>7</v>
      </c>
      <c r="C4010">
        <v>23</v>
      </c>
      <c r="D4010">
        <v>7</v>
      </c>
      <c r="E4010">
        <v>0</v>
      </c>
      <c r="F4010">
        <v>3.9865699999999999</v>
      </c>
      <c r="G4010">
        <v>75.687979999999996</v>
      </c>
      <c r="H4010">
        <v>14.31202</v>
      </c>
      <c r="I4010">
        <v>75.577749999999995</v>
      </c>
      <c r="J4010">
        <f>PI()/180*Table_soltest__2[[#This Row],[Elev]]</f>
        <v>0.24979187161127886</v>
      </c>
      <c r="K4010">
        <f>TAN(Table_soltest__2[[#This Row],[Elev Rad]])</f>
        <v>0.25512023474419826</v>
      </c>
      <c r="L4010">
        <f>4/Table_soltest__2[[#This Row],[Tan(elev)]]</f>
        <v>15.678881779058745</v>
      </c>
      <c r="M4010" s="1" t="b">
        <f>ABS(Table_soltest__2[[#This Row],[Shadowdist]])&lt;$S$2</f>
        <v>0</v>
      </c>
      <c r="N4010" s="1">
        <f>COS((-Table_soltest__2[[#This Row],[Azim]]+270)*PI()/180)*Table_soltest__2[[#This Row],[Shadowdist]]</f>
        <v>-15.184785540711413</v>
      </c>
      <c r="O4010" s="1">
        <f>SIN((-Table_soltest__2[[#This Row],[Azim]]+270)*PI()/180)*Table_soltest__2[[#This Row],[Shadowdist]]</f>
        <v>-3.9050764300205301</v>
      </c>
    </row>
    <row r="4011" spans="1:15" x14ac:dyDescent="0.25">
      <c r="A4011">
        <v>2023</v>
      </c>
      <c r="B4011">
        <v>7</v>
      </c>
      <c r="C4011">
        <v>23</v>
      </c>
      <c r="D4011">
        <v>7</v>
      </c>
      <c r="E4011">
        <v>30</v>
      </c>
      <c r="F4011">
        <v>2.91371</v>
      </c>
      <c r="G4011">
        <v>70.07687</v>
      </c>
      <c r="H4011">
        <v>19.92313</v>
      </c>
      <c r="I4011">
        <v>80.010930000000002</v>
      </c>
      <c r="J4011">
        <f>PI()/180*Table_soltest__2[[#This Row],[Elev]]</f>
        <v>0.34772421580285789</v>
      </c>
      <c r="K4011">
        <f>TAN(Table_soltest__2[[#This Row],[Elev Rad]])</f>
        <v>0.36245160818088029</v>
      </c>
      <c r="L4011">
        <f>4/Table_soltest__2[[#This Row],[Tan(elev)]]</f>
        <v>11.035955999962933</v>
      </c>
      <c r="M4011" s="1" t="b">
        <f>ABS(Table_soltest__2[[#This Row],[Shadowdist]])&lt;$S$2</f>
        <v>0</v>
      </c>
      <c r="N4011" s="1">
        <f>COS((-Table_soltest__2[[#This Row],[Azim]]+270)*PI()/180)*Table_soltest__2[[#This Row],[Shadowdist]]</f>
        <v>-10.868660408944692</v>
      </c>
      <c r="O4011" s="1">
        <f>SIN((-Table_soltest__2[[#This Row],[Azim]]+270)*PI()/180)*Table_soltest__2[[#This Row],[Shadowdist]]</f>
        <v>-1.9143003286203706</v>
      </c>
    </row>
    <row r="4012" spans="1:15" x14ac:dyDescent="0.25">
      <c r="A4012">
        <v>2023</v>
      </c>
      <c r="B4012">
        <v>7</v>
      </c>
      <c r="C4012">
        <v>23</v>
      </c>
      <c r="D4012">
        <v>8</v>
      </c>
      <c r="E4012">
        <v>0</v>
      </c>
      <c r="F4012">
        <v>2.3033800000000002</v>
      </c>
      <c r="G4012">
        <v>64.381500000000003</v>
      </c>
      <c r="H4012">
        <v>25.618500000000001</v>
      </c>
      <c r="I4012">
        <v>84.492810000000006</v>
      </c>
      <c r="J4012">
        <f>PI()/180*Table_soltest__2[[#This Row],[Elev]]</f>
        <v>0.44712717442216732</v>
      </c>
      <c r="K4012">
        <f>TAN(Table_soltest__2[[#This Row],[Elev Rad]])</f>
        <v>0.47951678905749534</v>
      </c>
      <c r="L4012">
        <f>4/Table_soltest__2[[#This Row],[Tan(elev)]]</f>
        <v>8.3417308659038198</v>
      </c>
      <c r="M4012" s="1" t="b">
        <f>ABS(Table_soltest__2[[#This Row],[Shadowdist]])&lt;$S$2</f>
        <v>0</v>
      </c>
      <c r="N4012" s="1">
        <f>COS((-Table_soltest__2[[#This Row],[Azim]]+270)*PI()/180)*Table_soltest__2[[#This Row],[Shadowdist]]</f>
        <v>-8.30322679530709</v>
      </c>
      <c r="O4012" s="1">
        <f>SIN((-Table_soltest__2[[#This Row],[Azim]]+270)*PI()/180)*Table_soltest__2[[#This Row],[Shadowdist]]</f>
        <v>-0.80056144353001291</v>
      </c>
    </row>
    <row r="4013" spans="1:15" x14ac:dyDescent="0.25">
      <c r="A4013">
        <v>2023</v>
      </c>
      <c r="B4013">
        <v>7</v>
      </c>
      <c r="C4013">
        <v>23</v>
      </c>
      <c r="D4013">
        <v>8</v>
      </c>
      <c r="E4013">
        <v>30</v>
      </c>
      <c r="F4013">
        <v>1.9165300000000001</v>
      </c>
      <c r="G4013">
        <v>58.638840000000002</v>
      </c>
      <c r="H4013">
        <v>31.361160000000002</v>
      </c>
      <c r="I4013">
        <v>89.126649999999998</v>
      </c>
      <c r="J4013">
        <f>PI()/180*Table_soltest__2[[#This Row],[Elev]]</f>
        <v>0.54735549924474491</v>
      </c>
      <c r="K4013">
        <f>TAN(Table_soltest__2[[#This Row],[Elev Rad]])</f>
        <v>0.60947253138791091</v>
      </c>
      <c r="L4013">
        <f>4/Table_soltest__2[[#This Row],[Tan(elev)]]</f>
        <v>6.5630521377084348</v>
      </c>
      <c r="M4013" s="1" t="b">
        <f>ABS(Table_soltest__2[[#This Row],[Shadowdist]])&lt;$S$2</f>
        <v>0</v>
      </c>
      <c r="N4013" s="1">
        <f>COS((-Table_soltest__2[[#This Row],[Azim]]+270)*PI()/180)*Table_soltest__2[[#This Row],[Shadowdist]]</f>
        <v>-6.5622897097138262</v>
      </c>
      <c r="O4013" s="1">
        <f>SIN((-Table_soltest__2[[#This Row],[Azim]]+270)*PI()/180)*Table_soltest__2[[#This Row],[Shadowdist]]</f>
        <v>-0.10003563396748588</v>
      </c>
    </row>
    <row r="4014" spans="1:15" x14ac:dyDescent="0.25">
      <c r="A4014">
        <v>2023</v>
      </c>
      <c r="B4014">
        <v>7</v>
      </c>
      <c r="C4014">
        <v>23</v>
      </c>
      <c r="D4014">
        <v>9</v>
      </c>
      <c r="E4014">
        <v>0</v>
      </c>
      <c r="F4014">
        <v>1.6544000000000001</v>
      </c>
      <c r="G4014">
        <v>52.88747</v>
      </c>
      <c r="H4014">
        <v>37.11253</v>
      </c>
      <c r="I4014">
        <v>94.043130000000005</v>
      </c>
      <c r="J4014">
        <f>PI()/180*Table_soltest__2[[#This Row],[Elev]]</f>
        <v>0.64773584224517111</v>
      </c>
      <c r="K4014">
        <f>TAN(Table_soltest__2[[#This Row],[Elev Rad]])</f>
        <v>0.75663789297824369</v>
      </c>
      <c r="L4014">
        <f>4/Table_soltest__2[[#This Row],[Tan(elev)]]</f>
        <v>5.2865446432445804</v>
      </c>
      <c r="M4014" s="1" t="b">
        <f>ABS(Table_soltest__2[[#This Row],[Shadowdist]])&lt;$S$2</f>
        <v>1</v>
      </c>
      <c r="N4014" s="1">
        <f>COS((-Table_soltest__2[[#This Row],[Azim]]+270)*PI()/180)*Table_soltest__2[[#This Row],[Shadowdist]]</f>
        <v>-5.27338779603497</v>
      </c>
      <c r="O4014" s="1">
        <f>SIN((-Table_soltest__2[[#This Row],[Azim]]+270)*PI()/180)*Table_soltest__2[[#This Row],[Shadowdist]]</f>
        <v>0.37274041590282664</v>
      </c>
    </row>
    <row r="4015" spans="1:15" x14ac:dyDescent="0.25">
      <c r="A4015">
        <v>2023</v>
      </c>
      <c r="B4015">
        <v>7</v>
      </c>
      <c r="C4015">
        <v>23</v>
      </c>
      <c r="D4015">
        <v>9</v>
      </c>
      <c r="E4015">
        <v>30</v>
      </c>
      <c r="F4015">
        <v>1.46915</v>
      </c>
      <c r="G4015">
        <v>47.172269999999997</v>
      </c>
      <c r="H4015">
        <v>42.827730000000003</v>
      </c>
      <c r="I4015">
        <v>99.417519999999996</v>
      </c>
      <c r="J4015">
        <f>PI()/180*Table_soltest__2[[#This Row],[Elev]]</f>
        <v>0.74748489965515108</v>
      </c>
      <c r="K4015">
        <f>TAN(Table_soltest__2[[#This Row],[Elev Rad]])</f>
        <v>0.92690954635320033</v>
      </c>
      <c r="L4015">
        <f>4/Table_soltest__2[[#This Row],[Tan(elev)]]</f>
        <v>4.3154156904926229</v>
      </c>
      <c r="M4015" s="1" t="b">
        <f>ABS(Table_soltest__2[[#This Row],[Shadowdist]])&lt;$S$2</f>
        <v>1</v>
      </c>
      <c r="N4015" s="1">
        <f>COS((-Table_soltest__2[[#This Row],[Azim]]+270)*PI()/180)*Table_soltest__2[[#This Row],[Shadowdist]]</f>
        <v>-4.2572532660935627</v>
      </c>
      <c r="O4015" s="1">
        <f>SIN((-Table_soltest__2[[#This Row],[Azim]]+270)*PI()/180)*Table_soltest__2[[#This Row],[Shadowdist]]</f>
        <v>0.70612124319100855</v>
      </c>
    </row>
    <row r="4016" spans="1:15" x14ac:dyDescent="0.25">
      <c r="A4016">
        <v>2023</v>
      </c>
      <c r="B4016">
        <v>7</v>
      </c>
      <c r="C4016">
        <v>23</v>
      </c>
      <c r="D4016">
        <v>10</v>
      </c>
      <c r="E4016">
        <v>0</v>
      </c>
      <c r="F4016">
        <v>1.3349599999999999</v>
      </c>
      <c r="G4016">
        <v>41.551859999999998</v>
      </c>
      <c r="H4016">
        <v>48.448140000000002</v>
      </c>
      <c r="I4016">
        <v>105.49738000000001</v>
      </c>
      <c r="J4016">
        <f>PI()/180*Table_soltest__2[[#This Row],[Elev]]</f>
        <v>0.84557955946716556</v>
      </c>
      <c r="K4016">
        <f>TAN(Table_soltest__2[[#This Row],[Elev Rad]])</f>
        <v>1.128235005025686</v>
      </c>
      <c r="L4016">
        <f>4/Table_soltest__2[[#This Row],[Tan(elev)]]</f>
        <v>3.5453606581803707</v>
      </c>
      <c r="M4016" s="1" t="b">
        <f>ABS(Table_soltest__2[[#This Row],[Shadowdist]])&lt;$S$2</f>
        <v>1</v>
      </c>
      <c r="N4016" s="1">
        <f>COS((-Table_soltest__2[[#This Row],[Azim]]+270)*PI()/180)*Table_soltest__2[[#This Row],[Shadowdist]]</f>
        <v>-3.4164608191918959</v>
      </c>
      <c r="O4016" s="1">
        <f>SIN((-Table_soltest__2[[#This Row],[Azim]]+270)*PI()/180)*Table_soltest__2[[#This Row],[Shadowdist]]</f>
        <v>0.94730019925037035</v>
      </c>
    </row>
    <row r="4017" spans="1:15" x14ac:dyDescent="0.25">
      <c r="A4017">
        <v>2023</v>
      </c>
      <c r="B4017">
        <v>7</v>
      </c>
      <c r="C4017">
        <v>23</v>
      </c>
      <c r="D4017">
        <v>10</v>
      </c>
      <c r="E4017">
        <v>30</v>
      </c>
      <c r="F4017">
        <v>1.23685</v>
      </c>
      <c r="G4017">
        <v>36.110550000000003</v>
      </c>
      <c r="H4017">
        <v>53.889449999999997</v>
      </c>
      <c r="I4017">
        <v>112.64624000000001</v>
      </c>
      <c r="J4017">
        <f>PI()/180*Table_soltest__2[[#This Row],[Elev]]</f>
        <v>0.94054833458885811</v>
      </c>
      <c r="K4017">
        <f>TAN(Table_soltest__2[[#This Row],[Elev Rad]])</f>
        <v>1.3708120196156848</v>
      </c>
      <c r="L4017">
        <f>4/Table_soltest__2[[#This Row],[Tan(elev)]]</f>
        <v>2.9179784994308875</v>
      </c>
      <c r="M4017" s="1" t="b">
        <f>ABS(Table_soltest__2[[#This Row],[Shadowdist]])&lt;$S$2</f>
        <v>1</v>
      </c>
      <c r="N4017" s="1">
        <f>COS((-Table_soltest__2[[#This Row],[Azim]]+270)*PI()/180)*Table_soltest__2[[#This Row],[Shadowdist]]</f>
        <v>-2.6930016997188875</v>
      </c>
      <c r="O4017" s="1">
        <f>SIN((-Table_soltest__2[[#This Row],[Azim]]+270)*PI()/180)*Table_soltest__2[[#This Row],[Shadowdist]]</f>
        <v>1.123539215360156</v>
      </c>
    </row>
    <row r="4018" spans="1:15" x14ac:dyDescent="0.25">
      <c r="A4018">
        <v>2023</v>
      </c>
      <c r="B4018">
        <v>7</v>
      </c>
      <c r="C4018">
        <v>23</v>
      </c>
      <c r="D4018">
        <v>11</v>
      </c>
      <c r="E4018">
        <v>0</v>
      </c>
      <c r="F4018">
        <v>1.16564</v>
      </c>
      <c r="G4018">
        <v>30.979600000000001</v>
      </c>
      <c r="H4018">
        <v>59.020400000000002</v>
      </c>
      <c r="I4018">
        <v>121.40664</v>
      </c>
      <c r="J4018">
        <f>PI()/180*Table_soltest__2[[#This Row],[Elev]]</f>
        <v>1.0301003058440612</v>
      </c>
      <c r="K4018">
        <f>TAN(Table_soltest__2[[#This Row],[Elev Rad]])</f>
        <v>1.6656225141753662</v>
      </c>
      <c r="L4018">
        <f>4/Table_soltest__2[[#This Row],[Tan(elev)]]</f>
        <v>2.4015045221578082</v>
      </c>
      <c r="M4018" s="1" t="b">
        <f>ABS(Table_soltest__2[[#This Row],[Shadowdist]])&lt;$S$2</f>
        <v>1</v>
      </c>
      <c r="N4018" s="1">
        <f>COS((-Table_soltest__2[[#This Row],[Azim]]+270)*PI()/180)*Table_soltest__2[[#This Row],[Shadowdist]]</f>
        <v>-2.0496610835780396</v>
      </c>
      <c r="O4018" s="1">
        <f>SIN((-Table_soltest__2[[#This Row],[Azim]]+270)*PI()/180)*Table_soltest__2[[#This Row],[Shadowdist]]</f>
        <v>1.2514445302969286</v>
      </c>
    </row>
    <row r="4019" spans="1:15" x14ac:dyDescent="0.25">
      <c r="A4019">
        <v>2023</v>
      </c>
      <c r="B4019">
        <v>7</v>
      </c>
      <c r="C4019">
        <v>23</v>
      </c>
      <c r="D4019">
        <v>11</v>
      </c>
      <c r="E4019">
        <v>30</v>
      </c>
      <c r="F4019">
        <v>1.11557</v>
      </c>
      <c r="G4019">
        <v>26.37397</v>
      </c>
      <c r="H4019">
        <v>63.62603</v>
      </c>
      <c r="I4019">
        <v>132.55901</v>
      </c>
      <c r="J4019">
        <f>PI()/180*Table_soltest__2[[#This Row],[Elev]]</f>
        <v>1.1104837134726877</v>
      </c>
      <c r="K4019">
        <f>TAN(Table_soltest__2[[#This Row],[Elev Rad]])</f>
        <v>2.0167870098397152</v>
      </c>
      <c r="L4019">
        <f>4/Table_soltest__2[[#This Row],[Tan(elev)]]</f>
        <v>1.9833527191936353</v>
      </c>
      <c r="M4019" s="1" t="b">
        <f>ABS(Table_soltest__2[[#This Row],[Shadowdist]])&lt;$S$2</f>
        <v>1</v>
      </c>
      <c r="N4019" s="1">
        <f>COS((-Table_soltest__2[[#This Row],[Azim]]+270)*PI()/180)*Table_soltest__2[[#This Row],[Shadowdist]]</f>
        <v>-1.4609002125898594</v>
      </c>
      <c r="O4019" s="1">
        <f>SIN((-Table_soltest__2[[#This Row],[Azim]]+270)*PI()/180)*Table_soltest__2[[#This Row],[Shadowdist]]</f>
        <v>1.3414389951047685</v>
      </c>
    </row>
    <row r="4020" spans="1:15" x14ac:dyDescent="0.25">
      <c r="A4020">
        <v>2023</v>
      </c>
      <c r="B4020">
        <v>7</v>
      </c>
      <c r="C4020">
        <v>23</v>
      </c>
      <c r="D4020">
        <v>12</v>
      </c>
      <c r="E4020">
        <v>0</v>
      </c>
      <c r="F4020">
        <v>1.08301</v>
      </c>
      <c r="G4020">
        <v>22.645</v>
      </c>
      <c r="H4020">
        <v>67.355000000000004</v>
      </c>
      <c r="I4020">
        <v>147.03567000000001</v>
      </c>
      <c r="J4020">
        <f>PI()/180*Table_soltest__2[[#This Row],[Elev]]</f>
        <v>1.1755665176807808</v>
      </c>
      <c r="K4020">
        <f>TAN(Table_soltest__2[[#This Row],[Elev Rad]])</f>
        <v>2.397037578368153</v>
      </c>
      <c r="L4020">
        <f>4/Table_soltest__2[[#This Row],[Tan(elev)]]</f>
        <v>1.668726446384335</v>
      </c>
      <c r="M4020" s="1" t="b">
        <f>ABS(Table_soltest__2[[#This Row],[Shadowdist]])&lt;$S$2</f>
        <v>1</v>
      </c>
      <c r="N4020" s="1">
        <f>COS((-Table_soltest__2[[#This Row],[Azim]]+270)*PI()/180)*Table_soltest__2[[#This Row],[Shadowdist]]</f>
        <v>-0.90798210683101399</v>
      </c>
      <c r="O4020" s="1">
        <f>SIN((-Table_soltest__2[[#This Row],[Azim]]+270)*PI()/180)*Table_soltest__2[[#This Row],[Shadowdist]]</f>
        <v>1.4000773002006726</v>
      </c>
    </row>
    <row r="4021" spans="1:15" x14ac:dyDescent="0.25">
      <c r="A4021">
        <v>2023</v>
      </c>
      <c r="B4021">
        <v>7</v>
      </c>
      <c r="C4021">
        <v>23</v>
      </c>
      <c r="D4021">
        <v>12</v>
      </c>
      <c r="E4021">
        <v>30</v>
      </c>
      <c r="F4021">
        <v>1.06576</v>
      </c>
      <c r="G4021">
        <v>20.303149999999999</v>
      </c>
      <c r="H4021">
        <v>69.696849999999998</v>
      </c>
      <c r="I4021">
        <v>165.27607</v>
      </c>
      <c r="J4021">
        <f>PI()/180*Table_soltest__2[[#This Row],[Elev]]</f>
        <v>1.2164395107686099</v>
      </c>
      <c r="K4021">
        <f>TAN(Table_soltest__2[[#This Row],[Elev Rad]])</f>
        <v>2.7028945767079819</v>
      </c>
      <c r="L4021">
        <f>4/Table_soltest__2[[#This Row],[Tan(elev)]]</f>
        <v>1.4798949372534689</v>
      </c>
      <c r="M4021" s="1" t="b">
        <f>ABS(Table_soltest__2[[#This Row],[Shadowdist]])&lt;$S$2</f>
        <v>1</v>
      </c>
      <c r="N4021" s="1">
        <f>COS((-Table_soltest__2[[#This Row],[Azim]]+270)*PI()/180)*Table_soltest__2[[#This Row],[Shadowdist]]</f>
        <v>-0.37613292217780214</v>
      </c>
      <c r="O4021" s="1">
        <f>SIN((-Table_soltest__2[[#This Row],[Azim]]+270)*PI()/180)*Table_soltest__2[[#This Row],[Shadowdist]]</f>
        <v>1.4312976804852426</v>
      </c>
    </row>
    <row r="4022" spans="1:15" x14ac:dyDescent="0.25">
      <c r="A4022">
        <v>2023</v>
      </c>
      <c r="B4022">
        <v>7</v>
      </c>
      <c r="C4022">
        <v>23</v>
      </c>
      <c r="D4022">
        <v>13</v>
      </c>
      <c r="E4022">
        <v>0</v>
      </c>
      <c r="F4022">
        <v>1.06274</v>
      </c>
      <c r="G4022">
        <v>19.85736</v>
      </c>
      <c r="H4022">
        <v>70.14264</v>
      </c>
      <c r="I4022">
        <v>185.85137</v>
      </c>
      <c r="J4022">
        <f>PI()/180*Table_soltest__2[[#This Row],[Elev]]</f>
        <v>1.2242200140410755</v>
      </c>
      <c r="K4022">
        <f>TAN(Table_soltest__2[[#This Row],[Elev Rad]])</f>
        <v>2.7689061769236423</v>
      </c>
      <c r="L4022">
        <f>4/Table_soltest__2[[#This Row],[Tan(elev)]]</f>
        <v>1.4446137732424538</v>
      </c>
      <c r="M4022" s="1" t="b">
        <f>ABS(Table_soltest__2[[#This Row],[Shadowdist]])&lt;$S$2</f>
        <v>1</v>
      </c>
      <c r="N4022" s="1">
        <f>COS((-Table_soltest__2[[#This Row],[Azim]]+270)*PI()/180)*Table_soltest__2[[#This Row],[Shadowdist]]</f>
        <v>0.14727583491438803</v>
      </c>
      <c r="O4022" s="1">
        <f>SIN((-Table_soltest__2[[#This Row],[Azim]]+270)*PI()/180)*Table_soltest__2[[#This Row],[Shadowdist]]</f>
        <v>1.4370869083990951</v>
      </c>
    </row>
    <row r="4023" spans="1:15" x14ac:dyDescent="0.25">
      <c r="A4023">
        <v>2023</v>
      </c>
      <c r="B4023">
        <v>7</v>
      </c>
      <c r="C4023">
        <v>23</v>
      </c>
      <c r="D4023">
        <v>13</v>
      </c>
      <c r="E4023">
        <v>30</v>
      </c>
      <c r="F4023">
        <v>1.07376</v>
      </c>
      <c r="G4023">
        <v>21.4284</v>
      </c>
      <c r="H4023">
        <v>68.571600000000004</v>
      </c>
      <c r="I4023">
        <v>205.42747</v>
      </c>
      <c r="J4023">
        <f>PI()/180*Table_soltest__2[[#This Row],[Elev]]</f>
        <v>1.1968001933605437</v>
      </c>
      <c r="K4023">
        <f>TAN(Table_soltest__2[[#This Row],[Elev Rad]])</f>
        <v>2.5479808622930147</v>
      </c>
      <c r="L4023">
        <f>4/Table_soltest__2[[#This Row],[Tan(elev)]]</f>
        <v>1.5698705038154266</v>
      </c>
      <c r="M4023" s="1" t="b">
        <f>ABS(Table_soltest__2[[#This Row],[Shadowdist]])&lt;$S$2</f>
        <v>1</v>
      </c>
      <c r="N4023" s="1">
        <f>COS((-Table_soltest__2[[#This Row],[Azim]]+270)*PI()/180)*Table_soltest__2[[#This Row],[Shadowdist]]</f>
        <v>0.67405244250056817</v>
      </c>
      <c r="O4023" s="1">
        <f>SIN((-Table_soltest__2[[#This Row],[Azim]]+270)*PI()/180)*Table_soltest__2[[#This Row],[Shadowdist]]</f>
        <v>1.4177964252701158</v>
      </c>
    </row>
    <row r="4024" spans="1:15" x14ac:dyDescent="0.25">
      <c r="A4024">
        <v>2023</v>
      </c>
      <c r="B4024">
        <v>7</v>
      </c>
      <c r="C4024">
        <v>23</v>
      </c>
      <c r="D4024">
        <v>14</v>
      </c>
      <c r="E4024">
        <v>0</v>
      </c>
      <c r="F4024">
        <v>1.0994999999999999</v>
      </c>
      <c r="G4024">
        <v>24.627680000000002</v>
      </c>
      <c r="H4024">
        <v>65.372320000000002</v>
      </c>
      <c r="I4024">
        <v>221.55421999999999</v>
      </c>
      <c r="J4024">
        <f>PI()/180*Table_soltest__2[[#This Row],[Elev]]</f>
        <v>1.1409622236673396</v>
      </c>
      <c r="K4024">
        <f>TAN(Table_soltest__2[[#This Row],[Elev Rad]])</f>
        <v>2.1814045164804305</v>
      </c>
      <c r="L4024">
        <f>4/Table_soltest__2[[#This Row],[Tan(elev)]]</f>
        <v>1.8336809930391855</v>
      </c>
      <c r="M4024" s="1" t="b">
        <f>ABS(Table_soltest__2[[#This Row],[Shadowdist]])&lt;$S$2</f>
        <v>1</v>
      </c>
      <c r="N4024" s="1">
        <f>COS((-Table_soltest__2[[#This Row],[Azim]]+270)*PI()/180)*Table_soltest__2[[#This Row],[Shadowdist]]</f>
        <v>1.2163328650426002</v>
      </c>
      <c r="O4024" s="1">
        <f>SIN((-Table_soltest__2[[#This Row],[Azim]]+270)*PI()/180)*Table_soltest__2[[#This Row],[Shadowdist]]</f>
        <v>1.3721954473217119</v>
      </c>
    </row>
    <row r="4025" spans="1:15" x14ac:dyDescent="0.25">
      <c r="A4025">
        <v>2023</v>
      </c>
      <c r="B4025">
        <v>7</v>
      </c>
      <c r="C4025">
        <v>23</v>
      </c>
      <c r="D4025">
        <v>14</v>
      </c>
      <c r="E4025">
        <v>30</v>
      </c>
      <c r="F4025">
        <v>1.14167</v>
      </c>
      <c r="G4025">
        <v>28.90832</v>
      </c>
      <c r="H4025">
        <v>61.091679999999997</v>
      </c>
      <c r="I4025">
        <v>234.03434999999999</v>
      </c>
      <c r="J4025">
        <f>PI()/180*Table_soltest__2[[#This Row],[Elev]]</f>
        <v>1.0662509615747693</v>
      </c>
      <c r="K4025">
        <f>TAN(Table_soltest__2[[#This Row],[Elev Rad]])</f>
        <v>1.8108753128575725</v>
      </c>
      <c r="L4025">
        <f>4/Table_soltest__2[[#This Row],[Tan(elev)]]</f>
        <v>2.2088765425201888</v>
      </c>
      <c r="M4025" s="1" t="b">
        <f>ABS(Table_soltest__2[[#This Row],[Shadowdist]])&lt;$S$2</f>
        <v>1</v>
      </c>
      <c r="N4025" s="1">
        <f>COS((-Table_soltest__2[[#This Row],[Azim]]+270)*PI()/180)*Table_soltest__2[[#This Row],[Shadowdist]]</f>
        <v>1.7877967247832041</v>
      </c>
      <c r="O4025" s="1">
        <f>SIN((-Table_soltest__2[[#This Row],[Azim]]+270)*PI()/180)*Table_soltest__2[[#This Row],[Shadowdist]]</f>
        <v>1.2972734680669271</v>
      </c>
    </row>
    <row r="4026" spans="1:15" x14ac:dyDescent="0.25">
      <c r="A4026">
        <v>2023</v>
      </c>
      <c r="B4026">
        <v>7</v>
      </c>
      <c r="C4026">
        <v>23</v>
      </c>
      <c r="D4026">
        <v>15</v>
      </c>
      <c r="E4026">
        <v>0</v>
      </c>
      <c r="F4026">
        <v>1.2032</v>
      </c>
      <c r="G4026">
        <v>33.84695</v>
      </c>
      <c r="H4026">
        <v>56.15305</v>
      </c>
      <c r="I4026">
        <v>243.71888000000001</v>
      </c>
      <c r="J4026">
        <f>PI()/180*Table_soltest__2[[#This Row],[Elev]]</f>
        <v>0.98005560753700183</v>
      </c>
      <c r="K4026">
        <f>TAN(Table_soltest__2[[#This Row],[Elev Rad]])</f>
        <v>1.4911375016123238</v>
      </c>
      <c r="L4026">
        <f>4/Table_soltest__2[[#This Row],[Tan(elev)]]</f>
        <v>2.6825158616659537</v>
      </c>
      <c r="M4026" s="1" t="b">
        <f>ABS(Table_soltest__2[[#This Row],[Shadowdist]])&lt;$S$2</f>
        <v>1</v>
      </c>
      <c r="N4026" s="1">
        <f>COS((-Table_soltest__2[[#This Row],[Azim]]+270)*PI()/180)*Table_soltest__2[[#This Row],[Shadowdist]]</f>
        <v>2.4052305860320264</v>
      </c>
      <c r="O4026" s="1">
        <f>SIN((-Table_soltest__2[[#This Row],[Azim]]+270)*PI()/180)*Table_soltest__2[[#This Row],[Shadowdist]]</f>
        <v>1.1877529945680916</v>
      </c>
    </row>
    <row r="4027" spans="1:15" x14ac:dyDescent="0.25">
      <c r="A4027">
        <v>2023</v>
      </c>
      <c r="B4027">
        <v>7</v>
      </c>
      <c r="C4027">
        <v>23</v>
      </c>
      <c r="D4027">
        <v>15</v>
      </c>
      <c r="E4027">
        <v>30</v>
      </c>
      <c r="F4027">
        <v>1.2888500000000001</v>
      </c>
      <c r="G4027">
        <v>39.176400000000001</v>
      </c>
      <c r="H4027">
        <v>50.823599999999999</v>
      </c>
      <c r="I4027">
        <v>251.48425</v>
      </c>
      <c r="J4027">
        <f>PI()/180*Table_soltest__2[[#This Row],[Elev]]</f>
        <v>0.88703915771659003</v>
      </c>
      <c r="K4027">
        <f>TAN(Table_soltest__2[[#This Row],[Elev Rad]])</f>
        <v>1.2271527940699212</v>
      </c>
      <c r="L4027">
        <f>4/Table_soltest__2[[#This Row],[Tan(elev)]]</f>
        <v>3.2595777961224988</v>
      </c>
      <c r="M4027" s="1" t="b">
        <f>ABS(Table_soltest__2[[#This Row],[Shadowdist]])&lt;$S$2</f>
        <v>1</v>
      </c>
      <c r="N4027" s="1">
        <f>COS((-Table_soltest__2[[#This Row],[Azim]]+270)*PI()/180)*Table_soltest__2[[#This Row],[Shadowdist]]</f>
        <v>3.0908503009140271</v>
      </c>
      <c r="O4027" s="1">
        <f>SIN((-Table_soltest__2[[#This Row],[Azim]]+270)*PI()/180)*Table_soltest__2[[#This Row],[Shadowdist]]</f>
        <v>1.035128893575324</v>
      </c>
    </row>
    <row r="4028" spans="1:15" x14ac:dyDescent="0.25">
      <c r="A4028">
        <v>2023</v>
      </c>
      <c r="B4028">
        <v>7</v>
      </c>
      <c r="C4028">
        <v>23</v>
      </c>
      <c r="D4028">
        <v>16</v>
      </c>
      <c r="E4028">
        <v>0</v>
      </c>
      <c r="F4028">
        <v>1.40612</v>
      </c>
      <c r="G4028">
        <v>44.734859999999998</v>
      </c>
      <c r="H4028">
        <v>45.265140000000002</v>
      </c>
      <c r="I4028">
        <v>257.97161999999997</v>
      </c>
      <c r="J4028">
        <f>PI()/180*Table_soltest__2[[#This Row],[Elev]]</f>
        <v>0.79002572937618609</v>
      </c>
      <c r="K4028">
        <f>TAN(Table_soltest__2[[#This Row],[Elev Rad]])</f>
        <v>1.0092982264859973</v>
      </c>
      <c r="L4028">
        <f>4/Table_soltest__2[[#This Row],[Tan(elev)]]</f>
        <v>3.9631497361553074</v>
      </c>
      <c r="M4028" s="1" t="b">
        <f>ABS(Table_soltest__2[[#This Row],[Shadowdist]])&lt;$S$2</f>
        <v>1</v>
      </c>
      <c r="N4028" s="1">
        <f>COS((-Table_soltest__2[[#This Row],[Azim]]+270)*PI()/180)*Table_soltest__2[[#This Row],[Shadowdist]]</f>
        <v>3.8761367902471355</v>
      </c>
      <c r="O4028" s="1">
        <f>SIN((-Table_soltest__2[[#This Row],[Azim]]+270)*PI()/180)*Table_soltest__2[[#This Row],[Shadowdist]]</f>
        <v>0.82590520913753651</v>
      </c>
    </row>
    <row r="4029" spans="1:15" x14ac:dyDescent="0.25">
      <c r="A4029">
        <v>2023</v>
      </c>
      <c r="B4029">
        <v>7</v>
      </c>
      <c r="C4029">
        <v>23</v>
      </c>
      <c r="D4029">
        <v>16</v>
      </c>
      <c r="E4029">
        <v>30</v>
      </c>
      <c r="F4029">
        <v>1.5671200000000001</v>
      </c>
      <c r="G4029">
        <v>50.421109999999999</v>
      </c>
      <c r="H4029">
        <v>39.578890000000001</v>
      </c>
      <c r="I4029">
        <v>263.61335000000003</v>
      </c>
      <c r="J4029">
        <f>PI()/180*Table_soltest__2[[#This Row],[Elev]]</f>
        <v>0.69078194478465849</v>
      </c>
      <c r="K4029">
        <f>TAN(Table_soltest__2[[#This Row],[Elev Rad]])</f>
        <v>0.82665154416638698</v>
      </c>
      <c r="L4029">
        <f>4/Table_soltest__2[[#This Row],[Tan(elev)]]</f>
        <v>4.8387981952343475</v>
      </c>
      <c r="M4029" s="1" t="b">
        <f>ABS(Table_soltest__2[[#This Row],[Shadowdist]])&lt;$S$2</f>
        <v>1</v>
      </c>
      <c r="N4029" s="1">
        <f>COS((-Table_soltest__2[[#This Row],[Azim]]+270)*PI()/180)*Table_soltest__2[[#This Row],[Shadowdist]]</f>
        <v>4.8087679585006349</v>
      </c>
      <c r="O4029" s="1">
        <f>SIN((-Table_soltest__2[[#This Row],[Azim]]+270)*PI()/180)*Table_soltest__2[[#This Row],[Shadowdist]]</f>
        <v>0.53825523267388786</v>
      </c>
    </row>
    <row r="4030" spans="1:15" x14ac:dyDescent="0.25">
      <c r="A4030">
        <v>2023</v>
      </c>
      <c r="B4030">
        <v>7</v>
      </c>
      <c r="C4030">
        <v>23</v>
      </c>
      <c r="D4030">
        <v>17</v>
      </c>
      <c r="E4030">
        <v>0</v>
      </c>
      <c r="F4030">
        <v>1.79217</v>
      </c>
      <c r="G4030">
        <v>56.16733</v>
      </c>
      <c r="H4030">
        <v>33.83267</v>
      </c>
      <c r="I4030">
        <v>268.70067999999998</v>
      </c>
      <c r="J4030">
        <f>PI()/180*Table_soltest__2[[#This Row],[Elev]]</f>
        <v>0.59049148624070991</v>
      </c>
      <c r="K4030">
        <f>TAN(Table_soltest__2[[#This Row],[Elev Rad]])</f>
        <v>0.670267701917444</v>
      </c>
      <c r="L4030">
        <f>4/Table_soltest__2[[#This Row],[Tan(elev)]]</f>
        <v>5.9677648028648029</v>
      </c>
      <c r="M4030" s="1" t="b">
        <f>ABS(Table_soltest__2[[#This Row],[Shadowdist]])&lt;$S$2</f>
        <v>1</v>
      </c>
      <c r="N4030" s="1">
        <f>COS((-Table_soltest__2[[#This Row],[Azim]]+270)*PI()/180)*Table_soltest__2[[#This Row],[Shadowdist]]</f>
        <v>5.9662303622925927</v>
      </c>
      <c r="O4030" s="1">
        <f>SIN((-Table_soltest__2[[#This Row],[Azim]]+270)*PI()/180)*Table_soltest__2[[#This Row],[Shadowdist]]</f>
        <v>0.13532186212867894</v>
      </c>
    </row>
    <row r="4031" spans="1:15" x14ac:dyDescent="0.25">
      <c r="A4031">
        <v>2023</v>
      </c>
      <c r="B4031">
        <v>7</v>
      </c>
      <c r="C4031">
        <v>23</v>
      </c>
      <c r="D4031">
        <v>17</v>
      </c>
      <c r="E4031">
        <v>30</v>
      </c>
      <c r="F4031">
        <v>2.1177000000000001</v>
      </c>
      <c r="G4031">
        <v>61.923850000000002</v>
      </c>
      <c r="H4031">
        <v>28.076149999999998</v>
      </c>
      <c r="I4031">
        <v>273.43599</v>
      </c>
      <c r="J4031">
        <f>PI()/180*Table_soltest__2[[#This Row],[Elev]]</f>
        <v>0.49002125878380592</v>
      </c>
      <c r="K4031">
        <f>TAN(Table_soltest__2[[#This Row],[Elev Rad]])</f>
        <v>0.53341545391661693</v>
      </c>
      <c r="L4031">
        <f>4/Table_soltest__2[[#This Row],[Tan(elev)]]</f>
        <v>7.4988453570849796</v>
      </c>
      <c r="M4031" s="1" t="b">
        <f>ABS(Table_soltest__2[[#This Row],[Shadowdist]])&lt;$S$2</f>
        <v>0</v>
      </c>
      <c r="N4031" s="1">
        <f>COS((-Table_soltest__2[[#This Row],[Azim]]+270)*PI()/180)*Table_soltest__2[[#This Row],[Shadowdist]]</f>
        <v>7.4853652680597227</v>
      </c>
      <c r="O4031" s="1">
        <f>SIN((-Table_soltest__2[[#This Row],[Azim]]+270)*PI()/180)*Table_soltest__2[[#This Row],[Shadowdist]]</f>
        <v>-0.44943129975576684</v>
      </c>
    </row>
    <row r="4032" spans="1:15" x14ac:dyDescent="0.25">
      <c r="A4032">
        <v>2023</v>
      </c>
      <c r="B4032">
        <v>7</v>
      </c>
      <c r="C4032">
        <v>23</v>
      </c>
      <c r="D4032">
        <v>18</v>
      </c>
      <c r="E4032">
        <v>0</v>
      </c>
      <c r="F4032">
        <v>2.61524</v>
      </c>
      <c r="G4032">
        <v>67.650170000000003</v>
      </c>
      <c r="H4032">
        <v>22.349830000000001</v>
      </c>
      <c r="I4032">
        <v>277.96665999999999</v>
      </c>
      <c r="J4032">
        <f>PI()/180*Table_soltest__2[[#This Row],[Elev]]</f>
        <v>0.39007812076100429</v>
      </c>
      <c r="K4032">
        <f>TAN(Table_soltest__2[[#This Row],[Elev Rad]])</f>
        <v>0.4111462386096717</v>
      </c>
      <c r="L4032">
        <f>4/Table_soltest__2[[#This Row],[Tan(elev)]]</f>
        <v>9.7288984414070345</v>
      </c>
      <c r="M4032" s="1" t="b">
        <f>ABS(Table_soltest__2[[#This Row],[Shadowdist]])&lt;$S$2</f>
        <v>0</v>
      </c>
      <c r="N4032" s="1">
        <f>COS((-Table_soltest__2[[#This Row],[Azim]]+270)*PI()/180)*Table_soltest__2[[#This Row],[Shadowdist]]</f>
        <v>9.6350037228170997</v>
      </c>
      <c r="O4032" s="1">
        <f>SIN((-Table_soltest__2[[#This Row],[Azim]]+270)*PI()/180)*Table_soltest__2[[#This Row],[Shadowdist]]</f>
        <v>-1.3483946545848013</v>
      </c>
    </row>
    <row r="4033" spans="1:15" x14ac:dyDescent="0.25">
      <c r="A4033">
        <v>2023</v>
      </c>
      <c r="B4033">
        <v>7</v>
      </c>
      <c r="C4033">
        <v>23</v>
      </c>
      <c r="D4033">
        <v>18</v>
      </c>
      <c r="E4033">
        <v>30</v>
      </c>
      <c r="F4033">
        <v>3.4453800000000001</v>
      </c>
      <c r="G4033">
        <v>73.309309999999996</v>
      </c>
      <c r="H4033">
        <v>16.69069</v>
      </c>
      <c r="I4033">
        <v>282.40622000000002</v>
      </c>
      <c r="J4033">
        <f>PI()/180*Table_soltest__2[[#This Row],[Elev]]</f>
        <v>0.29130749492969238</v>
      </c>
      <c r="K4033">
        <f>TAN(Table_soltest__2[[#This Row],[Elev Rad]])</f>
        <v>0.29983727077990019</v>
      </c>
      <c r="L4033">
        <f>4/Table_soltest__2[[#This Row],[Tan(elev)]]</f>
        <v>13.340569668326046</v>
      </c>
      <c r="M4033" s="1" t="b">
        <f>ABS(Table_soltest__2[[#This Row],[Shadowdist]])&lt;$S$2</f>
        <v>0</v>
      </c>
      <c r="N4033" s="1">
        <f>COS((-Table_soltest__2[[#This Row],[Azim]]+270)*PI()/180)*Table_soltest__2[[#This Row],[Shadowdist]]</f>
        <v>13.029053506035611</v>
      </c>
      <c r="O4033" s="1">
        <f>SIN((-Table_soltest__2[[#This Row],[Azim]]+270)*PI()/180)*Table_soltest__2[[#This Row],[Shadowdist]]</f>
        <v>-2.8661060364756339</v>
      </c>
    </row>
    <row r="4034" spans="1:15" x14ac:dyDescent="0.25">
      <c r="A4034">
        <v>2023</v>
      </c>
      <c r="B4034">
        <v>7</v>
      </c>
      <c r="C4034">
        <v>23</v>
      </c>
      <c r="D4034">
        <v>19</v>
      </c>
      <c r="E4034">
        <v>0</v>
      </c>
      <c r="F4034">
        <v>5.0506099999999998</v>
      </c>
      <c r="G4034">
        <v>78.860669999999999</v>
      </c>
      <c r="H4034">
        <v>11.139329999999999</v>
      </c>
      <c r="I4034">
        <v>286.84755999999999</v>
      </c>
      <c r="J4034">
        <f>PI()/180*Table_soltest__2[[#This Row],[Elev]]</f>
        <v>0.19441798496617993</v>
      </c>
      <c r="K4034">
        <f>TAN(Table_soltest__2[[#This Row],[Elev Rad]])</f>
        <v>0.1969051560006517</v>
      </c>
      <c r="L4034">
        <f>4/Table_soltest__2[[#This Row],[Tan(elev)]]</f>
        <v>20.314348700888061</v>
      </c>
      <c r="M4034" s="1" t="b">
        <f>ABS(Table_soltest__2[[#This Row],[Shadowdist]])&lt;$S$2</f>
        <v>0</v>
      </c>
      <c r="N4034" s="1">
        <f>COS((-Table_soltest__2[[#This Row],[Azim]]+270)*PI()/180)*Table_soltest__2[[#This Row],[Shadowdist]]</f>
        <v>19.442441591284616</v>
      </c>
      <c r="O4034" s="1">
        <f>SIN((-Table_soltest__2[[#This Row],[Azim]]+270)*PI()/180)*Table_soltest__2[[#This Row],[Shadowdist]]</f>
        <v>-5.8876334898461993</v>
      </c>
    </row>
    <row r="4035" spans="1:15" x14ac:dyDescent="0.25">
      <c r="A4035">
        <v>2023</v>
      </c>
      <c r="B4035">
        <v>7</v>
      </c>
      <c r="C4035">
        <v>23</v>
      </c>
      <c r="D4035">
        <v>19</v>
      </c>
      <c r="E4035">
        <v>30</v>
      </c>
      <c r="F4035">
        <v>9.1557399999999998</v>
      </c>
      <c r="G4035">
        <v>84.240099999999998</v>
      </c>
      <c r="H4035">
        <v>5.7599</v>
      </c>
      <c r="I4035">
        <v>291.37139000000002</v>
      </c>
      <c r="J4035">
        <f>PI()/180*Table_soltest__2[[#This Row],[Elev]]</f>
        <v>0.10052921958562139</v>
      </c>
      <c r="K4035">
        <f>TAN(Table_soltest__2[[#This Row],[Elev Rad]])</f>
        <v>0.10086924778458926</v>
      </c>
      <c r="L4035">
        <f>4/Table_soltest__2[[#This Row],[Tan(elev)]]</f>
        <v>39.655297207551072</v>
      </c>
      <c r="M4035" s="1" t="b">
        <f>ABS(Table_soltest__2[[#This Row],[Shadowdist]])&lt;$S$2</f>
        <v>0</v>
      </c>
      <c r="N4035" s="1">
        <f>COS((-Table_soltest__2[[#This Row],[Azim]]+270)*PI()/180)*Table_soltest__2[[#This Row],[Shadowdist]]</f>
        <v>36.928515571688095</v>
      </c>
      <c r="O4035" s="1">
        <f>SIN((-Table_soltest__2[[#This Row],[Azim]]+270)*PI()/180)*Table_soltest__2[[#This Row],[Shadowdist]]</f>
        <v>-14.450859292471078</v>
      </c>
    </row>
    <row r="4036" spans="1:15" x14ac:dyDescent="0.25">
      <c r="A4036">
        <v>2023</v>
      </c>
      <c r="B4036">
        <v>7</v>
      </c>
      <c r="C4036">
        <v>23</v>
      </c>
      <c r="D4036">
        <v>20</v>
      </c>
      <c r="E4036">
        <v>0</v>
      </c>
      <c r="F4036">
        <v>27.868459999999999</v>
      </c>
      <c r="G4036">
        <v>89.169349999999994</v>
      </c>
      <c r="H4036">
        <v>0.83065</v>
      </c>
      <c r="I4036">
        <v>296.05149999999998</v>
      </c>
      <c r="J4036">
        <f>PI()/180*Table_soltest__2[[#This Row],[Elev]]</f>
        <v>1.4497577431690898E-2</v>
      </c>
      <c r="K4036">
        <f>TAN(Table_soltest__2[[#This Row],[Elev Rad]])</f>
        <v>1.4498593216163353E-2</v>
      </c>
      <c r="L4036">
        <f>4/Table_soltest__2[[#This Row],[Tan(elev)]]</f>
        <v>275.88883558307651</v>
      </c>
      <c r="M4036" s="1" t="b">
        <f>ABS(Table_soltest__2[[#This Row],[Shadowdist]])&lt;$S$2</f>
        <v>0</v>
      </c>
      <c r="N4036" s="1">
        <f>COS((-Table_soltest__2[[#This Row],[Azim]]+270)*PI()/180)*Table_soltest__2[[#This Row],[Shadowdist]]</f>
        <v>247.85843491367322</v>
      </c>
      <c r="O4036" s="1">
        <f>SIN((-Table_soltest__2[[#This Row],[Azim]]+270)*PI()/180)*Table_soltest__2[[#This Row],[Shadowdist]]</f>
        <v>-121.16454036363214</v>
      </c>
    </row>
    <row r="4037" spans="1:15" hidden="1" x14ac:dyDescent="0.25">
      <c r="A4037">
        <v>2023</v>
      </c>
      <c r="B4037">
        <v>7</v>
      </c>
      <c r="C4037">
        <v>23</v>
      </c>
      <c r="D4037">
        <v>20</v>
      </c>
      <c r="E4037">
        <v>30</v>
      </c>
      <c r="F4037">
        <v>-1</v>
      </c>
      <c r="G4037">
        <v>94.731459999999998</v>
      </c>
      <c r="H4037">
        <v>-4.7314600000000002</v>
      </c>
      <c r="I4037">
        <v>300.95785000000001</v>
      </c>
      <c r="J4037">
        <f>PI()/180*Table_soltest__2[[#This Row],[Elev]]</f>
        <v>-8.2579555426410906E-2</v>
      </c>
      <c r="K4037">
        <f>TAN(Table_soltest__2[[#This Row],[Elev Rad]])</f>
        <v>-8.2767782752214095E-2</v>
      </c>
      <c r="L4037">
        <f>4/Table_soltest__2[[#This Row],[Tan(elev)]]</f>
        <v>-48.327983026620309</v>
      </c>
      <c r="M4037" s="1" t="b">
        <f>ABS(Table_soltest__2[[#This Row],[Shadowdist]])&lt;$S$2</f>
        <v>0</v>
      </c>
      <c r="N4037" s="1">
        <f>COS((-Table_soltest__2[[#This Row],[Azim]]+270)*PI()/180)*Table_soltest__2[[#This Row],[Shadowdist]]</f>
        <v>-41.443466585739969</v>
      </c>
      <c r="O4037" s="1">
        <f>SIN((-Table_soltest__2[[#This Row],[Azim]]+270)*PI()/180)*Table_soltest__2[[#This Row],[Shadowdist]]</f>
        <v>24.860269925685749</v>
      </c>
    </row>
    <row r="4038" spans="1:15" hidden="1" x14ac:dyDescent="0.25">
      <c r="A4038">
        <v>2023</v>
      </c>
      <c r="B4038">
        <v>7</v>
      </c>
      <c r="C4038">
        <v>23</v>
      </c>
      <c r="D4038">
        <v>21</v>
      </c>
      <c r="E4038">
        <v>0</v>
      </c>
      <c r="F4038">
        <v>-1</v>
      </c>
      <c r="G4038">
        <v>99.536829999999995</v>
      </c>
      <c r="H4038">
        <v>-9.5368300000000001</v>
      </c>
      <c r="I4038">
        <v>306.15764000000001</v>
      </c>
      <c r="J4038">
        <f>PI()/180*Table_soltest__2[[#This Row],[Elev]]</f>
        <v>-0.16644908370297082</v>
      </c>
      <c r="K4038">
        <f>TAN(Table_soltest__2[[#This Row],[Elev Rad]])</f>
        <v>-0.16800348584013136</v>
      </c>
      <c r="L4038">
        <f>4/Table_soltest__2[[#This Row],[Tan(elev)]]</f>
        <v>-23.809029794812218</v>
      </c>
      <c r="M4038" s="1" t="b">
        <f>ABS(Table_soltest__2[[#This Row],[Shadowdist]])&lt;$S$2</f>
        <v>0</v>
      </c>
      <c r="N4038" s="1">
        <f>COS((-Table_soltest__2[[#This Row],[Azim]]+270)*PI()/180)*Table_soltest__2[[#This Row],[Shadowdist]]</f>
        <v>-19.223333015426871</v>
      </c>
      <c r="O4038" s="1">
        <f>SIN((-Table_soltest__2[[#This Row],[Azim]]+270)*PI()/180)*Table_soltest__2[[#This Row],[Shadowdist]]</f>
        <v>14.047539554963182</v>
      </c>
    </row>
    <row r="4039" spans="1:15" hidden="1" x14ac:dyDescent="0.25">
      <c r="A4039">
        <v>2023</v>
      </c>
      <c r="B4039">
        <v>7</v>
      </c>
      <c r="C4039">
        <v>23</v>
      </c>
      <c r="D4039">
        <v>21</v>
      </c>
      <c r="E4039">
        <v>30</v>
      </c>
      <c r="F4039">
        <v>-1</v>
      </c>
      <c r="G4039">
        <v>104.02306</v>
      </c>
      <c r="H4039">
        <v>-14.023059999999999</v>
      </c>
      <c r="I4039">
        <v>311.71436999999997</v>
      </c>
      <c r="J4039">
        <f>PI()/180*Table_soltest__2[[#This Row],[Elev]]</f>
        <v>-0.24474856820471602</v>
      </c>
      <c r="K4039">
        <f>TAN(Table_soltest__2[[#This Row],[Elev Rad]])</f>
        <v>-0.24975553820325791</v>
      </c>
      <c r="L4039">
        <f>4/Table_soltest__2[[#This Row],[Tan(elev)]]</f>
        <v>-16.015660868928119</v>
      </c>
      <c r="M4039" s="1" t="b">
        <f>ABS(Table_soltest__2[[#This Row],[Shadowdist]])&lt;$S$2</f>
        <v>0</v>
      </c>
      <c r="N4039" s="1">
        <f>COS((-Table_soltest__2[[#This Row],[Azim]]+270)*PI()/180)*Table_soltest__2[[#This Row],[Shadowdist]]</f>
        <v>-11.95523145335992</v>
      </c>
      <c r="O4039" s="1">
        <f>SIN((-Table_soltest__2[[#This Row],[Azim]]+270)*PI()/180)*Table_soltest__2[[#This Row],[Shadowdist]]</f>
        <v>10.657102512648972</v>
      </c>
    </row>
    <row r="4040" spans="1:15" hidden="1" x14ac:dyDescent="0.25">
      <c r="A4040">
        <v>2023</v>
      </c>
      <c r="B4040">
        <v>7</v>
      </c>
      <c r="C4040">
        <v>23</v>
      </c>
      <c r="D4040">
        <v>22</v>
      </c>
      <c r="E4040">
        <v>0</v>
      </c>
      <c r="F4040">
        <v>-1</v>
      </c>
      <c r="G4040">
        <v>108.12358</v>
      </c>
      <c r="H4040">
        <v>-18.12358</v>
      </c>
      <c r="I4040">
        <v>317.68418000000003</v>
      </c>
      <c r="J4040">
        <f>PI()/180*Table_soltest__2[[#This Row],[Elev]]</f>
        <v>-0.31631614324859392</v>
      </c>
      <c r="K4040">
        <f>TAN(Table_soltest__2[[#This Row],[Elev Rad]])</f>
        <v>-0.3273059578013941</v>
      </c>
      <c r="L4040">
        <f>4/Table_soltest__2[[#This Row],[Tan(elev)]]</f>
        <v>-12.220981331562436</v>
      </c>
      <c r="M4040" s="1" t="b">
        <f>ABS(Table_soltest__2[[#This Row],[Shadowdist]])&lt;$S$2</f>
        <v>0</v>
      </c>
      <c r="N4040" s="1">
        <f>COS((-Table_soltest__2[[#This Row],[Azim]]+270)*PI()/180)*Table_soltest__2[[#This Row],[Shadowdist]]</f>
        <v>-8.2273688229952189</v>
      </c>
      <c r="O4040" s="1">
        <f>SIN((-Table_soltest__2[[#This Row],[Azim]]+270)*PI()/180)*Table_soltest__2[[#This Row],[Shadowdist]]</f>
        <v>9.036746480719918</v>
      </c>
    </row>
    <row r="4041" spans="1:15" hidden="1" x14ac:dyDescent="0.25">
      <c r="A4041">
        <v>2023</v>
      </c>
      <c r="B4041">
        <v>7</v>
      </c>
      <c r="C4041">
        <v>23</v>
      </c>
      <c r="D4041">
        <v>22</v>
      </c>
      <c r="E4041">
        <v>30</v>
      </c>
      <c r="F4041">
        <v>-1</v>
      </c>
      <c r="G4041">
        <v>111.76317</v>
      </c>
      <c r="H4041">
        <v>-21.763169999999999</v>
      </c>
      <c r="I4041">
        <v>324.10926999999998</v>
      </c>
      <c r="J4041">
        <f>PI()/180*Table_soltest__2[[#This Row],[Elev]]</f>
        <v>-0.37983897217125429</v>
      </c>
      <c r="K4041">
        <f>TAN(Table_soltest__2[[#This Row],[Elev Rad]])</f>
        <v>-0.39922601677748426</v>
      </c>
      <c r="L4041">
        <f>4/Table_soltest__2[[#This Row],[Tan(elev)]]</f>
        <v>-10.019387093776183</v>
      </c>
      <c r="M4041" s="1" t="b">
        <f>ABS(Table_soltest__2[[#This Row],[Shadowdist]])&lt;$S$2</f>
        <v>0</v>
      </c>
      <c r="N4041" s="1">
        <f>COS((-Table_soltest__2[[#This Row],[Azim]]+270)*PI()/180)*Table_soltest__2[[#This Row],[Shadowdist]]</f>
        <v>-5.8737784227508651</v>
      </c>
      <c r="O4041" s="1">
        <f>SIN((-Table_soltest__2[[#This Row],[Azim]]+270)*PI()/180)*Table_soltest__2[[#This Row],[Shadowdist]]</f>
        <v>8.1170711944244456</v>
      </c>
    </row>
    <row r="4042" spans="1:15" hidden="1" x14ac:dyDescent="0.25">
      <c r="A4042">
        <v>2023</v>
      </c>
      <c r="B4042">
        <v>7</v>
      </c>
      <c r="C4042">
        <v>23</v>
      </c>
      <c r="D4042">
        <v>23</v>
      </c>
      <c r="E4042">
        <v>0</v>
      </c>
      <c r="F4042">
        <v>-1</v>
      </c>
      <c r="G4042">
        <v>114.85993999999999</v>
      </c>
      <c r="H4042">
        <v>-24.859940000000002</v>
      </c>
      <c r="I4042">
        <v>331.00801999999999</v>
      </c>
      <c r="J4042">
        <f>PI()/180*Table_soltest__2[[#This Row],[Elev]]</f>
        <v>-0.43388780484823913</v>
      </c>
      <c r="K4042">
        <f>TAN(Table_soltest__2[[#This Row],[Elev Rad]])</f>
        <v>-0.46333499182944055</v>
      </c>
      <c r="L4042">
        <f>4/Table_soltest__2[[#This Row],[Tan(elev)]]</f>
        <v>-8.6330626232357837</v>
      </c>
      <c r="M4042" s="1" t="b">
        <f>ABS(Table_soltest__2[[#This Row],[Shadowdist]])&lt;$S$2</f>
        <v>0</v>
      </c>
      <c r="N4042" s="1">
        <f>COS((-Table_soltest__2[[#This Row],[Azim]]+270)*PI()/180)*Table_soltest__2[[#This Row],[Shadowdist]]</f>
        <v>-4.1843348660968838</v>
      </c>
      <c r="O4042" s="1">
        <f>SIN((-Table_soltest__2[[#This Row],[Azim]]+270)*PI()/180)*Table_soltest__2[[#This Row],[Shadowdist]]</f>
        <v>7.5512324811964753</v>
      </c>
    </row>
    <row r="4043" spans="1:15" hidden="1" x14ac:dyDescent="0.25">
      <c r="A4043">
        <v>2023</v>
      </c>
      <c r="B4043">
        <v>7</v>
      </c>
      <c r="C4043">
        <v>23</v>
      </c>
      <c r="D4043">
        <v>23</v>
      </c>
      <c r="E4043">
        <v>30</v>
      </c>
      <c r="F4043">
        <v>-1</v>
      </c>
      <c r="G4043">
        <v>117.32969</v>
      </c>
      <c r="H4043">
        <v>-27.329689999999999</v>
      </c>
      <c r="I4043">
        <v>338.36329000000001</v>
      </c>
      <c r="J4043">
        <f>PI()/180*Table_soltest__2[[#This Row],[Elev]]</f>
        <v>-0.47699307404936908</v>
      </c>
      <c r="K4043">
        <f>TAN(Table_soltest__2[[#This Row],[Elev Rad]])</f>
        <v>-0.51679489623796493</v>
      </c>
      <c r="L4043">
        <f>4/Table_soltest__2[[#This Row],[Tan(elev)]]</f>
        <v>-7.7400145185608569</v>
      </c>
      <c r="M4043" s="1" t="b">
        <f>ABS(Table_soltest__2[[#This Row],[Shadowdist]])&lt;$S$2</f>
        <v>0</v>
      </c>
      <c r="N4043" s="1">
        <f>COS((-Table_soltest__2[[#This Row],[Azim]]+270)*PI()/180)*Table_soltest__2[[#This Row],[Shadowdist]]</f>
        <v>-2.8538996588664949</v>
      </c>
      <c r="O4043" s="1">
        <f>SIN((-Table_soltest__2[[#This Row],[Azim]]+270)*PI()/180)*Table_soltest__2[[#This Row],[Shadowdist]]</f>
        <v>7.1946564535531889</v>
      </c>
    </row>
    <row r="4044" spans="1:15" hidden="1" x14ac:dyDescent="0.25">
      <c r="A4044">
        <v>2023</v>
      </c>
      <c r="B4044">
        <v>7</v>
      </c>
      <c r="C4044">
        <v>24</v>
      </c>
      <c r="D4044">
        <v>0</v>
      </c>
      <c r="E4044">
        <v>0</v>
      </c>
      <c r="F4044">
        <v>-1</v>
      </c>
      <c r="G4044">
        <v>119.09338</v>
      </c>
      <c r="H4044">
        <v>-29.09338</v>
      </c>
      <c r="I4044">
        <v>346.11196999999999</v>
      </c>
      <c r="J4044">
        <f>PI()/180*Table_soltest__2[[#This Row],[Elev]]</f>
        <v>-0.50777527153386792</v>
      </c>
      <c r="K4044">
        <f>TAN(Table_soltest__2[[#This Row],[Elev Rad]])</f>
        <v>-0.55644153469171809</v>
      </c>
      <c r="L4044">
        <f>4/Table_soltest__2[[#This Row],[Tan(elev)]]</f>
        <v>-7.1885359927635442</v>
      </c>
      <c r="M4044" s="1" t="b">
        <f>ABS(Table_soltest__2[[#This Row],[Shadowdist]])&lt;$S$2</f>
        <v>0</v>
      </c>
      <c r="N4044" s="1">
        <f>COS((-Table_soltest__2[[#This Row],[Azim]]+270)*PI()/180)*Table_soltest__2[[#This Row],[Shadowdist]]</f>
        <v>-1.7254300705695367</v>
      </c>
      <c r="O4044" s="1">
        <f>SIN((-Table_soltest__2[[#This Row],[Azim]]+270)*PI()/180)*Table_soltest__2[[#This Row],[Shadowdist]]</f>
        <v>6.9783909886757822</v>
      </c>
    </row>
    <row r="4045" spans="1:15" hidden="1" x14ac:dyDescent="0.25">
      <c r="A4045">
        <v>2023</v>
      </c>
      <c r="B4045">
        <v>7</v>
      </c>
      <c r="C4045">
        <v>24</v>
      </c>
      <c r="D4045">
        <v>0</v>
      </c>
      <c r="E4045">
        <v>30</v>
      </c>
      <c r="F4045">
        <v>-1</v>
      </c>
      <c r="G4045">
        <v>120.08677</v>
      </c>
      <c r="H4045">
        <v>-30.086770000000001</v>
      </c>
      <c r="I4045">
        <v>354.14127999999999</v>
      </c>
      <c r="J4045">
        <f>PI()/180*Table_soltest__2[[#This Row],[Elev]]</f>
        <v>-0.52511319779025434</v>
      </c>
      <c r="K4045">
        <f>TAN(Table_soltest__2[[#This Row],[Elev Rad]])</f>
        <v>-0.57937126738787426</v>
      </c>
      <c r="L4045">
        <f>4/Table_soltest__2[[#This Row],[Tan(elev)]]</f>
        <v>-6.9040358491269505</v>
      </c>
      <c r="M4045" s="1" t="b">
        <f>ABS(Table_soltest__2[[#This Row],[Shadowdist]])&lt;$S$2</f>
        <v>0</v>
      </c>
      <c r="N4045" s="1">
        <f>COS((-Table_soltest__2[[#This Row],[Azim]]+270)*PI()/180)*Table_soltest__2[[#This Row],[Shadowdist]]</f>
        <v>-0.70473536036381368</v>
      </c>
      <c r="O4045" s="1">
        <f>SIN((-Table_soltest__2[[#This Row],[Azim]]+270)*PI()/180)*Table_soltest__2[[#This Row],[Shadowdist]]</f>
        <v>6.8679734331084141</v>
      </c>
    </row>
    <row r="4046" spans="1:15" hidden="1" x14ac:dyDescent="0.25">
      <c r="A4046">
        <v>2023</v>
      </c>
      <c r="B4046">
        <v>7</v>
      </c>
      <c r="C4046">
        <v>24</v>
      </c>
      <c r="D4046">
        <v>1</v>
      </c>
      <c r="E4046">
        <v>0</v>
      </c>
      <c r="F4046">
        <v>-1</v>
      </c>
      <c r="G4046">
        <v>120.27039000000001</v>
      </c>
      <c r="H4046">
        <v>-30.270389999999999</v>
      </c>
      <c r="I4046">
        <v>2.2968600000000001</v>
      </c>
      <c r="J4046">
        <f>PI()/180*Table_soltest__2[[#This Row],[Elev]]</f>
        <v>-0.52831797136276637</v>
      </c>
      <c r="K4046">
        <f>TAN(Table_soltest__2[[#This Row],[Elev Rad]])</f>
        <v>-0.58365976809153597</v>
      </c>
      <c r="L4046">
        <f>4/Table_soltest__2[[#This Row],[Tan(elev)]]</f>
        <v>-6.8533077293973701</v>
      </c>
      <c r="M4046" s="1" t="b">
        <f>ABS(Table_soltest__2[[#This Row],[Shadowdist]])&lt;$S$2</f>
        <v>0</v>
      </c>
      <c r="N4046" s="1">
        <f>COS((-Table_soltest__2[[#This Row],[Azim]]+270)*PI()/180)*Table_soltest__2[[#This Row],[Shadowdist]]</f>
        <v>0.27466024197412148</v>
      </c>
      <c r="O4046" s="1">
        <f>SIN((-Table_soltest__2[[#This Row],[Azim]]+270)*PI()/180)*Table_soltest__2[[#This Row],[Shadowdist]]</f>
        <v>6.847801733789936</v>
      </c>
    </row>
    <row r="4047" spans="1:15" hidden="1" x14ac:dyDescent="0.25">
      <c r="A4047">
        <v>2023</v>
      </c>
      <c r="B4047">
        <v>7</v>
      </c>
      <c r="C4047">
        <v>24</v>
      </c>
      <c r="D4047">
        <v>1</v>
      </c>
      <c r="E4047">
        <v>30</v>
      </c>
      <c r="F4047">
        <v>-1</v>
      </c>
      <c r="G4047">
        <v>119.6367</v>
      </c>
      <c r="H4047">
        <v>-29.636700000000001</v>
      </c>
      <c r="I4047">
        <v>10.404</v>
      </c>
      <c r="J4047">
        <f>PI()/180*Table_soltest__2[[#This Row],[Elev]]</f>
        <v>-0.51725799442580345</v>
      </c>
      <c r="K4047">
        <f>TAN(Table_soltest__2[[#This Row],[Elev Rad]])</f>
        <v>-0.56892661913405973</v>
      </c>
      <c r="L4047">
        <f>4/Table_soltest__2[[#This Row],[Tan(elev)]]</f>
        <v>-7.030783699465915</v>
      </c>
      <c r="M4047" s="1" t="b">
        <f>ABS(Table_soltest__2[[#This Row],[Shadowdist]])&lt;$S$2</f>
        <v>0</v>
      </c>
      <c r="N4047" s="1">
        <f>COS((-Table_soltest__2[[#This Row],[Azim]]+270)*PI()/180)*Table_soltest__2[[#This Row],[Shadowdist]]</f>
        <v>1.2696738382734363</v>
      </c>
      <c r="O4047" s="1">
        <f>SIN((-Table_soltest__2[[#This Row],[Azim]]+270)*PI()/180)*Table_soltest__2[[#This Row],[Shadowdist]]</f>
        <v>6.9151896411508211</v>
      </c>
    </row>
    <row r="4048" spans="1:15" hidden="1" x14ac:dyDescent="0.25">
      <c r="A4048">
        <v>2023</v>
      </c>
      <c r="B4048">
        <v>7</v>
      </c>
      <c r="C4048">
        <v>24</v>
      </c>
      <c r="D4048">
        <v>2</v>
      </c>
      <c r="E4048">
        <v>0</v>
      </c>
      <c r="F4048">
        <v>-1</v>
      </c>
      <c r="G4048">
        <v>118.21145</v>
      </c>
      <c r="H4048">
        <v>-28.211449999999999</v>
      </c>
      <c r="I4048">
        <v>18.29599</v>
      </c>
      <c r="J4048">
        <f>PI()/180*Table_soltest__2[[#This Row],[Elev]]</f>
        <v>-0.49238268926175427</v>
      </c>
      <c r="K4048">
        <f>TAN(Table_soltest__2[[#This Row],[Elev Rad]])</f>
        <v>-0.53645261837025637</v>
      </c>
      <c r="L4048">
        <f>4/Table_soltest__2[[#This Row],[Tan(elev)]]</f>
        <v>-7.456390113542561</v>
      </c>
      <c r="M4048" s="1" t="b">
        <f>ABS(Table_soltest__2[[#This Row],[Shadowdist]])&lt;$S$2</f>
        <v>0</v>
      </c>
      <c r="N4048" s="1">
        <f>COS((-Table_soltest__2[[#This Row],[Azim]]+270)*PI()/180)*Table_soltest__2[[#This Row],[Shadowdist]]</f>
        <v>2.3407547756504661</v>
      </c>
      <c r="O4048" s="1">
        <f>SIN((-Table_soltest__2[[#This Row],[Azim]]+270)*PI()/180)*Table_soltest__2[[#This Row],[Shadowdist]]</f>
        <v>7.0794505864229871</v>
      </c>
    </row>
    <row r="4049" spans="1:15" hidden="1" x14ac:dyDescent="0.25">
      <c r="A4049">
        <v>2023</v>
      </c>
      <c r="B4049">
        <v>7</v>
      </c>
      <c r="C4049">
        <v>24</v>
      </c>
      <c r="D4049">
        <v>2</v>
      </c>
      <c r="E4049">
        <v>30</v>
      </c>
      <c r="F4049">
        <v>-1</v>
      </c>
      <c r="G4049">
        <v>116.04893</v>
      </c>
      <c r="H4049">
        <v>-26.048929999999999</v>
      </c>
      <c r="I4049">
        <v>25.83961</v>
      </c>
      <c r="J4049">
        <f>PI()/180*Table_soltest__2[[#This Row],[Elev]]</f>
        <v>-0.45463959512152646</v>
      </c>
      <c r="K4049">
        <f>TAN(Table_soltest__2[[#This Row],[Elev Rad]])</f>
        <v>-0.48879016860297148</v>
      </c>
      <c r="L4049">
        <f>4/Table_soltest__2[[#This Row],[Tan(elev)]]</f>
        <v>-8.1834706525144352</v>
      </c>
      <c r="M4049" s="1" t="b">
        <f>ABS(Table_soltest__2[[#This Row],[Shadowdist]])&lt;$S$2</f>
        <v>0</v>
      </c>
      <c r="N4049" s="1">
        <f>COS((-Table_soltest__2[[#This Row],[Azim]]+270)*PI()/180)*Table_soltest__2[[#This Row],[Shadowdist]]</f>
        <v>3.566793574126975</v>
      </c>
      <c r="O4049" s="1">
        <f>SIN((-Table_soltest__2[[#This Row],[Azim]]+270)*PI()/180)*Table_soltest__2[[#This Row],[Shadowdist]]</f>
        <v>7.3652681906453035</v>
      </c>
    </row>
    <row r="4050" spans="1:15" hidden="1" x14ac:dyDescent="0.25">
      <c r="A4050">
        <v>2023</v>
      </c>
      <c r="B4050">
        <v>7</v>
      </c>
      <c r="C4050">
        <v>24</v>
      </c>
      <c r="D4050">
        <v>3</v>
      </c>
      <c r="E4050">
        <v>0</v>
      </c>
      <c r="F4050">
        <v>-1</v>
      </c>
      <c r="G4050">
        <v>113.22286</v>
      </c>
      <c r="H4050">
        <v>-23.222860000000001</v>
      </c>
      <c r="I4050">
        <v>32.949370000000002</v>
      </c>
      <c r="J4050">
        <f>PI()/180*Table_soltest__2[[#This Row],[Elev]]</f>
        <v>-0.40531536872969037</v>
      </c>
      <c r="K4050">
        <f>TAN(Table_soltest__2[[#This Row],[Elev Rad]])</f>
        <v>-0.42907290293851652</v>
      </c>
      <c r="L4050">
        <f>4/Table_soltest__2[[#This Row],[Tan(elev)]]</f>
        <v>-9.3224250998044855</v>
      </c>
      <c r="M4050" s="1" t="b">
        <f>ABS(Table_soltest__2[[#This Row],[Shadowdist]])&lt;$S$2</f>
        <v>0</v>
      </c>
      <c r="N4050" s="1">
        <f>COS((-Table_soltest__2[[#This Row],[Azim]]+270)*PI()/180)*Table_soltest__2[[#This Row],[Shadowdist]]</f>
        <v>5.0704457815200792</v>
      </c>
      <c r="O4050" s="1">
        <f>SIN((-Table_soltest__2[[#This Row],[Azim]]+270)*PI()/180)*Table_soltest__2[[#This Row],[Shadowdist]]</f>
        <v>7.8229271579204864</v>
      </c>
    </row>
    <row r="4051" spans="1:15" hidden="1" x14ac:dyDescent="0.25">
      <c r="A4051">
        <v>2023</v>
      </c>
      <c r="B4051">
        <v>7</v>
      </c>
      <c r="C4051">
        <v>24</v>
      </c>
      <c r="D4051">
        <v>3</v>
      </c>
      <c r="E4051">
        <v>30</v>
      </c>
      <c r="F4051">
        <v>-1</v>
      </c>
      <c r="G4051">
        <v>109.81621</v>
      </c>
      <c r="H4051">
        <v>-19.816210000000002</v>
      </c>
      <c r="I4051">
        <v>39.588619999999999</v>
      </c>
      <c r="J4051">
        <f>PI()/180*Table_soltest__2[[#This Row],[Elev]]</f>
        <v>-0.34585810976662557</v>
      </c>
      <c r="K4051">
        <f>TAN(Table_soltest__2[[#This Row],[Elev Rad]])</f>
        <v>-0.36034177420050634</v>
      </c>
      <c r="L4051">
        <f>4/Table_soltest__2[[#This Row],[Tan(elev)]]</f>
        <v>-11.100572529718036</v>
      </c>
      <c r="M4051" s="1" t="b">
        <f>ABS(Table_soltest__2[[#This Row],[Shadowdist]])&lt;$S$2</f>
        <v>0</v>
      </c>
      <c r="N4051" s="1">
        <f>COS((-Table_soltest__2[[#This Row],[Azim]]+270)*PI()/180)*Table_soltest__2[[#This Row],[Shadowdist]]</f>
        <v>7.0740722796308724</v>
      </c>
      <c r="O4051" s="1">
        <f>SIN((-Table_soltest__2[[#This Row],[Azim]]+270)*PI()/180)*Table_soltest__2[[#This Row],[Shadowdist]]</f>
        <v>8.5545433466719167</v>
      </c>
    </row>
    <row r="4052" spans="1:15" hidden="1" x14ac:dyDescent="0.25">
      <c r="A4052">
        <v>2023</v>
      </c>
      <c r="B4052">
        <v>7</v>
      </c>
      <c r="C4052">
        <v>24</v>
      </c>
      <c r="D4052">
        <v>4</v>
      </c>
      <c r="E4052">
        <v>0</v>
      </c>
      <c r="F4052">
        <v>-1</v>
      </c>
      <c r="G4052">
        <v>105.91265</v>
      </c>
      <c r="H4052">
        <v>-15.912649999999999</v>
      </c>
      <c r="I4052">
        <v>45.761369999999999</v>
      </c>
      <c r="J4052">
        <f>PI()/180*Table_soltest__2[[#This Row],[Elev]]</f>
        <v>-0.27772813521747569</v>
      </c>
      <c r="K4052">
        <f>TAN(Table_soltest__2[[#This Row],[Elev Rad]])</f>
        <v>-0.28509620778377864</v>
      </c>
      <c r="L4052">
        <f>4/Table_soltest__2[[#This Row],[Tan(elev)]]</f>
        <v>-14.030351477118424</v>
      </c>
      <c r="M4052" s="1" t="b">
        <f>ABS(Table_soltest__2[[#This Row],[Shadowdist]])&lt;$S$2</f>
        <v>0</v>
      </c>
      <c r="N4052" s="1">
        <f>COS((-Table_soltest__2[[#This Row],[Azim]]+270)*PI()/180)*Table_soltest__2[[#This Row],[Shadowdist]]</f>
        <v>10.051910646927185</v>
      </c>
      <c r="O4052" s="1">
        <f>SIN((-Table_soltest__2[[#This Row],[Azim]]+270)*PI()/180)*Table_soltest__2[[#This Row],[Shadowdist]]</f>
        <v>9.7882508609899777</v>
      </c>
    </row>
    <row r="4053" spans="1:15" hidden="1" x14ac:dyDescent="0.25">
      <c r="A4053">
        <v>2023</v>
      </c>
      <c r="B4053">
        <v>7</v>
      </c>
      <c r="C4053">
        <v>24</v>
      </c>
      <c r="D4053">
        <v>4</v>
      </c>
      <c r="E4053">
        <v>30</v>
      </c>
      <c r="F4053">
        <v>-1</v>
      </c>
      <c r="G4053">
        <v>101.5908</v>
      </c>
      <c r="H4053">
        <v>-11.5908</v>
      </c>
      <c r="I4053">
        <v>51.500599999999999</v>
      </c>
      <c r="J4053">
        <f>PI()/180*Table_soltest__2[[#This Row],[Elev]]</f>
        <v>-0.20229762294015874</v>
      </c>
      <c r="K4053">
        <f>TAN(Table_soltest__2[[#This Row],[Elev Rad]])</f>
        <v>-0.20510318972247907</v>
      </c>
      <c r="L4053">
        <f>4/Table_soltest__2[[#This Row],[Tan(elev)]]</f>
        <v>-19.50237831704284</v>
      </c>
      <c r="M4053" s="1" t="b">
        <f>ABS(Table_soltest__2[[#This Row],[Shadowdist]])&lt;$S$2</f>
        <v>0</v>
      </c>
      <c r="N4053" s="1">
        <f>COS((-Table_soltest__2[[#This Row],[Azim]]+270)*PI()/180)*Table_soltest__2[[#This Row],[Shadowdist]]</f>
        <v>15.262847483288249</v>
      </c>
      <c r="O4053" s="1">
        <f>SIN((-Table_soltest__2[[#This Row],[Azim]]+270)*PI()/180)*Table_soltest__2[[#This Row],[Shadowdist]]</f>
        <v>12.140356120103901</v>
      </c>
    </row>
    <row r="4054" spans="1:15" hidden="1" x14ac:dyDescent="0.25">
      <c r="A4054">
        <v>2023</v>
      </c>
      <c r="B4054">
        <v>7</v>
      </c>
      <c r="C4054">
        <v>24</v>
      </c>
      <c r="D4054">
        <v>5</v>
      </c>
      <c r="E4054">
        <v>0</v>
      </c>
      <c r="F4054">
        <v>-1</v>
      </c>
      <c r="G4054">
        <v>96.921239999999997</v>
      </c>
      <c r="H4054">
        <v>-6.9212400000000001</v>
      </c>
      <c r="I4054">
        <v>56.857329999999997</v>
      </c>
      <c r="J4054">
        <f>PI()/180*Table_soltest__2[[#This Row],[Elev]]</f>
        <v>-0.12079842632073233</v>
      </c>
      <c r="K4054">
        <f>TAN(Table_soltest__2[[#This Row],[Elev Rad]])</f>
        <v>-0.12138945031771652</v>
      </c>
      <c r="L4054">
        <f>4/Table_soltest__2[[#This Row],[Tan(elev)]]</f>
        <v>-32.951792676634348</v>
      </c>
      <c r="M4054" s="1" t="b">
        <f>ABS(Table_soltest__2[[#This Row],[Shadowdist]])&lt;$S$2</f>
        <v>0</v>
      </c>
      <c r="N4054" s="1">
        <f>COS((-Table_soltest__2[[#This Row],[Azim]]+270)*PI()/180)*Table_soltest__2[[#This Row],[Shadowdist]]</f>
        <v>27.590924336675819</v>
      </c>
      <c r="O4054" s="1">
        <f>SIN((-Table_soltest__2[[#This Row],[Azim]]+270)*PI()/180)*Table_soltest__2[[#This Row],[Shadowdist]]</f>
        <v>18.015591437744224</v>
      </c>
    </row>
    <row r="4055" spans="1:15" hidden="1" x14ac:dyDescent="0.25">
      <c r="A4055">
        <v>2023</v>
      </c>
      <c r="B4055">
        <v>7</v>
      </c>
      <c r="C4055">
        <v>24</v>
      </c>
      <c r="D4055">
        <v>5</v>
      </c>
      <c r="E4055">
        <v>30</v>
      </c>
      <c r="F4055">
        <v>-1</v>
      </c>
      <c r="G4055">
        <v>91.965670000000003</v>
      </c>
      <c r="H4055">
        <v>-1.96567</v>
      </c>
      <c r="I4055">
        <v>61.892519999999998</v>
      </c>
      <c r="J4055">
        <f>PI()/180*Table_soltest__2[[#This Row],[Elev]]</f>
        <v>-3.4307413507676937E-2</v>
      </c>
      <c r="K4055">
        <f>TAN(Table_soltest__2[[#This Row],[Elev Rad]])</f>
        <v>-3.4320879773759368E-2</v>
      </c>
      <c r="L4055">
        <f>4/Table_soltest__2[[#This Row],[Tan(elev)]]</f>
        <v>-116.54712893048477</v>
      </c>
      <c r="M4055" s="1" t="b">
        <f>ABS(Table_soltest__2[[#This Row],[Shadowdist]])&lt;$S$2</f>
        <v>0</v>
      </c>
      <c r="N4055" s="1">
        <f>COS((-Table_soltest__2[[#This Row],[Azim]]+270)*PI()/180)*Table_soltest__2[[#This Row],[Shadowdist]]</f>
        <v>102.80218612322162</v>
      </c>
      <c r="O4055" s="1">
        <f>SIN((-Table_soltest__2[[#This Row],[Azim]]+270)*PI()/180)*Table_soltest__2[[#This Row],[Shadowdist]]</f>
        <v>54.908503806109486</v>
      </c>
    </row>
    <row r="4056" spans="1:15" x14ac:dyDescent="0.25">
      <c r="A4056">
        <v>2023</v>
      </c>
      <c r="B4056">
        <v>7</v>
      </c>
      <c r="C4056">
        <v>24</v>
      </c>
      <c r="D4056">
        <v>6</v>
      </c>
      <c r="E4056">
        <v>0</v>
      </c>
      <c r="F4056">
        <v>13.7438</v>
      </c>
      <c r="G4056">
        <v>86.553719999999998</v>
      </c>
      <c r="H4056">
        <v>3.4462799999999998</v>
      </c>
      <c r="I4056">
        <v>66.672139999999999</v>
      </c>
      <c r="J4056">
        <f>PI()/180*Table_soltest__2[[#This Row],[Elev]]</f>
        <v>6.0148932945630174E-2</v>
      </c>
      <c r="K4056">
        <f>TAN(Table_soltest__2[[#This Row],[Elev Rad]])</f>
        <v>6.0221575563328536E-2</v>
      </c>
      <c r="L4056">
        <f>4/Table_soltest__2[[#This Row],[Tan(elev)]]</f>
        <v>66.421377431310006</v>
      </c>
      <c r="M4056" s="1" t="b">
        <f>ABS(Table_soltest__2[[#This Row],[Shadowdist]])&lt;$S$2</f>
        <v>0</v>
      </c>
      <c r="N4056" s="1">
        <f>COS((-Table_soltest__2[[#This Row],[Azim]]+270)*PI()/180)*Table_soltest__2[[#This Row],[Shadowdist]]</f>
        <v>-60.991691478359577</v>
      </c>
      <c r="O4056" s="1">
        <f>SIN((-Table_soltest__2[[#This Row],[Azim]]+270)*PI()/180)*Table_soltest__2[[#This Row],[Shadowdist]]</f>
        <v>-26.302337357754698</v>
      </c>
    </row>
    <row r="4057" spans="1:15" x14ac:dyDescent="0.25">
      <c r="A4057">
        <v>2023</v>
      </c>
      <c r="B4057">
        <v>7</v>
      </c>
      <c r="C4057">
        <v>24</v>
      </c>
      <c r="D4057">
        <v>6</v>
      </c>
      <c r="E4057">
        <v>30</v>
      </c>
      <c r="F4057">
        <v>6.3537100000000004</v>
      </c>
      <c r="G4057">
        <v>81.302199999999999</v>
      </c>
      <c r="H4057">
        <v>8.6978000000000009</v>
      </c>
      <c r="I4057">
        <v>71.265129999999999</v>
      </c>
      <c r="J4057">
        <f>PI()/180*Table_soltest__2[[#This Row],[Elev]]</f>
        <v>0.15180524767996281</v>
      </c>
      <c r="K4057">
        <f>TAN(Table_soltest__2[[#This Row],[Elev Rad]])</f>
        <v>0.1529822068748094</v>
      </c>
      <c r="L4057">
        <f>4/Table_soltest__2[[#This Row],[Tan(elev)]]</f>
        <v>26.14683159377703</v>
      </c>
      <c r="M4057" s="1" t="b">
        <f>ABS(Table_soltest__2[[#This Row],[Shadowdist]])&lt;$S$2</f>
        <v>0</v>
      </c>
      <c r="N4057" s="1">
        <f>COS((-Table_soltest__2[[#This Row],[Azim]]+270)*PI()/180)*Table_soltest__2[[#This Row],[Shadowdist]]</f>
        <v>-24.761441158490687</v>
      </c>
      <c r="O4057" s="1">
        <f>SIN((-Table_soltest__2[[#This Row],[Azim]]+270)*PI()/180)*Table_soltest__2[[#This Row],[Shadowdist]]</f>
        <v>-8.3980851476952765</v>
      </c>
    </row>
    <row r="4058" spans="1:15" x14ac:dyDescent="0.25">
      <c r="A4058">
        <v>2023</v>
      </c>
      <c r="B4058">
        <v>7</v>
      </c>
      <c r="C4058">
        <v>24</v>
      </c>
      <c r="D4058">
        <v>7</v>
      </c>
      <c r="E4058">
        <v>0</v>
      </c>
      <c r="F4058">
        <v>4.02135</v>
      </c>
      <c r="G4058">
        <v>75.818489999999997</v>
      </c>
      <c r="H4058">
        <v>14.181509999999999</v>
      </c>
      <c r="I4058">
        <v>75.743589999999998</v>
      </c>
      <c r="J4058">
        <f>PI()/180*Table_soltest__2[[#This Row],[Elev]]</f>
        <v>0.24751404240450103</v>
      </c>
      <c r="K4058">
        <f>TAN(Table_soltest__2[[#This Row],[Elev Rad]])</f>
        <v>0.25269555482175937</v>
      </c>
      <c r="L4058">
        <f>4/Table_soltest__2[[#This Row],[Tan(elev)]]</f>
        <v>15.829324749386386</v>
      </c>
      <c r="M4058" s="1" t="b">
        <f>ABS(Table_soltest__2[[#This Row],[Shadowdist]])&lt;$S$2</f>
        <v>0</v>
      </c>
      <c r="N4058" s="1">
        <f>COS((-Table_soltest__2[[#This Row],[Azim]]+270)*PI()/180)*Table_soltest__2[[#This Row],[Shadowdist]]</f>
        <v>-15.341834814250415</v>
      </c>
      <c r="O4058" s="1">
        <f>SIN((-Table_soltest__2[[#This Row],[Azim]]+270)*PI()/180)*Table_soltest__2[[#This Row],[Shadowdist]]</f>
        <v>-3.8981568149306494</v>
      </c>
    </row>
    <row r="4059" spans="1:15" x14ac:dyDescent="0.25">
      <c r="A4059">
        <v>2023</v>
      </c>
      <c r="B4059">
        <v>7</v>
      </c>
      <c r="C4059">
        <v>24</v>
      </c>
      <c r="D4059">
        <v>7</v>
      </c>
      <c r="E4059">
        <v>30</v>
      </c>
      <c r="F4059">
        <v>2.9313799999999999</v>
      </c>
      <c r="G4059">
        <v>70.204089999999994</v>
      </c>
      <c r="H4059">
        <v>19.795909999999999</v>
      </c>
      <c r="I4059">
        <v>80.184989999999999</v>
      </c>
      <c r="J4059">
        <f>PI()/180*Table_soltest__2[[#This Row],[Elev]]</f>
        <v>0.34550380792847069</v>
      </c>
      <c r="K4059">
        <f>TAN(Table_soltest__2[[#This Row],[Elev Rad]])</f>
        <v>0.35994151870082974</v>
      </c>
      <c r="L4059">
        <f>4/Table_soltest__2[[#This Row],[Tan(elev)]]</f>
        <v>11.112916382743427</v>
      </c>
      <c r="M4059" s="1" t="b">
        <f>ABS(Table_soltest__2[[#This Row],[Shadowdist]])&lt;$S$2</f>
        <v>0</v>
      </c>
      <c r="N4059" s="1">
        <f>COS((-Table_soltest__2[[#This Row],[Azim]]+270)*PI()/180)*Table_soltest__2[[#This Row],[Shadowdist]]</f>
        <v>-10.950259673030054</v>
      </c>
      <c r="O4059" s="1">
        <f>SIN((-Table_soltest__2[[#This Row],[Azim]]+270)*PI()/180)*Table_soltest__2[[#This Row],[Shadowdist]]</f>
        <v>-1.8943926792138401</v>
      </c>
    </row>
    <row r="4060" spans="1:15" x14ac:dyDescent="0.25">
      <c r="A4060">
        <v>2023</v>
      </c>
      <c r="B4060">
        <v>7</v>
      </c>
      <c r="C4060">
        <v>24</v>
      </c>
      <c r="D4060">
        <v>8</v>
      </c>
      <c r="E4060">
        <v>0</v>
      </c>
      <c r="F4060">
        <v>2.3138000000000001</v>
      </c>
      <c r="G4060">
        <v>64.506479999999996</v>
      </c>
      <c r="H4060">
        <v>25.49352</v>
      </c>
      <c r="I4060">
        <v>84.676429999999996</v>
      </c>
      <c r="J4060">
        <f>PI()/180*Table_soltest__2[[#This Row],[Elev]]</f>
        <v>0.44494586192302482</v>
      </c>
      <c r="K4060">
        <f>TAN(Table_soltest__2[[#This Row],[Elev Rad]])</f>
        <v>0.47683671256681687</v>
      </c>
      <c r="L4060">
        <f>4/Table_soltest__2[[#This Row],[Tan(elev)]]</f>
        <v>8.3886158397241672</v>
      </c>
      <c r="M4060" s="1" t="b">
        <f>ABS(Table_soltest__2[[#This Row],[Shadowdist]])&lt;$S$2</f>
        <v>0</v>
      </c>
      <c r="N4060" s="1">
        <f>COS((-Table_soltest__2[[#This Row],[Azim]]+270)*PI()/180)*Table_soltest__2[[#This Row],[Shadowdist]]</f>
        <v>-8.3524325105386925</v>
      </c>
      <c r="O4060" s="1">
        <f>SIN((-Table_soltest__2[[#This Row],[Azim]]+270)*PI()/180)*Table_soltest__2[[#This Row],[Shadowdist]]</f>
        <v>-0.77829741318310341</v>
      </c>
    </row>
    <row r="4061" spans="1:15" x14ac:dyDescent="0.25">
      <c r="A4061">
        <v>2023</v>
      </c>
      <c r="B4061">
        <v>7</v>
      </c>
      <c r="C4061">
        <v>24</v>
      </c>
      <c r="D4061">
        <v>8</v>
      </c>
      <c r="E4061">
        <v>30</v>
      </c>
      <c r="F4061">
        <v>1.9233199999999999</v>
      </c>
      <c r="G4061">
        <v>58.762900000000002</v>
      </c>
      <c r="H4061">
        <v>31.237100000000002</v>
      </c>
      <c r="I4061">
        <v>89.321569999999994</v>
      </c>
      <c r="J4061">
        <f>PI()/180*Table_soltest__2[[#This Row],[Elev]]</f>
        <v>0.5451902437747207</v>
      </c>
      <c r="K4061">
        <f>TAN(Table_soltest__2[[#This Row],[Elev Rad]])</f>
        <v>0.60650688614213977</v>
      </c>
      <c r="L4061">
        <f>4/Table_soltest__2[[#This Row],[Tan(elev)]]</f>
        <v>6.5951435859914831</v>
      </c>
      <c r="M4061" s="1" t="b">
        <f>ABS(Table_soltest__2[[#This Row],[Shadowdist]])&lt;$S$2</f>
        <v>0</v>
      </c>
      <c r="N4061" s="1">
        <f>COS((-Table_soltest__2[[#This Row],[Azim]]+270)*PI()/180)*Table_soltest__2[[#This Row],[Shadowdist]]</f>
        <v>-6.5946812539331763</v>
      </c>
      <c r="O4061" s="1">
        <f>SIN((-Table_soltest__2[[#This Row],[Azim]]+270)*PI()/180)*Table_soltest__2[[#This Row],[Shadowdist]]</f>
        <v>-7.8090196996468283E-2</v>
      </c>
    </row>
    <row r="4062" spans="1:15" x14ac:dyDescent="0.25">
      <c r="A4062">
        <v>2023</v>
      </c>
      <c r="B4062">
        <v>7</v>
      </c>
      <c r="C4062">
        <v>24</v>
      </c>
      <c r="D4062">
        <v>9</v>
      </c>
      <c r="E4062">
        <v>0</v>
      </c>
      <c r="F4062">
        <v>1.65916</v>
      </c>
      <c r="G4062">
        <v>53.012180000000001</v>
      </c>
      <c r="H4062">
        <v>36.987819999999999</v>
      </c>
      <c r="I4062">
        <v>94.251400000000004</v>
      </c>
      <c r="J4062">
        <f>PI()/180*Table_soltest__2[[#This Row],[Elev]]</f>
        <v>0.64555924213500904</v>
      </c>
      <c r="K4062">
        <f>TAN(Table_soltest__2[[#This Row],[Elev Rad]])</f>
        <v>0.75322080953575521</v>
      </c>
      <c r="L4062">
        <f>4/Table_soltest__2[[#This Row],[Tan(elev)]]</f>
        <v>5.3105277355061196</v>
      </c>
      <c r="M4062" s="1" t="b">
        <f>ABS(Table_soltest__2[[#This Row],[Shadowdist]])&lt;$S$2</f>
        <v>1</v>
      </c>
      <c r="N4062" s="1">
        <f>COS((-Table_soltest__2[[#This Row],[Azim]]+270)*PI()/180)*Table_soltest__2[[#This Row],[Shadowdist]]</f>
        <v>-5.2959151492610053</v>
      </c>
      <c r="O4062" s="1">
        <f>SIN((-Table_soltest__2[[#This Row],[Azim]]+270)*PI()/180)*Table_soltest__2[[#This Row],[Shadowdist]]</f>
        <v>0.39368459635542902</v>
      </c>
    </row>
    <row r="4063" spans="1:15" x14ac:dyDescent="0.25">
      <c r="A4063">
        <v>2023</v>
      </c>
      <c r="B4063">
        <v>7</v>
      </c>
      <c r="C4063">
        <v>24</v>
      </c>
      <c r="D4063">
        <v>9</v>
      </c>
      <c r="E4063">
        <v>30</v>
      </c>
      <c r="F4063">
        <v>1.4726699999999999</v>
      </c>
      <c r="G4063">
        <v>47.299619999999997</v>
      </c>
      <c r="H4063">
        <v>42.700380000000003</v>
      </c>
      <c r="I4063">
        <v>99.641409999999993</v>
      </c>
      <c r="J4063">
        <f>PI()/180*Table_soltest__2[[#This Row],[Elev]]</f>
        <v>0.74526222285273636</v>
      </c>
      <c r="K4063">
        <f>TAN(Table_soltest__2[[#This Row],[Elev Rad]])</f>
        <v>0.92278572084217003</v>
      </c>
      <c r="L4063">
        <f>4/Table_soltest__2[[#This Row],[Tan(elev)]]</f>
        <v>4.3347007974391332</v>
      </c>
      <c r="M4063" s="1" t="b">
        <f>ABS(Table_soltest__2[[#This Row],[Shadowdist]])&lt;$S$2</f>
        <v>1</v>
      </c>
      <c r="N4063" s="1">
        <f>COS((-Table_soltest__2[[#This Row],[Azim]]+270)*PI()/180)*Table_soltest__2[[#This Row],[Shadowdist]]</f>
        <v>-4.273474227914944</v>
      </c>
      <c r="O4063" s="1">
        <f>SIN((-Table_soltest__2[[#This Row],[Azim]]+270)*PI()/180)*Table_soltest__2[[#This Row],[Shadowdist]]</f>
        <v>0.72598142308617741</v>
      </c>
    </row>
    <row r="4064" spans="1:15" x14ac:dyDescent="0.25">
      <c r="A4064">
        <v>2023</v>
      </c>
      <c r="B4064">
        <v>7</v>
      </c>
      <c r="C4064">
        <v>24</v>
      </c>
      <c r="D4064">
        <v>10</v>
      </c>
      <c r="E4064">
        <v>0</v>
      </c>
      <c r="F4064">
        <v>1.3376999999999999</v>
      </c>
      <c r="G4064">
        <v>41.684339999999999</v>
      </c>
      <c r="H4064">
        <v>48.315660000000001</v>
      </c>
      <c r="I4064">
        <v>105.73891999999999</v>
      </c>
      <c r="J4064">
        <f>PI()/180*Table_soltest__2[[#This Row],[Elev]]</f>
        <v>0.84326734727412356</v>
      </c>
      <c r="K4064">
        <f>TAN(Table_soltest__2[[#This Row],[Elev Rad]])</f>
        <v>1.1229932100645541</v>
      </c>
      <c r="L4064">
        <f>4/Table_soltest__2[[#This Row],[Tan(elev)]]</f>
        <v>3.5619093367181303</v>
      </c>
      <c r="M4064" s="1" t="b">
        <f>ABS(Table_soltest__2[[#This Row],[Shadowdist]])&lt;$S$2</f>
        <v>1</v>
      </c>
      <c r="N4064" s="1">
        <f>COS((-Table_soltest__2[[#This Row],[Azim]]+270)*PI()/180)*Table_soltest__2[[#This Row],[Shadowdist]]</f>
        <v>-3.4283651999259992</v>
      </c>
      <c r="O4064" s="1">
        <f>SIN((-Table_soltest__2[[#This Row],[Azim]]+270)*PI()/180)*Table_soltest__2[[#This Row],[Shadowdist]]</f>
        <v>0.96618330503903482</v>
      </c>
    </row>
    <row r="4065" spans="1:15" x14ac:dyDescent="0.25">
      <c r="A4065">
        <v>2023</v>
      </c>
      <c r="B4065">
        <v>7</v>
      </c>
      <c r="C4065">
        <v>24</v>
      </c>
      <c r="D4065">
        <v>10</v>
      </c>
      <c r="E4065">
        <v>30</v>
      </c>
      <c r="F4065">
        <v>1.2390699999999999</v>
      </c>
      <c r="G4065">
        <v>36.251339999999999</v>
      </c>
      <c r="H4065">
        <v>53.748660000000001</v>
      </c>
      <c r="I4065">
        <v>112.90598</v>
      </c>
      <c r="J4065">
        <f>PI()/180*Table_soltest__2[[#This Row],[Elev]]</f>
        <v>0.93809108553497544</v>
      </c>
      <c r="K4065">
        <f>TAN(Table_soltest__2[[#This Row],[Elev Rad]])</f>
        <v>1.3637610275333516</v>
      </c>
      <c r="L4065">
        <f>4/Table_soltest__2[[#This Row],[Tan(elev)]]</f>
        <v>2.9330651919529043</v>
      </c>
      <c r="M4065" s="1" t="b">
        <f>ABS(Table_soltest__2[[#This Row],[Shadowdist]])&lt;$S$2</f>
        <v>1</v>
      </c>
      <c r="N4065" s="1">
        <f>COS((-Table_soltest__2[[#This Row],[Azim]]+270)*PI()/180)*Table_soltest__2[[#This Row],[Shadowdist]]</f>
        <v>-2.7017777127115714</v>
      </c>
      <c r="O4065" s="1">
        <f>SIN((-Table_soltest__2[[#This Row],[Azim]]+270)*PI()/180)*Table_soltest__2[[#This Row],[Shadowdist]]</f>
        <v>1.1416079061309781</v>
      </c>
    </row>
    <row r="4066" spans="1:15" x14ac:dyDescent="0.25">
      <c r="A4066">
        <v>2023</v>
      </c>
      <c r="B4066">
        <v>7</v>
      </c>
      <c r="C4066">
        <v>24</v>
      </c>
      <c r="D4066">
        <v>11</v>
      </c>
      <c r="E4066">
        <v>0</v>
      </c>
      <c r="F4066">
        <v>1.1675199999999999</v>
      </c>
      <c r="G4066">
        <v>31.132670000000001</v>
      </c>
      <c r="H4066">
        <v>58.867330000000003</v>
      </c>
      <c r="I4066">
        <v>121.68046</v>
      </c>
      <c r="J4066">
        <f>PI()/180*Table_soltest__2[[#This Row],[Elev]]</f>
        <v>1.0274287303580336</v>
      </c>
      <c r="K4066">
        <f>TAN(Table_soltest__2[[#This Row],[Elev Rad]])</f>
        <v>1.655583837783873</v>
      </c>
      <c r="L4066">
        <f>4/Table_soltest__2[[#This Row],[Tan(elev)]]</f>
        <v>2.4160661083490096</v>
      </c>
      <c r="M4066" s="1" t="b">
        <f>ABS(Table_soltest__2[[#This Row],[Shadowdist]])&lt;$S$2</f>
        <v>1</v>
      </c>
      <c r="N4066" s="1">
        <f>COS((-Table_soltest__2[[#This Row],[Azim]]+270)*PI()/180)*Table_soltest__2[[#This Row],[Shadowdist]]</f>
        <v>-2.0560487387560369</v>
      </c>
      <c r="O4066" s="1">
        <f>SIN((-Table_soltest__2[[#This Row],[Azim]]+270)*PI()/180)*Table_soltest__2[[#This Row],[Shadowdist]]</f>
        <v>1.2688731314723463</v>
      </c>
    </row>
    <row r="4067" spans="1:15" x14ac:dyDescent="0.25">
      <c r="A4067">
        <v>2023</v>
      </c>
      <c r="B4067">
        <v>7</v>
      </c>
      <c r="C4067">
        <v>24</v>
      </c>
      <c r="D4067">
        <v>11</v>
      </c>
      <c r="E4067">
        <v>30</v>
      </c>
      <c r="F4067">
        <v>1.11721</v>
      </c>
      <c r="G4067">
        <v>26.543669999999999</v>
      </c>
      <c r="H4067">
        <v>63.456330000000001</v>
      </c>
      <c r="I4067">
        <v>132.83051</v>
      </c>
      <c r="J4067">
        <f>PI()/180*Table_soltest__2[[#This Row],[Elev]]</f>
        <v>1.1075218897320533</v>
      </c>
      <c r="K4067">
        <f>TAN(Table_soltest__2[[#This Row],[Elev Rad]])</f>
        <v>2.0018672533896225</v>
      </c>
      <c r="L4067">
        <f>4/Table_soltest__2[[#This Row],[Tan(elev)]]</f>
        <v>1.9981344883018983</v>
      </c>
      <c r="M4067" s="1" t="b">
        <f>ABS(Table_soltest__2[[#This Row],[Shadowdist]])&lt;$S$2</f>
        <v>1</v>
      </c>
      <c r="N4067" s="1">
        <f>COS((-Table_soltest__2[[#This Row],[Azim]]+270)*PI()/180)*Table_soltest__2[[#This Row],[Shadowdist]]</f>
        <v>-1.4653678095539895</v>
      </c>
      <c r="O4067" s="1">
        <f>SIN((-Table_soltest__2[[#This Row],[Azim]]+270)*PI()/180)*Table_soltest__2[[#This Row],[Shadowdist]]</f>
        <v>1.3583956036679565</v>
      </c>
    </row>
    <row r="4068" spans="1:15" x14ac:dyDescent="0.25">
      <c r="A4068">
        <v>2023</v>
      </c>
      <c r="B4068">
        <v>7</v>
      </c>
      <c r="C4068">
        <v>24</v>
      </c>
      <c r="D4068">
        <v>12</v>
      </c>
      <c r="E4068">
        <v>0</v>
      </c>
      <c r="F4068">
        <v>1.0845</v>
      </c>
      <c r="G4068">
        <v>22.834140000000001</v>
      </c>
      <c r="H4068">
        <v>67.165859999999995</v>
      </c>
      <c r="I4068">
        <v>147.26275000000001</v>
      </c>
      <c r="J4068">
        <f>PI()/180*Table_soltest__2[[#This Row],[Elev]]</f>
        <v>1.1722654019335585</v>
      </c>
      <c r="K4068">
        <f>TAN(Table_soltest__2[[#This Row],[Elev Rad]])</f>
        <v>2.3749436939801432</v>
      </c>
      <c r="L4068">
        <f>4/Table_soltest__2[[#This Row],[Tan(elev)]]</f>
        <v>1.6842504561851073</v>
      </c>
      <c r="M4068" s="1" t="b">
        <f>ABS(Table_soltest__2[[#This Row],[Shadowdist]])&lt;$S$2</f>
        <v>1</v>
      </c>
      <c r="N4068" s="1">
        <f>COS((-Table_soltest__2[[#This Row],[Azim]]+270)*PI()/180)*Table_soltest__2[[#This Row],[Shadowdist]]</f>
        <v>-0.91082126009476627</v>
      </c>
      <c r="O4068" s="1">
        <f>SIN((-Table_soltest__2[[#This Row],[Azim]]+270)*PI()/180)*Table_soltest__2[[#This Row],[Shadowdist]]</f>
        <v>1.4167230609117381</v>
      </c>
    </row>
    <row r="4069" spans="1:15" x14ac:dyDescent="0.25">
      <c r="A4069">
        <v>2023</v>
      </c>
      <c r="B4069">
        <v>7</v>
      </c>
      <c r="C4069">
        <v>24</v>
      </c>
      <c r="D4069">
        <v>12</v>
      </c>
      <c r="E4069">
        <v>30</v>
      </c>
      <c r="F4069">
        <v>1.06718</v>
      </c>
      <c r="G4069">
        <v>20.50826</v>
      </c>
      <c r="H4069">
        <v>69.491739999999993</v>
      </c>
      <c r="I4069">
        <v>165.38547</v>
      </c>
      <c r="J4069">
        <f>PI()/180*Table_soltest__2[[#This Row],[Elev]]</f>
        <v>1.2128596659398443</v>
      </c>
      <c r="K4069">
        <f>TAN(Table_soltest__2[[#This Row],[Elev Rad]])</f>
        <v>2.6734464897724277</v>
      </c>
      <c r="L4069">
        <f>4/Table_soltest__2[[#This Row],[Tan(elev)]]</f>
        <v>1.4961960208676153</v>
      </c>
      <c r="M4069" s="1" t="b">
        <f>ABS(Table_soltest__2[[#This Row],[Shadowdist]])&lt;$S$2</f>
        <v>1</v>
      </c>
      <c r="N4069" s="1">
        <f>COS((-Table_soltest__2[[#This Row],[Azim]]+270)*PI()/180)*Table_soltest__2[[#This Row],[Shadowdist]]</f>
        <v>-0.37751233638591375</v>
      </c>
      <c r="O4069" s="1">
        <f>SIN((-Table_soltest__2[[#This Row],[Azim]]+270)*PI()/180)*Table_soltest__2[[#This Row],[Shadowdist]]</f>
        <v>1.4477869210407082</v>
      </c>
    </row>
    <row r="4070" spans="1:15" x14ac:dyDescent="0.25">
      <c r="A4070">
        <v>2023</v>
      </c>
      <c r="B4070">
        <v>7</v>
      </c>
      <c r="C4070">
        <v>24</v>
      </c>
      <c r="D4070">
        <v>13</v>
      </c>
      <c r="E4070">
        <v>0</v>
      </c>
      <c r="F4070">
        <v>1.0641400000000001</v>
      </c>
      <c r="G4070">
        <v>20.064900000000002</v>
      </c>
      <c r="H4070">
        <v>69.935100000000006</v>
      </c>
      <c r="I4070">
        <v>185.78587999999999</v>
      </c>
      <c r="J4070">
        <f>PI()/180*Table_soltest__2[[#This Row],[Elev]]</f>
        <v>1.2205977577114864</v>
      </c>
      <c r="K4070">
        <f>TAN(Table_soltest__2[[#This Row],[Elev Rad]])</f>
        <v>2.7378242617150907</v>
      </c>
      <c r="L4070">
        <f>4/Table_soltest__2[[#This Row],[Tan(elev)]]</f>
        <v>1.4610141549020492</v>
      </c>
      <c r="M4070" s="1" t="b">
        <f>ABS(Table_soltest__2[[#This Row],[Shadowdist]])&lt;$S$2</f>
        <v>1</v>
      </c>
      <c r="N4070" s="1">
        <f>COS((-Table_soltest__2[[#This Row],[Azim]]+270)*PI()/180)*Table_soltest__2[[#This Row],[Shadowdist]]</f>
        <v>0.14728646631803763</v>
      </c>
      <c r="O4070" s="1">
        <f>SIN((-Table_soltest__2[[#This Row],[Azim]]+270)*PI()/180)*Table_soltest__2[[#This Row],[Shadowdist]]</f>
        <v>1.4535711395262685</v>
      </c>
    </row>
    <row r="4071" spans="1:15" x14ac:dyDescent="0.25">
      <c r="A4071">
        <v>2023</v>
      </c>
      <c r="B4071">
        <v>7</v>
      </c>
      <c r="C4071">
        <v>24</v>
      </c>
      <c r="D4071">
        <v>13</v>
      </c>
      <c r="E4071">
        <v>30</v>
      </c>
      <c r="F4071">
        <v>1.0751900000000001</v>
      </c>
      <c r="G4071">
        <v>21.62227</v>
      </c>
      <c r="H4071">
        <v>68.37773</v>
      </c>
      <c r="I4071">
        <v>205.2157</v>
      </c>
      <c r="J4071">
        <f>PI()/180*Table_soltest__2[[#This Row],[Elev]]</f>
        <v>1.1934165235397023</v>
      </c>
      <c r="K4071">
        <f>TAN(Table_soltest__2[[#This Row],[Elev Rad]])</f>
        <v>2.5228463116105035</v>
      </c>
      <c r="L4071">
        <f>4/Table_soltest__2[[#This Row],[Tan(elev)]]</f>
        <v>1.5855107707478737</v>
      </c>
      <c r="M4071" s="1" t="b">
        <f>ABS(Table_soltest__2[[#This Row],[Shadowdist]])&lt;$S$2</f>
        <v>1</v>
      </c>
      <c r="N4071" s="1">
        <f>COS((-Table_soltest__2[[#This Row],[Azim]]+270)*PI()/180)*Table_soltest__2[[#This Row],[Shadowdist]]</f>
        <v>0.67547073530835244</v>
      </c>
      <c r="O4071" s="1">
        <f>SIN((-Table_soltest__2[[#This Row],[Azim]]+270)*PI()/180)*Table_soltest__2[[#This Row],[Shadowdist]]</f>
        <v>1.4344280009465482</v>
      </c>
    </row>
    <row r="4072" spans="1:15" x14ac:dyDescent="0.25">
      <c r="A4072">
        <v>2023</v>
      </c>
      <c r="B4072">
        <v>7</v>
      </c>
      <c r="C4072">
        <v>24</v>
      </c>
      <c r="D4072">
        <v>14</v>
      </c>
      <c r="E4072">
        <v>0</v>
      </c>
      <c r="F4072">
        <v>1.10103</v>
      </c>
      <c r="G4072">
        <v>24.800740000000001</v>
      </c>
      <c r="H4072">
        <v>65.199259999999995</v>
      </c>
      <c r="I4072">
        <v>221.27405999999999</v>
      </c>
      <c r="J4072">
        <f>PI()/180*Table_soltest__2[[#This Row],[Elev]]</f>
        <v>1.1379417568638379</v>
      </c>
      <c r="K4072">
        <f>TAN(Table_soltest__2[[#This Row],[Elev Rad]])</f>
        <v>2.1641248814199683</v>
      </c>
      <c r="L4072">
        <f>4/Table_soltest__2[[#This Row],[Tan(elev)]]</f>
        <v>1.8483221713968008</v>
      </c>
      <c r="M4072" s="1" t="b">
        <f>ABS(Table_soltest__2[[#This Row],[Shadowdist]])&lt;$S$2</f>
        <v>1</v>
      </c>
      <c r="N4072" s="1">
        <f>COS((-Table_soltest__2[[#This Row],[Azim]]+270)*PI()/180)*Table_soltest__2[[#This Row],[Shadowdist]]</f>
        <v>1.2192669283872546</v>
      </c>
      <c r="O4072" s="1">
        <f>SIN((-Table_soltest__2[[#This Row],[Azim]]+270)*PI()/180)*Table_soltest__2[[#This Row],[Shadowdist]]</f>
        <v>1.3891303058453852</v>
      </c>
    </row>
    <row r="4073" spans="1:15" x14ac:dyDescent="0.25">
      <c r="A4073">
        <v>2023</v>
      </c>
      <c r="B4073">
        <v>7</v>
      </c>
      <c r="C4073">
        <v>24</v>
      </c>
      <c r="D4073">
        <v>14</v>
      </c>
      <c r="E4073">
        <v>30</v>
      </c>
      <c r="F4073">
        <v>1.1433599999999999</v>
      </c>
      <c r="G4073">
        <v>29.062059999999999</v>
      </c>
      <c r="H4073">
        <v>60.937939999999998</v>
      </c>
      <c r="I4073">
        <v>233.74191999999999</v>
      </c>
      <c r="J4073">
        <f>PI()/180*Table_soltest__2[[#This Row],[Elev]]</f>
        <v>1.0635676923827533</v>
      </c>
      <c r="K4073">
        <f>TAN(Table_soltest__2[[#This Row],[Elev Rad]])</f>
        <v>1.7994483779215729</v>
      </c>
      <c r="L4073">
        <f>4/Table_soltest__2[[#This Row],[Tan(elev)]]</f>
        <v>2.2229034458994277</v>
      </c>
      <c r="M4073" s="1" t="b">
        <f>ABS(Table_soltest__2[[#This Row],[Shadowdist]])&lt;$S$2</f>
        <v>1</v>
      </c>
      <c r="N4073" s="1">
        <f>COS((-Table_soltest__2[[#This Row],[Azim]]+270)*PI()/180)*Table_soltest__2[[#This Row],[Shadowdist]]</f>
        <v>1.7924631083976497</v>
      </c>
      <c r="O4073" s="1">
        <f>SIN((-Table_soltest__2[[#This Row],[Azim]]+270)*PI()/180)*Table_soltest__2[[#This Row],[Shadowdist]]</f>
        <v>1.3146770458272194</v>
      </c>
    </row>
    <row r="4074" spans="1:15" x14ac:dyDescent="0.25">
      <c r="A4074">
        <v>2023</v>
      </c>
      <c r="B4074">
        <v>7</v>
      </c>
      <c r="C4074">
        <v>24</v>
      </c>
      <c r="D4074">
        <v>15</v>
      </c>
      <c r="E4074">
        <v>0</v>
      </c>
      <c r="F4074">
        <v>1.20516</v>
      </c>
      <c r="G4074">
        <v>33.985900000000001</v>
      </c>
      <c r="H4074">
        <v>56.014099999999999</v>
      </c>
      <c r="I4074">
        <v>243.43861000000001</v>
      </c>
      <c r="J4074">
        <f>PI()/180*Table_soltest__2[[#This Row],[Elev]]</f>
        <v>0.97763047254135571</v>
      </c>
      <c r="K4074">
        <f>TAN(Table_soltest__2[[#This Row],[Elev Rad]])</f>
        <v>1.4833482529485511</v>
      </c>
      <c r="L4074">
        <f>4/Table_soltest__2[[#This Row],[Tan(elev)]]</f>
        <v>2.696602090607469</v>
      </c>
      <c r="M4074" s="1" t="b">
        <f>ABS(Table_soltest__2[[#This Row],[Shadowdist]])&lt;$S$2</f>
        <v>1</v>
      </c>
      <c r="N4074" s="1">
        <f>COS((-Table_soltest__2[[#This Row],[Azim]]+270)*PI()/180)*Table_soltest__2[[#This Row],[Shadowdist]]</f>
        <v>2.4119912883931183</v>
      </c>
      <c r="O4074" s="1">
        <f>SIN((-Table_soltest__2[[#This Row],[Azim]]+270)*PI()/180)*Table_soltest__2[[#This Row],[Shadowdist]]</f>
        <v>1.2058029937698274</v>
      </c>
    </row>
    <row r="4075" spans="1:15" x14ac:dyDescent="0.25">
      <c r="A4075">
        <v>2023</v>
      </c>
      <c r="B4075">
        <v>7</v>
      </c>
      <c r="C4075">
        <v>24</v>
      </c>
      <c r="D4075">
        <v>15</v>
      </c>
      <c r="E4075">
        <v>30</v>
      </c>
      <c r="F4075">
        <v>1.29121</v>
      </c>
      <c r="G4075">
        <v>39.305079999999997</v>
      </c>
      <c r="H4075">
        <v>50.694920000000003</v>
      </c>
      <c r="I4075">
        <v>251.22327999999999</v>
      </c>
      <c r="J4075">
        <f>PI()/180*Table_soltest__2[[#This Row],[Elev]]</f>
        <v>0.88479326803512381</v>
      </c>
      <c r="K4075">
        <f>TAN(Table_soltest__2[[#This Row],[Elev Rad]])</f>
        <v>1.2215402691401396</v>
      </c>
      <c r="L4075">
        <f>4/Table_soltest__2[[#This Row],[Tan(elev)]]</f>
        <v>3.2745543483520683</v>
      </c>
      <c r="M4075" s="1" t="b">
        <f>ABS(Table_soltest__2[[#This Row],[Shadowdist]])&lt;$S$2</f>
        <v>1</v>
      </c>
      <c r="N4075" s="1">
        <f>COS((-Table_soltest__2[[#This Row],[Azim]]+270)*PI()/180)*Table_soltest__2[[#This Row],[Shadowdist]]</f>
        <v>3.1002829673916126</v>
      </c>
      <c r="O4075" s="1">
        <f>SIN((-Table_soltest__2[[#This Row],[Azim]]+270)*PI()/180)*Table_soltest__2[[#This Row],[Shadowdist]]</f>
        <v>1.0540169364924341</v>
      </c>
    </row>
    <row r="4076" spans="1:15" x14ac:dyDescent="0.25">
      <c r="A4076">
        <v>2023</v>
      </c>
      <c r="B4076">
        <v>7</v>
      </c>
      <c r="C4076">
        <v>24</v>
      </c>
      <c r="D4076">
        <v>16</v>
      </c>
      <c r="E4076">
        <v>0</v>
      </c>
      <c r="F4076">
        <v>1.40909</v>
      </c>
      <c r="G4076">
        <v>44.856969999999997</v>
      </c>
      <c r="H4076">
        <v>45.143030000000003</v>
      </c>
      <c r="I4076">
        <v>257.73014999999998</v>
      </c>
      <c r="J4076">
        <f>PI()/180*Table_soltest__2[[#This Row],[Elev]]</f>
        <v>0.78789450782657589</v>
      </c>
      <c r="K4076">
        <f>TAN(Table_soltest__2[[#This Row],[Elev Rad]])</f>
        <v>1.0050051939432914</v>
      </c>
      <c r="L4076">
        <f>4/Table_soltest__2[[#This Row],[Tan(elev)]]</f>
        <v>3.9800789330305739</v>
      </c>
      <c r="M4076" s="1" t="b">
        <f>ABS(Table_soltest__2[[#This Row],[Shadowdist]])&lt;$S$2</f>
        <v>1</v>
      </c>
      <c r="N4076" s="1">
        <f>COS((-Table_soltest__2[[#This Row],[Azim]]+270)*PI()/180)*Table_soltest__2[[#This Row],[Shadowdist]]</f>
        <v>3.8891641364907787</v>
      </c>
      <c r="O4076" s="1">
        <f>SIN((-Table_soltest__2[[#This Row],[Azim]]+270)*PI()/180)*Table_soltest__2[[#This Row],[Shadowdist]]</f>
        <v>0.84583132632205671</v>
      </c>
    </row>
    <row r="4077" spans="1:15" x14ac:dyDescent="0.25">
      <c r="A4077">
        <v>2023</v>
      </c>
      <c r="B4077">
        <v>7</v>
      </c>
      <c r="C4077">
        <v>24</v>
      </c>
      <c r="D4077">
        <v>16</v>
      </c>
      <c r="E4077">
        <v>30</v>
      </c>
      <c r="F4077">
        <v>1.5710299999999999</v>
      </c>
      <c r="G4077">
        <v>50.539529999999999</v>
      </c>
      <c r="H4077">
        <v>39.460470000000001</v>
      </c>
      <c r="I4077">
        <v>263.38929000000002</v>
      </c>
      <c r="J4077">
        <f>PI()/180*Table_soltest__2[[#This Row],[Elev]]</f>
        <v>0.68871512588444683</v>
      </c>
      <c r="K4077">
        <f>TAN(Table_soltest__2[[#This Row],[Elev Rad]])</f>
        <v>0.82317828808229832</v>
      </c>
      <c r="L4077">
        <f>4/Table_soltest__2[[#This Row],[Tan(elev)]]</f>
        <v>4.8592146536305325</v>
      </c>
      <c r="M4077" s="1" t="b">
        <f>ABS(Table_soltest__2[[#This Row],[Shadowdist]])&lt;$S$2</f>
        <v>1</v>
      </c>
      <c r="N4077" s="1">
        <f>COS((-Table_soltest__2[[#This Row],[Azim]]+270)*PI()/180)*Table_soltest__2[[#This Row],[Shadowdist]]</f>
        <v>4.8269070165123411</v>
      </c>
      <c r="O4077" s="1">
        <f>SIN((-Table_soltest__2[[#This Row],[Azim]]+270)*PI()/180)*Table_soltest__2[[#This Row],[Shadowdist]]</f>
        <v>0.55940656413884138</v>
      </c>
    </row>
    <row r="4078" spans="1:15" x14ac:dyDescent="0.25">
      <c r="A4078">
        <v>2023</v>
      </c>
      <c r="B4078">
        <v>7</v>
      </c>
      <c r="C4078">
        <v>24</v>
      </c>
      <c r="D4078">
        <v>17</v>
      </c>
      <c r="E4078">
        <v>0</v>
      </c>
      <c r="F4078">
        <v>1.79762</v>
      </c>
      <c r="G4078">
        <v>56.284350000000003</v>
      </c>
      <c r="H4078">
        <v>33.715649999999997</v>
      </c>
      <c r="I4078">
        <v>268.49144999999999</v>
      </c>
      <c r="J4078">
        <f>PI()/180*Table_soltest__2[[#This Row],[Elev]]</f>
        <v>0.58844910195002609</v>
      </c>
      <c r="K4078">
        <f>TAN(Table_soltest__2[[#This Row],[Elev Rad]])</f>
        <v>0.66731180088068665</v>
      </c>
      <c r="L4078">
        <f>4/Table_soltest__2[[#This Row],[Tan(elev)]]</f>
        <v>5.9941994053169578</v>
      </c>
      <c r="M4078" s="1" t="b">
        <f>ABS(Table_soltest__2[[#This Row],[Shadowdist]])&lt;$S$2</f>
        <v>1</v>
      </c>
      <c r="N4078" s="1">
        <f>COS((-Table_soltest__2[[#This Row],[Azim]]+270)*PI()/180)*Table_soltest__2[[#This Row],[Shadowdist]]</f>
        <v>5.9921218611976634</v>
      </c>
      <c r="O4078" s="1">
        <f>SIN((-Table_soltest__2[[#This Row],[Azim]]+270)*PI()/180)*Table_soltest__2[[#This Row],[Shadowdist]]</f>
        <v>0.15780402801964338</v>
      </c>
    </row>
    <row r="4079" spans="1:15" x14ac:dyDescent="0.25">
      <c r="A4079">
        <v>2023</v>
      </c>
      <c r="B4079">
        <v>7</v>
      </c>
      <c r="C4079">
        <v>24</v>
      </c>
      <c r="D4079">
        <v>17</v>
      </c>
      <c r="E4079">
        <v>30</v>
      </c>
      <c r="F4079">
        <v>2.12581</v>
      </c>
      <c r="G4079">
        <v>62.04128</v>
      </c>
      <c r="H4079">
        <v>27.95872</v>
      </c>
      <c r="I4079">
        <v>273.23917999999998</v>
      </c>
      <c r="J4079">
        <f>PI()/180*Table_soltest__2[[#This Row],[Elev]]</f>
        <v>0.487971718643189</v>
      </c>
      <c r="K4079">
        <f>TAN(Table_soltest__2[[#This Row],[Elev Rad]])</f>
        <v>0.53078562532005646</v>
      </c>
      <c r="L4079">
        <f>4/Table_soltest__2[[#This Row],[Tan(elev)]]</f>
        <v>7.5359991099760002</v>
      </c>
      <c r="M4079" s="1" t="b">
        <f>ABS(Table_soltest__2[[#This Row],[Shadowdist]])&lt;$S$2</f>
        <v>0</v>
      </c>
      <c r="N4079" s="1">
        <f>COS((-Table_soltest__2[[#This Row],[Azim]]+270)*PI()/180)*Table_soltest__2[[#This Row],[Shadowdist]]</f>
        <v>7.5239592879404436</v>
      </c>
      <c r="O4079" s="1">
        <f>SIN((-Table_soltest__2[[#This Row],[Azim]]+270)*PI()/180)*Table_soltest__2[[#This Row],[Shadowdist]]</f>
        <v>-0.42581594495015834</v>
      </c>
    </row>
    <row r="4080" spans="1:15" x14ac:dyDescent="0.25">
      <c r="A4080">
        <v>2023</v>
      </c>
      <c r="B4080">
        <v>7</v>
      </c>
      <c r="C4080">
        <v>24</v>
      </c>
      <c r="D4080">
        <v>18</v>
      </c>
      <c r="E4080">
        <v>0</v>
      </c>
      <c r="F4080">
        <v>2.62839</v>
      </c>
      <c r="G4080">
        <v>67.769499999999994</v>
      </c>
      <c r="H4080">
        <v>22.230499999999999</v>
      </c>
      <c r="I4080">
        <v>277.78019999999998</v>
      </c>
      <c r="J4080">
        <f>PI()/180*Table_soltest__2[[#This Row],[Elev]]</f>
        <v>0.38799541936459941</v>
      </c>
      <c r="K4080">
        <f>TAN(Table_soltest__2[[#This Row],[Elev Rad]])</f>
        <v>0.40871355438607576</v>
      </c>
      <c r="L4080">
        <f>4/Table_soltest__2[[#This Row],[Tan(elev)]]</f>
        <v>9.7868053483285067</v>
      </c>
      <c r="M4080" s="1" t="b">
        <f>ABS(Table_soltest__2[[#This Row],[Shadowdist]])&lt;$S$2</f>
        <v>0</v>
      </c>
      <c r="N4080" s="1">
        <f>COS((-Table_soltest__2[[#This Row],[Azim]]+270)*PI()/180)*Table_soltest__2[[#This Row],[Shadowdist]]</f>
        <v>9.6967146855220889</v>
      </c>
      <c r="O4080" s="1">
        <f>SIN((-Table_soltest__2[[#This Row],[Azim]]+270)*PI()/180)*Table_soltest__2[[#This Row],[Shadowdist]]</f>
        <v>-1.3248710252895226</v>
      </c>
    </row>
    <row r="4081" spans="1:15" x14ac:dyDescent="0.25">
      <c r="A4081">
        <v>2023</v>
      </c>
      <c r="B4081">
        <v>7</v>
      </c>
      <c r="C4081">
        <v>24</v>
      </c>
      <c r="D4081">
        <v>18</v>
      </c>
      <c r="E4081">
        <v>30</v>
      </c>
      <c r="F4081">
        <v>3.4695499999999999</v>
      </c>
      <c r="G4081">
        <v>73.431799999999996</v>
      </c>
      <c r="H4081">
        <v>16.568200000000001</v>
      </c>
      <c r="I4081">
        <v>282.22845999999998</v>
      </c>
      <c r="J4081">
        <f>PI()/180*Table_soltest__2[[#This Row],[Elev]]</f>
        <v>0.28916964112892451</v>
      </c>
      <c r="K4081">
        <f>TAN(Table_soltest__2[[#This Row],[Elev Rad]])</f>
        <v>0.29750870789573342</v>
      </c>
      <c r="L4081">
        <f>4/Table_soltest__2[[#This Row],[Tan(elev)]]</f>
        <v>13.4449846133642</v>
      </c>
      <c r="M4081" s="1" t="b">
        <f>ABS(Table_soltest__2[[#This Row],[Shadowdist]])&lt;$S$2</f>
        <v>0</v>
      </c>
      <c r="N4081" s="1">
        <f>COS((-Table_soltest__2[[#This Row],[Azim]]+270)*PI()/180)*Table_soltest__2[[#This Row],[Shadowdist]]</f>
        <v>13.139928726407565</v>
      </c>
      <c r="O4081" s="1">
        <f>SIN((-Table_soltest__2[[#This Row],[Azim]]+270)*PI()/180)*Table_soltest__2[[#This Row],[Shadowdist]]</f>
        <v>-2.8477858624779695</v>
      </c>
    </row>
    <row r="4082" spans="1:15" x14ac:dyDescent="0.25">
      <c r="A4082">
        <v>2023</v>
      </c>
      <c r="B4082">
        <v>7</v>
      </c>
      <c r="C4082">
        <v>24</v>
      </c>
      <c r="D4082">
        <v>19</v>
      </c>
      <c r="E4082">
        <v>0</v>
      </c>
      <c r="F4082">
        <v>5.1049600000000002</v>
      </c>
      <c r="G4082">
        <v>78.987170000000006</v>
      </c>
      <c r="H4082">
        <v>11.012829999999999</v>
      </c>
      <c r="I4082">
        <v>286.67725000000002</v>
      </c>
      <c r="J4082">
        <f>PI()/180*Table_soltest__2[[#This Row],[Elev]]</f>
        <v>0.19221014346240711</v>
      </c>
      <c r="K4082">
        <f>TAN(Table_soltest__2[[#This Row],[Elev Rad]])</f>
        <v>0.19461270574422651</v>
      </c>
      <c r="L4082">
        <f>4/Table_soltest__2[[#This Row],[Tan(elev)]]</f>
        <v>20.553642603669861</v>
      </c>
      <c r="M4082" s="1" t="b">
        <f>ABS(Table_soltest__2[[#This Row],[Shadowdist]])&lt;$S$2</f>
        <v>0</v>
      </c>
      <c r="N4082" s="1">
        <f>COS((-Table_soltest__2[[#This Row],[Azim]]+270)*PI()/180)*Table_soltest__2[[#This Row],[Shadowdist]]</f>
        <v>19.689084856687909</v>
      </c>
      <c r="O4082" s="1">
        <f>SIN((-Table_soltest__2[[#This Row],[Azim]]+270)*PI()/180)*Table_soltest__2[[#This Row],[Shadowdist]]</f>
        <v>-5.8984880931926575</v>
      </c>
    </row>
    <row r="4083" spans="1:15" x14ac:dyDescent="0.25">
      <c r="A4083">
        <v>2023</v>
      </c>
      <c r="B4083">
        <v>7</v>
      </c>
      <c r="C4083">
        <v>24</v>
      </c>
      <c r="D4083">
        <v>19</v>
      </c>
      <c r="E4083">
        <v>30</v>
      </c>
      <c r="F4083">
        <v>9.3348600000000008</v>
      </c>
      <c r="G4083">
        <v>84.370069999999998</v>
      </c>
      <c r="H4083">
        <v>5.6299299999999999</v>
      </c>
      <c r="I4083">
        <v>291.20769999999999</v>
      </c>
      <c r="J4083">
        <f>PI()/180*Table_soltest__2[[#This Row],[Elev]]</f>
        <v>9.8260815156804349E-2</v>
      </c>
      <c r="K4083">
        <f>TAN(Table_soltest__2[[#This Row],[Elev Rad]])</f>
        <v>9.8578283507570794E-2</v>
      </c>
      <c r="L4083">
        <f>4/Table_soltest__2[[#This Row],[Tan(elev)]]</f>
        <v>40.576888313264256</v>
      </c>
      <c r="M4083" s="1" t="b">
        <f>ABS(Table_soltest__2[[#This Row],[Shadowdist]])&lt;$S$2</f>
        <v>0</v>
      </c>
      <c r="N4083" s="1">
        <f>COS((-Table_soltest__2[[#This Row],[Azim]]+270)*PI()/180)*Table_soltest__2[[#This Row],[Shadowdist]]</f>
        <v>37.828826421852128</v>
      </c>
      <c r="O4083" s="1">
        <f>SIN((-Table_soltest__2[[#This Row],[Azim]]+270)*PI()/180)*Table_soltest__2[[#This Row],[Shadowdist]]</f>
        <v>-14.678683753405942</v>
      </c>
    </row>
    <row r="4084" spans="1:15" x14ac:dyDescent="0.25">
      <c r="A4084">
        <v>2023</v>
      </c>
      <c r="B4084">
        <v>7</v>
      </c>
      <c r="C4084">
        <v>24</v>
      </c>
      <c r="D4084">
        <v>20</v>
      </c>
      <c r="E4084">
        <v>0</v>
      </c>
      <c r="F4084">
        <v>28.997140000000002</v>
      </c>
      <c r="G4084">
        <v>89.283140000000003</v>
      </c>
      <c r="H4084">
        <v>0.71686000000000005</v>
      </c>
      <c r="I4084">
        <v>295.89402000000001</v>
      </c>
      <c r="J4084">
        <f>PI()/180*Table_soltest__2[[#This Row],[Elev]]</f>
        <v>1.2511567275846552E-2</v>
      </c>
      <c r="K4084">
        <f>TAN(Table_soltest__2[[#This Row],[Elev Rad]])</f>
        <v>1.2512220167454421E-2</v>
      </c>
      <c r="L4084">
        <f>4/Table_soltest__2[[#This Row],[Tan(elev)]]</f>
        <v>319.68746924741731</v>
      </c>
      <c r="M4084" s="1" t="b">
        <f>ABS(Table_soltest__2[[#This Row],[Shadowdist]])&lt;$S$2</f>
        <v>0</v>
      </c>
      <c r="N4084" s="1">
        <f>COS((-Table_soltest__2[[#This Row],[Azim]]+270)*PI()/180)*Table_soltest__2[[#This Row],[Shadowdist]]</f>
        <v>287.591922558791</v>
      </c>
      <c r="O4084" s="1">
        <f>SIN((-Table_soltest__2[[#This Row],[Azim]]+270)*PI()/180)*Table_soltest__2[[#This Row],[Shadowdist]]</f>
        <v>-139.61004287928841</v>
      </c>
    </row>
    <row r="4085" spans="1:15" hidden="1" x14ac:dyDescent="0.25">
      <c r="A4085">
        <v>2023</v>
      </c>
      <c r="B4085">
        <v>7</v>
      </c>
      <c r="C4085">
        <v>24</v>
      </c>
      <c r="D4085">
        <v>20</v>
      </c>
      <c r="E4085">
        <v>30</v>
      </c>
      <c r="F4085">
        <v>-1</v>
      </c>
      <c r="G4085">
        <v>94.878489999999999</v>
      </c>
      <c r="H4085">
        <v>-4.8784900000000002</v>
      </c>
      <c r="I4085">
        <v>300.80664999999999</v>
      </c>
      <c r="J4085">
        <f>PI()/180*Table_soltest__2[[#This Row],[Elev]]</f>
        <v>-8.5145713025618172E-2</v>
      </c>
      <c r="K4085">
        <f>TAN(Table_soltest__2[[#This Row],[Elev Rad]])</f>
        <v>-8.5352074392835875E-2</v>
      </c>
      <c r="L4085">
        <f>4/Table_soltest__2[[#This Row],[Tan(elev)]]</f>
        <v>-46.864707489004445</v>
      </c>
      <c r="M4085" s="1" t="b">
        <f>ABS(Table_soltest__2[[#This Row],[Shadowdist]])&lt;$S$2</f>
        <v>0</v>
      </c>
      <c r="N4085" s="1">
        <f>COS((-Table_soltest__2[[#This Row],[Azim]]+270)*PI()/180)*Table_soltest__2[[#This Row],[Shadowdist]]</f>
        <v>-40.252118876301537</v>
      </c>
      <c r="O4085" s="1">
        <f>SIN((-Table_soltest__2[[#This Row],[Azim]]+270)*PI()/180)*Table_soltest__2[[#This Row],[Shadowdist]]</f>
        <v>24.001411083476714</v>
      </c>
    </row>
    <row r="4086" spans="1:15" hidden="1" x14ac:dyDescent="0.25">
      <c r="A4086">
        <v>2023</v>
      </c>
      <c r="B4086">
        <v>7</v>
      </c>
      <c r="C4086">
        <v>24</v>
      </c>
      <c r="D4086">
        <v>21</v>
      </c>
      <c r="E4086">
        <v>0</v>
      </c>
      <c r="F4086">
        <v>-1</v>
      </c>
      <c r="G4086">
        <v>99.692160000000001</v>
      </c>
      <c r="H4086">
        <v>-9.6921599999999994</v>
      </c>
      <c r="I4086">
        <v>306.01335999999998</v>
      </c>
      <c r="J4086">
        <f>PI()/180*Table_soltest__2[[#This Row],[Elev]]</f>
        <v>-0.16916010363009359</v>
      </c>
      <c r="K4086">
        <f>TAN(Table_soltest__2[[#This Row],[Elev Rad]])</f>
        <v>-0.17079230179757024</v>
      </c>
      <c r="L4086">
        <f>4/Table_soltest__2[[#This Row],[Tan(elev)]]</f>
        <v>-23.420259331951375</v>
      </c>
      <c r="M4086" s="1" t="b">
        <f>ABS(Table_soltest__2[[#This Row],[Shadowdist]])&lt;$S$2</f>
        <v>0</v>
      </c>
      <c r="N4086" s="1">
        <f>COS((-Table_soltest__2[[#This Row],[Azim]]+270)*PI()/180)*Table_soltest__2[[#This Row],[Shadowdist]]</f>
        <v>-18.944177377136906</v>
      </c>
      <c r="O4086" s="1">
        <f>SIN((-Table_soltest__2[[#This Row],[Azim]]+270)*PI()/180)*Table_soltest__2[[#This Row],[Shadowdist]]</f>
        <v>13.770500741782401</v>
      </c>
    </row>
    <row r="4087" spans="1:15" hidden="1" x14ac:dyDescent="0.25">
      <c r="A4087">
        <v>2023</v>
      </c>
      <c r="B4087">
        <v>7</v>
      </c>
      <c r="C4087">
        <v>24</v>
      </c>
      <c r="D4087">
        <v>21</v>
      </c>
      <c r="E4087">
        <v>30</v>
      </c>
      <c r="F4087">
        <v>-1</v>
      </c>
      <c r="G4087">
        <v>104.18735</v>
      </c>
      <c r="H4087">
        <v>-14.18735</v>
      </c>
      <c r="I4087">
        <v>311.57826999999997</v>
      </c>
      <c r="J4087">
        <f>PI()/180*Table_soltest__2[[#This Row],[Elev]]</f>
        <v>-0.24761596963281751</v>
      </c>
      <c r="K4087">
        <f>TAN(Table_soltest__2[[#This Row],[Elev Rad]])</f>
        <v>-0.25280399341104665</v>
      </c>
      <c r="L4087">
        <f>4/Table_soltest__2[[#This Row],[Tan(elev)]]</f>
        <v>-15.822534865959179</v>
      </c>
      <c r="M4087" s="1" t="b">
        <f>ABS(Table_soltest__2[[#This Row],[Shadowdist]])&lt;$S$2</f>
        <v>0</v>
      </c>
      <c r="N4087" s="1">
        <f>COS((-Table_soltest__2[[#This Row],[Azim]]+270)*PI()/180)*Table_soltest__2[[#This Row],[Shadowdist]]</f>
        <v>-11.836044633701668</v>
      </c>
      <c r="O4087" s="1">
        <f>SIN((-Table_soltest__2[[#This Row],[Azim]]+270)*PI()/180)*Table_soltest__2[[#This Row],[Shadowdist]]</f>
        <v>10.500507464571216</v>
      </c>
    </row>
    <row r="4088" spans="1:15" hidden="1" x14ac:dyDescent="0.25">
      <c r="A4088">
        <v>2023</v>
      </c>
      <c r="B4088">
        <v>7</v>
      </c>
      <c r="C4088">
        <v>24</v>
      </c>
      <c r="D4088">
        <v>22</v>
      </c>
      <c r="E4088">
        <v>0</v>
      </c>
      <c r="F4088">
        <v>-1</v>
      </c>
      <c r="G4088">
        <v>108.29724</v>
      </c>
      <c r="H4088">
        <v>-18.297239999999999</v>
      </c>
      <c r="I4088">
        <v>317.55829</v>
      </c>
      <c r="J4088">
        <f>PI()/180*Table_soltest__2[[#This Row],[Elev]]</f>
        <v>-0.31934708202760725</v>
      </c>
      <c r="K4088">
        <f>TAN(Table_soltest__2[[#This Row],[Elev Rad]])</f>
        <v>-0.33066494114299905</v>
      </c>
      <c r="L4088">
        <f>4/Table_soltest__2[[#This Row],[Tan(elev)]]</f>
        <v>-12.096837318686784</v>
      </c>
      <c r="M4088" s="1" t="b">
        <f>ABS(Table_soltest__2[[#This Row],[Shadowdist]])&lt;$S$2</f>
        <v>0</v>
      </c>
      <c r="N4088" s="1">
        <f>COS((-Table_soltest__2[[#This Row],[Azim]]+270)*PI()/180)*Table_soltest__2[[#This Row],[Shadowdist]]</f>
        <v>-8.16342712243876</v>
      </c>
      <c r="O4088" s="1">
        <f>SIN((-Table_soltest__2[[#This Row],[Azim]]+270)*PI()/180)*Table_soltest__2[[#This Row],[Shadowdist]]</f>
        <v>8.9270337028267406</v>
      </c>
    </row>
    <row r="4089" spans="1:15" hidden="1" x14ac:dyDescent="0.25">
      <c r="A4089">
        <v>2023</v>
      </c>
      <c r="B4089">
        <v>7</v>
      </c>
      <c r="C4089">
        <v>24</v>
      </c>
      <c r="D4089">
        <v>22</v>
      </c>
      <c r="E4089">
        <v>30</v>
      </c>
      <c r="F4089">
        <v>-1</v>
      </c>
      <c r="G4089">
        <v>111.94627</v>
      </c>
      <c r="H4089">
        <v>-21.946269999999998</v>
      </c>
      <c r="I4089">
        <v>323.99635000000001</v>
      </c>
      <c r="J4089">
        <f>PI()/180*Table_soltest__2[[#This Row],[Elev]]</f>
        <v>-0.38303467003165592</v>
      </c>
      <c r="K4089">
        <f>TAN(Table_soltest__2[[#This Row],[Elev Rad]])</f>
        <v>-0.40293579506178723</v>
      </c>
      <c r="L4089">
        <f>4/Table_soltest__2[[#This Row],[Tan(elev)]]</f>
        <v>-9.9271398794108858</v>
      </c>
      <c r="M4089" s="1" t="b">
        <f>ABS(Table_soltest__2[[#This Row],[Shadowdist]])&lt;$S$2</f>
        <v>0</v>
      </c>
      <c r="N4089" s="1">
        <f>COS((-Table_soltest__2[[#This Row],[Azim]]+270)*PI()/180)*Table_soltest__2[[#This Row],[Shadowdist]]</f>
        <v>-5.8355380320285457</v>
      </c>
      <c r="O4089" s="1">
        <f>SIN((-Table_soltest__2[[#This Row],[Azim]]+270)*PI()/180)*Table_soltest__2[[#This Row],[Shadowdist]]</f>
        <v>8.0308531341407541</v>
      </c>
    </row>
    <row r="4090" spans="1:15" hidden="1" x14ac:dyDescent="0.25">
      <c r="A4090">
        <v>2023</v>
      </c>
      <c r="B4090">
        <v>7</v>
      </c>
      <c r="C4090">
        <v>24</v>
      </c>
      <c r="D4090">
        <v>23</v>
      </c>
      <c r="E4090">
        <v>0</v>
      </c>
      <c r="F4090">
        <v>-1</v>
      </c>
      <c r="G4090">
        <v>115.05204999999999</v>
      </c>
      <c r="H4090">
        <v>-25.052050000000001</v>
      </c>
      <c r="I4090">
        <v>330.91154999999998</v>
      </c>
      <c r="J4090">
        <f>PI()/180*Table_soltest__2[[#This Row],[Elev]]</f>
        <v>-0.43724075687424546</v>
      </c>
      <c r="K4090">
        <f>TAN(Table_soltest__2[[#This Row],[Elev Rad]])</f>
        <v>-0.46741410565114233</v>
      </c>
      <c r="L4090">
        <f>4/Table_soltest__2[[#This Row],[Tan(elev)]]</f>
        <v>-8.5577220533978213</v>
      </c>
      <c r="M4090" s="1" t="b">
        <f>ABS(Table_soltest__2[[#This Row],[Shadowdist]])&lt;$S$2</f>
        <v>0</v>
      </c>
      <c r="N4090" s="1">
        <f>COS((-Table_soltest__2[[#This Row],[Azim]]+270)*PI()/180)*Table_soltest__2[[#This Row],[Shadowdist]]</f>
        <v>-4.1604155700900671</v>
      </c>
      <c r="O4090" s="1">
        <f>SIN((-Table_soltest__2[[#This Row],[Azim]]+270)*PI()/180)*Table_soltest__2[[#This Row],[Shadowdist]]</f>
        <v>7.4783386542308685</v>
      </c>
    </row>
    <row r="4091" spans="1:15" hidden="1" x14ac:dyDescent="0.25">
      <c r="A4091">
        <v>2023</v>
      </c>
      <c r="B4091">
        <v>7</v>
      </c>
      <c r="C4091">
        <v>24</v>
      </c>
      <c r="D4091">
        <v>23</v>
      </c>
      <c r="E4091">
        <v>30</v>
      </c>
      <c r="F4091">
        <v>-1</v>
      </c>
      <c r="G4091">
        <v>117.52979000000001</v>
      </c>
      <c r="H4091">
        <v>-27.529789999999998</v>
      </c>
      <c r="I4091">
        <v>338.28714000000002</v>
      </c>
      <c r="J4091">
        <f>PI()/180*Table_soltest__2[[#This Row],[Elev]]</f>
        <v>-0.4804854778826097</v>
      </c>
      <c r="K4091">
        <f>TAN(Table_soltest__2[[#This Row],[Elev Rad]])</f>
        <v>-0.52122805993458476</v>
      </c>
      <c r="L4091">
        <f>4/Table_soltest__2[[#This Row],[Tan(elev)]]</f>
        <v>-7.674183927285128</v>
      </c>
      <c r="M4091" s="1" t="b">
        <f>ABS(Table_soltest__2[[#This Row],[Shadowdist]])&lt;$S$2</f>
        <v>0</v>
      </c>
      <c r="N4091" s="1">
        <f>COS((-Table_soltest__2[[#This Row],[Azim]]+270)*PI()/180)*Table_soltest__2[[#This Row],[Shadowdist]]</f>
        <v>-2.8391049491785241</v>
      </c>
      <c r="O4091" s="1">
        <f>SIN((-Table_soltest__2[[#This Row],[Azim]]+270)*PI()/180)*Table_soltest__2[[#This Row],[Shadowdist]]</f>
        <v>7.1296971911401261</v>
      </c>
    </row>
    <row r="4092" spans="1:15" hidden="1" x14ac:dyDescent="0.25">
      <c r="A4092">
        <v>2023</v>
      </c>
      <c r="B4092">
        <v>7</v>
      </c>
      <c r="C4092">
        <v>25</v>
      </c>
      <c r="D4092">
        <v>0</v>
      </c>
      <c r="E4092">
        <v>0</v>
      </c>
      <c r="F4092">
        <v>-1</v>
      </c>
      <c r="G4092">
        <v>119.29975</v>
      </c>
      <c r="H4092">
        <v>-29.29975</v>
      </c>
      <c r="I4092">
        <v>346.05991</v>
      </c>
      <c r="J4092">
        <f>PI()/180*Table_soltest__2[[#This Row],[Elev]]</f>
        <v>-0.51137710751120857</v>
      </c>
      <c r="K4092">
        <f>TAN(Table_soltest__2[[#This Row],[Elev Rad]])</f>
        <v>-0.56116809044631921</v>
      </c>
      <c r="L4092">
        <f>4/Table_soltest__2[[#This Row],[Tan(elev)]]</f>
        <v>-7.1279890430310129</v>
      </c>
      <c r="M4092" s="1" t="b">
        <f>ABS(Table_soltest__2[[#This Row],[Shadowdist]])&lt;$S$2</f>
        <v>0</v>
      </c>
      <c r="N4092" s="1">
        <f>COS((-Table_soltest__2[[#This Row],[Azim]]+270)*PI()/180)*Table_soltest__2[[#This Row],[Shadowdist]]</f>
        <v>-1.7171838560567356</v>
      </c>
      <c r="O4092" s="1">
        <f>SIN((-Table_soltest__2[[#This Row],[Azim]]+270)*PI()/180)*Table_soltest__2[[#This Row],[Shadowdist]]</f>
        <v>6.9180566203283052</v>
      </c>
    </row>
    <row r="4093" spans="1:15" hidden="1" x14ac:dyDescent="0.25">
      <c r="A4093">
        <v>2023</v>
      </c>
      <c r="B4093">
        <v>7</v>
      </c>
      <c r="C4093">
        <v>25</v>
      </c>
      <c r="D4093">
        <v>0</v>
      </c>
      <c r="E4093">
        <v>30</v>
      </c>
      <c r="F4093">
        <v>-1</v>
      </c>
      <c r="G4093">
        <v>120.29707999999999</v>
      </c>
      <c r="H4093">
        <v>-30.297080000000001</v>
      </c>
      <c r="I4093">
        <v>354.11624999999998</v>
      </c>
      <c r="J4093">
        <f>PI()/180*Table_soltest__2[[#This Row],[Elev]]</f>
        <v>-0.52878379974012368</v>
      </c>
      <c r="K4093">
        <f>TAN(Table_soltest__2[[#This Row],[Elev Rad]])</f>
        <v>-0.58428445485826386</v>
      </c>
      <c r="L4093">
        <f>4/Table_soltest__2[[#This Row],[Tan(elev)]]</f>
        <v>-6.8459805266774092</v>
      </c>
      <c r="M4093" s="1" t="b">
        <f>ABS(Table_soltest__2[[#This Row],[Shadowdist]])&lt;$S$2</f>
        <v>0</v>
      </c>
      <c r="N4093" s="1">
        <f>COS((-Table_soltest__2[[#This Row],[Azim]]+270)*PI()/180)*Table_soltest__2[[#This Row],[Shadowdist]]</f>
        <v>-0.70178433238701288</v>
      </c>
      <c r="O4093" s="1">
        <f>SIN((-Table_soltest__2[[#This Row],[Azim]]+270)*PI()/180)*Table_soltest__2[[#This Row],[Shadowdist]]</f>
        <v>6.8099154269684146</v>
      </c>
    </row>
    <row r="4094" spans="1:15" hidden="1" x14ac:dyDescent="0.25">
      <c r="A4094">
        <v>2023</v>
      </c>
      <c r="B4094">
        <v>7</v>
      </c>
      <c r="C4094">
        <v>25</v>
      </c>
      <c r="D4094">
        <v>1</v>
      </c>
      <c r="E4094">
        <v>0</v>
      </c>
      <c r="F4094">
        <v>-1</v>
      </c>
      <c r="G4094">
        <v>120.48191</v>
      </c>
      <c r="H4094">
        <v>-30.481909999999999</v>
      </c>
      <c r="I4094">
        <v>2.3003300000000002</v>
      </c>
      <c r="J4094">
        <f>PI()/180*Table_soltest__2[[#This Row],[Elev]]</f>
        <v>-0.53200969179658475</v>
      </c>
      <c r="K4094">
        <f>TAN(Table_soltest__2[[#This Row],[Elev Rad]])</f>
        <v>-0.58861981529098284</v>
      </c>
      <c r="L4094">
        <f>4/Table_soltest__2[[#This Row],[Tan(elev)]]</f>
        <v>-6.7955578390146609</v>
      </c>
      <c r="M4094" s="1" t="b">
        <f>ABS(Table_soltest__2[[#This Row],[Shadowdist]])&lt;$S$2</f>
        <v>0</v>
      </c>
      <c r="N4094" s="1">
        <f>COS((-Table_soltest__2[[#This Row],[Azim]]+270)*PI()/180)*Table_soltest__2[[#This Row],[Shadowdist]]</f>
        <v>0.27275702540617136</v>
      </c>
      <c r="O4094" s="1">
        <f>SIN((-Table_soltest__2[[#This Row],[Azim]]+270)*PI()/180)*Table_soltest__2[[#This Row],[Shadowdist]]</f>
        <v>6.7900817335644188</v>
      </c>
    </row>
    <row r="4095" spans="1:15" hidden="1" x14ac:dyDescent="0.25">
      <c r="A4095">
        <v>2023</v>
      </c>
      <c r="B4095">
        <v>7</v>
      </c>
      <c r="C4095">
        <v>25</v>
      </c>
      <c r="D4095">
        <v>1</v>
      </c>
      <c r="E4095">
        <v>30</v>
      </c>
      <c r="F4095">
        <v>-1</v>
      </c>
      <c r="G4095">
        <v>119.84657</v>
      </c>
      <c r="H4095">
        <v>-29.84657</v>
      </c>
      <c r="I4095">
        <v>10.43557</v>
      </c>
      <c r="J4095">
        <f>PI()/180*Table_soltest__2[[#This Row],[Elev]]</f>
        <v>-0.52092091692696396</v>
      </c>
      <c r="K4095">
        <f>TAN(Table_soltest__2[[#This Row],[Elev Rad]])</f>
        <v>-0.57378529411379298</v>
      </c>
      <c r="L4095">
        <f>4/Table_soltest__2[[#This Row],[Tan(elev)]]</f>
        <v>-6.9712487249746777</v>
      </c>
      <c r="M4095" s="1" t="b">
        <f>ABS(Table_soltest__2[[#This Row],[Shadowdist]])&lt;$S$2</f>
        <v>0</v>
      </c>
      <c r="N4095" s="1">
        <f>COS((-Table_soltest__2[[#This Row],[Azim]]+270)*PI()/180)*Table_soltest__2[[#This Row],[Shadowdist]]</f>
        <v>1.2627003643551598</v>
      </c>
      <c r="O4095" s="1">
        <f>SIN((-Table_soltest__2[[#This Row],[Azim]]+270)*PI()/180)*Table_soltest__2[[#This Row],[Shadowdist]]</f>
        <v>6.8559387814739425</v>
      </c>
    </row>
    <row r="4096" spans="1:15" hidden="1" x14ac:dyDescent="0.25">
      <c r="A4096">
        <v>2023</v>
      </c>
      <c r="B4096">
        <v>7</v>
      </c>
      <c r="C4096">
        <v>25</v>
      </c>
      <c r="D4096">
        <v>2</v>
      </c>
      <c r="E4096">
        <v>0</v>
      </c>
      <c r="F4096">
        <v>-1</v>
      </c>
      <c r="G4096">
        <v>118.41707</v>
      </c>
      <c r="H4096">
        <v>-28.417069999999999</v>
      </c>
      <c r="I4096">
        <v>18.35352</v>
      </c>
      <c r="J4096">
        <f>PI()/180*Table_soltest__2[[#This Row],[Elev]]</f>
        <v>-0.495971435269705</v>
      </c>
      <c r="K4096">
        <f>TAN(Table_soltest__2[[#This Row],[Elev Rad]])</f>
        <v>-0.54108307316493964</v>
      </c>
      <c r="L4096">
        <f>4/Table_soltest__2[[#This Row],[Tan(elev)]]</f>
        <v>-7.3925801755411236</v>
      </c>
      <c r="M4096" s="1" t="b">
        <f>ABS(Table_soltest__2[[#This Row],[Shadowdist]])&lt;$S$2</f>
        <v>0</v>
      </c>
      <c r="N4096" s="1">
        <f>COS((-Table_soltest__2[[#This Row],[Azim]]+270)*PI()/180)*Table_soltest__2[[#This Row],[Shadowdist]]</f>
        <v>2.3277695645074568</v>
      </c>
      <c r="O4096" s="1">
        <f>SIN((-Table_soltest__2[[#This Row],[Azim]]+270)*PI()/180)*Table_soltest__2[[#This Row],[Shadowdist]]</f>
        <v>7.0165326555469258</v>
      </c>
    </row>
    <row r="4097" spans="1:15" hidden="1" x14ac:dyDescent="0.25">
      <c r="A4097">
        <v>2023</v>
      </c>
      <c r="B4097">
        <v>7</v>
      </c>
      <c r="C4097">
        <v>25</v>
      </c>
      <c r="D4097">
        <v>2</v>
      </c>
      <c r="E4097">
        <v>30</v>
      </c>
      <c r="F4097">
        <v>-1</v>
      </c>
      <c r="G4097">
        <v>116.24821</v>
      </c>
      <c r="H4097">
        <v>-26.24821</v>
      </c>
      <c r="I4097">
        <v>25.919779999999999</v>
      </c>
      <c r="J4097">
        <f>PI()/180*Table_soltest__2[[#This Row],[Elev]]</f>
        <v>-0.45811768725490082</v>
      </c>
      <c r="K4097">
        <f>TAN(Table_soltest__2[[#This Row],[Elev Rad]])</f>
        <v>-0.49310658756620562</v>
      </c>
      <c r="L4097">
        <f>4/Table_soltest__2[[#This Row],[Tan(elev)]]</f>
        <v>-8.1118364687491642</v>
      </c>
      <c r="M4097" s="1" t="b">
        <f>ABS(Table_soltest__2[[#This Row],[Shadowdist]])&lt;$S$2</f>
        <v>0</v>
      </c>
      <c r="N4097" s="1">
        <f>COS((-Table_soltest__2[[#This Row],[Azim]]+270)*PI()/180)*Table_soltest__2[[#This Row],[Shadowdist]]</f>
        <v>3.545783602988466</v>
      </c>
      <c r="O4097" s="1">
        <f>SIN((-Table_soltest__2[[#This Row],[Azim]]+270)*PI()/180)*Table_soltest__2[[#This Row],[Shadowdist]]</f>
        <v>7.2958419347260426</v>
      </c>
    </row>
    <row r="4098" spans="1:15" hidden="1" x14ac:dyDescent="0.25">
      <c r="A4098">
        <v>2023</v>
      </c>
      <c r="B4098">
        <v>7</v>
      </c>
      <c r="C4098">
        <v>25</v>
      </c>
      <c r="D4098">
        <v>3</v>
      </c>
      <c r="E4098">
        <v>0</v>
      </c>
      <c r="F4098">
        <v>-1</v>
      </c>
      <c r="G4098">
        <v>113.41436</v>
      </c>
      <c r="H4098">
        <v>-23.414359999999999</v>
      </c>
      <c r="I4098">
        <v>33.048369999999998</v>
      </c>
      <c r="J4098">
        <f>PI()/180*Table_soltest__2[[#This Row],[Elev]]</f>
        <v>-0.40865767424725946</v>
      </c>
      <c r="K4098">
        <f>TAN(Table_soltest__2[[#This Row],[Elev Rad]])</f>
        <v>-0.43303623733443186</v>
      </c>
      <c r="L4098">
        <f>4/Table_soltest__2[[#This Row],[Tan(elev)]]</f>
        <v>-9.2371022448886162</v>
      </c>
      <c r="M4098" s="1" t="b">
        <f>ABS(Table_soltest__2[[#This Row],[Shadowdist]])&lt;$S$2</f>
        <v>0</v>
      </c>
      <c r="N4098" s="1">
        <f>COS((-Table_soltest__2[[#This Row],[Azim]]+270)*PI()/180)*Table_soltest__2[[#This Row],[Shadowdist]]</f>
        <v>5.0374247025226149</v>
      </c>
      <c r="O4098" s="1">
        <f>SIN((-Table_soltest__2[[#This Row],[Azim]]+270)*PI()/180)*Table_soltest__2[[#This Row],[Shadowdist]]</f>
        <v>7.7426358721653221</v>
      </c>
    </row>
    <row r="4099" spans="1:15" hidden="1" x14ac:dyDescent="0.25">
      <c r="A4099">
        <v>2023</v>
      </c>
      <c r="B4099">
        <v>7</v>
      </c>
      <c r="C4099">
        <v>25</v>
      </c>
      <c r="D4099">
        <v>3</v>
      </c>
      <c r="E4099">
        <v>30</v>
      </c>
      <c r="F4099">
        <v>-1</v>
      </c>
      <c r="G4099">
        <v>109.99915</v>
      </c>
      <c r="H4099">
        <v>-19.99915</v>
      </c>
      <c r="I4099">
        <v>39.702779999999997</v>
      </c>
      <c r="J4099">
        <f>PI()/180*Table_soltest__2[[#This Row],[Elev]]</f>
        <v>-0.34905101510022396</v>
      </c>
      <c r="K4099">
        <f>TAN(Table_soltest__2[[#This Row],[Elev Rad]])</f>
        <v>-0.36395343376200612</v>
      </c>
      <c r="L4099">
        <f>4/Table_soltest__2[[#This Row],[Tan(elev)]]</f>
        <v>-10.990416984541083</v>
      </c>
      <c r="M4099" s="1" t="b">
        <f>ABS(Table_soltest__2[[#This Row],[Shadowdist]])&lt;$S$2</f>
        <v>0</v>
      </c>
      <c r="N4099" s="1">
        <f>COS((-Table_soltest__2[[#This Row],[Azim]]+270)*PI()/180)*Table_soltest__2[[#This Row],[Shadowdist]]</f>
        <v>7.0207349500177827</v>
      </c>
      <c r="O4099" s="1">
        <f>SIN((-Table_soltest__2[[#This Row],[Azim]]+270)*PI()/180)*Table_soltest__2[[#This Row],[Shadowdist]]</f>
        <v>8.4556813005036986</v>
      </c>
    </row>
    <row r="4100" spans="1:15" hidden="1" x14ac:dyDescent="0.25">
      <c r="A4100">
        <v>2023</v>
      </c>
      <c r="B4100">
        <v>7</v>
      </c>
      <c r="C4100">
        <v>25</v>
      </c>
      <c r="D4100">
        <v>4</v>
      </c>
      <c r="E4100">
        <v>0</v>
      </c>
      <c r="F4100">
        <v>-1</v>
      </c>
      <c r="G4100">
        <v>106.08678</v>
      </c>
      <c r="H4100">
        <v>-16.086780000000001</v>
      </c>
      <c r="I4100">
        <v>45.887560000000001</v>
      </c>
      <c r="J4100">
        <f>PI()/180*Table_soltest__2[[#This Row],[Elev]]</f>
        <v>-0.28076727704397342</v>
      </c>
      <c r="K4100">
        <f>TAN(Table_soltest__2[[#This Row],[Elev Rad]])</f>
        <v>-0.28838523048779913</v>
      </c>
      <c r="L4100">
        <f>4/Table_soltest__2[[#This Row],[Tan(elev)]]</f>
        <v>-13.870335846374873</v>
      </c>
      <c r="M4100" s="1" t="b">
        <f>ABS(Table_soltest__2[[#This Row],[Shadowdist]])&lt;$S$2</f>
        <v>0</v>
      </c>
      <c r="N4100" s="1">
        <f>COS((-Table_soltest__2[[#This Row],[Azim]]+270)*PI()/180)*Table_soltest__2[[#This Row],[Shadowdist]]</f>
        <v>9.9585569449801561</v>
      </c>
      <c r="O4100" s="1">
        <f>SIN((-Table_soltest__2[[#This Row],[Azim]]+270)*PI()/180)*Table_soltest__2[[#This Row],[Shadowdist]]</f>
        <v>9.6547066275894284</v>
      </c>
    </row>
    <row r="4101" spans="1:15" hidden="1" x14ac:dyDescent="0.25">
      <c r="A4101">
        <v>2023</v>
      </c>
      <c r="B4101">
        <v>7</v>
      </c>
      <c r="C4101">
        <v>25</v>
      </c>
      <c r="D4101">
        <v>4</v>
      </c>
      <c r="E4101">
        <v>30</v>
      </c>
      <c r="F4101">
        <v>-1</v>
      </c>
      <c r="G4101">
        <v>101.7563</v>
      </c>
      <c r="H4101">
        <v>-11.7563</v>
      </c>
      <c r="I4101">
        <v>51.636429999999997</v>
      </c>
      <c r="J4101">
        <f>PI()/180*Table_soltest__2[[#This Row],[Elev]]</f>
        <v>-0.20518614285220935</v>
      </c>
      <c r="K4101">
        <f>TAN(Table_soltest__2[[#This Row],[Elev Rad]])</f>
        <v>-0.20811501463746321</v>
      </c>
      <c r="L4101">
        <f>4/Table_soltest__2[[#This Row],[Tan(elev)]]</f>
        <v>-19.220141357739173</v>
      </c>
      <c r="M4101" s="1" t="b">
        <f>ABS(Table_soltest__2[[#This Row],[Shadowdist]])&lt;$S$2</f>
        <v>0</v>
      </c>
      <c r="N4101" s="1">
        <f>COS((-Table_soltest__2[[#This Row],[Azim]]+270)*PI()/180)*Table_soltest__2[[#This Row],[Shadowdist]]</f>
        <v>15.070286794542225</v>
      </c>
      <c r="O4101" s="1">
        <f>SIN((-Table_soltest__2[[#This Row],[Azim]]+270)*PI()/180)*Table_soltest__2[[#This Row],[Shadowdist]]</f>
        <v>11.928968511221836</v>
      </c>
    </row>
    <row r="4102" spans="1:15" hidden="1" x14ac:dyDescent="0.25">
      <c r="A4102">
        <v>2023</v>
      </c>
      <c r="B4102">
        <v>7</v>
      </c>
      <c r="C4102">
        <v>25</v>
      </c>
      <c r="D4102">
        <v>5</v>
      </c>
      <c r="E4102">
        <v>0</v>
      </c>
      <c r="F4102">
        <v>-1</v>
      </c>
      <c r="G4102">
        <v>97.078580000000002</v>
      </c>
      <c r="H4102">
        <v>-7.0785799999999997</v>
      </c>
      <c r="I4102">
        <v>57.001150000000003</v>
      </c>
      <c r="J4102">
        <f>PI()/180*Table_soltest__2[[#This Row],[Elev]]</f>
        <v>-0.12354452736582021</v>
      </c>
      <c r="K4102">
        <f>TAN(Table_soltest__2[[#This Row],[Elev Rad]])</f>
        <v>-0.12417695247077472</v>
      </c>
      <c r="L4102">
        <f>4/Table_soltest__2[[#This Row],[Tan(elev)]]</f>
        <v>-32.212096692753093</v>
      </c>
      <c r="M4102" s="1" t="b">
        <f>ABS(Table_soltest__2[[#This Row],[Shadowdist]])&lt;$S$2</f>
        <v>0</v>
      </c>
      <c r="N4102" s="1">
        <f>COS((-Table_soltest__2[[#This Row],[Azim]]+270)*PI()/180)*Table_soltest__2[[#This Row],[Shadowdist]]</f>
        <v>27.01568955253374</v>
      </c>
      <c r="O4102" s="1">
        <f>SIN((-Table_soltest__2[[#This Row],[Azim]]+270)*PI()/180)*Table_soltest__2[[#This Row],[Shadowdist]]</f>
        <v>17.54342302244331</v>
      </c>
    </row>
    <row r="4103" spans="1:15" hidden="1" x14ac:dyDescent="0.25">
      <c r="A4103">
        <v>2023</v>
      </c>
      <c r="B4103">
        <v>7</v>
      </c>
      <c r="C4103">
        <v>25</v>
      </c>
      <c r="D4103">
        <v>5</v>
      </c>
      <c r="E4103">
        <v>30</v>
      </c>
      <c r="F4103">
        <v>-1</v>
      </c>
      <c r="G4103">
        <v>92.115539999999996</v>
      </c>
      <c r="H4103">
        <v>-2.1155400000000002</v>
      </c>
      <c r="I4103">
        <v>62.043349999999997</v>
      </c>
      <c r="J4103">
        <f>PI()/180*Table_soltest__2[[#This Row],[Elev]]</f>
        <v>-3.6923138457640843E-2</v>
      </c>
      <c r="K4103">
        <f>TAN(Table_soltest__2[[#This Row],[Elev Rad]])</f>
        <v>-3.6939926941233325E-2</v>
      </c>
      <c r="L4103">
        <f>4/Table_soltest__2[[#This Row],[Tan(elev)]]</f>
        <v>-108.28391746316893</v>
      </c>
      <c r="M4103" s="1" t="b">
        <f>ABS(Table_soltest__2[[#This Row],[Shadowdist]])&lt;$S$2</f>
        <v>0</v>
      </c>
      <c r="N4103" s="1">
        <f>COS((-Table_soltest__2[[#This Row],[Azim]]+270)*PI()/180)*Table_soltest__2[[#This Row],[Shadowdist]]</f>
        <v>95.647459596118267</v>
      </c>
      <c r="O4103" s="1">
        <f>SIN((-Table_soltest__2[[#This Row],[Azim]]+270)*PI()/180)*Table_soltest__2[[#This Row],[Shadowdist]]</f>
        <v>50.763867602649285</v>
      </c>
    </row>
    <row r="4104" spans="1:15" x14ac:dyDescent="0.25">
      <c r="A4104">
        <v>2023</v>
      </c>
      <c r="B4104">
        <v>7</v>
      </c>
      <c r="C4104">
        <v>25</v>
      </c>
      <c r="D4104">
        <v>6</v>
      </c>
      <c r="E4104">
        <v>0</v>
      </c>
      <c r="F4104">
        <v>14.146750000000001</v>
      </c>
      <c r="G4104">
        <v>86.689989999999995</v>
      </c>
      <c r="H4104">
        <v>3.3100100000000001</v>
      </c>
      <c r="I4104">
        <v>66.829610000000002</v>
      </c>
      <c r="J4104">
        <f>PI()/180*Table_soltest__2[[#This Row],[Elev]]</f>
        <v>5.7770572773937511E-2</v>
      </c>
      <c r="K4104">
        <f>TAN(Table_soltest__2[[#This Row],[Elev Rad]])</f>
        <v>5.7834927276052002E-2</v>
      </c>
      <c r="L4104">
        <f>4/Table_soltest__2[[#This Row],[Tan(elev)]]</f>
        <v>69.162358948038303</v>
      </c>
      <c r="M4104" s="1" t="b">
        <f>ABS(Table_soltest__2[[#This Row],[Shadowdist]])&lt;$S$2</f>
        <v>0</v>
      </c>
      <c r="N4104" s="1">
        <f>COS((-Table_soltest__2[[#This Row],[Azim]]+270)*PI()/180)*Table_soltest__2[[#This Row],[Shadowdist]]</f>
        <v>-63.583640255551295</v>
      </c>
      <c r="O4104" s="1">
        <f>SIN((-Table_soltest__2[[#This Row],[Azim]]+270)*PI()/180)*Table_soltest__2[[#This Row],[Shadowdist]]</f>
        <v>-27.213095875146777</v>
      </c>
    </row>
    <row r="4105" spans="1:15" x14ac:dyDescent="0.25">
      <c r="A4105">
        <v>2023</v>
      </c>
      <c r="B4105">
        <v>7</v>
      </c>
      <c r="C4105">
        <v>25</v>
      </c>
      <c r="D4105">
        <v>6</v>
      </c>
      <c r="E4105">
        <v>30</v>
      </c>
      <c r="F4105">
        <v>6.4459499999999998</v>
      </c>
      <c r="G4105">
        <v>81.438149999999993</v>
      </c>
      <c r="H4105">
        <v>8.5618499999999997</v>
      </c>
      <c r="I4105">
        <v>71.429370000000006</v>
      </c>
      <c r="J4105">
        <f>PI()/180*Table_soltest__2[[#This Row],[Elev]]</f>
        <v>0.1494324725618765</v>
      </c>
      <c r="K4105">
        <f>TAN(Table_soltest__2[[#This Row],[Elev Rad]])</f>
        <v>0.15055477696528957</v>
      </c>
      <c r="L4105">
        <f>4/Table_soltest__2[[#This Row],[Tan(elev)]]</f>
        <v>26.568403079778736</v>
      </c>
      <c r="M4105" s="1" t="b">
        <f>ABS(Table_soltest__2[[#This Row],[Shadowdist]])&lt;$S$2</f>
        <v>0</v>
      </c>
      <c r="N4105" s="1">
        <f>COS((-Table_soltest__2[[#This Row],[Azim]]+270)*PI()/180)*Table_soltest__2[[#This Row],[Shadowdist]]</f>
        <v>-25.185033757254395</v>
      </c>
      <c r="O4105" s="1">
        <f>SIN((-Table_soltest__2[[#This Row],[Azim]]+270)*PI()/180)*Table_soltest__2[[#This Row],[Shadowdist]]</f>
        <v>-8.4613306787734555</v>
      </c>
    </row>
    <row r="4106" spans="1:15" x14ac:dyDescent="0.25">
      <c r="A4106">
        <v>2023</v>
      </c>
      <c r="B4106">
        <v>7</v>
      </c>
      <c r="C4106">
        <v>25</v>
      </c>
      <c r="D4106">
        <v>7</v>
      </c>
      <c r="E4106">
        <v>0</v>
      </c>
      <c r="F4106">
        <v>4.0571999999999999</v>
      </c>
      <c r="G4106">
        <v>75.950649999999996</v>
      </c>
      <c r="H4106">
        <v>14.04935</v>
      </c>
      <c r="I4106">
        <v>75.915170000000003</v>
      </c>
      <c r="J4106">
        <f>PI()/180*Table_soltest__2[[#This Row],[Elev]]</f>
        <v>0.24520741526506534</v>
      </c>
      <c r="K4106">
        <f>TAN(Table_soltest__2[[#This Row],[Elev Rad]])</f>
        <v>0.25024306305137656</v>
      </c>
      <c r="L4106">
        <f>4/Table_soltest__2[[#This Row],[Tan(elev)]]</f>
        <v>15.984459074411079</v>
      </c>
      <c r="M4106" s="1" t="b">
        <f>ABS(Table_soltest__2[[#This Row],[Shadowdist]])&lt;$S$2</f>
        <v>0</v>
      </c>
      <c r="N4106" s="1">
        <f>COS((-Table_soltest__2[[#This Row],[Azim]]+270)*PI()/180)*Table_soltest__2[[#This Row],[Shadowdist]]</f>
        <v>-15.50391000723106</v>
      </c>
      <c r="O4106" s="1">
        <f>SIN((-Table_soltest__2[[#This Row],[Azim]]+270)*PI()/180)*Table_soltest__2[[#This Row],[Shadowdist]]</f>
        <v>-3.8899494070236069</v>
      </c>
    </row>
    <row r="4107" spans="1:15" x14ac:dyDescent="0.25">
      <c r="A4107">
        <v>2023</v>
      </c>
      <c r="B4107">
        <v>7</v>
      </c>
      <c r="C4107">
        <v>25</v>
      </c>
      <c r="D4107">
        <v>7</v>
      </c>
      <c r="E4107">
        <v>30</v>
      </c>
      <c r="F4107">
        <v>2.9495</v>
      </c>
      <c r="G4107">
        <v>70.332890000000006</v>
      </c>
      <c r="H4107">
        <v>19.667110000000001</v>
      </c>
      <c r="I4107">
        <v>80.364919999999998</v>
      </c>
      <c r="J4107">
        <f>PI()/180*Table_soltest__2[[#This Row],[Elev]]</f>
        <v>0.34325582385190201</v>
      </c>
      <c r="K4107">
        <f>TAN(Table_soltest__2[[#This Row],[Elev Rad]])</f>
        <v>0.35740433920177789</v>
      </c>
      <c r="L4107">
        <f>4/Table_soltest__2[[#This Row],[Tan(elev)]]</f>
        <v>11.191805921924583</v>
      </c>
      <c r="M4107" s="1" t="b">
        <f>ABS(Table_soltest__2[[#This Row],[Shadowdist]])&lt;$S$2</f>
        <v>0</v>
      </c>
      <c r="N4107" s="1">
        <f>COS((-Table_soltest__2[[#This Row],[Azim]]+270)*PI()/180)*Table_soltest__2[[#This Row],[Shadowdist]]</f>
        <v>-11.033931466956517</v>
      </c>
      <c r="O4107" s="1">
        <f>SIN((-Table_soltest__2[[#This Row],[Azim]]+270)*PI()/180)*Table_soltest__2[[#This Row],[Shadowdist]]</f>
        <v>-1.8731994492132884</v>
      </c>
    </row>
    <row r="4108" spans="1:15" x14ac:dyDescent="0.25">
      <c r="A4108">
        <v>2023</v>
      </c>
      <c r="B4108">
        <v>7</v>
      </c>
      <c r="C4108">
        <v>25</v>
      </c>
      <c r="D4108">
        <v>8</v>
      </c>
      <c r="E4108">
        <v>0</v>
      </c>
      <c r="F4108">
        <v>2.3244699999999998</v>
      </c>
      <c r="G4108">
        <v>64.633039999999994</v>
      </c>
      <c r="H4108">
        <v>25.366959999999999</v>
      </c>
      <c r="I4108">
        <v>84.866100000000003</v>
      </c>
      <c r="J4108">
        <f>PI()/180*Table_soltest__2[[#This Row],[Elev]]</f>
        <v>0.44273697322170075</v>
      </c>
      <c r="K4108">
        <f>TAN(Table_soltest__2[[#This Row],[Elev Rad]])</f>
        <v>0.47412842983478609</v>
      </c>
      <c r="L4108">
        <f>4/Table_soltest__2[[#This Row],[Tan(elev)]]</f>
        <v>8.4365326951472461</v>
      </c>
      <c r="M4108" s="1" t="b">
        <f>ABS(Table_soltest__2[[#This Row],[Shadowdist]])&lt;$S$2</f>
        <v>0</v>
      </c>
      <c r="N4108" s="1">
        <f>COS((-Table_soltest__2[[#This Row],[Azim]]+270)*PI()/180)*Table_soltest__2[[#This Row],[Shadowdist]]</f>
        <v>-8.4026878171495891</v>
      </c>
      <c r="O4108" s="1">
        <f>SIN((-Table_soltest__2[[#This Row],[Azim]]+270)*PI()/180)*Table_soltest__2[[#This Row],[Shadowdist]]</f>
        <v>-0.75493136364461855</v>
      </c>
    </row>
    <row r="4109" spans="1:15" x14ac:dyDescent="0.25">
      <c r="A4109">
        <v>2023</v>
      </c>
      <c r="B4109">
        <v>7</v>
      </c>
      <c r="C4109">
        <v>25</v>
      </c>
      <c r="D4109">
        <v>8</v>
      </c>
      <c r="E4109">
        <v>30</v>
      </c>
      <c r="F4109">
        <v>1.9302600000000001</v>
      </c>
      <c r="G4109">
        <v>58.888550000000002</v>
      </c>
      <c r="H4109">
        <v>31.111450000000001</v>
      </c>
      <c r="I4109">
        <v>89.522760000000005</v>
      </c>
      <c r="J4109">
        <f>PI()/180*Table_soltest__2[[#This Row],[Elev]]</f>
        <v>0.54299723756958984</v>
      </c>
      <c r="K4109">
        <f>TAN(Table_soltest__2[[#This Row],[Elev Rad]])</f>
        <v>0.6035111610139815</v>
      </c>
      <c r="L4109">
        <f>4/Table_soltest__2[[#This Row],[Tan(elev)]]</f>
        <v>6.6278807392384449</v>
      </c>
      <c r="M4109" s="1" t="b">
        <f>ABS(Table_soltest__2[[#This Row],[Shadowdist]])&lt;$S$2</f>
        <v>0</v>
      </c>
      <c r="N4109" s="1">
        <f>COS((-Table_soltest__2[[#This Row],[Azim]]+270)*PI()/180)*Table_soltest__2[[#This Row],[Shadowdist]]</f>
        <v>-6.6276508225011295</v>
      </c>
      <c r="O4109" s="1">
        <f>SIN((-Table_soltest__2[[#This Row],[Azim]]+270)*PI()/180)*Table_soltest__2[[#This Row],[Shadowdist]]</f>
        <v>-5.5205693257611078E-2</v>
      </c>
    </row>
    <row r="4110" spans="1:15" x14ac:dyDescent="0.25">
      <c r="A4110">
        <v>2023</v>
      </c>
      <c r="B4110">
        <v>7</v>
      </c>
      <c r="C4110">
        <v>25</v>
      </c>
      <c r="D4110">
        <v>9</v>
      </c>
      <c r="E4110">
        <v>0</v>
      </c>
      <c r="F4110">
        <v>1.66401</v>
      </c>
      <c r="G4110">
        <v>53.138590000000001</v>
      </c>
      <c r="H4110">
        <v>36.861409999999999</v>
      </c>
      <c r="I4110">
        <v>94.466239999999999</v>
      </c>
      <c r="J4110">
        <f>PI()/180*Table_soltest__2[[#This Row],[Elev]]</f>
        <v>0.64335297142756298</v>
      </c>
      <c r="K4110">
        <f>TAN(Table_soltest__2[[#This Row],[Elev Rad]])</f>
        <v>0.74976856107793155</v>
      </c>
      <c r="L4110">
        <f>4/Table_soltest__2[[#This Row],[Tan(elev)]]</f>
        <v>5.3349796292461997</v>
      </c>
      <c r="M4110" s="1" t="b">
        <f>ABS(Table_soltest__2[[#This Row],[Shadowdist]])&lt;$S$2</f>
        <v>1</v>
      </c>
      <c r="N4110" s="1">
        <f>COS((-Table_soltest__2[[#This Row],[Azim]]+270)*PI()/180)*Table_soltest__2[[#This Row],[Shadowdist]]</f>
        <v>-5.3187793798996363</v>
      </c>
      <c r="O4110" s="1">
        <f>SIN((-Table_soltest__2[[#This Row],[Azim]]+270)*PI()/180)*Table_soltest__2[[#This Row],[Shadowdist]]</f>
        <v>0.41544380176668561</v>
      </c>
    </row>
    <row r="4111" spans="1:15" x14ac:dyDescent="0.25">
      <c r="A4111">
        <v>2023</v>
      </c>
      <c r="B4111">
        <v>7</v>
      </c>
      <c r="C4111">
        <v>25</v>
      </c>
      <c r="D4111">
        <v>9</v>
      </c>
      <c r="E4111">
        <v>30</v>
      </c>
      <c r="F4111">
        <v>1.47627</v>
      </c>
      <c r="G4111">
        <v>47.428829999999998</v>
      </c>
      <c r="H4111">
        <v>42.571170000000002</v>
      </c>
      <c r="I4111">
        <v>99.872240000000005</v>
      </c>
      <c r="J4111">
        <f>PI()/180*Table_soltest__2[[#This Row],[Elev]]</f>
        <v>0.74300708292623441</v>
      </c>
      <c r="K4111">
        <f>TAN(Table_soltest__2[[#This Row],[Elev Rad]])</f>
        <v>0.91861891785019933</v>
      </c>
      <c r="L4111">
        <f>4/Table_soltest__2[[#This Row],[Tan(elev)]]</f>
        <v>4.3543627529041222</v>
      </c>
      <c r="M4111" s="1" t="b">
        <f>ABS(Table_soltest__2[[#This Row],[Shadowdist]])&lt;$S$2</f>
        <v>1</v>
      </c>
      <c r="N4111" s="1">
        <f>COS((-Table_soltest__2[[#This Row],[Azim]]+270)*PI()/180)*Table_soltest__2[[#This Row],[Shadowdist]]</f>
        <v>-4.2898855732986387</v>
      </c>
      <c r="O4111" s="1">
        <f>SIN((-Table_soltest__2[[#This Row],[Azim]]+270)*PI()/180)*Table_soltest__2[[#This Row],[Shadowdist]]</f>
        <v>0.74656329395636289</v>
      </c>
    </row>
    <row r="4112" spans="1:15" x14ac:dyDescent="0.25">
      <c r="A4112">
        <v>2023</v>
      </c>
      <c r="B4112">
        <v>7</v>
      </c>
      <c r="C4112">
        <v>25</v>
      </c>
      <c r="D4112">
        <v>10</v>
      </c>
      <c r="E4112">
        <v>0</v>
      </c>
      <c r="F4112">
        <v>1.3405</v>
      </c>
      <c r="G4112">
        <v>41.818930000000002</v>
      </c>
      <c r="H4112">
        <v>48.181069999999998</v>
      </c>
      <c r="I4112">
        <v>105.98779999999999</v>
      </c>
      <c r="J4112">
        <f>PI()/180*Table_soltest__2[[#This Row],[Elev]]</f>
        <v>0.8409183086338643</v>
      </c>
      <c r="K4112">
        <f>TAN(Table_soltest__2[[#This Row],[Elev Rad]])</f>
        <v>1.1176957312600804</v>
      </c>
      <c r="L4112">
        <f>4/Table_soltest__2[[#This Row],[Tan(elev)]]</f>
        <v>3.5787915155499745</v>
      </c>
      <c r="M4112" s="1" t="b">
        <f>ABS(Table_soltest__2[[#This Row],[Shadowdist]])&lt;$S$2</f>
        <v>1</v>
      </c>
      <c r="N4112" s="1">
        <f>COS((-Table_soltest__2[[#This Row],[Azim]]+270)*PI()/180)*Table_soltest__2[[#This Row],[Shadowdist]]</f>
        <v>-3.4403651683319287</v>
      </c>
      <c r="O4112" s="1">
        <f>SIN((-Table_soltest__2[[#This Row],[Azim]]+270)*PI()/180)*Table_soltest__2[[#This Row],[Shadowdist]]</f>
        <v>0.98571609518202652</v>
      </c>
    </row>
    <row r="4113" spans="1:15" x14ac:dyDescent="0.25">
      <c r="A4113">
        <v>2023</v>
      </c>
      <c r="B4113">
        <v>7</v>
      </c>
      <c r="C4113">
        <v>25</v>
      </c>
      <c r="D4113">
        <v>10</v>
      </c>
      <c r="E4113">
        <v>30</v>
      </c>
      <c r="F4113">
        <v>1.24135</v>
      </c>
      <c r="G4113">
        <v>36.394599999999997</v>
      </c>
      <c r="H4113">
        <v>53.605400000000003</v>
      </c>
      <c r="I4113">
        <v>113.17349</v>
      </c>
      <c r="J4113">
        <f>PI()/180*Table_soltest__2[[#This Row],[Elev]]</f>
        <v>0.93559072684856837</v>
      </c>
      <c r="K4113">
        <f>TAN(Table_soltest__2[[#This Row],[Elev Rad]])</f>
        <v>1.356634676629775</v>
      </c>
      <c r="L4113">
        <f>4/Table_soltest__2[[#This Row],[Tan(elev)]]</f>
        <v>2.9484724730293754</v>
      </c>
      <c r="M4113" s="1" t="b">
        <f>ABS(Table_soltest__2[[#This Row],[Shadowdist]])&lt;$S$2</f>
        <v>1</v>
      </c>
      <c r="N4113" s="1">
        <f>COS((-Table_soltest__2[[#This Row],[Azim]]+270)*PI()/180)*Table_soltest__2[[#This Row],[Shadowdist]]</f>
        <v>-2.7105823798172231</v>
      </c>
      <c r="O4113" s="1">
        <f>SIN((-Table_soltest__2[[#This Row],[Azim]]+270)*PI()/180)*Table_soltest__2[[#This Row],[Shadowdist]]</f>
        <v>1.1602728499953621</v>
      </c>
    </row>
    <row r="4114" spans="1:15" x14ac:dyDescent="0.25">
      <c r="A4114">
        <v>2023</v>
      </c>
      <c r="B4114">
        <v>7</v>
      </c>
      <c r="C4114">
        <v>25</v>
      </c>
      <c r="D4114">
        <v>11</v>
      </c>
      <c r="E4114">
        <v>0</v>
      </c>
      <c r="F4114">
        <v>1.16944</v>
      </c>
      <c r="G4114">
        <v>31.288689999999999</v>
      </c>
      <c r="H4114">
        <v>58.711309999999997</v>
      </c>
      <c r="I4114">
        <v>121.96237000000001</v>
      </c>
      <c r="J4114">
        <f>PI()/180*Table_soltest__2[[#This Row],[Elev]]</f>
        <v>1.024705667659072</v>
      </c>
      <c r="K4114">
        <f>TAN(Table_soltest__2[[#This Row],[Elev Rad]])</f>
        <v>1.6454426689663084</v>
      </c>
      <c r="L4114">
        <f>4/Table_soltest__2[[#This Row],[Tan(elev)]]</f>
        <v>2.4309567725704229</v>
      </c>
      <c r="M4114" s="1" t="b">
        <f>ABS(Table_soltest__2[[#This Row],[Shadowdist]])&lt;$S$2</f>
        <v>1</v>
      </c>
      <c r="N4114" s="1">
        <f>COS((-Table_soltest__2[[#This Row],[Azim]]+270)*PI()/180)*Table_soltest__2[[#This Row],[Shadowdist]]</f>
        <v>-2.0624138730047035</v>
      </c>
      <c r="O4114" s="1">
        <f>SIN((-Table_soltest__2[[#This Row],[Azim]]+270)*PI()/180)*Table_soltest__2[[#This Row],[Shadowdist]]</f>
        <v>1.286856575747175</v>
      </c>
    </row>
    <row r="4115" spans="1:15" x14ac:dyDescent="0.25">
      <c r="A4115">
        <v>2023</v>
      </c>
      <c r="B4115">
        <v>7</v>
      </c>
      <c r="C4115">
        <v>25</v>
      </c>
      <c r="D4115">
        <v>11</v>
      </c>
      <c r="E4115">
        <v>30</v>
      </c>
      <c r="F4115">
        <v>1.1189100000000001</v>
      </c>
      <c r="G4115">
        <v>26.716919999999998</v>
      </c>
      <c r="H4115">
        <v>63.283079999999998</v>
      </c>
      <c r="I4115">
        <v>133.11019999999999</v>
      </c>
      <c r="J4115">
        <f>PI()/180*Table_soltest__2[[#This Row],[Elev]]</f>
        <v>1.1044981068029731</v>
      </c>
      <c r="K4115">
        <f>TAN(Table_soltest__2[[#This Row],[Elev Rad]])</f>
        <v>1.9868168012335923</v>
      </c>
      <c r="L4115">
        <f>4/Table_soltest__2[[#This Row],[Tan(elev)]]</f>
        <v>2.013270673731189</v>
      </c>
      <c r="M4115" s="1" t="b">
        <f>ABS(Table_soltest__2[[#This Row],[Shadowdist]])&lt;$S$2</f>
        <v>1</v>
      </c>
      <c r="N4115" s="1">
        <f>COS((-Table_soltest__2[[#This Row],[Azim]]+270)*PI()/180)*Table_soltest__2[[#This Row],[Shadowdist]]</f>
        <v>-1.4697693833713981</v>
      </c>
      <c r="O4115" s="1">
        <f>SIN((-Table_soltest__2[[#This Row],[Azim]]+270)*PI()/180)*Table_soltest__2[[#This Row],[Shadowdist]]</f>
        <v>1.3758767260950728</v>
      </c>
    </row>
    <row r="4116" spans="1:15" x14ac:dyDescent="0.25">
      <c r="A4116">
        <v>2023</v>
      </c>
      <c r="B4116">
        <v>7</v>
      </c>
      <c r="C4116">
        <v>25</v>
      </c>
      <c r="D4116">
        <v>12</v>
      </c>
      <c r="E4116">
        <v>0</v>
      </c>
      <c r="F4116">
        <v>1.08605</v>
      </c>
      <c r="G4116">
        <v>23.027529999999999</v>
      </c>
      <c r="H4116">
        <v>66.972470000000001</v>
      </c>
      <c r="I4116">
        <v>147.49771999999999</v>
      </c>
      <c r="J4116">
        <f>PI()/180*Table_soltest__2[[#This Row],[Elev]]</f>
        <v>1.1688901096931268</v>
      </c>
      <c r="K4116">
        <f>TAN(Table_soltest__2[[#This Row],[Elev Rad]])</f>
        <v>2.3527087008052789</v>
      </c>
      <c r="L4116">
        <f>4/Table_soltest__2[[#This Row],[Tan(elev)]]</f>
        <v>1.7001679802649987</v>
      </c>
      <c r="M4116" s="1" t="b">
        <f>ABS(Table_soltest__2[[#This Row],[Shadowdist]])&lt;$S$2</f>
        <v>1</v>
      </c>
      <c r="N4116" s="1">
        <f>COS((-Table_soltest__2[[#This Row],[Azim]]+270)*PI()/180)*Table_soltest__2[[#This Row],[Shadowdist]]</f>
        <v>-0.91355664939028236</v>
      </c>
      <c r="O4116" s="1">
        <f>SIN((-Table_soltest__2[[#This Row],[Azim]]+270)*PI()/180)*Table_soltest__2[[#This Row],[Shadowdist]]</f>
        <v>1.4338707785128917</v>
      </c>
    </row>
    <row r="4117" spans="1:15" x14ac:dyDescent="0.25">
      <c r="A4117">
        <v>2023</v>
      </c>
      <c r="B4117">
        <v>7</v>
      </c>
      <c r="C4117">
        <v>25</v>
      </c>
      <c r="D4117">
        <v>12</v>
      </c>
      <c r="E4117">
        <v>30</v>
      </c>
      <c r="F4117">
        <v>1.0686500000000001</v>
      </c>
      <c r="G4117">
        <v>20.718340000000001</v>
      </c>
      <c r="H4117">
        <v>69.281660000000002</v>
      </c>
      <c r="I4117">
        <v>165.50234</v>
      </c>
      <c r="J4117">
        <f>PI()/180*Table_soltest__2[[#This Row],[Elev]]</f>
        <v>1.2091930782472546</v>
      </c>
      <c r="K4117">
        <f>TAN(Table_soltest__2[[#This Row],[Elev Rad]])</f>
        <v>2.6438634932729257</v>
      </c>
      <c r="L4117">
        <f>4/Table_soltest__2[[#This Row],[Tan(elev)]]</f>
        <v>1.5129374153308757</v>
      </c>
      <c r="M4117" s="1" t="b">
        <f>ABS(Table_soltest__2[[#This Row],[Shadowdist]])&lt;$S$2</f>
        <v>1</v>
      </c>
      <c r="N4117" s="1">
        <f>COS((-Table_soltest__2[[#This Row],[Azim]]+270)*PI()/180)*Table_soltest__2[[#This Row],[Shadowdist]]</f>
        <v>-0.37874945457799786</v>
      </c>
      <c r="O4117" s="1">
        <f>SIN((-Table_soltest__2[[#This Row],[Azim]]+270)*PI()/180)*Table_soltest__2[[#This Row],[Shadowdist]]</f>
        <v>1.4647622583084736</v>
      </c>
    </row>
    <row r="4118" spans="1:15" x14ac:dyDescent="0.25">
      <c r="A4118">
        <v>2023</v>
      </c>
      <c r="B4118">
        <v>7</v>
      </c>
      <c r="C4118">
        <v>25</v>
      </c>
      <c r="D4118">
        <v>13</v>
      </c>
      <c r="E4118">
        <v>0</v>
      </c>
      <c r="F4118">
        <v>1.06559</v>
      </c>
      <c r="G4118">
        <v>20.278120000000001</v>
      </c>
      <c r="H4118">
        <v>69.721879999999999</v>
      </c>
      <c r="I4118">
        <v>185.72701000000001</v>
      </c>
      <c r="J4118">
        <f>PI()/180*Table_soltest__2[[#This Row],[Elev]]</f>
        <v>1.2168763666803841</v>
      </c>
      <c r="K4118">
        <f>TAN(Table_soltest__2[[#This Row],[Elev Rad]])</f>
        <v>2.7065272338302608</v>
      </c>
      <c r="L4118">
        <f>4/Table_soltest__2[[#This Row],[Tan(elev)]]</f>
        <v>1.4779086461802287</v>
      </c>
      <c r="M4118" s="1" t="b">
        <f>ABS(Table_soltest__2[[#This Row],[Shadowdist]])&lt;$S$2</f>
        <v>1</v>
      </c>
      <c r="N4118" s="1">
        <f>COS((-Table_soltest__2[[#This Row],[Azim]]+270)*PI()/180)*Table_soltest__2[[#This Row],[Shadowdist]]</f>
        <v>0.1474787617183291</v>
      </c>
      <c r="O4118" s="1">
        <f>SIN((-Table_soltest__2[[#This Row],[Azim]]+270)*PI()/180)*Table_soltest__2[[#This Row],[Shadowdist]]</f>
        <v>1.4705318702076144</v>
      </c>
    </row>
    <row r="4119" spans="1:15" x14ac:dyDescent="0.25">
      <c r="A4119">
        <v>2023</v>
      </c>
      <c r="B4119">
        <v>7</v>
      </c>
      <c r="C4119">
        <v>25</v>
      </c>
      <c r="D4119">
        <v>13</v>
      </c>
      <c r="E4119">
        <v>30</v>
      </c>
      <c r="F4119">
        <v>1.0766800000000001</v>
      </c>
      <c r="G4119">
        <v>21.82235</v>
      </c>
      <c r="H4119">
        <v>68.17765</v>
      </c>
      <c r="I4119">
        <v>205.00825</v>
      </c>
      <c r="J4119">
        <f>PI()/180*Table_soltest__2[[#This Row],[Elev]]</f>
        <v>1.1899244687723121</v>
      </c>
      <c r="K4119">
        <f>TAN(Table_soltest__2[[#This Row],[Elev Rad]])</f>
        <v>2.4973526821433842</v>
      </c>
      <c r="L4119">
        <f>4/Table_soltest__2[[#This Row],[Tan(elev)]]</f>
        <v>1.6016960794528028</v>
      </c>
      <c r="M4119" s="1" t="b">
        <f>ABS(Table_soltest__2[[#This Row],[Shadowdist]])&lt;$S$2</f>
        <v>1</v>
      </c>
      <c r="N4119" s="1">
        <f>COS((-Table_soltest__2[[#This Row],[Azim]]+270)*PI()/180)*Table_soltest__2[[#This Row],[Shadowdist]]</f>
        <v>0.6771150255789008</v>
      </c>
      <c r="O4119" s="1">
        <f>SIN((-Table_soltest__2[[#This Row],[Azim]]+270)*PI()/180)*Table_soltest__2[[#This Row],[Shadowdist]]</f>
        <v>1.4515321467572682</v>
      </c>
    </row>
    <row r="4120" spans="1:15" x14ac:dyDescent="0.25">
      <c r="A4120">
        <v>2023</v>
      </c>
      <c r="B4120">
        <v>7</v>
      </c>
      <c r="C4120">
        <v>25</v>
      </c>
      <c r="D4120">
        <v>14</v>
      </c>
      <c r="E4120">
        <v>0</v>
      </c>
      <c r="F4120">
        <v>1.10263</v>
      </c>
      <c r="G4120">
        <v>24.980170000000001</v>
      </c>
      <c r="H4120">
        <v>65.019829999999999</v>
      </c>
      <c r="I4120">
        <v>220.99520999999999</v>
      </c>
      <c r="J4120">
        <f>PI()/180*Table_soltest__2[[#This Row],[Elev]]</f>
        <v>1.1348101125869847</v>
      </c>
      <c r="K4120">
        <f>TAN(Table_soltest__2[[#This Row],[Elev Rad]])</f>
        <v>2.1464461358510114</v>
      </c>
      <c r="L4120">
        <f>4/Table_soltest__2[[#This Row],[Tan(elev)]]</f>
        <v>1.8635454825490423</v>
      </c>
      <c r="M4120" s="1" t="b">
        <f>ABS(Table_soltest__2[[#This Row],[Shadowdist]])&lt;$S$2</f>
        <v>1</v>
      </c>
      <c r="N4120" s="1">
        <f>COS((-Table_soltest__2[[#This Row],[Azim]]+270)*PI()/180)*Table_soltest__2[[#This Row],[Shadowdist]]</f>
        <v>1.2224782556820488</v>
      </c>
      <c r="O4120" s="1">
        <f>SIN((-Table_soltest__2[[#This Row],[Azim]]+270)*PI()/180)*Table_soltest__2[[#This Row],[Shadowdist]]</f>
        <v>1.4065378345119328</v>
      </c>
    </row>
    <row r="4121" spans="1:15" x14ac:dyDescent="0.25">
      <c r="A4121">
        <v>2023</v>
      </c>
      <c r="B4121">
        <v>7</v>
      </c>
      <c r="C4121">
        <v>25</v>
      </c>
      <c r="D4121">
        <v>14</v>
      </c>
      <c r="E4121">
        <v>30</v>
      </c>
      <c r="F4121">
        <v>1.14514</v>
      </c>
      <c r="G4121">
        <v>29.222069999999999</v>
      </c>
      <c r="H4121">
        <v>60.777929999999998</v>
      </c>
      <c r="I4121">
        <v>233.44851</v>
      </c>
      <c r="J4121">
        <f>PI()/180*Table_soltest__2[[#This Row],[Elev]]</f>
        <v>1.0607749910466371</v>
      </c>
      <c r="K4121">
        <f>TAN(Table_soltest__2[[#This Row],[Elev Rad]])</f>
        <v>1.7876720186439532</v>
      </c>
      <c r="L4121">
        <f>4/Table_soltest__2[[#This Row],[Tan(elev)]]</f>
        <v>2.2375469092111304</v>
      </c>
      <c r="M4121" s="1" t="b">
        <f>ABS(Table_soltest__2[[#This Row],[Shadowdist]])&lt;$S$2</f>
        <v>1</v>
      </c>
      <c r="N4121" s="1">
        <f>COS((-Table_soltest__2[[#This Row],[Azim]]+270)*PI()/180)*Table_soltest__2[[#This Row],[Shadowdist]]</f>
        <v>1.7974706283880684</v>
      </c>
      <c r="O4121" s="1">
        <f>SIN((-Table_soltest__2[[#This Row],[Azim]]+270)*PI()/180)*Table_soltest__2[[#This Row],[Shadowdist]]</f>
        <v>1.3325597588860643</v>
      </c>
    </row>
    <row r="4122" spans="1:15" x14ac:dyDescent="0.25">
      <c r="A4122">
        <v>2023</v>
      </c>
      <c r="B4122">
        <v>7</v>
      </c>
      <c r="C4122">
        <v>25</v>
      </c>
      <c r="D4122">
        <v>15</v>
      </c>
      <c r="E4122">
        <v>0</v>
      </c>
      <c r="F4122">
        <v>1.20722</v>
      </c>
      <c r="G4122">
        <v>34.13091</v>
      </c>
      <c r="H4122">
        <v>55.86909</v>
      </c>
      <c r="I4122">
        <v>243.15607</v>
      </c>
      <c r="J4122">
        <f>PI()/180*Table_soltest__2[[#This Row],[Elev]]</f>
        <v>0.97509957059303876</v>
      </c>
      <c r="K4122">
        <f>TAN(Table_soltest__2[[#This Row],[Elev Rad]])</f>
        <v>1.4752788287388554</v>
      </c>
      <c r="L4122">
        <f>4/Table_soltest__2[[#This Row],[Tan(elev)]]</f>
        <v>2.7113518624946353</v>
      </c>
      <c r="M4122" s="1" t="b">
        <f>ABS(Table_soltest__2[[#This Row],[Shadowdist]])&lt;$S$2</f>
        <v>1</v>
      </c>
      <c r="N4122" s="1">
        <f>COS((-Table_soltest__2[[#This Row],[Azim]]+270)*PI()/180)*Table_soltest__2[[#This Row],[Shadowdist]]</f>
        <v>2.419176200461322</v>
      </c>
      <c r="O4122" s="1">
        <f>SIN((-Table_soltest__2[[#This Row],[Azim]]+270)*PI()/180)*Table_soltest__2[[#This Row],[Shadowdist]]</f>
        <v>1.2243428577709141</v>
      </c>
    </row>
    <row r="4123" spans="1:15" x14ac:dyDescent="0.25">
      <c r="A4123">
        <v>2023</v>
      </c>
      <c r="B4123">
        <v>7</v>
      </c>
      <c r="C4123">
        <v>25</v>
      </c>
      <c r="D4123">
        <v>15</v>
      </c>
      <c r="E4123">
        <v>30</v>
      </c>
      <c r="F4123">
        <v>1.2937000000000001</v>
      </c>
      <c r="G4123">
        <v>39.439590000000003</v>
      </c>
      <c r="H4123">
        <v>50.560409999999997</v>
      </c>
      <c r="I4123">
        <v>250.95940999999999</v>
      </c>
      <c r="J4123">
        <f>PI()/180*Table_soltest__2[[#This Row],[Elev]]</f>
        <v>0.88244562565826612</v>
      </c>
      <c r="K4123">
        <f>TAN(Table_soltest__2[[#This Row],[Elev Rad]])</f>
        <v>1.2157062868619932</v>
      </c>
      <c r="L4123">
        <f>4/Table_soltest__2[[#This Row],[Tan(elev)]]</f>
        <v>3.2902684169914798</v>
      </c>
      <c r="M4123" s="1" t="b">
        <f>ABS(Table_soltest__2[[#This Row],[Shadowdist]])&lt;$S$2</f>
        <v>1</v>
      </c>
      <c r="N4123" s="1">
        <f>COS((-Table_soltest__2[[#This Row],[Azim]]+270)*PI()/180)*Table_soltest__2[[#This Row],[Shadowdist]]</f>
        <v>3.110250252387067</v>
      </c>
      <c r="O4123" s="1">
        <f>SIN((-Table_soltest__2[[#This Row],[Azim]]+270)*PI()/180)*Table_soltest__2[[#This Row],[Shadowdist]]</f>
        <v>1.0734102772834837</v>
      </c>
    </row>
    <row r="4124" spans="1:15" x14ac:dyDescent="0.25">
      <c r="A4124">
        <v>2023</v>
      </c>
      <c r="B4124">
        <v>7</v>
      </c>
      <c r="C4124">
        <v>25</v>
      </c>
      <c r="D4124">
        <v>16</v>
      </c>
      <c r="E4124">
        <v>0</v>
      </c>
      <c r="F4124">
        <v>1.41222</v>
      </c>
      <c r="G4124">
        <v>44.984720000000003</v>
      </c>
      <c r="H4124">
        <v>45.015279999999997</v>
      </c>
      <c r="I4124">
        <v>257.48552000000001</v>
      </c>
      <c r="J4124">
        <f>PI()/180*Table_soltest__2[[#This Row],[Elev]]</f>
        <v>0.785664849707153</v>
      </c>
      <c r="K4124">
        <f>TAN(Table_soltest__2[[#This Row],[Elev Rad]])</f>
        <v>1.0005335149131809</v>
      </c>
      <c r="L4124">
        <f>4/Table_soltest__2[[#This Row],[Tan(elev)]]</f>
        <v>3.9978670782928161</v>
      </c>
      <c r="M4124" s="1" t="b">
        <f>ABS(Table_soltest__2[[#This Row],[Shadowdist]])&lt;$S$2</f>
        <v>1</v>
      </c>
      <c r="N4124" s="1">
        <f>COS((-Table_soltest__2[[#This Row],[Azim]]+270)*PI()/180)*Table_soltest__2[[#This Row],[Shadowdist]]</f>
        <v>3.9028828599021117</v>
      </c>
      <c r="O4124" s="1">
        <f>SIN((-Table_soltest__2[[#This Row],[Azim]]+270)*PI()/180)*Table_soltest__2[[#This Row],[Shadowdist]]</f>
        <v>0.86628318555761674</v>
      </c>
    </row>
    <row r="4125" spans="1:15" x14ac:dyDescent="0.25">
      <c r="A4125">
        <v>2023</v>
      </c>
      <c r="B4125">
        <v>7</v>
      </c>
      <c r="C4125">
        <v>25</v>
      </c>
      <c r="D4125">
        <v>16</v>
      </c>
      <c r="E4125">
        <v>30</v>
      </c>
      <c r="F4125">
        <v>1.5751599999999999</v>
      </c>
      <c r="G4125">
        <v>50.663460000000001</v>
      </c>
      <c r="H4125">
        <v>39.336539999999999</v>
      </c>
      <c r="I4125">
        <v>263.16199999999998</v>
      </c>
      <c r="J4125">
        <f>PI()/180*Table_soltest__2[[#This Row],[Elev]]</f>
        <v>0.68655213934245019</v>
      </c>
      <c r="K4125">
        <f>TAN(Table_soltest__2[[#This Row],[Elev Rad]])</f>
        <v>0.81955605702414036</v>
      </c>
      <c r="L4125">
        <f>4/Table_soltest__2[[#This Row],[Tan(elev)]]</f>
        <v>4.8806911567760869</v>
      </c>
      <c r="M4125" s="1" t="b">
        <f>ABS(Table_soltest__2[[#This Row],[Shadowdist]])&lt;$S$2</f>
        <v>1</v>
      </c>
      <c r="N4125" s="1">
        <f>COS((-Table_soltest__2[[#This Row],[Azim]]+270)*PI()/180)*Table_soltest__2[[#This Row],[Shadowdist]]</f>
        <v>4.8459736352644152</v>
      </c>
      <c r="O4125" s="1">
        <f>SIN((-Table_soltest__2[[#This Row],[Azim]]+270)*PI()/180)*Table_soltest__2[[#This Row],[Shadowdist]]</f>
        <v>0.5811073000354432</v>
      </c>
    </row>
    <row r="4126" spans="1:15" x14ac:dyDescent="0.25">
      <c r="A4126">
        <v>2023</v>
      </c>
      <c r="B4126">
        <v>7</v>
      </c>
      <c r="C4126">
        <v>25</v>
      </c>
      <c r="D4126">
        <v>17</v>
      </c>
      <c r="E4126">
        <v>0</v>
      </c>
      <c r="F4126">
        <v>1.8033699999999999</v>
      </c>
      <c r="G4126">
        <v>56.406759999999998</v>
      </c>
      <c r="H4126">
        <v>33.593240000000002</v>
      </c>
      <c r="I4126">
        <v>268.27904000000001</v>
      </c>
      <c r="J4126">
        <f>PI()/180*Table_soltest__2[[#This Row],[Elev]]</f>
        <v>0.58631264441265996</v>
      </c>
      <c r="K4126">
        <f>TAN(Table_soltest__2[[#This Row],[Elev Rad]])</f>
        <v>0.66422835935481683</v>
      </c>
      <c r="L4126">
        <f>4/Table_soltest__2[[#This Row],[Tan(elev)]]</f>
        <v>6.0220253225642297</v>
      </c>
      <c r="M4126" s="1" t="b">
        <f>ABS(Table_soltest__2[[#This Row],[Shadowdist]])&lt;$S$2</f>
        <v>1</v>
      </c>
      <c r="N4126" s="1">
        <f>COS((-Table_soltest__2[[#This Row],[Azim]]+270)*PI()/180)*Table_soltest__2[[#This Row],[Shadowdist]]</f>
        <v>6.0193090320446458</v>
      </c>
      <c r="O4126" s="1">
        <f>SIN((-Table_soltest__2[[#This Row],[Azim]]+270)*PI()/180)*Table_soltest__2[[#This Row],[Shadowdist]]</f>
        <v>0.180852874875049</v>
      </c>
    </row>
    <row r="4127" spans="1:15" x14ac:dyDescent="0.25">
      <c r="A4127">
        <v>2023</v>
      </c>
      <c r="B4127">
        <v>7</v>
      </c>
      <c r="C4127">
        <v>25</v>
      </c>
      <c r="D4127">
        <v>17</v>
      </c>
      <c r="E4127">
        <v>30</v>
      </c>
      <c r="F4127">
        <v>2.13436</v>
      </c>
      <c r="G4127">
        <v>62.16404</v>
      </c>
      <c r="H4127">
        <v>27.83596</v>
      </c>
      <c r="I4127">
        <v>273.03926999999999</v>
      </c>
      <c r="J4127">
        <f>PI()/180*Table_soltest__2[[#This Row],[Elev]]</f>
        <v>0.48582915245344077</v>
      </c>
      <c r="K4127">
        <f>TAN(Table_soltest__2[[#This Row],[Elev Rad]])</f>
        <v>0.52804254207138068</v>
      </c>
      <c r="L4127">
        <f>4/Table_soltest__2[[#This Row],[Tan(elev)]]</f>
        <v>7.5751472302004048</v>
      </c>
      <c r="M4127" s="1" t="b">
        <f>ABS(Table_soltest__2[[#This Row],[Shadowdist]])&lt;$S$2</f>
        <v>0</v>
      </c>
      <c r="N4127" s="1">
        <f>COS((-Table_soltest__2[[#This Row],[Azim]]+270)*PI()/180)*Table_soltest__2[[#This Row],[Shadowdist]]</f>
        <v>7.564492252453781</v>
      </c>
      <c r="O4127" s="1">
        <f>SIN((-Table_soltest__2[[#This Row],[Azim]]+270)*PI()/180)*Table_soltest__2[[#This Row],[Shadowdist]]</f>
        <v>-0.40163730128013886</v>
      </c>
    </row>
    <row r="4128" spans="1:15" x14ac:dyDescent="0.25">
      <c r="A4128">
        <v>2023</v>
      </c>
      <c r="B4128">
        <v>7</v>
      </c>
      <c r="C4128">
        <v>25</v>
      </c>
      <c r="D4128">
        <v>18</v>
      </c>
      <c r="E4128">
        <v>0</v>
      </c>
      <c r="F4128">
        <v>2.6422699999999999</v>
      </c>
      <c r="G4128">
        <v>67.894120000000001</v>
      </c>
      <c r="H4128">
        <v>22.105879999999999</v>
      </c>
      <c r="I4128">
        <v>277.59075999999999</v>
      </c>
      <c r="J4128">
        <f>PI()/180*Table_soltest__2[[#This Row],[Elev]]</f>
        <v>0.38582039005076407</v>
      </c>
      <c r="K4128">
        <f>TAN(Table_soltest__2[[#This Row],[Elev Rad]])</f>
        <v>0.40617744396324257</v>
      </c>
      <c r="L4128">
        <f>4/Table_soltest__2[[#This Row],[Tan(elev)]]</f>
        <v>9.8479126781889548</v>
      </c>
      <c r="M4128" s="1" t="b">
        <f>ABS(Table_soltest__2[[#This Row],[Shadowdist]])&lt;$S$2</f>
        <v>0</v>
      </c>
      <c r="N4128" s="1">
        <f>COS((-Table_soltest__2[[#This Row],[Azim]]+270)*PI()/180)*Table_soltest__2[[#This Row],[Shadowdist]]</f>
        <v>9.7616140026830678</v>
      </c>
      <c r="O4128" s="1">
        <f>SIN((-Table_soltest__2[[#This Row],[Azim]]+270)*PI()/180)*Table_soltest__2[[#This Row],[Shadowdist]]</f>
        <v>-1.3008751592126842</v>
      </c>
    </row>
    <row r="4129" spans="1:15" x14ac:dyDescent="0.25">
      <c r="A4129">
        <v>2023</v>
      </c>
      <c r="B4129">
        <v>7</v>
      </c>
      <c r="C4129">
        <v>25</v>
      </c>
      <c r="D4129">
        <v>18</v>
      </c>
      <c r="E4129">
        <v>30</v>
      </c>
      <c r="F4129">
        <v>3.4951300000000001</v>
      </c>
      <c r="G4129">
        <v>73.559560000000005</v>
      </c>
      <c r="H4129">
        <v>16.440439999999999</v>
      </c>
      <c r="I4129">
        <v>282.04782999999998</v>
      </c>
      <c r="J4129">
        <f>PI()/180*Table_soltest__2[[#This Row],[Elev]]</f>
        <v>0.28693980847657652</v>
      </c>
      <c r="K4129">
        <f>TAN(Table_soltest__2[[#This Row],[Elev Rad]])</f>
        <v>0.295083114669207</v>
      </c>
      <c r="L4129">
        <f>4/Table_soltest__2[[#This Row],[Tan(elev)]]</f>
        <v>13.555502843610912</v>
      </c>
      <c r="M4129" s="1" t="b">
        <f>ABS(Table_soltest__2[[#This Row],[Shadowdist]])&lt;$S$2</f>
        <v>0</v>
      </c>
      <c r="N4129" s="1">
        <f>COS((-Table_soltest__2[[#This Row],[Azim]]+270)*PI()/180)*Table_soltest__2[[#This Row],[Shadowdist]]</f>
        <v>13.256925232365626</v>
      </c>
      <c r="O4129" s="1">
        <f>SIN((-Table_soltest__2[[#This Row],[Azim]]+270)*PI()/180)*Table_soltest__2[[#This Row],[Shadowdist]]</f>
        <v>-2.8294152623132414</v>
      </c>
    </row>
    <row r="4130" spans="1:15" x14ac:dyDescent="0.25">
      <c r="A4130">
        <v>2023</v>
      </c>
      <c r="B4130">
        <v>7</v>
      </c>
      <c r="C4130">
        <v>25</v>
      </c>
      <c r="D4130">
        <v>19</v>
      </c>
      <c r="E4130">
        <v>0</v>
      </c>
      <c r="F4130">
        <v>5.1628299999999996</v>
      </c>
      <c r="G4130">
        <v>79.11891</v>
      </c>
      <c r="H4130">
        <v>10.88109</v>
      </c>
      <c r="I4130">
        <v>286.50421</v>
      </c>
      <c r="J4130">
        <f>PI()/180*Table_soltest__2[[#This Row],[Elev]]</f>
        <v>0.18991084670582981</v>
      </c>
      <c r="K4130">
        <f>TAN(Table_soltest__2[[#This Row],[Elev Rad]])</f>
        <v>0.19222738834039529</v>
      </c>
      <c r="L4130">
        <f>4/Table_soltest__2[[#This Row],[Tan(elev)]]</f>
        <v>20.808689305588548</v>
      </c>
      <c r="M4130" s="1" t="b">
        <f>ABS(Table_soltest__2[[#This Row],[Shadowdist]])&lt;$S$2</f>
        <v>0</v>
      </c>
      <c r="N4130" s="1">
        <f>COS((-Table_soltest__2[[#This Row],[Azim]]+270)*PI()/180)*Table_soltest__2[[#This Row],[Shadowdist]]</f>
        <v>19.95134765291273</v>
      </c>
      <c r="O4130" s="1">
        <f>SIN((-Table_soltest__2[[#This Row],[Azim]]+270)*PI()/180)*Table_soltest__2[[#This Row],[Shadowdist]]</f>
        <v>-5.9114530742558458</v>
      </c>
    </row>
    <row r="4131" spans="1:15" x14ac:dyDescent="0.25">
      <c r="A4131">
        <v>2023</v>
      </c>
      <c r="B4131">
        <v>7</v>
      </c>
      <c r="C4131">
        <v>25</v>
      </c>
      <c r="D4131">
        <v>19</v>
      </c>
      <c r="E4131">
        <v>30</v>
      </c>
      <c r="F4131">
        <v>9.5282</v>
      </c>
      <c r="G4131">
        <v>84.505160000000004</v>
      </c>
      <c r="H4131">
        <v>5.4948399999999999</v>
      </c>
      <c r="I4131">
        <v>291.04140999999998</v>
      </c>
      <c r="J4131">
        <f>PI()/180*Table_soltest__2[[#This Row],[Elev]]</f>
        <v>9.5903049870285223E-2</v>
      </c>
      <c r="K4131">
        <f>TAN(Table_soltest__2[[#This Row],[Elev Rad]])</f>
        <v>9.6198155006890676E-2</v>
      </c>
      <c r="L4131">
        <f>4/Table_soltest__2[[#This Row],[Tan(elev)]]</f>
        <v>41.580839047417072</v>
      </c>
      <c r="M4131" s="1" t="b">
        <f>ABS(Table_soltest__2[[#This Row],[Shadowdist]])&lt;$S$2</f>
        <v>0</v>
      </c>
      <c r="N4131" s="1">
        <f>COS((-Table_soltest__2[[#This Row],[Azim]]+270)*PI()/180)*Table_soltest__2[[#This Row],[Shadowdist]]</f>
        <v>38.808277579501258</v>
      </c>
      <c r="O4131" s="1">
        <f>SIN((-Table_soltest__2[[#This Row],[Azim]]+270)*PI()/180)*Table_soltest__2[[#This Row],[Shadowdist]]</f>
        <v>-14.929292253807095</v>
      </c>
    </row>
    <row r="4132" spans="1:15" x14ac:dyDescent="0.25">
      <c r="A4132">
        <v>2023</v>
      </c>
      <c r="B4132">
        <v>7</v>
      </c>
      <c r="C4132">
        <v>25</v>
      </c>
      <c r="D4132">
        <v>20</v>
      </c>
      <c r="E4132">
        <v>0</v>
      </c>
      <c r="F4132">
        <v>30.22072</v>
      </c>
      <c r="G4132">
        <v>89.399100000000004</v>
      </c>
      <c r="H4132">
        <v>0.60089999999999999</v>
      </c>
      <c r="I4132">
        <v>295.73408999999998</v>
      </c>
      <c r="J4132">
        <f>PI()/180*Table_soltest__2[[#This Row],[Elev]]</f>
        <v>1.0487683475233926E-2</v>
      </c>
      <c r="K4132">
        <f>TAN(Table_soltest__2[[#This Row],[Elev Rad]])</f>
        <v>1.0488068010847533E-2</v>
      </c>
      <c r="L4132">
        <f>4/Table_soltest__2[[#This Row],[Tan(elev)]]</f>
        <v>381.38578009438015</v>
      </c>
      <c r="M4132" s="1" t="b">
        <f>ABS(Table_soltest__2[[#This Row],[Shadowdist]])&lt;$S$2</f>
        <v>0</v>
      </c>
      <c r="N4132" s="1">
        <f>COS((-Table_soltest__2[[#This Row],[Azim]]+270)*PI()/180)*Table_soltest__2[[#This Row],[Shadowdist]]</f>
        <v>343.55949684603104</v>
      </c>
      <c r="O4132" s="1">
        <f>SIN((-Table_soltest__2[[#This Row],[Azim]]+270)*PI()/180)*Table_soltest__2[[#This Row],[Shadowdist]]</f>
        <v>-165.5958495406841</v>
      </c>
    </row>
    <row r="4133" spans="1:15" hidden="1" x14ac:dyDescent="0.25">
      <c r="A4133">
        <v>2023</v>
      </c>
      <c r="B4133">
        <v>7</v>
      </c>
      <c r="C4133">
        <v>25</v>
      </c>
      <c r="D4133">
        <v>20</v>
      </c>
      <c r="E4133">
        <v>30</v>
      </c>
      <c r="F4133">
        <v>-1</v>
      </c>
      <c r="G4133">
        <v>95.030990000000003</v>
      </c>
      <c r="H4133">
        <v>-5.0309900000000001</v>
      </c>
      <c r="I4133">
        <v>300.65319</v>
      </c>
      <c r="J4133">
        <f>PI()/180*Table_soltest__2[[#This Row],[Elev]]</f>
        <v>-8.7807340134909526E-2</v>
      </c>
      <c r="K4133">
        <f>TAN(Table_soltest__2[[#This Row],[Elev Rad]])</f>
        <v>-8.8033706926737676E-2</v>
      </c>
      <c r="L4133">
        <f>4/Table_soltest__2[[#This Row],[Tan(elev)]]</f>
        <v>-45.437141518178152</v>
      </c>
      <c r="M4133" s="1" t="b">
        <f>ABS(Table_soltest__2[[#This Row],[Shadowdist]])&lt;$S$2</f>
        <v>0</v>
      </c>
      <c r="N4133" s="1">
        <f>COS((-Table_soltest__2[[#This Row],[Azim]]+270)*PI()/180)*Table_soltest__2[[#This Row],[Shadowdist]]</f>
        <v>-39.088168492500337</v>
      </c>
      <c r="O4133" s="1">
        <f>SIN((-Table_soltest__2[[#This Row],[Azim]]+270)*PI()/180)*Table_soltest__2[[#This Row],[Shadowdist]]</f>
        <v>23.165683958062907</v>
      </c>
    </row>
    <row r="4134" spans="1:15" hidden="1" x14ac:dyDescent="0.25">
      <c r="A4134">
        <v>2023</v>
      </c>
      <c r="B4134">
        <v>7</v>
      </c>
      <c r="C4134">
        <v>25</v>
      </c>
      <c r="D4134">
        <v>21</v>
      </c>
      <c r="E4134">
        <v>0</v>
      </c>
      <c r="F4134">
        <v>-1</v>
      </c>
      <c r="G4134">
        <v>99.853049999999996</v>
      </c>
      <c r="H4134">
        <v>-9.8530499999999996</v>
      </c>
      <c r="I4134">
        <v>305.86703</v>
      </c>
      <c r="J4134">
        <f>PI()/180*Table_soltest__2[[#This Row],[Elev]]</f>
        <v>-0.17196816386362729</v>
      </c>
      <c r="K4134">
        <f>TAN(Table_soltest__2[[#This Row],[Elev Rad]])</f>
        <v>-0.17368366746158109</v>
      </c>
      <c r="L4134">
        <f>4/Table_soltest__2[[#This Row],[Tan(elev)]]</f>
        <v>-23.030375040213851</v>
      </c>
      <c r="M4134" s="1" t="b">
        <f>ABS(Table_soltest__2[[#This Row],[Shadowdist]])&lt;$S$2</f>
        <v>0</v>
      </c>
      <c r="N4134" s="1">
        <f>COS((-Table_soltest__2[[#This Row],[Azim]]+270)*PI()/180)*Table_soltest__2[[#This Row],[Shadowdist]]</f>
        <v>-18.663330579490413</v>
      </c>
      <c r="O4134" s="1">
        <f>SIN((-Table_soltest__2[[#This Row],[Azim]]+270)*PI()/180)*Table_soltest__2[[#This Row],[Shadowdist]]</f>
        <v>13.493637988828779</v>
      </c>
    </row>
    <row r="4135" spans="1:15" hidden="1" x14ac:dyDescent="0.25">
      <c r="A4135">
        <v>2023</v>
      </c>
      <c r="B4135">
        <v>7</v>
      </c>
      <c r="C4135">
        <v>25</v>
      </c>
      <c r="D4135">
        <v>21</v>
      </c>
      <c r="E4135">
        <v>30</v>
      </c>
      <c r="F4135">
        <v>-1</v>
      </c>
      <c r="G4135">
        <v>104.35729000000001</v>
      </c>
      <c r="H4135">
        <v>-14.357290000000001</v>
      </c>
      <c r="I4135">
        <v>311.44042000000002</v>
      </c>
      <c r="J4135">
        <f>PI()/180*Table_soltest__2[[#This Row],[Elev]]</f>
        <v>-0.25058198216365668</v>
      </c>
      <c r="K4135">
        <f>TAN(Table_soltest__2[[#This Row],[Elev Rad]])</f>
        <v>-0.25596194053649723</v>
      </c>
      <c r="L4135">
        <f>4/Table_soltest__2[[#This Row],[Tan(elev)]]</f>
        <v>-15.627323310707773</v>
      </c>
      <c r="M4135" s="1" t="b">
        <f>ABS(Table_soltest__2[[#This Row],[Shadowdist]])&lt;$S$2</f>
        <v>0</v>
      </c>
      <c r="N4135" s="1">
        <f>COS((-Table_soltest__2[[#This Row],[Azim]]+270)*PI()/180)*Table_soltest__2[[#This Row],[Shadowdist]]</f>
        <v>-11.714934665599557</v>
      </c>
      <c r="O4135" s="1">
        <f>SIN((-Table_soltest__2[[#This Row],[Azim]]+270)*PI()/180)*Table_soltest__2[[#This Row],[Shadowdist]]</f>
        <v>10.342801343839316</v>
      </c>
    </row>
    <row r="4136" spans="1:15" hidden="1" x14ac:dyDescent="0.25">
      <c r="A4136">
        <v>2023</v>
      </c>
      <c r="B4136">
        <v>7</v>
      </c>
      <c r="C4136">
        <v>25</v>
      </c>
      <c r="D4136">
        <v>22</v>
      </c>
      <c r="E4136">
        <v>0</v>
      </c>
      <c r="F4136">
        <v>-1</v>
      </c>
      <c r="G4136">
        <v>108.47665000000001</v>
      </c>
      <c r="H4136">
        <v>-18.476649999999999</v>
      </c>
      <c r="I4136">
        <v>317.43099999999998</v>
      </c>
      <c r="J4136">
        <f>PI()/180*Table_soltest__2[[#This Row],[Elev]]</f>
        <v>-0.32247837723861028</v>
      </c>
      <c r="K4136">
        <f>TAN(Table_soltest__2[[#This Row],[Elev Rad]])</f>
        <v>-0.3341422217652868</v>
      </c>
      <c r="L4136">
        <f>4/Table_soltest__2[[#This Row],[Tan(elev)]]</f>
        <v>-11.970950509839311</v>
      </c>
      <c r="M4136" s="1" t="b">
        <f>ABS(Table_soltest__2[[#This Row],[Shadowdist]])&lt;$S$2</f>
        <v>0</v>
      </c>
      <c r="N4136" s="1">
        <f>COS((-Table_soltest__2[[#This Row],[Azim]]+270)*PI()/180)*Table_soltest__2[[#This Row],[Shadowdist]]</f>
        <v>-8.0980799158331891</v>
      </c>
      <c r="O4136" s="1">
        <f>SIN((-Table_soltest__2[[#This Row],[Azim]]+270)*PI()/180)*Table_soltest__2[[#This Row],[Shadowdist]]</f>
        <v>8.8161645734299423</v>
      </c>
    </row>
    <row r="4137" spans="1:15" hidden="1" x14ac:dyDescent="0.25">
      <c r="A4137">
        <v>2023</v>
      </c>
      <c r="B4137">
        <v>7</v>
      </c>
      <c r="C4137">
        <v>25</v>
      </c>
      <c r="D4137">
        <v>22</v>
      </c>
      <c r="E4137">
        <v>30</v>
      </c>
      <c r="F4137">
        <v>-1</v>
      </c>
      <c r="G4137">
        <v>112.13518999999999</v>
      </c>
      <c r="H4137">
        <v>-22.135190000000001</v>
      </c>
      <c r="I4137">
        <v>323.88249999999999</v>
      </c>
      <c r="J4137">
        <f>PI()/180*Table_soltest__2[[#This Row],[Elev]]</f>
        <v>-0.38633194605452365</v>
      </c>
      <c r="K4137">
        <f>TAN(Table_soltest__2[[#This Row],[Elev Rad]])</f>
        <v>-0.40677352044209758</v>
      </c>
      <c r="L4137">
        <f>4/Table_soltest__2[[#This Row],[Tan(elev)]]</f>
        <v>-9.833481775442614</v>
      </c>
      <c r="M4137" s="1" t="b">
        <f>ABS(Table_soltest__2[[#This Row],[Shadowdist]])&lt;$S$2</f>
        <v>0</v>
      </c>
      <c r="N4137" s="1">
        <f>COS((-Table_soltest__2[[#This Row],[Azim]]+270)*PI()/180)*Table_soltest__2[[#This Row],[Shadowdist]]</f>
        <v>-5.7962781421221834</v>
      </c>
      <c r="O4137" s="1">
        <f>SIN((-Table_soltest__2[[#This Row],[Azim]]+270)*PI()/180)*Table_soltest__2[[#This Row],[Shadowdist]]</f>
        <v>7.9435837961916551</v>
      </c>
    </row>
    <row r="4138" spans="1:15" hidden="1" x14ac:dyDescent="0.25">
      <c r="A4138">
        <v>2023</v>
      </c>
      <c r="B4138">
        <v>7</v>
      </c>
      <c r="C4138">
        <v>25</v>
      </c>
      <c r="D4138">
        <v>23</v>
      </c>
      <c r="E4138">
        <v>0</v>
      </c>
      <c r="F4138">
        <v>-1</v>
      </c>
      <c r="G4138">
        <v>115.25002000000001</v>
      </c>
      <c r="H4138">
        <v>-25.250019999999999</v>
      </c>
      <c r="I4138">
        <v>330.81472000000002</v>
      </c>
      <c r="J4138">
        <f>PI()/180*Table_soltest__2[[#This Row],[Elev]]</f>
        <v>-0.4406959851944186</v>
      </c>
      <c r="K4138">
        <f>TAN(Table_soltest__2[[#This Row],[Elev Rad]])</f>
        <v>-0.47163104548175794</v>
      </c>
      <c r="L4138">
        <f>4/Table_soltest__2[[#This Row],[Tan(elev)]]</f>
        <v>-8.4812058882046486</v>
      </c>
      <c r="M4138" s="1" t="b">
        <f>ABS(Table_soltest__2[[#This Row],[Shadowdist]])&lt;$S$2</f>
        <v>0</v>
      </c>
      <c r="N4138" s="1">
        <f>COS((-Table_soltest__2[[#This Row],[Azim]]+270)*PI()/180)*Table_soltest__2[[#This Row],[Shadowdist]]</f>
        <v>-4.1357360432398265</v>
      </c>
      <c r="O4138" s="1">
        <f>SIN((-Table_soltest__2[[#This Row],[Azim]]+270)*PI()/180)*Table_soltest__2[[#This Row],[Shadowdist]]</f>
        <v>7.4044946281811965</v>
      </c>
    </row>
    <row r="4139" spans="1:15" hidden="1" x14ac:dyDescent="0.25">
      <c r="A4139">
        <v>2023</v>
      </c>
      <c r="B4139">
        <v>7</v>
      </c>
      <c r="C4139">
        <v>25</v>
      </c>
      <c r="D4139">
        <v>23</v>
      </c>
      <c r="E4139">
        <v>30</v>
      </c>
      <c r="F4139">
        <v>-1</v>
      </c>
      <c r="G4139">
        <v>117.73573</v>
      </c>
      <c r="H4139">
        <v>-27.73573</v>
      </c>
      <c r="I4139">
        <v>338.21134000000001</v>
      </c>
      <c r="J4139">
        <f>PI()/180*Table_soltest__2[[#This Row],[Elev]]</f>
        <v>-0.48407980894416686</v>
      </c>
      <c r="K4139">
        <f>TAN(Table_soltest__2[[#This Row],[Elev Rad]])</f>
        <v>-0.52580749328657728</v>
      </c>
      <c r="L4139">
        <f>4/Table_soltest__2[[#This Row],[Tan(elev)]]</f>
        <v>-7.6073468922967731</v>
      </c>
      <c r="M4139" s="1" t="b">
        <f>ABS(Table_soltest__2[[#This Row],[Shadowdist]])&lt;$S$2</f>
        <v>0</v>
      </c>
      <c r="N4139" s="1">
        <f>COS((-Table_soltest__2[[#This Row],[Azim]]+270)*PI()/180)*Table_soltest__2[[#This Row],[Shadowdist]]</f>
        <v>-2.8237259209047836</v>
      </c>
      <c r="O4139" s="1">
        <f>SIN((-Table_soltest__2[[#This Row],[Azim]]+270)*PI()/180)*Table_soltest__2[[#This Row],[Shadowdist]]</f>
        <v>7.0638727808014643</v>
      </c>
    </row>
    <row r="4140" spans="1:15" hidden="1" x14ac:dyDescent="0.25">
      <c r="A4140">
        <v>2023</v>
      </c>
      <c r="B4140">
        <v>7</v>
      </c>
      <c r="C4140">
        <v>26</v>
      </c>
      <c r="D4140">
        <v>0</v>
      </c>
      <c r="E4140">
        <v>0</v>
      </c>
      <c r="F4140">
        <v>-1</v>
      </c>
      <c r="G4140">
        <v>119.5119</v>
      </c>
      <c r="H4140">
        <v>-29.511900000000001</v>
      </c>
      <c r="I4140">
        <v>346.00902000000002</v>
      </c>
      <c r="J4140">
        <f>PI()/180*Table_soltest__2[[#This Row],[Elev]]</f>
        <v>-0.51507982351931458</v>
      </c>
      <c r="K4140">
        <f>TAN(Table_soltest__2[[#This Row],[Elev Rad]])</f>
        <v>-0.5660469872600713</v>
      </c>
      <c r="L4140">
        <f>4/Table_soltest__2[[#This Row],[Tan(elev)]]</f>
        <v>-7.0665511698275196</v>
      </c>
      <c r="M4140" s="1" t="b">
        <f>ABS(Table_soltest__2[[#This Row],[Shadowdist]])&lt;$S$2</f>
        <v>0</v>
      </c>
      <c r="N4140" s="1">
        <f>COS((-Table_soltest__2[[#This Row],[Azim]]+270)*PI()/180)*Table_soltest__2[[#This Row],[Shadowdist]]</f>
        <v>-1.7084740005724579</v>
      </c>
      <c r="O4140" s="1">
        <f>SIN((-Table_soltest__2[[#This Row],[Azim]]+270)*PI()/180)*Table_soltest__2[[#This Row],[Shadowdist]]</f>
        <v>6.8569134474017259</v>
      </c>
    </row>
    <row r="4141" spans="1:15" hidden="1" x14ac:dyDescent="0.25">
      <c r="A4141">
        <v>2023</v>
      </c>
      <c r="B4141">
        <v>7</v>
      </c>
      <c r="C4141">
        <v>26</v>
      </c>
      <c r="D4141">
        <v>0</v>
      </c>
      <c r="E4141">
        <v>30</v>
      </c>
      <c r="F4141">
        <v>-1</v>
      </c>
      <c r="G4141">
        <v>120.51302</v>
      </c>
      <c r="H4141">
        <v>-30.513020000000001</v>
      </c>
      <c r="I4141">
        <v>354.09325999999999</v>
      </c>
      <c r="J4141">
        <f>PI()/180*Table_soltest__2[[#This Row],[Elev]]</f>
        <v>-0.53255266372688015</v>
      </c>
      <c r="K4141">
        <f>TAN(Table_soltest__2[[#This Row],[Elev Rad]])</f>
        <v>-0.58935114629890373</v>
      </c>
      <c r="L4141">
        <f>4/Table_soltest__2[[#This Row],[Tan(elev)]]</f>
        <v>-6.787125171673634</v>
      </c>
      <c r="M4141" s="1" t="b">
        <f>ABS(Table_soltest__2[[#This Row],[Shadowdist]])&lt;$S$2</f>
        <v>0</v>
      </c>
      <c r="N4141" s="1">
        <f>COS((-Table_soltest__2[[#This Row],[Azim]]+270)*PI()/180)*Table_soltest__2[[#This Row],[Shadowdist]]</f>
        <v>-0.69845998453371461</v>
      </c>
      <c r="O4141" s="1">
        <f>SIN((-Table_soltest__2[[#This Row],[Azim]]+270)*PI()/180)*Table_soltest__2[[#This Row],[Shadowdist]]</f>
        <v>6.7510904116276667</v>
      </c>
    </row>
    <row r="4142" spans="1:15" hidden="1" x14ac:dyDescent="0.25">
      <c r="A4142">
        <v>2023</v>
      </c>
      <c r="B4142">
        <v>7</v>
      </c>
      <c r="C4142">
        <v>26</v>
      </c>
      <c r="D4142">
        <v>1</v>
      </c>
      <c r="E4142">
        <v>0</v>
      </c>
      <c r="F4142">
        <v>-1</v>
      </c>
      <c r="G4142">
        <v>120.69880000000001</v>
      </c>
      <c r="H4142">
        <v>-30.698799999999999</v>
      </c>
      <c r="I4142">
        <v>2.3067099999999998</v>
      </c>
      <c r="J4142">
        <f>PI()/180*Table_soltest__2[[#This Row],[Elev]]</f>
        <v>-0.53579513641123522</v>
      </c>
      <c r="K4142">
        <f>TAN(Table_soltest__2[[#This Row],[Elev Rad]])</f>
        <v>-0.59372822223390165</v>
      </c>
      <c r="L4142">
        <f>4/Table_soltest__2[[#This Row],[Tan(elev)]]</f>
        <v>-6.7370892105313862</v>
      </c>
      <c r="M4142" s="1" t="b">
        <f>ABS(Table_soltest__2[[#This Row],[Shadowdist]])&lt;$S$2</f>
        <v>0</v>
      </c>
      <c r="N4142" s="1">
        <f>COS((-Table_soltest__2[[#This Row],[Azim]]+270)*PI()/180)*Table_soltest__2[[#This Row],[Shadowdist]]</f>
        <v>0.27115982024764151</v>
      </c>
      <c r="O4142" s="1">
        <f>SIN((-Table_soltest__2[[#This Row],[Azim]]+270)*PI()/180)*Table_soltest__2[[#This Row],[Shadowdist]]</f>
        <v>6.7316300687531605</v>
      </c>
    </row>
    <row r="4143" spans="1:15" hidden="1" x14ac:dyDescent="0.25">
      <c r="A4143">
        <v>2023</v>
      </c>
      <c r="B4143">
        <v>7</v>
      </c>
      <c r="C4143">
        <v>26</v>
      </c>
      <c r="D4143">
        <v>1</v>
      </c>
      <c r="E4143">
        <v>30</v>
      </c>
      <c r="F4143">
        <v>-1</v>
      </c>
      <c r="G4143">
        <v>120.06148</v>
      </c>
      <c r="H4143">
        <v>-30.06148</v>
      </c>
      <c r="I4143">
        <v>10.47085</v>
      </c>
      <c r="J4143">
        <f>PI()/180*Table_soltest__2[[#This Row],[Elev]]</f>
        <v>-0.52467180402242497</v>
      </c>
      <c r="K4143">
        <f>TAN(Table_soltest__2[[#This Row],[Elev Rad]])</f>
        <v>-0.57878186119478259</v>
      </c>
      <c r="L4143">
        <f>4/Table_soltest__2[[#This Row],[Tan(elev)]]</f>
        <v>-6.9110666179876095</v>
      </c>
      <c r="M4143" s="1" t="b">
        <f>ABS(Table_soltest__2[[#This Row],[Shadowdist]])&lt;$S$2</f>
        <v>0</v>
      </c>
      <c r="N4143" s="1">
        <f>COS((-Table_soltest__2[[#This Row],[Azim]]+270)*PI()/180)*Table_soltest__2[[#This Row],[Shadowdist]]</f>
        <v>1.2559844731009193</v>
      </c>
      <c r="O4143" s="1">
        <f>SIN((-Table_soltest__2[[#This Row],[Azim]]+270)*PI()/180)*Table_soltest__2[[#This Row],[Shadowdist]]</f>
        <v>6.7959800471743668</v>
      </c>
    </row>
    <row r="4144" spans="1:15" hidden="1" x14ac:dyDescent="0.25">
      <c r="A4144">
        <v>2023</v>
      </c>
      <c r="B4144">
        <v>7</v>
      </c>
      <c r="C4144">
        <v>26</v>
      </c>
      <c r="D4144">
        <v>2</v>
      </c>
      <c r="E4144">
        <v>0</v>
      </c>
      <c r="F4144">
        <v>-1</v>
      </c>
      <c r="G4144">
        <v>118.62733</v>
      </c>
      <c r="H4144">
        <v>-28.627330000000001</v>
      </c>
      <c r="I4144">
        <v>18.415430000000001</v>
      </c>
      <c r="J4144">
        <f>PI()/180*Table_soltest__2[[#This Row],[Elev]]</f>
        <v>-0.49964116455494834</v>
      </c>
      <c r="K4144">
        <f>TAN(Table_soltest__2[[#This Row],[Elev Rad]])</f>
        <v>-0.54583665254758285</v>
      </c>
      <c r="L4144">
        <f>4/Table_soltest__2[[#This Row],[Tan(elev)]]</f>
        <v>-7.3281997120032232</v>
      </c>
      <c r="M4144" s="1" t="b">
        <f>ABS(Table_soltest__2[[#This Row],[Shadowdist]])&lt;$S$2</f>
        <v>0</v>
      </c>
      <c r="N4144" s="1">
        <f>COS((-Table_soltest__2[[#This Row],[Azim]]+270)*PI()/180)*Table_soltest__2[[#This Row],[Shadowdist]]</f>
        <v>2.3150117194725022</v>
      </c>
      <c r="O4144" s="1">
        <f>SIN((-Table_soltest__2[[#This Row],[Azim]]+270)*PI()/180)*Table_soltest__2[[#This Row],[Shadowdist]]</f>
        <v>6.9529297247785475</v>
      </c>
    </row>
    <row r="4145" spans="1:15" hidden="1" x14ac:dyDescent="0.25">
      <c r="A4145">
        <v>2023</v>
      </c>
      <c r="B4145">
        <v>7</v>
      </c>
      <c r="C4145">
        <v>26</v>
      </c>
      <c r="D4145">
        <v>2</v>
      </c>
      <c r="E4145">
        <v>30</v>
      </c>
      <c r="F4145">
        <v>-1</v>
      </c>
      <c r="G4145">
        <v>116.45171000000001</v>
      </c>
      <c r="H4145">
        <v>-26.451709999999999</v>
      </c>
      <c r="I4145">
        <v>26.004819999999999</v>
      </c>
      <c r="J4145">
        <f>PI()/180*Table_soltest__2[[#This Row],[Elev]]</f>
        <v>-0.46166943228270924</v>
      </c>
      <c r="K4145">
        <f>TAN(Table_soltest__2[[#This Row],[Elev Rad]])</f>
        <v>-0.49752971920613448</v>
      </c>
      <c r="L4145">
        <f>4/Table_soltest__2[[#This Row],[Tan(elev)]]</f>
        <v>-8.0397207354416071</v>
      </c>
      <c r="M4145" s="1" t="b">
        <f>ABS(Table_soltest__2[[#This Row],[Shadowdist]])&lt;$S$2</f>
        <v>0</v>
      </c>
      <c r="N4145" s="1">
        <f>COS((-Table_soltest__2[[#This Row],[Azim]]+270)*PI()/180)*Table_soltest__2[[#This Row],[Shadowdist]]</f>
        <v>3.524989476967594</v>
      </c>
      <c r="O4145" s="1">
        <f>SIN((-Table_soltest__2[[#This Row],[Azim]]+270)*PI()/180)*Table_soltest__2[[#This Row],[Shadowdist]]</f>
        <v>7.2257566172102328</v>
      </c>
    </row>
    <row r="4146" spans="1:15" hidden="1" x14ac:dyDescent="0.25">
      <c r="A4146">
        <v>2023</v>
      </c>
      <c r="B4146">
        <v>7</v>
      </c>
      <c r="C4146">
        <v>26</v>
      </c>
      <c r="D4146">
        <v>3</v>
      </c>
      <c r="E4146">
        <v>0</v>
      </c>
      <c r="F4146">
        <v>-1</v>
      </c>
      <c r="G4146">
        <v>113.60965</v>
      </c>
      <c r="H4146">
        <v>-23.609649999999998</v>
      </c>
      <c r="I4146">
        <v>33.152560000000001</v>
      </c>
      <c r="J4146">
        <f>PI()/180*Table_soltest__2[[#This Row],[Elev]]</f>
        <v>-0.41206612774347923</v>
      </c>
      <c r="K4146">
        <f>TAN(Table_soltest__2[[#This Row],[Elev Rad]])</f>
        <v>-0.43708984409106733</v>
      </c>
      <c r="L4146">
        <f>4/Table_soltest__2[[#This Row],[Tan(elev)]]</f>
        <v>-9.1514366075424149</v>
      </c>
      <c r="M4146" s="1" t="b">
        <f>ABS(Table_soltest__2[[#This Row],[Shadowdist]])&lt;$S$2</f>
        <v>0</v>
      </c>
      <c r="N4146" s="1">
        <f>COS((-Table_soltest__2[[#This Row],[Azim]]+270)*PI()/180)*Table_soltest__2[[#This Row],[Shadowdist]]</f>
        <v>5.0046480433562781</v>
      </c>
      <c r="O4146" s="1">
        <f>SIN((-Table_soltest__2[[#This Row],[Azim]]+270)*PI()/180)*Table_soltest__2[[#This Row],[Shadowdist]]</f>
        <v>7.6617419653756027</v>
      </c>
    </row>
    <row r="4147" spans="1:15" hidden="1" x14ac:dyDescent="0.25">
      <c r="A4147">
        <v>2023</v>
      </c>
      <c r="B4147">
        <v>7</v>
      </c>
      <c r="C4147">
        <v>26</v>
      </c>
      <c r="D4147">
        <v>3</v>
      </c>
      <c r="E4147">
        <v>30</v>
      </c>
      <c r="F4147">
        <v>-1</v>
      </c>
      <c r="G4147">
        <v>110.18545</v>
      </c>
      <c r="H4147">
        <v>-20.185449999999999</v>
      </c>
      <c r="I4147">
        <v>39.822330000000001</v>
      </c>
      <c r="J4147">
        <f>PI()/180*Table_soltest__2[[#This Row],[Elev]]</f>
        <v>-0.35230256349668937</v>
      </c>
      <c r="K4147">
        <f>TAN(Table_soltest__2[[#This Row],[Elev Rad]])</f>
        <v>-0.36764006489031287</v>
      </c>
      <c r="L4147">
        <f>4/Table_soltest__2[[#This Row],[Tan(elev)]]</f>
        <v>-10.880206979599514</v>
      </c>
      <c r="M4147" s="1" t="b">
        <f>ABS(Table_soltest__2[[#This Row],[Shadowdist]])&lt;$S$2</f>
        <v>0</v>
      </c>
      <c r="N4147" s="1">
        <f>COS((-Table_soltest__2[[#This Row],[Azim]]+270)*PI()/180)*Table_soltest__2[[#This Row],[Shadowdist]]</f>
        <v>6.9677832936524444</v>
      </c>
      <c r="O4147" s="1">
        <f>SIN((-Table_soltest__2[[#This Row],[Azim]]+270)*PI()/180)*Table_soltest__2[[#This Row],[Shadowdist]]</f>
        <v>8.3563688221394266</v>
      </c>
    </row>
    <row r="4148" spans="1:15" hidden="1" x14ac:dyDescent="0.25">
      <c r="A4148">
        <v>2023</v>
      </c>
      <c r="B4148">
        <v>7</v>
      </c>
      <c r="C4148">
        <v>26</v>
      </c>
      <c r="D4148">
        <v>4</v>
      </c>
      <c r="E4148">
        <v>0</v>
      </c>
      <c r="F4148">
        <v>-1</v>
      </c>
      <c r="G4148">
        <v>106.26388</v>
      </c>
      <c r="H4148">
        <v>-16.26388</v>
      </c>
      <c r="I4148">
        <v>46.019260000000003</v>
      </c>
      <c r="J4148">
        <f>PI()/180*Table_soltest__2[[#This Row],[Elev]]</f>
        <v>-0.28385825514925539</v>
      </c>
      <c r="K4148">
        <f>TAN(Table_soltest__2[[#This Row],[Elev Rad]])</f>
        <v>-0.2917362707694871</v>
      </c>
      <c r="L4148">
        <f>4/Table_soltest__2[[#This Row],[Tan(elev)]]</f>
        <v>-13.711013681807723</v>
      </c>
      <c r="M4148" s="1" t="b">
        <f>ABS(Table_soltest__2[[#This Row],[Shadowdist]])&lt;$S$2</f>
        <v>0</v>
      </c>
      <c r="N4148" s="1">
        <f>COS((-Table_soltest__2[[#This Row],[Azim]]+270)*PI()/180)*Table_soltest__2[[#This Row],[Shadowdist]]</f>
        <v>9.866078941688194</v>
      </c>
      <c r="O4148" s="1">
        <f>SIN((-Table_soltest__2[[#This Row],[Azim]]+270)*PI()/180)*Table_soltest__2[[#This Row],[Shadowdist]]</f>
        <v>9.5211544730192941</v>
      </c>
    </row>
    <row r="4149" spans="1:15" hidden="1" x14ac:dyDescent="0.25">
      <c r="A4149">
        <v>2023</v>
      </c>
      <c r="B4149">
        <v>7</v>
      </c>
      <c r="C4149">
        <v>26</v>
      </c>
      <c r="D4149">
        <v>4</v>
      </c>
      <c r="E4149">
        <v>30</v>
      </c>
      <c r="F4149">
        <v>-1</v>
      </c>
      <c r="G4149">
        <v>101.92442</v>
      </c>
      <c r="H4149">
        <v>-11.92442</v>
      </c>
      <c r="I4149">
        <v>51.777810000000002</v>
      </c>
      <c r="J4149">
        <f>PI()/180*Table_soltest__2[[#This Row],[Elev]]</f>
        <v>-0.20812039039066221</v>
      </c>
      <c r="K4149">
        <f>TAN(Table_soltest__2[[#This Row],[Elev Rad]])</f>
        <v>-0.2111782292693567</v>
      </c>
      <c r="L4149">
        <f>4/Table_soltest__2[[#This Row],[Tan(elev)]]</f>
        <v>-18.941346434428244</v>
      </c>
      <c r="M4149" s="1" t="b">
        <f>ABS(Table_soltest__2[[#This Row],[Shadowdist]])&lt;$S$2</f>
        <v>0</v>
      </c>
      <c r="N4149" s="1">
        <f>COS((-Table_soltest__2[[#This Row],[Azim]]+270)*PI()/180)*Table_soltest__2[[#This Row],[Shadowdist]]</f>
        <v>14.880650045521264</v>
      </c>
      <c r="O4149" s="1">
        <f>SIN((-Table_soltest__2[[#This Row],[Azim]]+270)*PI()/180)*Table_soltest__2[[#This Row],[Shadowdist]]</f>
        <v>11.71925163872487</v>
      </c>
    </row>
    <row r="4150" spans="1:15" hidden="1" x14ac:dyDescent="0.25">
      <c r="A4150">
        <v>2023</v>
      </c>
      <c r="B4150">
        <v>7</v>
      </c>
      <c r="C4150">
        <v>26</v>
      </c>
      <c r="D4150">
        <v>5</v>
      </c>
      <c r="E4150">
        <v>0</v>
      </c>
      <c r="F4150">
        <v>-1</v>
      </c>
      <c r="G4150">
        <v>97.238249999999994</v>
      </c>
      <c r="H4150">
        <v>-7.2382499999999999</v>
      </c>
      <c r="I4150">
        <v>57.150530000000003</v>
      </c>
      <c r="J4150">
        <f>PI()/180*Table_soltest__2[[#This Row],[Elev]]</f>
        <v>-0.12633129458247955</v>
      </c>
      <c r="K4150">
        <f>TAN(Table_soltest__2[[#This Row],[Elev Rad]])</f>
        <v>-0.127007678309454</v>
      </c>
      <c r="L4150">
        <f>4/Table_soltest__2[[#This Row],[Tan(elev)]]</f>
        <v>-31.494158882693743</v>
      </c>
      <c r="M4150" s="1" t="b">
        <f>ABS(Table_soltest__2[[#This Row],[Shadowdist]])&lt;$S$2</f>
        <v>0</v>
      </c>
      <c r="N4150" s="1">
        <f>COS((-Table_soltest__2[[#This Row],[Azim]]+270)*PI()/180)*Table_soltest__2[[#This Row],[Shadowdist]]</f>
        <v>26.458197890468714</v>
      </c>
      <c r="O4150" s="1">
        <f>SIN((-Table_soltest__2[[#This Row],[Azim]]+270)*PI()/180)*Table_soltest__2[[#This Row],[Shadowdist]]</f>
        <v>17.083495196158015</v>
      </c>
    </row>
    <row r="4151" spans="1:15" hidden="1" x14ac:dyDescent="0.25">
      <c r="A4151">
        <v>2023</v>
      </c>
      <c r="B4151">
        <v>7</v>
      </c>
      <c r="C4151">
        <v>26</v>
      </c>
      <c r="D4151">
        <v>5</v>
      </c>
      <c r="E4151">
        <v>30</v>
      </c>
      <c r="F4151">
        <v>-1</v>
      </c>
      <c r="G4151">
        <v>92.267480000000006</v>
      </c>
      <c r="H4151">
        <v>-2.2674799999999999</v>
      </c>
      <c r="I4151">
        <v>62.199750000000002</v>
      </c>
      <c r="J4151">
        <f>PI()/180*Table_soltest__2[[#This Row],[Elev]]</f>
        <v>-3.9574991723121025E-2</v>
      </c>
      <c r="K4151">
        <f>TAN(Table_soltest__2[[#This Row],[Elev Rad]])</f>
        <v>-3.9595665194349948E-2</v>
      </c>
      <c r="L4151">
        <f>4/Table_soltest__2[[#This Row],[Tan(elev)]]</f>
        <v>-101.02115926999946</v>
      </c>
      <c r="M4151" s="1" t="b">
        <f>ABS(Table_soltest__2[[#This Row],[Shadowdist]])&lt;$S$2</f>
        <v>0</v>
      </c>
      <c r="N4151" s="1">
        <f>COS((-Table_soltest__2[[#This Row],[Azim]]+270)*PI()/180)*Table_soltest__2[[#This Row],[Shadowdist]]</f>
        <v>89.36119000594762</v>
      </c>
      <c r="O4151" s="1">
        <f>SIN((-Table_soltest__2[[#This Row],[Azim]]+270)*PI()/180)*Table_soltest__2[[#This Row],[Shadowdist]]</f>
        <v>47.115308987371868</v>
      </c>
    </row>
    <row r="4152" spans="1:15" x14ac:dyDescent="0.25">
      <c r="A4152">
        <v>2023</v>
      </c>
      <c r="B4152">
        <v>7</v>
      </c>
      <c r="C4152">
        <v>26</v>
      </c>
      <c r="D4152">
        <v>6</v>
      </c>
      <c r="E4152">
        <v>0</v>
      </c>
      <c r="F4152">
        <v>14.57607</v>
      </c>
      <c r="G4152">
        <v>86.827650000000006</v>
      </c>
      <c r="H4152">
        <v>3.1723499999999998</v>
      </c>
      <c r="I4152">
        <v>66.992660000000001</v>
      </c>
      <c r="J4152">
        <f>PI()/180*Table_soltest__2[[#This Row],[Elev]]</f>
        <v>5.5367952525642111E-2</v>
      </c>
      <c r="K4152">
        <f>TAN(Table_soltest__2[[#This Row],[Elev Rad]])</f>
        <v>5.5424600844047989E-2</v>
      </c>
      <c r="L4152">
        <f>4/Table_soltest__2[[#This Row],[Tan(elev)]]</f>
        <v>72.170118306401065</v>
      </c>
      <c r="M4152" s="1" t="b">
        <f>ABS(Table_soltest__2[[#This Row],[Shadowdist]])&lt;$S$2</f>
        <v>0</v>
      </c>
      <c r="N4152" s="1">
        <f>COS((-Table_soltest__2[[#This Row],[Azim]]+270)*PI()/180)*Table_soltest__2[[#This Row],[Shadowdist]]</f>
        <v>-66.429331121835162</v>
      </c>
      <c r="O4152" s="1">
        <f>SIN((-Table_soltest__2[[#This Row],[Azim]]+270)*PI()/180)*Table_soltest__2[[#This Row],[Shadowdist]]</f>
        <v>-28.20762207392724</v>
      </c>
    </row>
    <row r="4153" spans="1:15" x14ac:dyDescent="0.25">
      <c r="A4153">
        <v>2023</v>
      </c>
      <c r="B4153">
        <v>7</v>
      </c>
      <c r="C4153">
        <v>26</v>
      </c>
      <c r="D4153">
        <v>6</v>
      </c>
      <c r="E4153">
        <v>30</v>
      </c>
      <c r="F4153">
        <v>6.5420100000000003</v>
      </c>
      <c r="G4153">
        <v>81.575770000000006</v>
      </c>
      <c r="H4153">
        <v>8.4242299999999997</v>
      </c>
      <c r="I4153">
        <v>71.599220000000003</v>
      </c>
      <c r="J4153">
        <f>PI()/180*Table_soltest__2[[#This Row],[Elev]]</f>
        <v>0.1470305504452819</v>
      </c>
      <c r="K4153">
        <f>TAN(Table_soltest__2[[#This Row],[Elev Rad]])</f>
        <v>0.14809929433412489</v>
      </c>
      <c r="L4153">
        <f>4/Table_soltest__2[[#This Row],[Tan(elev)]]</f>
        <v>27.008906544656803</v>
      </c>
      <c r="M4153" s="1" t="b">
        <f>ABS(Table_soltest__2[[#This Row],[Shadowdist]])&lt;$S$2</f>
        <v>0</v>
      </c>
      <c r="N4153" s="1">
        <f>COS((-Table_soltest__2[[#This Row],[Azim]]+270)*PI()/180)*Table_soltest__2[[#This Row],[Shadowdist]]</f>
        <v>-25.627987458364288</v>
      </c>
      <c r="O4153" s="1">
        <f>SIN((-Table_soltest__2[[#This Row],[Azim]]+270)*PI()/180)*Table_soltest__2[[#This Row],[Shadowdist]]</f>
        <v>-8.5256842289594417</v>
      </c>
    </row>
    <row r="4154" spans="1:15" x14ac:dyDescent="0.25">
      <c r="A4154">
        <v>2023</v>
      </c>
      <c r="B4154">
        <v>7</v>
      </c>
      <c r="C4154">
        <v>26</v>
      </c>
      <c r="D4154">
        <v>7</v>
      </c>
      <c r="E4154">
        <v>0</v>
      </c>
      <c r="F4154">
        <v>4.09415</v>
      </c>
      <c r="G4154">
        <v>76.084400000000002</v>
      </c>
      <c r="H4154">
        <v>13.9156</v>
      </c>
      <c r="I4154">
        <v>76.092449999999999</v>
      </c>
      <c r="J4154">
        <f>PI()/180*Table_soltest__2[[#This Row],[Elev]]</f>
        <v>0.24287303739052291</v>
      </c>
      <c r="K4154">
        <f>TAN(Table_soltest__2[[#This Row],[Elev Rad]])</f>
        <v>0.2477639464234925</v>
      </c>
      <c r="L4154">
        <f>4/Table_soltest__2[[#This Row],[Tan(elev)]]</f>
        <v>16.144398964177654</v>
      </c>
      <c r="M4154" s="1" t="b">
        <f>ABS(Table_soltest__2[[#This Row],[Shadowdist]])&lt;$S$2</f>
        <v>0</v>
      </c>
      <c r="N4154" s="1">
        <f>COS((-Table_soltest__2[[#This Row],[Azim]]+270)*PI()/180)*Table_soltest__2[[#This Row],[Shadowdist]]</f>
        <v>-15.671122965980725</v>
      </c>
      <c r="O4154" s="1">
        <f>SIN((-Table_soltest__2[[#This Row],[Azim]]+270)*PI()/180)*Table_soltest__2[[#This Row],[Shadowdist]]</f>
        <v>-3.8804024146539224</v>
      </c>
    </row>
    <row r="4155" spans="1:15" x14ac:dyDescent="0.25">
      <c r="A4155">
        <v>2023</v>
      </c>
      <c r="B4155">
        <v>7</v>
      </c>
      <c r="C4155">
        <v>26</v>
      </c>
      <c r="D4155">
        <v>7</v>
      </c>
      <c r="E4155">
        <v>30</v>
      </c>
      <c r="F4155">
        <v>2.9680800000000001</v>
      </c>
      <c r="G4155">
        <v>70.463239999999999</v>
      </c>
      <c r="H4155">
        <v>19.536760000000001</v>
      </c>
      <c r="I4155">
        <v>80.550659999999993</v>
      </c>
      <c r="J4155">
        <f>PI()/180*Table_soltest__2[[#This Row],[Elev]]</f>
        <v>0.34098078717192737</v>
      </c>
      <c r="K4155">
        <f>TAN(Table_soltest__2[[#This Row],[Elev Rad]])</f>
        <v>0.35484077423336763</v>
      </c>
      <c r="L4155">
        <f>4/Table_soltest__2[[#This Row],[Tan(elev)]]</f>
        <v>11.272661685067019</v>
      </c>
      <c r="M4155" s="1" t="b">
        <f>ABS(Table_soltest__2[[#This Row],[Shadowdist]])&lt;$S$2</f>
        <v>0</v>
      </c>
      <c r="N4155" s="1">
        <f>COS((-Table_soltest__2[[#This Row],[Azim]]+270)*PI()/180)*Table_soltest__2[[#This Row],[Shadowdist]]</f>
        <v>-11.119704611612708</v>
      </c>
      <c r="O4155" s="1">
        <f>SIN((-Table_soltest__2[[#This Row],[Azim]]+270)*PI()/180)*Table_soltest__2[[#This Row],[Shadowdist]]</f>
        <v>-1.850694684829755</v>
      </c>
    </row>
    <row r="4156" spans="1:15" x14ac:dyDescent="0.25">
      <c r="A4156">
        <v>2023</v>
      </c>
      <c r="B4156">
        <v>7</v>
      </c>
      <c r="C4156">
        <v>26</v>
      </c>
      <c r="D4156">
        <v>8</v>
      </c>
      <c r="E4156">
        <v>0</v>
      </c>
      <c r="F4156">
        <v>2.3353700000000002</v>
      </c>
      <c r="G4156">
        <v>64.761110000000002</v>
      </c>
      <c r="H4156">
        <v>25.238890000000001</v>
      </c>
      <c r="I4156">
        <v>85.061750000000004</v>
      </c>
      <c r="J4156">
        <f>PI()/180*Table_soltest__2[[#This Row],[Elev]]</f>
        <v>0.44050173004867166</v>
      </c>
      <c r="K4156">
        <f>TAN(Table_soltest__2[[#This Row],[Elev Rad]])</f>
        <v>0.47139360277964143</v>
      </c>
      <c r="L4156">
        <f>4/Table_soltest__2[[#This Row],[Tan(elev)]]</f>
        <v>8.4854779029953189</v>
      </c>
      <c r="M4156" s="1" t="b">
        <f>ABS(Table_soltest__2[[#This Row],[Shadowdist]])&lt;$S$2</f>
        <v>0</v>
      </c>
      <c r="N4156" s="1">
        <f>COS((-Table_soltest__2[[#This Row],[Azim]]+270)*PI()/180)*Table_soltest__2[[#This Row],[Shadowdist]]</f>
        <v>-8.4539802402685318</v>
      </c>
      <c r="O4156" s="1">
        <f>SIN((-Table_soltest__2[[#This Row],[Azim]]+270)*PI()/180)*Table_soltest__2[[#This Row],[Shadowdist]]</f>
        <v>-0.73044735564656083</v>
      </c>
    </row>
    <row r="4157" spans="1:15" x14ac:dyDescent="0.25">
      <c r="A4157">
        <v>2023</v>
      </c>
      <c r="B4157">
        <v>7</v>
      </c>
      <c r="C4157">
        <v>26</v>
      </c>
      <c r="D4157">
        <v>8</v>
      </c>
      <c r="E4157">
        <v>30</v>
      </c>
      <c r="F4157">
        <v>1.9373400000000001</v>
      </c>
      <c r="G4157">
        <v>59.015770000000003</v>
      </c>
      <c r="H4157">
        <v>30.98423</v>
      </c>
      <c r="I4157">
        <v>89.730149999999995</v>
      </c>
      <c r="J4157">
        <f>PI()/180*Table_soltest__2[[#This Row],[Elev]]</f>
        <v>0.54077682969520269</v>
      </c>
      <c r="K4157">
        <f>TAN(Table_soltest__2[[#This Row],[Elev Rad]])</f>
        <v>0.60048607225091977</v>
      </c>
      <c r="L4157">
        <f>4/Table_soltest__2[[#This Row],[Tan(elev)]]</f>
        <v>6.6612702356376312</v>
      </c>
      <c r="M4157" s="1" t="b">
        <f>ABS(Table_soltest__2[[#This Row],[Shadowdist]])&lt;$S$2</f>
        <v>0</v>
      </c>
      <c r="N4157" s="1">
        <f>COS((-Table_soltest__2[[#This Row],[Azim]]+270)*PI()/180)*Table_soltest__2[[#This Row],[Shadowdist]]</f>
        <v>-6.6611963558167089</v>
      </c>
      <c r="O4157" s="1">
        <f>SIN((-Table_soltest__2[[#This Row],[Azim]]+270)*PI()/180)*Table_soltest__2[[#This Row],[Shadowdist]]</f>
        <v>-3.1372941303324201E-2</v>
      </c>
    </row>
    <row r="4158" spans="1:15" x14ac:dyDescent="0.25">
      <c r="A4158">
        <v>2023</v>
      </c>
      <c r="B4158">
        <v>7</v>
      </c>
      <c r="C4158">
        <v>26</v>
      </c>
      <c r="D4158">
        <v>9</v>
      </c>
      <c r="E4158">
        <v>0</v>
      </c>
      <c r="F4158">
        <v>1.6689700000000001</v>
      </c>
      <c r="G4158">
        <v>53.266660000000002</v>
      </c>
      <c r="H4158">
        <v>36.733339999999998</v>
      </c>
      <c r="I4158">
        <v>94.687560000000005</v>
      </c>
      <c r="J4158">
        <f>PI()/180*Table_soltest__2[[#This Row],[Elev]]</f>
        <v>0.64111772825453384</v>
      </c>
      <c r="K4158">
        <f>TAN(Table_soltest__2[[#This Row],[Elev Rad]])</f>
        <v>0.74628260584297679</v>
      </c>
      <c r="L4158">
        <f>4/Table_soltest__2[[#This Row],[Tan(elev)]]</f>
        <v>5.3598998136660692</v>
      </c>
      <c r="M4158" s="1" t="b">
        <f>ABS(Table_soltest__2[[#This Row],[Shadowdist]])&lt;$S$2</f>
        <v>1</v>
      </c>
      <c r="N4158" s="1">
        <f>COS((-Table_soltest__2[[#This Row],[Azim]]+270)*PI()/180)*Table_soltest__2[[#This Row],[Shadowdist]]</f>
        <v>-5.3419717727695692</v>
      </c>
      <c r="O4158" s="1">
        <f>SIN((-Table_soltest__2[[#This Row],[Azim]]+270)*PI()/180)*Table_soltest__2[[#This Row],[Shadowdist]]</f>
        <v>0.43802236412163997</v>
      </c>
    </row>
    <row r="4159" spans="1:15" x14ac:dyDescent="0.25">
      <c r="A4159">
        <v>2023</v>
      </c>
      <c r="B4159">
        <v>7</v>
      </c>
      <c r="C4159">
        <v>26</v>
      </c>
      <c r="D4159">
        <v>9</v>
      </c>
      <c r="E4159">
        <v>30</v>
      </c>
      <c r="F4159">
        <v>1.4799500000000001</v>
      </c>
      <c r="G4159">
        <v>47.559869999999997</v>
      </c>
      <c r="H4159">
        <v>42.440130000000003</v>
      </c>
      <c r="I4159">
        <v>100.10988</v>
      </c>
      <c r="J4159">
        <f>PI()/180*Table_soltest__2[[#This Row],[Elev]]</f>
        <v>0.74072000347442113</v>
      </c>
      <c r="K4159">
        <f>TAN(Table_soltest__2[[#This Row],[Elev Rad]])</f>
        <v>0.91441069583949952</v>
      </c>
      <c r="L4159">
        <f>4/Table_soltest__2[[#This Row],[Tan(elev)]]</f>
        <v>4.3744020254790348</v>
      </c>
      <c r="M4159" s="1" t="b">
        <f>ABS(Table_soltest__2[[#This Row],[Shadowdist]])&lt;$S$2</f>
        <v>1</v>
      </c>
      <c r="N4159" s="1">
        <f>COS((-Table_soltest__2[[#This Row],[Azim]]+270)*PI()/180)*Table_soltest__2[[#This Row],[Shadowdist]]</f>
        <v>-4.3064803587108758</v>
      </c>
      <c r="O4159" s="1">
        <f>SIN((-Table_soltest__2[[#This Row],[Azim]]+270)*PI()/180)*Table_soltest__2[[#This Row],[Shadowdist]]</f>
        <v>0.76786717637396806</v>
      </c>
    </row>
    <row r="4160" spans="1:15" x14ac:dyDescent="0.25">
      <c r="A4160">
        <v>2023</v>
      </c>
      <c r="B4160">
        <v>7</v>
      </c>
      <c r="C4160">
        <v>26</v>
      </c>
      <c r="D4160">
        <v>10</v>
      </c>
      <c r="E4160">
        <v>0</v>
      </c>
      <c r="F4160">
        <v>1.3433600000000001</v>
      </c>
      <c r="G4160">
        <v>41.95561</v>
      </c>
      <c r="H4160">
        <v>48.04439</v>
      </c>
      <c r="I4160">
        <v>106.24388999999999</v>
      </c>
      <c r="J4160">
        <f>PI()/180*Table_soltest__2[[#This Row],[Elev]]</f>
        <v>0.83853279261223845</v>
      </c>
      <c r="K4160">
        <f>TAN(Table_soltest__2[[#This Row],[Elev Rad]])</f>
        <v>1.1123443823129204</v>
      </c>
      <c r="L4160">
        <f>4/Table_soltest__2[[#This Row],[Tan(elev)]]</f>
        <v>3.5960086315019799</v>
      </c>
      <c r="M4160" s="1" t="b">
        <f>ABS(Table_soltest__2[[#This Row],[Shadowdist]])&lt;$S$2</f>
        <v>1</v>
      </c>
      <c r="N4160" s="1">
        <f>COS((-Table_soltest__2[[#This Row],[Azim]]+270)*PI()/180)*Table_soltest__2[[#This Row],[Shadowdist]]</f>
        <v>-3.4524548514001627</v>
      </c>
      <c r="O4160" s="1">
        <f>SIN((-Table_soltest__2[[#This Row],[Azim]]+270)*PI()/180)*Table_soltest__2[[#This Row],[Shadowdist]]</f>
        <v>1.0058993870562924</v>
      </c>
    </row>
    <row r="4161" spans="1:15" x14ac:dyDescent="0.25">
      <c r="A4161">
        <v>2023</v>
      </c>
      <c r="B4161">
        <v>7</v>
      </c>
      <c r="C4161">
        <v>26</v>
      </c>
      <c r="D4161">
        <v>10</v>
      </c>
      <c r="E4161">
        <v>30</v>
      </c>
      <c r="F4161">
        <v>1.2436799999999999</v>
      </c>
      <c r="G4161">
        <v>36.540320000000001</v>
      </c>
      <c r="H4161">
        <v>53.459679999999999</v>
      </c>
      <c r="I4161">
        <v>113.44859</v>
      </c>
      <c r="J4161">
        <f>PI()/180*Table_soltest__2[[#This Row],[Elev]]</f>
        <v>0.93304743306256221</v>
      </c>
      <c r="K4161">
        <f>TAN(Table_soltest__2[[#This Row],[Elev Rad]])</f>
        <v>1.3494353826989469</v>
      </c>
      <c r="L4161">
        <f>4/Table_soltest__2[[#This Row],[Tan(elev)]]</f>
        <v>2.9642026963897852</v>
      </c>
      <c r="M4161" s="1" t="b">
        <f>ABS(Table_soltest__2[[#This Row],[Shadowdist]])&lt;$S$2</f>
        <v>1</v>
      </c>
      <c r="N4161" s="1">
        <f>COS((-Table_soltest__2[[#This Row],[Azim]]+270)*PI()/180)*Table_soltest__2[[#This Row],[Shadowdist]]</f>
        <v>-2.7194114042551987</v>
      </c>
      <c r="O4161" s="1">
        <f>SIN((-Table_soltest__2[[#This Row],[Azim]]+270)*PI()/180)*Table_soltest__2[[#This Row],[Shadowdist]]</f>
        <v>1.1795334839211824</v>
      </c>
    </row>
    <row r="4162" spans="1:15" x14ac:dyDescent="0.25">
      <c r="A4162">
        <v>2023</v>
      </c>
      <c r="B4162">
        <v>7</v>
      </c>
      <c r="C4162">
        <v>26</v>
      </c>
      <c r="D4162">
        <v>11</v>
      </c>
      <c r="E4162">
        <v>0</v>
      </c>
      <c r="F4162">
        <v>1.1714100000000001</v>
      </c>
      <c r="G4162">
        <v>31.44763</v>
      </c>
      <c r="H4162">
        <v>58.552370000000003</v>
      </c>
      <c r="I4162">
        <v>122.25216</v>
      </c>
      <c r="J4162">
        <f>PI()/180*Table_soltest__2[[#This Row],[Elev]]</f>
        <v>1.0219316413459523</v>
      </c>
      <c r="K4162">
        <f>TAN(Table_soltest__2[[#This Row],[Elev Rad]])</f>
        <v>1.6352047223757191</v>
      </c>
      <c r="L4162">
        <f>4/Table_soltest__2[[#This Row],[Tan(elev)]]</f>
        <v>2.4461768885969035</v>
      </c>
      <c r="M4162" s="1" t="b">
        <f>ABS(Table_soltest__2[[#This Row],[Shadowdist]])&lt;$S$2</f>
        <v>1</v>
      </c>
      <c r="N4162" s="1">
        <f>COS((-Table_soltest__2[[#This Row],[Azim]]+270)*PI()/180)*Table_soltest__2[[#This Row],[Shadowdist]]</f>
        <v>-2.0687506407906771</v>
      </c>
      <c r="O4162" s="1">
        <f>SIN((-Table_soltest__2[[#This Row],[Azim]]+270)*PI()/180)*Table_soltest__2[[#This Row],[Shadowdist]]</f>
        <v>1.3053934872419852</v>
      </c>
    </row>
    <row r="4163" spans="1:15" x14ac:dyDescent="0.25">
      <c r="A4163">
        <v>2023</v>
      </c>
      <c r="B4163">
        <v>7</v>
      </c>
      <c r="C4163">
        <v>26</v>
      </c>
      <c r="D4163">
        <v>11</v>
      </c>
      <c r="E4163">
        <v>30</v>
      </c>
      <c r="F4163">
        <v>1.1206499999999999</v>
      </c>
      <c r="G4163">
        <v>26.893689999999999</v>
      </c>
      <c r="H4163">
        <v>63.106310000000001</v>
      </c>
      <c r="I4163">
        <v>133.39777000000001</v>
      </c>
      <c r="J4163">
        <f>PI()/180*Table_soltest__2[[#This Row],[Elev]]</f>
        <v>1.1014128882842229</v>
      </c>
      <c r="K4163">
        <f>TAN(Table_soltest__2[[#This Row],[Elev Rad]])</f>
        <v>1.9716458110884716</v>
      </c>
      <c r="L4163">
        <f>4/Table_soltest__2[[#This Row],[Tan(elev)]]</f>
        <v>2.0287619497904394</v>
      </c>
      <c r="M4163" s="1" t="b">
        <f>ABS(Table_soltest__2[[#This Row],[Shadowdist]])&lt;$S$2</f>
        <v>1</v>
      </c>
      <c r="N4163" s="1">
        <f>COS((-Table_soltest__2[[#This Row],[Azim]]+270)*PI()/180)*Table_soltest__2[[#This Row],[Shadowdist]]</f>
        <v>-1.4741012982330495</v>
      </c>
      <c r="O4163" s="1">
        <f>SIN((-Table_soltest__2[[#This Row],[Azim]]+270)*PI()/180)*Table_soltest__2[[#This Row],[Shadowdist]]</f>
        <v>1.3938796258878108</v>
      </c>
    </row>
    <row r="4164" spans="1:15" x14ac:dyDescent="0.25">
      <c r="A4164">
        <v>2023</v>
      </c>
      <c r="B4164">
        <v>7</v>
      </c>
      <c r="C4164">
        <v>26</v>
      </c>
      <c r="D4164">
        <v>12</v>
      </c>
      <c r="E4164">
        <v>0</v>
      </c>
      <c r="F4164">
        <v>1.08765</v>
      </c>
      <c r="G4164">
        <v>23.22512</v>
      </c>
      <c r="H4164">
        <v>66.774879999999996</v>
      </c>
      <c r="I4164">
        <v>147.74027000000001</v>
      </c>
      <c r="J4164">
        <f>PI()/180*Table_soltest__2[[#This Row],[Elev]]</f>
        <v>1.1654415136241112</v>
      </c>
      <c r="K4164">
        <f>TAN(Table_soltest__2[[#This Row],[Elev Rad]])</f>
        <v>2.3303526024490488</v>
      </c>
      <c r="L4164">
        <f>4/Table_soltest__2[[#This Row],[Tan(elev)]]</f>
        <v>1.7164784401280135</v>
      </c>
      <c r="M4164" s="1" t="b">
        <f>ABS(Table_soltest__2[[#This Row],[Shadowdist]])&lt;$S$2</f>
        <v>1</v>
      </c>
      <c r="N4164" s="1">
        <f>COS((-Table_soltest__2[[#This Row],[Azim]]+270)*PI()/180)*Table_soltest__2[[#This Row],[Shadowdist]]</f>
        <v>-0.91618432268437766</v>
      </c>
      <c r="O4164" s="1">
        <f>SIN((-Table_soltest__2[[#This Row],[Azim]]+270)*PI()/180)*Table_soltest__2[[#This Row],[Shadowdist]]</f>
        <v>1.4515180061892676</v>
      </c>
    </row>
    <row r="4165" spans="1:15" x14ac:dyDescent="0.25">
      <c r="A4165">
        <v>2023</v>
      </c>
      <c r="B4165">
        <v>7</v>
      </c>
      <c r="C4165">
        <v>26</v>
      </c>
      <c r="D4165">
        <v>12</v>
      </c>
      <c r="E4165">
        <v>30</v>
      </c>
      <c r="F4165">
        <v>1.0701700000000001</v>
      </c>
      <c r="G4165">
        <v>20.933330000000002</v>
      </c>
      <c r="H4165">
        <v>69.066670000000002</v>
      </c>
      <c r="I4165">
        <v>165.62639999999999</v>
      </c>
      <c r="J4165">
        <f>PI()/180*Table_soltest__2[[#This Row],[Elev]]</f>
        <v>1.2054407948883921</v>
      </c>
      <c r="K4165">
        <f>TAN(Table_soltest__2[[#This Row],[Elev Rad]])</f>
        <v>2.6141770617230065</v>
      </c>
      <c r="L4165">
        <f>4/Table_soltest__2[[#This Row],[Tan(elev)]]</f>
        <v>1.5301182381898786</v>
      </c>
      <c r="M4165" s="1" t="b">
        <f>ABS(Table_soltest__2[[#This Row],[Shadowdist]])&lt;$S$2</f>
        <v>1</v>
      </c>
      <c r="N4165" s="1">
        <f>COS((-Table_soltest__2[[#This Row],[Azim]]+270)*PI()/180)*Table_soltest__2[[#This Row],[Shadowdist]]</f>
        <v>-0.37984201350993135</v>
      </c>
      <c r="O4165" s="1">
        <f>SIN((-Table_soltest__2[[#This Row],[Azim]]+270)*PI()/180)*Table_soltest__2[[#This Row],[Shadowdist]]</f>
        <v>1.4822219360183613</v>
      </c>
    </row>
    <row r="4166" spans="1:15" x14ac:dyDescent="0.25">
      <c r="A4166">
        <v>2023</v>
      </c>
      <c r="B4166">
        <v>7</v>
      </c>
      <c r="C4166">
        <v>26</v>
      </c>
      <c r="D4166">
        <v>13</v>
      </c>
      <c r="E4166">
        <v>0</v>
      </c>
      <c r="F4166">
        <v>1.0670999999999999</v>
      </c>
      <c r="G4166">
        <v>20.496949999999998</v>
      </c>
      <c r="H4166">
        <v>69.503050000000002</v>
      </c>
      <c r="I4166">
        <v>185.6747</v>
      </c>
      <c r="J4166">
        <f>PI()/180*Table_soltest__2[[#This Row],[Elev]]</f>
        <v>1.2130570626782449</v>
      </c>
      <c r="K4166">
        <f>TAN(Table_soltest__2[[#This Row],[Elev Rad]])</f>
        <v>2.6750555925960513</v>
      </c>
      <c r="L4166">
        <f>4/Table_soltest__2[[#This Row],[Tan(elev)]]</f>
        <v>1.4952960271446676</v>
      </c>
      <c r="M4166" s="1" t="b">
        <f>ABS(Table_soltest__2[[#This Row],[Shadowdist]])&lt;$S$2</f>
        <v>1</v>
      </c>
      <c r="N4166" s="1">
        <f>COS((-Table_soltest__2[[#This Row],[Azim]]+270)*PI()/180)*Table_soltest__2[[#This Row],[Shadowdist]]</f>
        <v>0.14785540211067394</v>
      </c>
      <c r="O4166" s="1">
        <f>SIN((-Table_soltest__2[[#This Row],[Azim]]+270)*PI()/180)*Table_soltest__2[[#This Row],[Shadowdist]]</f>
        <v>1.4879680738716532</v>
      </c>
    </row>
    <row r="4167" spans="1:15" x14ac:dyDescent="0.25">
      <c r="A4167">
        <v>2023</v>
      </c>
      <c r="B4167">
        <v>7</v>
      </c>
      <c r="C4167">
        <v>26</v>
      </c>
      <c r="D4167">
        <v>13</v>
      </c>
      <c r="E4167">
        <v>30</v>
      </c>
      <c r="F4167">
        <v>1.0782400000000001</v>
      </c>
      <c r="G4167">
        <v>22.028549999999999</v>
      </c>
      <c r="H4167">
        <v>67.971450000000004</v>
      </c>
      <c r="I4167">
        <v>204.80529000000001</v>
      </c>
      <c r="J4167">
        <f>PI()/180*Table_soltest__2[[#This Row],[Elev]]</f>
        <v>1.1863255998546998</v>
      </c>
      <c r="K4167">
        <f>TAN(Table_soltest__2[[#This Row],[Elev Rad]])</f>
        <v>2.4715403744361706</v>
      </c>
      <c r="L4167">
        <f>4/Table_soltest__2[[#This Row],[Tan(elev)]]</f>
        <v>1.6184238952246592</v>
      </c>
      <c r="M4167" s="1" t="b">
        <f>ABS(Table_soltest__2[[#This Row],[Shadowdist]])&lt;$S$2</f>
        <v>1</v>
      </c>
      <c r="N4167" s="1">
        <f>COS((-Table_soltest__2[[#This Row],[Azim]]+270)*PI()/180)*Table_soltest__2[[#This Row],[Shadowdist]]</f>
        <v>0.67898691553125323</v>
      </c>
      <c r="O4167" s="1">
        <f>SIN((-Table_soltest__2[[#This Row],[Azim]]+270)*PI()/180)*Table_soltest__2[[#This Row],[Shadowdist]]</f>
        <v>1.4691060796183213</v>
      </c>
    </row>
    <row r="4168" spans="1:15" x14ac:dyDescent="0.25">
      <c r="A4168">
        <v>2023</v>
      </c>
      <c r="B4168">
        <v>7</v>
      </c>
      <c r="C4168">
        <v>26</v>
      </c>
      <c r="D4168">
        <v>14</v>
      </c>
      <c r="E4168">
        <v>0</v>
      </c>
      <c r="F4168">
        <v>1.1043000000000001</v>
      </c>
      <c r="G4168">
        <v>25.165939999999999</v>
      </c>
      <c r="H4168">
        <v>64.834059999999994</v>
      </c>
      <c r="I4168">
        <v>220.71797000000001</v>
      </c>
      <c r="J4168">
        <f>PI()/180*Table_soltest__2[[#This Row],[Elev]]</f>
        <v>1.1315678144355548</v>
      </c>
      <c r="K4168">
        <f>TAN(Table_soltest__2[[#This Row],[Elev Rad]])</f>
        <v>2.128391408234986</v>
      </c>
      <c r="L4168">
        <f>4/Table_soltest__2[[#This Row],[Tan(elev)]]</f>
        <v>1.8793535740294522</v>
      </c>
      <c r="M4168" s="1" t="b">
        <f>ABS(Table_soltest__2[[#This Row],[Shadowdist]])&lt;$S$2</f>
        <v>1</v>
      </c>
      <c r="N4168" s="1">
        <f>COS((-Table_soltest__2[[#This Row],[Azim]]+270)*PI()/180)*Table_soltest__2[[#This Row],[Shadowdist]]</f>
        <v>1.2259702744482721</v>
      </c>
      <c r="O4168" s="1">
        <f>SIN((-Table_soltest__2[[#This Row],[Azim]]+270)*PI()/180)*Table_soltest__2[[#This Row],[Shadowdist]]</f>
        <v>1.4244180363876695</v>
      </c>
    </row>
    <row r="4169" spans="1:15" x14ac:dyDescent="0.25">
      <c r="A4169">
        <v>2023</v>
      </c>
      <c r="B4169">
        <v>7</v>
      </c>
      <c r="C4169">
        <v>26</v>
      </c>
      <c r="D4169">
        <v>14</v>
      </c>
      <c r="E4169">
        <v>30</v>
      </c>
      <c r="F4169">
        <v>1.147</v>
      </c>
      <c r="G4169">
        <v>29.388339999999999</v>
      </c>
      <c r="H4169">
        <v>60.611660000000001</v>
      </c>
      <c r="I4169">
        <v>233.15443999999999</v>
      </c>
      <c r="J4169">
        <f>PI()/180*Table_soltest__2[[#This Row],[Elev]]</f>
        <v>1.0578730320993464</v>
      </c>
      <c r="K4169">
        <f>TAN(Table_soltest__2[[#This Row],[Elev Rad]])</f>
        <v>1.775558868735269</v>
      </c>
      <c r="L4169">
        <f>4/Table_soltest__2[[#This Row],[Tan(elev)]]</f>
        <v>2.2528118162870041</v>
      </c>
      <c r="M4169" s="1" t="b">
        <f>ABS(Table_soltest__2[[#This Row],[Shadowdist]])&lt;$S$2</f>
        <v>1</v>
      </c>
      <c r="N4169" s="1">
        <f>COS((-Table_soltest__2[[#This Row],[Azim]]+270)*PI()/180)*Table_soltest__2[[#This Row],[Shadowdist]]</f>
        <v>1.8028234493202413</v>
      </c>
      <c r="O4169" s="1">
        <f>SIN((-Table_soltest__2[[#This Row],[Azim]]+270)*PI()/180)*Table_soltest__2[[#This Row],[Shadowdist]]</f>
        <v>1.3509214226532269</v>
      </c>
    </row>
    <row r="4170" spans="1:15" x14ac:dyDescent="0.25">
      <c r="A4170">
        <v>2023</v>
      </c>
      <c r="B4170">
        <v>7</v>
      </c>
      <c r="C4170">
        <v>26</v>
      </c>
      <c r="D4170">
        <v>15</v>
      </c>
      <c r="E4170">
        <v>0</v>
      </c>
      <c r="F4170">
        <v>1.2093799999999999</v>
      </c>
      <c r="G4170">
        <v>34.281979999999997</v>
      </c>
      <c r="H4170">
        <v>55.718020000000003</v>
      </c>
      <c r="I4170">
        <v>242.87152</v>
      </c>
      <c r="J4170">
        <f>PI()/180*Table_soltest__2[[#This Row],[Elev]]</f>
        <v>0.97246290169205096</v>
      </c>
      <c r="K4170">
        <f>TAN(Table_soltest__2[[#This Row],[Elev Rad]])</f>
        <v>1.4669360207801254</v>
      </c>
      <c r="L4170">
        <f>4/Table_soltest__2[[#This Row],[Tan(elev)]]</f>
        <v>2.7267719541529671</v>
      </c>
      <c r="M4170" s="1" t="b">
        <f>ABS(Table_soltest__2[[#This Row],[Shadowdist]])&lt;$S$2</f>
        <v>1</v>
      </c>
      <c r="N4170" s="1">
        <f>COS((-Table_soltest__2[[#This Row],[Azim]]+270)*PI()/180)*Table_soltest__2[[#This Row],[Shadowdist]]</f>
        <v>2.4267895652825828</v>
      </c>
      <c r="O4170" s="1">
        <f>SIN((-Table_soltest__2[[#This Row],[Azim]]+270)*PI()/180)*Table_soltest__2[[#This Row],[Shadowdist]]</f>
        <v>1.2433735141906328</v>
      </c>
    </row>
    <row r="4171" spans="1:15" x14ac:dyDescent="0.25">
      <c r="A4171">
        <v>2023</v>
      </c>
      <c r="B4171">
        <v>7</v>
      </c>
      <c r="C4171">
        <v>26</v>
      </c>
      <c r="D4171">
        <v>15</v>
      </c>
      <c r="E4171">
        <v>30</v>
      </c>
      <c r="F4171">
        <v>1.2963100000000001</v>
      </c>
      <c r="G4171">
        <v>39.579949999999997</v>
      </c>
      <c r="H4171">
        <v>50.420050000000003</v>
      </c>
      <c r="I4171">
        <v>250.69286</v>
      </c>
      <c r="J4171">
        <f>PI()/180*Table_soltest__2[[#This Row],[Elev]]</f>
        <v>0.87999588152016706</v>
      </c>
      <c r="K4171">
        <f>TAN(Table_soltest__2[[#This Row],[Elev Rad]])</f>
        <v>1.2096539762207998</v>
      </c>
      <c r="L4171">
        <f>4/Table_soltest__2[[#This Row],[Tan(elev)]]</f>
        <v>3.3067307499759537</v>
      </c>
      <c r="M4171" s="1" t="b">
        <f>ABS(Table_soltest__2[[#This Row],[Shadowdist]])&lt;$S$2</f>
        <v>1</v>
      </c>
      <c r="N4171" s="1">
        <f>COS((-Table_soltest__2[[#This Row],[Azim]]+270)*PI()/180)*Table_soltest__2[[#This Row],[Shadowdist]]</f>
        <v>3.1207594080875865</v>
      </c>
      <c r="O4171" s="1">
        <f>SIN((-Table_soltest__2[[#This Row],[Azim]]+270)*PI()/180)*Table_soltest__2[[#This Row],[Shadowdist]]</f>
        <v>1.0933110123241925</v>
      </c>
    </row>
    <row r="4172" spans="1:15" x14ac:dyDescent="0.25">
      <c r="A4172">
        <v>2023</v>
      </c>
      <c r="B4172">
        <v>7</v>
      </c>
      <c r="C4172">
        <v>26</v>
      </c>
      <c r="D4172">
        <v>16</v>
      </c>
      <c r="E4172">
        <v>0</v>
      </c>
      <c r="F4172">
        <v>1.41551</v>
      </c>
      <c r="G4172">
        <v>45.118130000000001</v>
      </c>
      <c r="H4172">
        <v>44.881869999999999</v>
      </c>
      <c r="I4172">
        <v>257.23791999999997</v>
      </c>
      <c r="J4172">
        <f>PI()/180*Table_soltest__2[[#This Row],[Elev]]</f>
        <v>0.78333640595206733</v>
      </c>
      <c r="K4172">
        <f>TAN(Table_soltest__2[[#This Row],[Elev Rad]])</f>
        <v>0.9958849634856155</v>
      </c>
      <c r="L4172">
        <f>4/Table_soltest__2[[#This Row],[Tan(elev)]]</f>
        <v>4.0165281600396163</v>
      </c>
      <c r="M4172" s="1" t="b">
        <f>ABS(Table_soltest__2[[#This Row],[Shadowdist]])&lt;$S$2</f>
        <v>1</v>
      </c>
      <c r="N4172" s="1">
        <f>COS((-Table_soltest__2[[#This Row],[Azim]]+270)*PI()/180)*Table_soltest__2[[#This Row],[Shadowdist]]</f>
        <v>3.9173029162044082</v>
      </c>
      <c r="O4172" s="1">
        <f>SIN((-Table_soltest__2[[#This Row],[Azim]]+270)*PI()/180)*Table_soltest__2[[#This Row],[Shadowdist]]</f>
        <v>0.88726338991737264</v>
      </c>
    </row>
    <row r="4173" spans="1:15" x14ac:dyDescent="0.25">
      <c r="A4173">
        <v>2023</v>
      </c>
      <c r="B4173">
        <v>7</v>
      </c>
      <c r="C4173">
        <v>26</v>
      </c>
      <c r="D4173">
        <v>16</v>
      </c>
      <c r="E4173">
        <v>30</v>
      </c>
      <c r="F4173">
        <v>1.5794999999999999</v>
      </c>
      <c r="G4173">
        <v>50.792900000000003</v>
      </c>
      <c r="H4173">
        <v>39.207099999999997</v>
      </c>
      <c r="I4173">
        <v>262.93167</v>
      </c>
      <c r="J4173">
        <f>PI()/180*Table_soltest__2[[#This Row],[Elev]]</f>
        <v>0.68429298515866877</v>
      </c>
      <c r="K4173">
        <f>TAN(Table_soltest__2[[#This Row],[Elev Rad]])</f>
        <v>0.81578646493624374</v>
      </c>
      <c r="L4173">
        <f>4/Table_soltest__2[[#This Row],[Tan(elev)]]</f>
        <v>4.9032438903146209</v>
      </c>
      <c r="M4173" s="1" t="b">
        <f>ABS(Table_soltest__2[[#This Row],[Shadowdist]])&lt;$S$2</f>
        <v>1</v>
      </c>
      <c r="N4173" s="1">
        <f>COS((-Table_soltest__2[[#This Row],[Azim]]+270)*PI()/180)*Table_soltest__2[[#This Row],[Shadowdist]]</f>
        <v>4.865979758862375</v>
      </c>
      <c r="O4173" s="1">
        <f>SIN((-Table_soltest__2[[#This Row],[Azim]]+270)*PI()/180)*Table_soltest__2[[#This Row],[Shadowdist]]</f>
        <v>0.60335862822148911</v>
      </c>
    </row>
    <row r="4174" spans="1:15" x14ac:dyDescent="0.25">
      <c r="A4174">
        <v>2023</v>
      </c>
      <c r="B4174">
        <v>7</v>
      </c>
      <c r="C4174">
        <v>26</v>
      </c>
      <c r="D4174">
        <v>17</v>
      </c>
      <c r="E4174">
        <v>0</v>
      </c>
      <c r="F4174">
        <v>1.80941</v>
      </c>
      <c r="G4174">
        <v>56.534570000000002</v>
      </c>
      <c r="H4174">
        <v>33.465429999999998</v>
      </c>
      <c r="I4174">
        <v>268.06358999999998</v>
      </c>
      <c r="J4174">
        <f>PI()/180*Table_soltest__2[[#This Row],[Elev]]</f>
        <v>0.58408193909568595</v>
      </c>
      <c r="K4174">
        <f>TAN(Table_soltest__2[[#This Row],[Elev Rad]])</f>
        <v>0.66101821951597872</v>
      </c>
      <c r="L4174">
        <f>4/Table_soltest__2[[#This Row],[Tan(elev)]]</f>
        <v>6.0512704217577298</v>
      </c>
      <c r="M4174" s="1" t="b">
        <f>ABS(Table_soltest__2[[#This Row],[Shadowdist]])&lt;$S$2</f>
        <v>1</v>
      </c>
      <c r="N4174" s="1">
        <f>COS((-Table_soltest__2[[#This Row],[Azim]]+270)*PI()/180)*Table_soltest__2[[#This Row],[Shadowdist]]</f>
        <v>6.0478148127639368</v>
      </c>
      <c r="O4174" s="1">
        <f>SIN((-Table_soltest__2[[#This Row],[Azim]]+270)*PI()/180)*Table_soltest__2[[#This Row],[Shadowdist]]</f>
        <v>0.20447422271053436</v>
      </c>
    </row>
    <row r="4175" spans="1:15" x14ac:dyDescent="0.25">
      <c r="A4175">
        <v>2023</v>
      </c>
      <c r="B4175">
        <v>7</v>
      </c>
      <c r="C4175">
        <v>26</v>
      </c>
      <c r="D4175">
        <v>17</v>
      </c>
      <c r="E4175">
        <v>30</v>
      </c>
      <c r="F4175">
        <v>2.1433599999999999</v>
      </c>
      <c r="G4175">
        <v>62.292119999999997</v>
      </c>
      <c r="H4175">
        <v>27.707879999999999</v>
      </c>
      <c r="I4175">
        <v>272.83638000000002</v>
      </c>
      <c r="J4175">
        <f>PI()/180*Table_soltest__2[[#This Row],[Elev]]</f>
        <v>0.4835937347474864</v>
      </c>
      <c r="K4175">
        <f>TAN(Table_soltest__2[[#This Row],[Elev Rad]])</f>
        <v>0.52518719093468624</v>
      </c>
      <c r="L4175">
        <f>4/Table_soltest__2[[#This Row],[Tan(elev)]]</f>
        <v>7.616331984184761</v>
      </c>
      <c r="M4175" s="1" t="b">
        <f>ABS(Table_soltest__2[[#This Row],[Shadowdist]])&lt;$S$2</f>
        <v>0</v>
      </c>
      <c r="N4175" s="1">
        <f>COS((-Table_soltest__2[[#This Row],[Azim]]+270)*PI()/180)*Table_soltest__2[[#This Row],[Shadowdist]]</f>
        <v>7.6070013590839602</v>
      </c>
      <c r="O4175" s="1">
        <f>SIN((-Table_soltest__2[[#This Row],[Azim]]+270)*PI()/180)*Table_soltest__2[[#This Row],[Shadowdist]]</f>
        <v>-0.37688621122371274</v>
      </c>
    </row>
    <row r="4176" spans="1:15" x14ac:dyDescent="0.25">
      <c r="A4176">
        <v>2023</v>
      </c>
      <c r="B4176">
        <v>7</v>
      </c>
      <c r="C4176">
        <v>26</v>
      </c>
      <c r="D4176">
        <v>18</v>
      </c>
      <c r="E4176">
        <v>0</v>
      </c>
      <c r="F4176">
        <v>2.6569099999999999</v>
      </c>
      <c r="G4176">
        <v>68.024019999999993</v>
      </c>
      <c r="H4176">
        <v>21.97598</v>
      </c>
      <c r="I4176">
        <v>277.39843000000002</v>
      </c>
      <c r="J4176">
        <f>PI()/180*Table_soltest__2[[#This Row],[Elev]]</f>
        <v>0.38355320735242349</v>
      </c>
      <c r="K4176">
        <f>TAN(Table_soltest__2[[#This Row],[Elev Rad]])</f>
        <v>0.40353864669073147</v>
      </c>
      <c r="L4176">
        <f>4/Table_soltest__2[[#This Row],[Tan(elev)]]</f>
        <v>9.9123095961254126</v>
      </c>
      <c r="M4176" s="1" t="b">
        <f>ABS(Table_soltest__2[[#This Row],[Shadowdist]])&lt;$S$2</f>
        <v>0</v>
      </c>
      <c r="N4176" s="1">
        <f>COS((-Table_soltest__2[[#This Row],[Azim]]+270)*PI()/180)*Table_soltest__2[[#This Row],[Shadowdist]]</f>
        <v>9.8297865580655639</v>
      </c>
      <c r="O4176" s="1">
        <f>SIN((-Table_soltest__2[[#This Row],[Azim]]+270)*PI()/180)*Table_soltest__2[[#This Row],[Shadowdist]]</f>
        <v>-1.2763924758135761</v>
      </c>
    </row>
    <row r="4177" spans="1:15" x14ac:dyDescent="0.25">
      <c r="A4177">
        <v>2023</v>
      </c>
      <c r="B4177">
        <v>7</v>
      </c>
      <c r="C4177">
        <v>26</v>
      </c>
      <c r="D4177">
        <v>18</v>
      </c>
      <c r="E4177">
        <v>30</v>
      </c>
      <c r="F4177">
        <v>3.52217</v>
      </c>
      <c r="G4177">
        <v>73.692570000000003</v>
      </c>
      <c r="H4177">
        <v>16.30743</v>
      </c>
      <c r="I4177">
        <v>281.86443000000003</v>
      </c>
      <c r="J4177">
        <f>PI()/180*Table_soltest__2[[#This Row],[Elev]]</f>
        <v>0.28461834603849889</v>
      </c>
      <c r="K4177">
        <f>TAN(Table_soltest__2[[#This Row],[Elev Rad]])</f>
        <v>0.29256123612530383</v>
      </c>
      <c r="L4177">
        <f>4/Table_soltest__2[[#This Row],[Tan(elev)]]</f>
        <v>13.672351310023869</v>
      </c>
      <c r="M4177" s="1" t="b">
        <f>ABS(Table_soltest__2[[#This Row],[Shadowdist]])&lt;$S$2</f>
        <v>0</v>
      </c>
      <c r="N4177" s="1">
        <f>COS((-Table_soltest__2[[#This Row],[Azim]]+270)*PI()/180)*Table_soltest__2[[#This Row],[Shadowdist]]</f>
        <v>13.380266283490974</v>
      </c>
      <c r="O4177" s="1">
        <f>SIN((-Table_soltest__2[[#This Row],[Azim]]+270)*PI()/180)*Table_soltest__2[[#This Row],[Shadowdist]]</f>
        <v>-2.8109899550845201</v>
      </c>
    </row>
    <row r="4178" spans="1:15" x14ac:dyDescent="0.25">
      <c r="A4178">
        <v>2023</v>
      </c>
      <c r="B4178">
        <v>7</v>
      </c>
      <c r="C4178">
        <v>26</v>
      </c>
      <c r="D4178">
        <v>19</v>
      </c>
      <c r="E4178">
        <v>0</v>
      </c>
      <c r="F4178">
        <v>5.2244000000000002</v>
      </c>
      <c r="G4178">
        <v>79.255880000000005</v>
      </c>
      <c r="H4178">
        <v>10.744120000000001</v>
      </c>
      <c r="I4178">
        <v>286.32850999999999</v>
      </c>
      <c r="J4178">
        <f>PI()/180*Table_soltest__2[[#This Row],[Elev]]</f>
        <v>0.18752026922937318</v>
      </c>
      <c r="K4178">
        <f>TAN(Table_soltest__2[[#This Row],[Elev Rad]])</f>
        <v>0.18974960965853946</v>
      </c>
      <c r="L4178">
        <f>4/Table_soltest__2[[#This Row],[Tan(elev)]]</f>
        <v>21.080412271720238</v>
      </c>
      <c r="M4178" s="1" t="b">
        <f>ABS(Table_soltest__2[[#This Row],[Shadowdist]])&lt;$S$2</f>
        <v>0</v>
      </c>
      <c r="N4178" s="1">
        <f>COS((-Table_soltest__2[[#This Row],[Azim]]+270)*PI()/180)*Table_soltest__2[[#This Row],[Shadowdist]]</f>
        <v>20.230144704717805</v>
      </c>
      <c r="O4178" s="1">
        <f>SIN((-Table_soltest__2[[#This Row],[Azim]]+270)*PI()/180)*Table_soltest__2[[#This Row],[Shadowdist]]</f>
        <v>-5.9266370541708895</v>
      </c>
    </row>
    <row r="4179" spans="1:15" x14ac:dyDescent="0.25">
      <c r="A4179">
        <v>2023</v>
      </c>
      <c r="B4179">
        <v>7</v>
      </c>
      <c r="C4179">
        <v>26</v>
      </c>
      <c r="D4179">
        <v>19</v>
      </c>
      <c r="E4179">
        <v>30</v>
      </c>
      <c r="F4179">
        <v>9.7369400000000006</v>
      </c>
      <c r="G4179">
        <v>84.645309999999995</v>
      </c>
      <c r="H4179">
        <v>5.3546899999999997</v>
      </c>
      <c r="I4179">
        <v>290.87259</v>
      </c>
      <c r="J4179">
        <f>PI()/180*Table_soltest__2[[#This Row],[Elev]]</f>
        <v>9.3456970923615157E-2</v>
      </c>
      <c r="K4179">
        <f>TAN(Table_soltest__2[[#This Row],[Elev Rad]])</f>
        <v>9.3730015688744797E-2</v>
      </c>
      <c r="L4179">
        <f>4/Table_soltest__2[[#This Row],[Tan(elev)]]</f>
        <v>42.675763687942329</v>
      </c>
      <c r="M4179" s="1" t="b">
        <f>ABS(Table_soltest__2[[#This Row],[Shadowdist]])&lt;$S$2</f>
        <v>0</v>
      </c>
      <c r="N4179" s="1">
        <f>COS((-Table_soltest__2[[#This Row],[Azim]]+270)*PI()/180)*Table_soltest__2[[#This Row],[Shadowdist]]</f>
        <v>39.875167933435613</v>
      </c>
      <c r="O4179" s="1">
        <f>SIN((-Table_soltest__2[[#This Row],[Azim]]+270)*PI()/180)*Table_soltest__2[[#This Row],[Shadowdist]]</f>
        <v>-15.204992227206342</v>
      </c>
    </row>
    <row r="4180" spans="1:15" x14ac:dyDescent="0.25">
      <c r="A4180">
        <v>2023</v>
      </c>
      <c r="B4180">
        <v>7</v>
      </c>
      <c r="C4180">
        <v>26</v>
      </c>
      <c r="D4180">
        <v>20</v>
      </c>
      <c r="E4180">
        <v>0</v>
      </c>
      <c r="F4180">
        <v>31.542380000000001</v>
      </c>
      <c r="G4180">
        <v>89.516760000000005</v>
      </c>
      <c r="H4180">
        <v>0.48324</v>
      </c>
      <c r="I4180">
        <v>295.57179000000002</v>
      </c>
      <c r="J4180">
        <f>PI()/180*Table_soltest__2[[#This Row],[Elev]]</f>
        <v>8.4341290773373989E-3</v>
      </c>
      <c r="K4180">
        <f>TAN(Table_soltest__2[[#This Row],[Elev Rad]])</f>
        <v>8.4343290689731423E-3</v>
      </c>
      <c r="L4180">
        <f>4/Table_soltest__2[[#This Row],[Tan(elev)]]</f>
        <v>474.25230475231973</v>
      </c>
      <c r="M4180" s="1" t="b">
        <f>ABS(Table_soltest__2[[#This Row],[Shadowdist]])&lt;$S$2</f>
        <v>0</v>
      </c>
      <c r="N4180" s="1">
        <f>COS((-Table_soltest__2[[#This Row],[Azim]]+270)*PI()/180)*Table_soltest__2[[#This Row],[Shadowdist]]</f>
        <v>427.79699502769984</v>
      </c>
      <c r="O4180" s="1">
        <f>SIN((-Table_soltest__2[[#This Row],[Azim]]+270)*PI()/180)*Table_soltest__2[[#This Row],[Shadowdist]]</f>
        <v>-204.70705803209933</v>
      </c>
    </row>
    <row r="4181" spans="1:15" hidden="1" x14ac:dyDescent="0.25">
      <c r="A4181">
        <v>2023</v>
      </c>
      <c r="B4181">
        <v>7</v>
      </c>
      <c r="C4181">
        <v>26</v>
      </c>
      <c r="D4181">
        <v>20</v>
      </c>
      <c r="E4181">
        <v>30</v>
      </c>
      <c r="F4181">
        <v>-1</v>
      </c>
      <c r="G4181">
        <v>95.188940000000002</v>
      </c>
      <c r="H4181">
        <v>-5.1889399999999997</v>
      </c>
      <c r="I4181">
        <v>300.49752999999998</v>
      </c>
      <c r="J4181">
        <f>PI()/180*Table_soltest__2[[#This Row],[Elev]]</f>
        <v>-9.0564087688434561E-2</v>
      </c>
      <c r="K4181">
        <f>TAN(Table_soltest__2[[#This Row],[Elev Rad]])</f>
        <v>-9.0812500506188484E-2</v>
      </c>
      <c r="L4181">
        <f>4/Table_soltest__2[[#This Row],[Tan(elev)]]</f>
        <v>-44.046799479190831</v>
      </c>
      <c r="M4181" s="1" t="b">
        <f>ABS(Table_soltest__2[[#This Row],[Shadowdist]])&lt;$S$2</f>
        <v>0</v>
      </c>
      <c r="N4181" s="1">
        <f>COS((-Table_soltest__2[[#This Row],[Azim]]+270)*PI()/180)*Table_soltest__2[[#This Row],[Shadowdist]]</f>
        <v>-37.952970554950298</v>
      </c>
      <c r="O4181" s="1">
        <f>SIN((-Table_soltest__2[[#This Row],[Azim]]+270)*PI()/180)*Table_soltest__2[[#This Row],[Shadowdist]]</f>
        <v>22.353804383485187</v>
      </c>
    </row>
    <row r="4182" spans="1:15" hidden="1" x14ac:dyDescent="0.25">
      <c r="A4182">
        <v>2023</v>
      </c>
      <c r="B4182">
        <v>7</v>
      </c>
      <c r="C4182">
        <v>26</v>
      </c>
      <c r="D4182">
        <v>21</v>
      </c>
      <c r="E4182">
        <v>0</v>
      </c>
      <c r="F4182">
        <v>-1</v>
      </c>
      <c r="G4182">
        <v>100.01948</v>
      </c>
      <c r="H4182">
        <v>-10.01948</v>
      </c>
      <c r="I4182">
        <v>305.71872999999999</v>
      </c>
      <c r="J4182">
        <f>PI()/180*Table_soltest__2[[#This Row],[Elev]]</f>
        <v>-0.17487291533772145</v>
      </c>
      <c r="K4182">
        <f>TAN(Table_soltest__2[[#This Row],[Elev Rad]])</f>
        <v>-0.17667756258023704</v>
      </c>
      <c r="L4182">
        <f>4/Table_soltest__2[[#This Row],[Tan(elev)]]</f>
        <v>-22.640113105383286</v>
      </c>
      <c r="M4182" s="1" t="b">
        <f>ABS(Table_soltest__2[[#This Row],[Shadowdist]])&lt;$S$2</f>
        <v>0</v>
      </c>
      <c r="N4182" s="1">
        <f>COS((-Table_soltest__2[[#This Row],[Azim]]+270)*PI()/180)*Table_soltest__2[[#This Row],[Shadowdist]]</f>
        <v>-18.381343095896586</v>
      </c>
      <c r="O4182" s="1">
        <f>SIN((-Table_soltest__2[[#This Row],[Azim]]+270)*PI()/180)*Table_soltest__2[[#This Row],[Shadowdist]]</f>
        <v>13.21744859704334</v>
      </c>
    </row>
    <row r="4183" spans="1:15" hidden="1" x14ac:dyDescent="0.25">
      <c r="A4183">
        <v>2023</v>
      </c>
      <c r="B4183">
        <v>7</v>
      </c>
      <c r="C4183">
        <v>26</v>
      </c>
      <c r="D4183">
        <v>21</v>
      </c>
      <c r="E4183">
        <v>30</v>
      </c>
      <c r="F4183">
        <v>-1</v>
      </c>
      <c r="G4183">
        <v>104.53285</v>
      </c>
      <c r="H4183">
        <v>-14.53285</v>
      </c>
      <c r="I4183">
        <v>311.30086999999997</v>
      </c>
      <c r="J4183">
        <f>PI()/180*Table_soltest__2[[#This Row],[Elev]]</f>
        <v>-0.25364608219845791</v>
      </c>
      <c r="K4183">
        <f>TAN(Table_soltest__2[[#This Row],[Elev Rad]])</f>
        <v>-0.25922936256902962</v>
      </c>
      <c r="L4183">
        <f>4/Table_soltest__2[[#This Row],[Tan(elev)]]</f>
        <v>-15.430350791897075</v>
      </c>
      <c r="M4183" s="1" t="b">
        <f>ABS(Table_soltest__2[[#This Row],[Shadowdist]])&lt;$S$2</f>
        <v>0</v>
      </c>
      <c r="N4183" s="1">
        <f>COS((-Table_soltest__2[[#This Row],[Azim]]+270)*PI()/180)*Table_soltest__2[[#This Row],[Shadowdist]]</f>
        <v>-11.592114477555953</v>
      </c>
      <c r="O4183" s="1">
        <f>SIN((-Table_soltest__2[[#This Row],[Azim]]+270)*PI()/180)*Table_soltest__2[[#This Row],[Shadowdist]]</f>
        <v>10.184233279939948</v>
      </c>
    </row>
    <row r="4184" spans="1:15" hidden="1" x14ac:dyDescent="0.25">
      <c r="A4184">
        <v>2023</v>
      </c>
      <c r="B4184">
        <v>7</v>
      </c>
      <c r="C4184">
        <v>26</v>
      </c>
      <c r="D4184">
        <v>22</v>
      </c>
      <c r="E4184">
        <v>0</v>
      </c>
      <c r="F4184">
        <v>-1</v>
      </c>
      <c r="G4184">
        <v>108.66176</v>
      </c>
      <c r="H4184">
        <v>-18.661760000000001</v>
      </c>
      <c r="I4184">
        <v>317.30236000000002</v>
      </c>
      <c r="J4184">
        <f>PI()/180*Table_soltest__2[[#This Row],[Elev]]</f>
        <v>-0.32570915621697699</v>
      </c>
      <c r="K4184">
        <f>TAN(Table_soltest__2[[#This Row],[Elev Rad]])</f>
        <v>-0.33773761440455513</v>
      </c>
      <c r="L4184">
        <f>4/Table_soltest__2[[#This Row],[Tan(elev)]]</f>
        <v>-11.84351351285571</v>
      </c>
      <c r="M4184" s="1" t="b">
        <f>ABS(Table_soltest__2[[#This Row],[Shadowdist]])&lt;$S$2</f>
        <v>0</v>
      </c>
      <c r="N4184" s="1">
        <f>COS((-Table_soltest__2[[#This Row],[Azim]]+270)*PI()/180)*Table_soltest__2[[#This Row],[Shadowdist]]</f>
        <v>-8.0314346925789408</v>
      </c>
      <c r="O4184" s="1">
        <f>SIN((-Table_soltest__2[[#This Row],[Azim]]+270)*PI()/180)*Table_soltest__2[[#This Row],[Shadowdist]]</f>
        <v>8.7043017587877323</v>
      </c>
    </row>
    <row r="4185" spans="1:15" hidden="1" x14ac:dyDescent="0.25">
      <c r="A4185">
        <v>2023</v>
      </c>
      <c r="B4185">
        <v>7</v>
      </c>
      <c r="C4185">
        <v>26</v>
      </c>
      <c r="D4185">
        <v>22</v>
      </c>
      <c r="E4185">
        <v>30</v>
      </c>
      <c r="F4185">
        <v>-1</v>
      </c>
      <c r="G4185">
        <v>112.32988</v>
      </c>
      <c r="H4185">
        <v>-22.329879999999999</v>
      </c>
      <c r="I4185">
        <v>323.76776000000001</v>
      </c>
      <c r="J4185">
        <f>PI()/180*Table_soltest__2[[#This Row],[Elev]]</f>
        <v>-0.38972992757523139</v>
      </c>
      <c r="K4185">
        <f>TAN(Table_soltest__2[[#This Row],[Elev Rad]])</f>
        <v>-0.41073924466778494</v>
      </c>
      <c r="L4185">
        <f>4/Table_soltest__2[[#This Row],[Tan(elev)]]</f>
        <v>-9.7385386274332983</v>
      </c>
      <c r="M4185" s="1" t="b">
        <f>ABS(Table_soltest__2[[#This Row],[Shadowdist]])&lt;$S$2</f>
        <v>0</v>
      </c>
      <c r="N4185" s="1">
        <f>COS((-Table_soltest__2[[#This Row],[Azim]]+270)*PI()/180)*Table_soltest__2[[#This Row],[Shadowdist]]</f>
        <v>-5.7560571931368347</v>
      </c>
      <c r="O4185" s="1">
        <f>SIN((-Table_soltest__2[[#This Row],[Azim]]+270)*PI()/180)*Table_soltest__2[[#This Row],[Shadowdist]]</f>
        <v>7.8553765146775829</v>
      </c>
    </row>
    <row r="4186" spans="1:15" hidden="1" x14ac:dyDescent="0.25">
      <c r="A4186">
        <v>2023</v>
      </c>
      <c r="B4186">
        <v>7</v>
      </c>
      <c r="C4186">
        <v>26</v>
      </c>
      <c r="D4186">
        <v>23</v>
      </c>
      <c r="E4186">
        <v>0</v>
      </c>
      <c r="F4186">
        <v>-1</v>
      </c>
      <c r="G4186">
        <v>115.45381</v>
      </c>
      <c r="H4186">
        <v>-25.453810000000001</v>
      </c>
      <c r="I4186">
        <v>330.71758999999997</v>
      </c>
      <c r="J4186">
        <f>PI()/180*Table_soltest__2[[#This Row],[Elev]]</f>
        <v>-0.44425279167705789</v>
      </c>
      <c r="K4186">
        <f>TAN(Table_soltest__2[[#This Row],[Elev Rad]])</f>
        <v>-0.47598633758313713</v>
      </c>
      <c r="L4186">
        <f>4/Table_soltest__2[[#This Row],[Tan(elev)]]</f>
        <v>-8.4036025494142432</v>
      </c>
      <c r="M4186" s="1" t="b">
        <f>ABS(Table_soltest__2[[#This Row],[Shadowdist]])&lt;$S$2</f>
        <v>0</v>
      </c>
      <c r="N4186" s="1">
        <f>COS((-Table_soltest__2[[#This Row],[Azim]]+270)*PI()/180)*Table_soltest__2[[#This Row],[Shadowdist]]</f>
        <v>-4.1103255436198838</v>
      </c>
      <c r="O4186" s="1">
        <f>SIN((-Table_soltest__2[[#This Row],[Azim]]+270)*PI()/180)*Table_soltest__2[[#This Row],[Shadowdist]]</f>
        <v>7.3297857904571453</v>
      </c>
    </row>
    <row r="4187" spans="1:15" hidden="1" x14ac:dyDescent="0.25">
      <c r="A4187">
        <v>2023</v>
      </c>
      <c r="B4187">
        <v>7</v>
      </c>
      <c r="C4187">
        <v>26</v>
      </c>
      <c r="D4187">
        <v>23</v>
      </c>
      <c r="E4187">
        <v>30</v>
      </c>
      <c r="F4187">
        <v>-1</v>
      </c>
      <c r="G4187">
        <v>117.94748</v>
      </c>
      <c r="H4187">
        <v>-27.947479999999999</v>
      </c>
      <c r="I4187">
        <v>338.13594000000001</v>
      </c>
      <c r="J4187">
        <f>PI()/180*Table_soltest__2[[#This Row],[Elev]]</f>
        <v>-0.48777554363526482</v>
      </c>
      <c r="K4187">
        <f>TAN(Table_soltest__2[[#This Row],[Elev Rad]])</f>
        <v>-0.53053420744020197</v>
      </c>
      <c r="L4187">
        <f>4/Table_soltest__2[[#This Row],[Tan(elev)]]</f>
        <v>-7.539570387552911</v>
      </c>
      <c r="M4187" s="1" t="b">
        <f>ABS(Table_soltest__2[[#This Row],[Shadowdist]])&lt;$S$2</f>
        <v>0</v>
      </c>
      <c r="N4187" s="1">
        <f>COS((-Table_soltest__2[[#This Row],[Azim]]+270)*PI()/180)*Table_soltest__2[[#This Row],[Shadowdist]]</f>
        <v>-2.8077790191682137</v>
      </c>
      <c r="O4187" s="1">
        <f>SIN((-Table_soltest__2[[#This Row],[Azim]]+270)*PI()/180)*Table_soltest__2[[#This Row],[Shadowdist]]</f>
        <v>6.997249360168861</v>
      </c>
    </row>
    <row r="4188" spans="1:15" hidden="1" x14ac:dyDescent="0.25">
      <c r="A4188">
        <v>2023</v>
      </c>
      <c r="B4188">
        <v>7</v>
      </c>
      <c r="C4188">
        <v>27</v>
      </c>
      <c r="D4188">
        <v>0</v>
      </c>
      <c r="E4188">
        <v>0</v>
      </c>
      <c r="F4188">
        <v>-1</v>
      </c>
      <c r="G4188">
        <v>119.72977</v>
      </c>
      <c r="H4188">
        <v>-29.729769999999998</v>
      </c>
      <c r="I4188">
        <v>345.95931999999999</v>
      </c>
      <c r="J4188">
        <f>PI()/180*Table_soltest__2[[#This Row],[Elev]]</f>
        <v>-0.51888237236063461</v>
      </c>
      <c r="K4188">
        <f>TAN(Table_soltest__2[[#This Row],[Elev Rad]])</f>
        <v>-0.57107876245468614</v>
      </c>
      <c r="L4188">
        <f>4/Table_soltest__2[[#This Row],[Tan(elev)]]</f>
        <v>-7.004287784764875</v>
      </c>
      <c r="M4188" s="1" t="b">
        <f>ABS(Table_soltest__2[[#This Row],[Shadowdist]])&lt;$S$2</f>
        <v>0</v>
      </c>
      <c r="N4188" s="1">
        <f>COS((-Table_soltest__2[[#This Row],[Azim]]+270)*PI()/180)*Table_soltest__2[[#This Row],[Shadowdist]]</f>
        <v>-1.6993154739617611</v>
      </c>
      <c r="O4188" s="1">
        <f>SIN((-Table_soltest__2[[#This Row],[Azim]]+270)*PI()/180)*Table_soltest__2[[#This Row],[Shadowdist]]</f>
        <v>6.7950257020676936</v>
      </c>
    </row>
    <row r="4189" spans="1:15" hidden="1" x14ac:dyDescent="0.25">
      <c r="A4189">
        <v>2023</v>
      </c>
      <c r="B4189">
        <v>7</v>
      </c>
      <c r="C4189">
        <v>27</v>
      </c>
      <c r="D4189">
        <v>0</v>
      </c>
      <c r="E4189">
        <v>30</v>
      </c>
      <c r="F4189">
        <v>-1</v>
      </c>
      <c r="G4189">
        <v>120.73451</v>
      </c>
      <c r="H4189">
        <v>-30.73451</v>
      </c>
      <c r="I4189">
        <v>354.07236999999998</v>
      </c>
      <c r="J4189">
        <f>PI()/180*Table_soltest__2[[#This Row],[Elev]]</f>
        <v>-0.53641839348712239</v>
      </c>
      <c r="K4189">
        <f>TAN(Table_soltest__2[[#This Row],[Elev Rad]])</f>
        <v>-0.59457149781657148</v>
      </c>
      <c r="L4189">
        <f>4/Table_soltest__2[[#This Row],[Tan(elev)]]</f>
        <v>-6.7275340555157621</v>
      </c>
      <c r="M4189" s="1" t="b">
        <f>ABS(Table_soltest__2[[#This Row],[Shadowdist]])&lt;$S$2</f>
        <v>0</v>
      </c>
      <c r="N4189" s="1">
        <f>COS((-Table_soltest__2[[#This Row],[Azim]]+270)*PI()/180)*Table_soltest__2[[#This Row],[Shadowdist]]</f>
        <v>-0.69476727481103129</v>
      </c>
      <c r="O4189" s="1">
        <f>SIN((-Table_soltest__2[[#This Row],[Azim]]+270)*PI()/180)*Table_soltest__2[[#This Row],[Shadowdist]]</f>
        <v>6.6915628146178241</v>
      </c>
    </row>
    <row r="4190" spans="1:15" hidden="1" x14ac:dyDescent="0.25">
      <c r="A4190">
        <v>2023</v>
      </c>
      <c r="B4190">
        <v>7</v>
      </c>
      <c r="C4190">
        <v>27</v>
      </c>
      <c r="D4190">
        <v>1</v>
      </c>
      <c r="E4190">
        <v>0</v>
      </c>
      <c r="F4190">
        <v>-1</v>
      </c>
      <c r="G4190">
        <v>120.92098</v>
      </c>
      <c r="H4190">
        <v>-30.92098</v>
      </c>
      <c r="I4190">
        <v>2.3160599999999998</v>
      </c>
      <c r="J4190">
        <f>PI()/180*Table_soltest__2[[#This Row],[Elev]]</f>
        <v>-0.53967290894331621</v>
      </c>
      <c r="K4190">
        <f>TAN(Table_soltest__2[[#This Row],[Elev Rad]])</f>
        <v>-0.59898509024004065</v>
      </c>
      <c r="L4190">
        <f>4/Table_soltest__2[[#This Row],[Tan(elev)]]</f>
        <v>-6.6779625489459473</v>
      </c>
      <c r="M4190" s="1" t="b">
        <f>ABS(Table_soltest__2[[#This Row],[Shadowdist]])&lt;$S$2</f>
        <v>0</v>
      </c>
      <c r="N4190" s="1">
        <f>COS((-Table_soltest__2[[#This Row],[Azim]]+270)*PI()/180)*Table_soltest__2[[#This Row],[Shadowdist]]</f>
        <v>0.2698689211317703</v>
      </c>
      <c r="O4190" s="1">
        <f>SIN((-Table_soltest__2[[#This Row],[Azim]]+270)*PI()/180)*Table_soltest__2[[#This Row],[Shadowdist]]</f>
        <v>6.6725073675891755</v>
      </c>
    </row>
    <row r="4191" spans="1:15" hidden="1" x14ac:dyDescent="0.25">
      <c r="A4191">
        <v>2023</v>
      </c>
      <c r="B4191">
        <v>7</v>
      </c>
      <c r="C4191">
        <v>27</v>
      </c>
      <c r="D4191">
        <v>1</v>
      </c>
      <c r="E4191">
        <v>30</v>
      </c>
      <c r="F4191">
        <v>-1</v>
      </c>
      <c r="G4191">
        <v>120.28134</v>
      </c>
      <c r="H4191">
        <v>-30.28134</v>
      </c>
      <c r="I4191">
        <v>10.50989</v>
      </c>
      <c r="J4191">
        <f>PI()/180*Table_soltest__2[[#This Row],[Elev]]</f>
        <v>-0.52850908491585968</v>
      </c>
      <c r="K4191">
        <f>TAN(Table_soltest__2[[#This Row],[Elev Rad]])</f>
        <v>-0.58391601473016097</v>
      </c>
      <c r="L4191">
        <f>4/Table_soltest__2[[#This Row],[Tan(elev)]]</f>
        <v>-6.8503002128627664</v>
      </c>
      <c r="M4191" s="1" t="b">
        <f>ABS(Table_soltest__2[[#This Row],[Shadowdist]])&lt;$S$2</f>
        <v>0</v>
      </c>
      <c r="N4191" s="1">
        <f>COS((-Table_soltest__2[[#This Row],[Azim]]+270)*PI()/180)*Table_soltest__2[[#This Row],[Shadowdist]]</f>
        <v>1.2495306915125146</v>
      </c>
      <c r="O4191" s="1">
        <f>SIN((-Table_soltest__2[[#This Row],[Azim]]+270)*PI()/180)*Table_soltest__2[[#This Row],[Shadowdist]]</f>
        <v>6.7353757176059537</v>
      </c>
    </row>
    <row r="4192" spans="1:15" hidden="1" x14ac:dyDescent="0.25">
      <c r="A4192">
        <v>2023</v>
      </c>
      <c r="B4192">
        <v>7</v>
      </c>
      <c r="C4192">
        <v>27</v>
      </c>
      <c r="D4192">
        <v>2</v>
      </c>
      <c r="E4192">
        <v>0</v>
      </c>
      <c r="F4192">
        <v>-1</v>
      </c>
      <c r="G4192">
        <v>118.84215</v>
      </c>
      <c r="H4192">
        <v>-28.84215</v>
      </c>
      <c r="I4192">
        <v>18.481750000000002</v>
      </c>
      <c r="J4192">
        <f>PI()/180*Table_soltest__2[[#This Row],[Elev]]</f>
        <v>-0.50339048085408256</v>
      </c>
      <c r="K4192">
        <f>TAN(Table_soltest__2[[#This Row],[Elev Rad]])</f>
        <v>-0.5507130337721563</v>
      </c>
      <c r="L4192">
        <f>4/Table_soltest__2[[#This Row],[Tan(elev)]]</f>
        <v>-7.263310934556344</v>
      </c>
      <c r="M4192" s="1" t="b">
        <f>ABS(Table_soltest__2[[#This Row],[Shadowdist]])&lt;$S$2</f>
        <v>0</v>
      </c>
      <c r="N4192" s="1">
        <f>COS((-Table_soltest__2[[#This Row],[Azim]]+270)*PI()/180)*Table_soltest__2[[#This Row],[Shadowdist]]</f>
        <v>2.3024882896789309</v>
      </c>
      <c r="O4192" s="1">
        <f>SIN((-Table_soltest__2[[#This Row],[Azim]]+270)*PI()/180)*Table_soltest__2[[#This Row],[Shadowdist]]</f>
        <v>6.8887033183275603</v>
      </c>
    </row>
    <row r="4193" spans="1:15" hidden="1" x14ac:dyDescent="0.25">
      <c r="A4193">
        <v>2023</v>
      </c>
      <c r="B4193">
        <v>7</v>
      </c>
      <c r="C4193">
        <v>27</v>
      </c>
      <c r="D4193">
        <v>2</v>
      </c>
      <c r="E4193">
        <v>30</v>
      </c>
      <c r="F4193">
        <v>-1</v>
      </c>
      <c r="G4193">
        <v>116.65933</v>
      </c>
      <c r="H4193">
        <v>-26.659330000000001</v>
      </c>
      <c r="I4193">
        <v>26.094760000000001</v>
      </c>
      <c r="J4193">
        <f>PI()/180*Table_soltest__2[[#This Row],[Elev]]</f>
        <v>-0.46529308487569992</v>
      </c>
      <c r="K4193">
        <f>TAN(Table_soltest__2[[#This Row],[Elev Rad]])</f>
        <v>-0.50205854034074671</v>
      </c>
      <c r="L4193">
        <f>4/Table_soltest__2[[#This Row],[Tan(elev)]]</f>
        <v>-7.9671984013760691</v>
      </c>
      <c r="M4193" s="1" t="b">
        <f>ABS(Table_soltest__2[[#This Row],[Shadowdist]])&lt;$S$2</f>
        <v>0</v>
      </c>
      <c r="N4193" s="1">
        <f>COS((-Table_soltest__2[[#This Row],[Azim]]+270)*PI()/180)*Table_soltest__2[[#This Row],[Shadowdist]]</f>
        <v>3.504428295383188</v>
      </c>
      <c r="O4193" s="1">
        <f>SIN((-Table_soltest__2[[#This Row],[Azim]]+270)*PI()/180)*Table_soltest__2[[#This Row],[Shadowdist]]</f>
        <v>7.1550843942896343</v>
      </c>
    </row>
    <row r="4194" spans="1:15" hidden="1" x14ac:dyDescent="0.25">
      <c r="A4194">
        <v>2023</v>
      </c>
      <c r="B4194">
        <v>7</v>
      </c>
      <c r="C4194">
        <v>27</v>
      </c>
      <c r="D4194">
        <v>3</v>
      </c>
      <c r="E4194">
        <v>0</v>
      </c>
      <c r="F4194">
        <v>-1</v>
      </c>
      <c r="G4194">
        <v>113.80862999999999</v>
      </c>
      <c r="H4194">
        <v>-23.808630000000001</v>
      </c>
      <c r="I4194">
        <v>33.261989999999997</v>
      </c>
      <c r="J4194">
        <f>PI()/180*Table_soltest__2[[#This Row],[Elev]]</f>
        <v>-0.41553898388909755</v>
      </c>
      <c r="K4194">
        <f>TAN(Table_soltest__2[[#This Row],[Elev Rad]])</f>
        <v>-0.44123248580969288</v>
      </c>
      <c r="L4194">
        <f>4/Table_soltest__2[[#This Row],[Tan(elev)]]</f>
        <v>-9.0655156377702255</v>
      </c>
      <c r="M4194" s="1" t="b">
        <f>ABS(Table_soltest__2[[#This Row],[Shadowdist]])&lt;$S$2</f>
        <v>0</v>
      </c>
      <c r="N4194" s="1">
        <f>COS((-Table_soltest__2[[#This Row],[Azim]]+270)*PI()/180)*Table_soltest__2[[#This Row],[Shadowdist]]</f>
        <v>4.9721472516712639</v>
      </c>
      <c r="O4194" s="1">
        <f>SIN((-Table_soltest__2[[#This Row],[Azim]]+270)*PI()/180)*Table_soltest__2[[#This Row],[Shadowdist]]</f>
        <v>7.5803248931925342</v>
      </c>
    </row>
    <row r="4195" spans="1:15" hidden="1" x14ac:dyDescent="0.25">
      <c r="A4195">
        <v>2023</v>
      </c>
      <c r="B4195">
        <v>7</v>
      </c>
      <c r="C4195">
        <v>27</v>
      </c>
      <c r="D4195">
        <v>3</v>
      </c>
      <c r="E4195">
        <v>30</v>
      </c>
      <c r="F4195">
        <v>-1</v>
      </c>
      <c r="G4195">
        <v>110.37502000000001</v>
      </c>
      <c r="H4195">
        <v>-20.375019999999999</v>
      </c>
      <c r="I4195">
        <v>39.947299999999998</v>
      </c>
      <c r="J4195">
        <f>PI()/180*Table_soltest__2[[#This Row],[Elev]]</f>
        <v>-0.355611184159695</v>
      </c>
      <c r="K4195">
        <f>TAN(Table_soltest__2[[#This Row],[Elev Rad]])</f>
        <v>-0.37140046393407067</v>
      </c>
      <c r="L4195">
        <f>4/Table_soltest__2[[#This Row],[Tan(elev)]]</f>
        <v>-10.770045781930046</v>
      </c>
      <c r="M4195" s="1" t="b">
        <f>ABS(Table_soltest__2[[#This Row],[Shadowdist]])&lt;$S$2</f>
        <v>0</v>
      </c>
      <c r="N4195" s="1">
        <f>COS((-Table_soltest__2[[#This Row],[Azim]]+270)*PI()/180)*Table_soltest__2[[#This Row],[Shadowdist]]</f>
        <v>6.9152604948371525</v>
      </c>
      <c r="O4195" s="1">
        <f>SIN((-Table_soltest__2[[#This Row],[Azim]]+270)*PI()/180)*Table_soltest__2[[#This Row],[Shadowdist]]</f>
        <v>8.2566977923025497</v>
      </c>
    </row>
    <row r="4196" spans="1:15" hidden="1" x14ac:dyDescent="0.25">
      <c r="A4196">
        <v>2023</v>
      </c>
      <c r="B4196">
        <v>7</v>
      </c>
      <c r="C4196">
        <v>27</v>
      </c>
      <c r="D4196">
        <v>4</v>
      </c>
      <c r="E4196">
        <v>0</v>
      </c>
      <c r="F4196">
        <v>-1</v>
      </c>
      <c r="G4196">
        <v>106.44387999999999</v>
      </c>
      <c r="H4196">
        <v>-16.44388</v>
      </c>
      <c r="I4196">
        <v>46.156460000000003</v>
      </c>
      <c r="J4196">
        <f>PI()/180*Table_soltest__2[[#This Row],[Elev]]</f>
        <v>-0.28699984780284515</v>
      </c>
      <c r="K4196">
        <f>TAN(Table_soltest__2[[#This Row],[Elev Rad]])</f>
        <v>-0.29514838301885776</v>
      </c>
      <c r="L4196">
        <f>4/Table_soltest__2[[#This Row],[Tan(elev)]]</f>
        <v>-13.552505214790319</v>
      </c>
      <c r="M4196" s="1" t="b">
        <f>ABS(Table_soltest__2[[#This Row],[Shadowdist]])&lt;$S$2</f>
        <v>0</v>
      </c>
      <c r="N4196" s="1">
        <f>COS((-Table_soltest__2[[#This Row],[Azim]]+270)*PI()/180)*Table_soltest__2[[#This Row],[Shadowdist]]</f>
        <v>9.7745282078770579</v>
      </c>
      <c r="O4196" s="1">
        <f>SIN((-Table_soltest__2[[#This Row],[Azim]]+270)*PI()/180)*Table_soltest__2[[#This Row],[Shadowdist]]</f>
        <v>9.3877045069779701</v>
      </c>
    </row>
    <row r="4197" spans="1:15" hidden="1" x14ac:dyDescent="0.25">
      <c r="A4197">
        <v>2023</v>
      </c>
      <c r="B4197">
        <v>7</v>
      </c>
      <c r="C4197">
        <v>27</v>
      </c>
      <c r="D4197">
        <v>4</v>
      </c>
      <c r="E4197">
        <v>30</v>
      </c>
      <c r="F4197">
        <v>-1</v>
      </c>
      <c r="G4197">
        <v>102.09509</v>
      </c>
      <c r="H4197">
        <v>-12.095090000000001</v>
      </c>
      <c r="I4197">
        <v>51.924720000000001</v>
      </c>
      <c r="J4197">
        <f>PI()/180*Table_soltest__2[[#This Row],[Elev]]</f>
        <v>-0.21109914382504097</v>
      </c>
      <c r="K4197">
        <f>TAN(Table_soltest__2[[#This Row],[Elev Rad]])</f>
        <v>-0.21429179170894661</v>
      </c>
      <c r="L4197">
        <f>4/Table_soltest__2[[#This Row],[Tan(elev)]]</f>
        <v>-18.666137270590571</v>
      </c>
      <c r="M4197" s="1" t="b">
        <f>ABS(Table_soltest__2[[#This Row],[Shadowdist]])&lt;$S$2</f>
        <v>0</v>
      </c>
      <c r="N4197" s="1">
        <f>COS((-Table_soltest__2[[#This Row],[Azim]]+270)*PI()/180)*Table_soltest__2[[#This Row],[Shadowdist]]</f>
        <v>14.694005024040749</v>
      </c>
      <c r="O4197" s="1">
        <f>SIN((-Table_soltest__2[[#This Row],[Azim]]+270)*PI()/180)*Table_soltest__2[[#This Row],[Shadowdist]]</f>
        <v>11.511337757098245</v>
      </c>
    </row>
    <row r="4198" spans="1:15" hidden="1" x14ac:dyDescent="0.25">
      <c r="A4198">
        <v>2023</v>
      </c>
      <c r="B4198">
        <v>7</v>
      </c>
      <c r="C4198">
        <v>27</v>
      </c>
      <c r="D4198">
        <v>5</v>
      </c>
      <c r="E4198">
        <v>0</v>
      </c>
      <c r="F4198">
        <v>-1</v>
      </c>
      <c r="G4198">
        <v>97.400180000000006</v>
      </c>
      <c r="H4198">
        <v>-7.4001799999999998</v>
      </c>
      <c r="I4198">
        <v>57.305439999999997</v>
      </c>
      <c r="J4198">
        <f>PI()/180*Table_soltest__2[[#This Row],[Elev]]</f>
        <v>-0.12915750624023398</v>
      </c>
      <c r="K4198">
        <f>TAN(Table_soltest__2[[#This Row],[Elev Rad]])</f>
        <v>-0.12988051830363628</v>
      </c>
      <c r="L4198">
        <f>4/Table_soltest__2[[#This Row],[Tan(elev)]]</f>
        <v>-30.797536476169203</v>
      </c>
      <c r="M4198" s="1" t="b">
        <f>ABS(Table_soltest__2[[#This Row],[Shadowdist]])&lt;$S$2</f>
        <v>0</v>
      </c>
      <c r="N4198" s="1">
        <f>COS((-Table_soltest__2[[#This Row],[Azim]]+270)*PI()/180)*Table_soltest__2[[#This Row],[Shadowdist]]</f>
        <v>25.918038602044192</v>
      </c>
      <c r="O4198" s="1">
        <f>SIN((-Table_soltest__2[[#This Row],[Azim]]+270)*PI()/180)*Table_soltest__2[[#This Row],[Shadowdist]]</f>
        <v>16.635610238999949</v>
      </c>
    </row>
    <row r="4199" spans="1:15" hidden="1" x14ac:dyDescent="0.25">
      <c r="A4199">
        <v>2023</v>
      </c>
      <c r="B4199">
        <v>7</v>
      </c>
      <c r="C4199">
        <v>27</v>
      </c>
      <c r="D4199">
        <v>5</v>
      </c>
      <c r="E4199">
        <v>30</v>
      </c>
      <c r="F4199">
        <v>-1</v>
      </c>
      <c r="G4199">
        <v>92.421430000000001</v>
      </c>
      <c r="H4199">
        <v>-2.42143</v>
      </c>
      <c r="I4199">
        <v>62.36168</v>
      </c>
      <c r="J4199">
        <f>PI()/180*Table_soltest__2[[#This Row],[Elev]]</f>
        <v>-4.2261926106566296E-2</v>
      </c>
      <c r="K4199">
        <f>TAN(Table_soltest__2[[#This Row],[Elev Rad]])</f>
        <v>-4.2287105020308101E-2</v>
      </c>
      <c r="L4199">
        <f>4/Table_soltest__2[[#This Row],[Tan(elev)]]</f>
        <v>-94.591483575880318</v>
      </c>
      <c r="M4199" s="1" t="b">
        <f>ABS(Table_soltest__2[[#This Row],[Shadowdist]])&lt;$S$2</f>
        <v>0</v>
      </c>
      <c r="N4199" s="1">
        <f>COS((-Table_soltest__2[[#This Row],[Azim]]+270)*PI()/180)*Table_soltest__2[[#This Row],[Shadowdist]]</f>
        <v>83.797982720889721</v>
      </c>
      <c r="O4199" s="1">
        <f>SIN((-Table_soltest__2[[#This Row],[Azim]]+270)*PI()/180)*Table_soltest__2[[#This Row],[Shadowdist]]</f>
        <v>43.879914049545526</v>
      </c>
    </row>
    <row r="4200" spans="1:15" x14ac:dyDescent="0.25">
      <c r="A4200">
        <v>2023</v>
      </c>
      <c r="B4200">
        <v>7</v>
      </c>
      <c r="C4200">
        <v>27</v>
      </c>
      <c r="D4200">
        <v>6</v>
      </c>
      <c r="E4200">
        <v>0</v>
      </c>
      <c r="F4200">
        <v>15.033810000000001</v>
      </c>
      <c r="G4200">
        <v>86.966589999999997</v>
      </c>
      <c r="H4200">
        <v>3.0334099999999999</v>
      </c>
      <c r="I4200">
        <v>67.161240000000006</v>
      </c>
      <c r="J4200">
        <f>PI()/180*Table_soltest__2[[#This Row],[Elev]]</f>
        <v>5.294299206292119E-2</v>
      </c>
      <c r="K4200">
        <f>TAN(Table_soltest__2[[#This Row],[Elev Rad]])</f>
        <v>5.2992513289632122E-2</v>
      </c>
      <c r="L4200">
        <f>4/Table_soltest__2[[#This Row],[Tan(elev)]]</f>
        <v>75.482360652303541</v>
      </c>
      <c r="M4200" s="1" t="b">
        <f>ABS(Table_soltest__2[[#This Row],[Shadowdist]])&lt;$S$2</f>
        <v>0</v>
      </c>
      <c r="N4200" s="1">
        <f>COS((-Table_soltest__2[[#This Row],[Azim]]+270)*PI()/180)*Table_soltest__2[[#This Row],[Shadowdist]]</f>
        <v>-69.564603238234312</v>
      </c>
      <c r="O4200" s="1">
        <f>SIN((-Table_soltest__2[[#This Row],[Azim]]+270)*PI()/180)*Table_soltest__2[[#This Row],[Shadowdist]]</f>
        <v>-29.297657687116594</v>
      </c>
    </row>
    <row r="4201" spans="1:15" x14ac:dyDescent="0.25">
      <c r="A4201">
        <v>2023</v>
      </c>
      <c r="B4201">
        <v>7</v>
      </c>
      <c r="C4201">
        <v>27</v>
      </c>
      <c r="D4201">
        <v>6</v>
      </c>
      <c r="E4201">
        <v>30</v>
      </c>
      <c r="F4201">
        <v>6.6420700000000004</v>
      </c>
      <c r="G4201">
        <v>81.714969999999994</v>
      </c>
      <c r="H4201">
        <v>8.2850300000000008</v>
      </c>
      <c r="I4201">
        <v>71.774640000000005</v>
      </c>
      <c r="J4201">
        <f>PI()/180*Table_soltest__2[[#This Row],[Elev]]</f>
        <v>0.14460105212650581</v>
      </c>
      <c r="K4201">
        <f>TAN(Table_soltest__2[[#This Row],[Elev Rad]])</f>
        <v>0.1456173969754434</v>
      </c>
      <c r="L4201">
        <f>4/Table_soltest__2[[#This Row],[Tan(elev)]]</f>
        <v>27.469245317402226</v>
      </c>
      <c r="M4201" s="1" t="b">
        <f>ABS(Table_soltest__2[[#This Row],[Shadowdist]])&lt;$S$2</f>
        <v>0</v>
      </c>
      <c r="N4201" s="1">
        <f>COS((-Table_soltest__2[[#This Row],[Azim]]+270)*PI()/180)*Table_soltest__2[[#This Row],[Shadowdist]]</f>
        <v>-26.09121530609314</v>
      </c>
      <c r="O4201" s="1">
        <f>SIN((-Table_soltest__2[[#This Row],[Azim]]+270)*PI()/180)*Table_soltest__2[[#This Row],[Shadowdist]]</f>
        <v>-8.591153715230293</v>
      </c>
    </row>
    <row r="4202" spans="1:15" x14ac:dyDescent="0.25">
      <c r="A4202">
        <v>2023</v>
      </c>
      <c r="B4202">
        <v>7</v>
      </c>
      <c r="C4202">
        <v>27</v>
      </c>
      <c r="D4202">
        <v>7</v>
      </c>
      <c r="E4202">
        <v>0</v>
      </c>
      <c r="F4202">
        <v>4.1322200000000002</v>
      </c>
      <c r="G4202">
        <v>76.21969</v>
      </c>
      <c r="H4202">
        <v>13.78031</v>
      </c>
      <c r="I4202">
        <v>76.275360000000006</v>
      </c>
      <c r="J4202">
        <f>PI()/180*Table_soltest__2[[#This Row],[Elev]]</f>
        <v>0.24051178144549978</v>
      </c>
      <c r="K4202">
        <f>TAN(Table_soltest__2[[#This Row],[Elev Rad]])</f>
        <v>0.24525920082964492</v>
      </c>
      <c r="L4202">
        <f>4/Table_soltest__2[[#This Row],[Tan(elev)]]</f>
        <v>16.30927600868425</v>
      </c>
      <c r="M4202" s="1" t="b">
        <f>ABS(Table_soltest__2[[#This Row],[Shadowdist]])&lt;$S$2</f>
        <v>0</v>
      </c>
      <c r="N4202" s="1">
        <f>COS((-Table_soltest__2[[#This Row],[Azim]]+270)*PI()/180)*Table_soltest__2[[#This Row],[Shadowdist]]</f>
        <v>-15.843600155856103</v>
      </c>
      <c r="O4202" s="1">
        <f>SIN((-Table_soltest__2[[#This Row],[Azim]]+270)*PI()/180)*Table_soltest__2[[#This Row],[Shadowdist]]</f>
        <v>-3.8694725776002259</v>
      </c>
    </row>
    <row r="4203" spans="1:15" x14ac:dyDescent="0.25">
      <c r="A4203">
        <v>2023</v>
      </c>
      <c r="B4203">
        <v>7</v>
      </c>
      <c r="C4203">
        <v>27</v>
      </c>
      <c r="D4203">
        <v>7</v>
      </c>
      <c r="E4203">
        <v>30</v>
      </c>
      <c r="F4203">
        <v>2.9871300000000001</v>
      </c>
      <c r="G4203">
        <v>70.595070000000007</v>
      </c>
      <c r="H4203">
        <v>19.40493</v>
      </c>
      <c r="I4203">
        <v>80.742140000000006</v>
      </c>
      <c r="J4203">
        <f>PI()/180*Table_soltest__2[[#This Row],[Elev]]</f>
        <v>0.33867991961902327</v>
      </c>
      <c r="K4203">
        <f>TAN(Table_soltest__2[[#This Row],[Elev Rad]])</f>
        <v>0.35225230866578744</v>
      </c>
      <c r="L4203">
        <f>4/Table_soltest__2[[#This Row],[Tan(elev)]]</f>
        <v>11.355496902633929</v>
      </c>
      <c r="M4203" s="1" t="b">
        <f>ABS(Table_soltest__2[[#This Row],[Shadowdist]])&lt;$S$2</f>
        <v>0</v>
      </c>
      <c r="N4203" s="1">
        <f>COS((-Table_soltest__2[[#This Row],[Azim]]+270)*PI()/180)*Table_soltest__2[[#This Row],[Shadowdist]]</f>
        <v>-11.207583676410271</v>
      </c>
      <c r="O4203" s="1">
        <f>SIN((-Table_soltest__2[[#This Row],[Azim]]+270)*PI()/180)*Table_soltest__2[[#This Row],[Shadowdist]]</f>
        <v>-1.8268492116184019</v>
      </c>
    </row>
    <row r="4204" spans="1:15" x14ac:dyDescent="0.25">
      <c r="A4204">
        <v>2023</v>
      </c>
      <c r="B4204">
        <v>7</v>
      </c>
      <c r="C4204">
        <v>27</v>
      </c>
      <c r="D4204">
        <v>8</v>
      </c>
      <c r="E4204">
        <v>0</v>
      </c>
      <c r="F4204">
        <v>2.3465199999999999</v>
      </c>
      <c r="G4204">
        <v>64.89067</v>
      </c>
      <c r="H4204">
        <v>25.10933</v>
      </c>
      <c r="I4204">
        <v>85.263289999999998</v>
      </c>
      <c r="J4204">
        <f>PI()/180*Table_soltest__2[[#This Row],[Elev]]</f>
        <v>0.43824048146978778</v>
      </c>
      <c r="K4204">
        <f>TAN(Table_soltest__2[[#This Row],[Elev Rad]])</f>
        <v>0.46863281591509592</v>
      </c>
      <c r="L4204">
        <f>4/Table_soltest__2[[#This Row],[Tan(elev)]]</f>
        <v>8.535467137932347</v>
      </c>
      <c r="M4204" s="1" t="b">
        <f>ABS(Table_soltest__2[[#This Row],[Shadowdist]])&lt;$S$2</f>
        <v>0</v>
      </c>
      <c r="N4204" s="1">
        <f>COS((-Table_soltest__2[[#This Row],[Azim]]+270)*PI()/180)*Table_soltest__2[[#This Row],[Shadowdist]]</f>
        <v>-8.5063158153691418</v>
      </c>
      <c r="O4204" s="1">
        <f>SIN((-Table_soltest__2[[#This Row],[Azim]]+270)*PI()/180)*Table_soltest__2[[#This Row],[Shadowdist]]</f>
        <v>-0.70483367678042308</v>
      </c>
    </row>
    <row r="4205" spans="1:15" x14ac:dyDescent="0.25">
      <c r="A4205">
        <v>2023</v>
      </c>
      <c r="B4205">
        <v>7</v>
      </c>
      <c r="C4205">
        <v>27</v>
      </c>
      <c r="D4205">
        <v>8</v>
      </c>
      <c r="E4205">
        <v>30</v>
      </c>
      <c r="F4205">
        <v>1.9445699999999999</v>
      </c>
      <c r="G4205">
        <v>59.144509999999997</v>
      </c>
      <c r="H4205">
        <v>30.85549</v>
      </c>
      <c r="I4205">
        <v>89.943650000000005</v>
      </c>
      <c r="J4205">
        <f>PI()/180*Table_soltest__2[[#This Row],[Elev]]</f>
        <v>0.53852989281618513</v>
      </c>
      <c r="K4205">
        <f>TAN(Table_soltest__2[[#This Row],[Elev Rad]])</f>
        <v>0.59743304113357365</v>
      </c>
      <c r="L4205">
        <f>4/Table_soltest__2[[#This Row],[Tan(elev)]]</f>
        <v>6.6953109798051544</v>
      </c>
      <c r="M4205" s="1" t="b">
        <f>ABS(Table_soltest__2[[#This Row],[Shadowdist]])&lt;$S$2</f>
        <v>0</v>
      </c>
      <c r="N4205" s="1">
        <f>COS((-Table_soltest__2[[#This Row],[Azim]]+270)*PI()/180)*Table_soltest__2[[#This Row],[Shadowdist]]</f>
        <v>-6.6953077417570306</v>
      </c>
      <c r="O4205" s="1">
        <f>SIN((-Table_soltest__2[[#This Row],[Azim]]+270)*PI()/180)*Table_soltest__2[[#This Row],[Shadowdist]]</f>
        <v>-6.5847906442149193E-3</v>
      </c>
    </row>
    <row r="4206" spans="1:15" x14ac:dyDescent="0.25">
      <c r="A4206">
        <v>2023</v>
      </c>
      <c r="B4206">
        <v>7</v>
      </c>
      <c r="C4206">
        <v>27</v>
      </c>
      <c r="D4206">
        <v>9</v>
      </c>
      <c r="E4206">
        <v>0</v>
      </c>
      <c r="F4206">
        <v>1.6740299999999999</v>
      </c>
      <c r="G4206">
        <v>53.396369999999997</v>
      </c>
      <c r="H4206">
        <v>36.603630000000003</v>
      </c>
      <c r="I4206">
        <v>94.915260000000004</v>
      </c>
      <c r="J4206">
        <f>PI()/180*Table_soltest__2[[#This Row],[Elev]]</f>
        <v>0.63885386168177205</v>
      </c>
      <c r="K4206">
        <f>TAN(Table_soltest__2[[#This Row],[Elev Rad]])</f>
        <v>0.74276384544410645</v>
      </c>
      <c r="L4206">
        <f>4/Table_soltest__2[[#This Row],[Tan(elev)]]</f>
        <v>5.3852917377909764</v>
      </c>
      <c r="M4206" s="1" t="b">
        <f>ABS(Table_soltest__2[[#This Row],[Shadowdist]])&lt;$S$2</f>
        <v>1</v>
      </c>
      <c r="N4206" s="1">
        <f>COS((-Table_soltest__2[[#This Row],[Azim]]+270)*PI()/180)*Table_soltest__2[[#This Row],[Shadowdist]]</f>
        <v>-5.3654873874451292</v>
      </c>
      <c r="O4206" s="1">
        <f>SIN((-Table_soltest__2[[#This Row],[Azim]]+270)*PI()/180)*Table_soltest__2[[#This Row],[Shadowdist]]</f>
        <v>0.46142409591068434</v>
      </c>
    </row>
    <row r="4207" spans="1:15" x14ac:dyDescent="0.25">
      <c r="A4207">
        <v>2023</v>
      </c>
      <c r="B4207">
        <v>7</v>
      </c>
      <c r="C4207">
        <v>27</v>
      </c>
      <c r="D4207">
        <v>9</v>
      </c>
      <c r="E4207">
        <v>30</v>
      </c>
      <c r="F4207">
        <v>1.4837</v>
      </c>
      <c r="G4207">
        <v>47.692729999999997</v>
      </c>
      <c r="H4207">
        <v>42.307270000000003</v>
      </c>
      <c r="I4207">
        <v>100.35422</v>
      </c>
      <c r="J4207">
        <f>PI()/180*Table_soltest__2[[#This Row],[Elev]]</f>
        <v>0.73840115903022141</v>
      </c>
      <c r="K4207">
        <f>TAN(Table_soltest__2[[#This Row],[Elev Rad]])</f>
        <v>0.91016195806086975</v>
      </c>
      <c r="L4207">
        <f>4/Table_soltest__2[[#This Row],[Tan(elev)]]</f>
        <v>4.3948222232031462</v>
      </c>
      <c r="M4207" s="1" t="b">
        <f>ABS(Table_soltest__2[[#This Row],[Shadowdist]])&lt;$S$2</f>
        <v>1</v>
      </c>
      <c r="N4207" s="1">
        <f>COS((-Table_soltest__2[[#This Row],[Azim]]+270)*PI()/180)*Table_soltest__2[[#This Row],[Shadowdist]]</f>
        <v>-4.3232542737470405</v>
      </c>
      <c r="O4207" s="1">
        <f>SIN((-Table_soltest__2[[#This Row],[Azim]]+270)*PI()/180)*Table_soltest__2[[#This Row],[Shadowdist]]</f>
        <v>0.78989547288751616</v>
      </c>
    </row>
    <row r="4208" spans="1:15" x14ac:dyDescent="0.25">
      <c r="A4208">
        <v>2023</v>
      </c>
      <c r="B4208">
        <v>7</v>
      </c>
      <c r="C4208">
        <v>27</v>
      </c>
      <c r="D4208">
        <v>10</v>
      </c>
      <c r="E4208">
        <v>0</v>
      </c>
      <c r="F4208">
        <v>1.34629</v>
      </c>
      <c r="G4208">
        <v>42.094369999999998</v>
      </c>
      <c r="H4208">
        <v>47.905630000000002</v>
      </c>
      <c r="I4208">
        <v>106.50703</v>
      </c>
      <c r="J4208">
        <f>PI()/180*Table_soltest__2[[#This Row],[Elev]]</f>
        <v>0.83611097374217114</v>
      </c>
      <c r="K4208">
        <f>TAN(Table_soltest__2[[#This Row],[Elev Rad]])</f>
        <v>1.1069405694249332</v>
      </c>
      <c r="L4208">
        <f>4/Table_soltest__2[[#This Row],[Tan(elev)]]</f>
        <v>3.6135634653611444</v>
      </c>
      <c r="M4208" s="1" t="b">
        <f>ABS(Table_soltest__2[[#This Row],[Shadowdist]])&lt;$S$2</f>
        <v>1</v>
      </c>
      <c r="N4208" s="1">
        <f>COS((-Table_soltest__2[[#This Row],[Azim]]+270)*PI()/180)*Table_soltest__2[[#This Row],[Shadowdist]]</f>
        <v>-3.4646300132220951</v>
      </c>
      <c r="O4208" s="1">
        <f>SIN((-Table_soltest__2[[#This Row],[Azim]]+270)*PI()/180)*Table_soltest__2[[#This Row],[Shadowdist]]</f>
        <v>1.0267325794351267</v>
      </c>
    </row>
    <row r="4209" spans="1:15" x14ac:dyDescent="0.25">
      <c r="A4209">
        <v>2023</v>
      </c>
      <c r="B4209">
        <v>7</v>
      </c>
      <c r="C4209">
        <v>27</v>
      </c>
      <c r="D4209">
        <v>10</v>
      </c>
      <c r="E4209">
        <v>30</v>
      </c>
      <c r="F4209">
        <v>1.2460599999999999</v>
      </c>
      <c r="G4209">
        <v>36.688479999999998</v>
      </c>
      <c r="H4209">
        <v>53.311520000000002</v>
      </c>
      <c r="I4209">
        <v>113.73108999999999</v>
      </c>
      <c r="J4209">
        <f>PI()/180*Table_soltest__2[[#This Row],[Elev]]</f>
        <v>0.93046155324280744</v>
      </c>
      <c r="K4209">
        <f>TAN(Table_soltest__2[[#This Row],[Elev Rad]])</f>
        <v>1.3421660282187142</v>
      </c>
      <c r="L4209">
        <f>4/Table_soltest__2[[#This Row],[Tan(elev)]]</f>
        <v>2.9802572229522823</v>
      </c>
      <c r="M4209" s="1" t="b">
        <f>ABS(Table_soltest__2[[#This Row],[Shadowdist]])&lt;$S$2</f>
        <v>1</v>
      </c>
      <c r="N4209" s="1">
        <f>COS((-Table_soltest__2[[#This Row],[Azim]]+270)*PI()/180)*Table_soltest__2[[#This Row],[Shadowdist]]</f>
        <v>-2.7282596437272133</v>
      </c>
      <c r="O4209" s="1">
        <f>SIN((-Table_soltest__2[[#This Row],[Azim]]+270)*PI()/180)*Table_soltest__2[[#This Row],[Shadowdist]]</f>
        <v>1.1993883571924107</v>
      </c>
    </row>
    <row r="4210" spans="1:15" x14ac:dyDescent="0.25">
      <c r="A4210">
        <v>2023</v>
      </c>
      <c r="B4210">
        <v>7</v>
      </c>
      <c r="C4210">
        <v>27</v>
      </c>
      <c r="D4210">
        <v>11</v>
      </c>
      <c r="E4210">
        <v>0</v>
      </c>
      <c r="F4210">
        <v>1.17344</v>
      </c>
      <c r="G4210">
        <v>31.60951</v>
      </c>
      <c r="H4210">
        <v>58.39049</v>
      </c>
      <c r="I4210">
        <v>122.54958000000001</v>
      </c>
      <c r="J4210">
        <f>PI()/180*Table_soltest__2[[#This Row],[Elev]]</f>
        <v>1.0191063023528237</v>
      </c>
      <c r="K4210">
        <f>TAN(Table_soltest__2[[#This Row],[Elev Rad]])</f>
        <v>1.6248724327975903</v>
      </c>
      <c r="L4210">
        <f>4/Table_soltest__2[[#This Row],[Tan(elev)]]</f>
        <v>2.4617317146017936</v>
      </c>
      <c r="M4210" s="1" t="b">
        <f>ABS(Table_soltest__2[[#This Row],[Shadowdist]])&lt;$S$2</f>
        <v>1</v>
      </c>
      <c r="N4210" s="1">
        <f>COS((-Table_soltest__2[[#This Row],[Azim]]+270)*PI()/180)*Table_soltest__2[[#This Row],[Shadowdist]]</f>
        <v>-2.0750581260155703</v>
      </c>
      <c r="O4210" s="1">
        <f>SIN((-Table_soltest__2[[#This Row],[Azim]]+270)*PI()/180)*Table_soltest__2[[#This Row],[Shadowdist]]</f>
        <v>1.3244836006281977</v>
      </c>
    </row>
    <row r="4211" spans="1:15" x14ac:dyDescent="0.25">
      <c r="A4211">
        <v>2023</v>
      </c>
      <c r="B4211">
        <v>7</v>
      </c>
      <c r="C4211">
        <v>27</v>
      </c>
      <c r="D4211">
        <v>11</v>
      </c>
      <c r="E4211">
        <v>30</v>
      </c>
      <c r="F4211">
        <v>1.1224400000000001</v>
      </c>
      <c r="G4211">
        <v>27.073979999999999</v>
      </c>
      <c r="H4211">
        <v>62.926020000000001</v>
      </c>
      <c r="I4211">
        <v>133.69293999999999</v>
      </c>
      <c r="J4211">
        <f>PI()/180*Table_soltest__2[[#This Row],[Elev]]</f>
        <v>1.0982662341758023</v>
      </c>
      <c r="K4211">
        <f>TAN(Table_soltest__2[[#This Row],[Elev Rad]])</f>
        <v>1.9563616677781621</v>
      </c>
      <c r="L4211">
        <f>4/Table_soltest__2[[#This Row],[Tan(elev)]]</f>
        <v>2.0446117228123755</v>
      </c>
      <c r="M4211" s="1" t="b">
        <f>ABS(Table_soltest__2[[#This Row],[Shadowdist]])&lt;$S$2</f>
        <v>1</v>
      </c>
      <c r="N4211" s="1">
        <f>COS((-Table_soltest__2[[#This Row],[Azim]]+270)*PI()/180)*Table_soltest__2[[#This Row],[Shadowdist]]</f>
        <v>-1.4783611497400182</v>
      </c>
      <c r="O4211" s="1">
        <f>SIN((-Table_soltest__2[[#This Row],[Azim]]+270)*PI()/180)*Table_soltest__2[[#This Row],[Shadowdist]]</f>
        <v>1.4124041234721603</v>
      </c>
    </row>
    <row r="4212" spans="1:15" x14ac:dyDescent="0.25">
      <c r="A4212">
        <v>2023</v>
      </c>
      <c r="B4212">
        <v>7</v>
      </c>
      <c r="C4212">
        <v>27</v>
      </c>
      <c r="D4212">
        <v>12</v>
      </c>
      <c r="E4212">
        <v>0</v>
      </c>
      <c r="F4212">
        <v>1.0892999999999999</v>
      </c>
      <c r="G4212">
        <v>23.426880000000001</v>
      </c>
      <c r="H4212">
        <v>66.573120000000003</v>
      </c>
      <c r="I4212">
        <v>147.99009000000001</v>
      </c>
      <c r="J4212">
        <f>PI()/180*Table_soltest__2[[#This Row],[Elev]]</f>
        <v>1.1619201373252874</v>
      </c>
      <c r="K4212">
        <f>TAN(Table_soltest__2[[#This Row],[Elev Rad]])</f>
        <v>2.3078924560665603</v>
      </c>
      <c r="L4212">
        <f>4/Table_soltest__2[[#This Row],[Tan(elev)]]</f>
        <v>1.7331830127030143</v>
      </c>
      <c r="M4212" s="1" t="b">
        <f>ABS(Table_soltest__2[[#This Row],[Shadowdist]])&lt;$S$2</f>
        <v>1</v>
      </c>
      <c r="N4212" s="1">
        <f>COS((-Table_soltest__2[[#This Row],[Azim]]+270)*PI()/180)*Table_soltest__2[[#This Row],[Shadowdist]]</f>
        <v>-0.91870127677176039</v>
      </c>
      <c r="O4212" s="1">
        <f>SIN((-Table_soltest__2[[#This Row],[Azim]]+270)*PI()/180)*Table_soltest__2[[#This Row],[Shadowdist]]</f>
        <v>1.4696636756687682</v>
      </c>
    </row>
    <row r="4213" spans="1:15" x14ac:dyDescent="0.25">
      <c r="A4213">
        <v>2023</v>
      </c>
      <c r="B4213">
        <v>7</v>
      </c>
      <c r="C4213">
        <v>27</v>
      </c>
      <c r="D4213">
        <v>12</v>
      </c>
      <c r="E4213">
        <v>30</v>
      </c>
      <c r="F4213">
        <v>1.07175</v>
      </c>
      <c r="G4213">
        <v>21.153169999999999</v>
      </c>
      <c r="H4213">
        <v>68.846829999999997</v>
      </c>
      <c r="I4213">
        <v>165.75740999999999</v>
      </c>
      <c r="J4213">
        <f>PI()/180*Table_soltest__2[[#This Row],[Elev]]</f>
        <v>1.2016038630608077</v>
      </c>
      <c r="K4213">
        <f>TAN(Table_soltest__2[[#This Row],[Elev Rad]])</f>
        <v>2.584417196063812</v>
      </c>
      <c r="L4213">
        <f>4/Table_soltest__2[[#This Row],[Tan(elev)]]</f>
        <v>1.5477377282940954</v>
      </c>
      <c r="M4213" s="1" t="b">
        <f>ABS(Table_soltest__2[[#This Row],[Shadowdist]])&lt;$S$2</f>
        <v>1</v>
      </c>
      <c r="N4213" s="1">
        <f>COS((-Table_soltest__2[[#This Row],[Azim]]+270)*PI()/180)*Table_soltest__2[[#This Row],[Shadowdist]]</f>
        <v>-0.38078672712816364</v>
      </c>
      <c r="O4213" s="1">
        <f>SIN((-Table_soltest__2[[#This Row],[Azim]]+270)*PI()/180)*Table_soltest__2[[#This Row],[Shadowdist]]</f>
        <v>1.5001645056552926</v>
      </c>
    </row>
    <row r="4214" spans="1:15" x14ac:dyDescent="0.25">
      <c r="A4214">
        <v>2023</v>
      </c>
      <c r="B4214">
        <v>7</v>
      </c>
      <c r="C4214">
        <v>27</v>
      </c>
      <c r="D4214">
        <v>13</v>
      </c>
      <c r="E4214">
        <v>0</v>
      </c>
      <c r="F4214">
        <v>1.06867</v>
      </c>
      <c r="G4214">
        <v>20.721299999999999</v>
      </c>
      <c r="H4214">
        <v>69.278700000000001</v>
      </c>
      <c r="I4214">
        <v>185.62887000000001</v>
      </c>
      <c r="J4214">
        <f>PI()/180*Table_soltest__2[[#This Row],[Elev]]</f>
        <v>1.2091414165013956</v>
      </c>
      <c r="K4214">
        <f>TAN(Table_soltest__2[[#This Row],[Elev Rad]])</f>
        <v>2.6434507715632996</v>
      </c>
      <c r="L4214">
        <f>4/Table_soltest__2[[#This Row],[Tan(elev)]]</f>
        <v>1.5131736301011032</v>
      </c>
      <c r="M4214" s="1" t="b">
        <f>ABS(Table_soltest__2[[#This Row],[Shadowdist]])&lt;$S$2</f>
        <v>1</v>
      </c>
      <c r="N4214" s="1">
        <f>COS((-Table_soltest__2[[#This Row],[Azim]]+270)*PI()/180)*Table_soltest__2[[#This Row],[Shadowdist]]</f>
        <v>0.14841866572151974</v>
      </c>
      <c r="O4214" s="1">
        <f>SIN((-Table_soltest__2[[#This Row],[Azim]]+270)*PI()/180)*Table_soltest__2[[#This Row],[Shadowdist]]</f>
        <v>1.5058772640885425</v>
      </c>
    </row>
    <row r="4215" spans="1:15" x14ac:dyDescent="0.25">
      <c r="A4215">
        <v>2023</v>
      </c>
      <c r="B4215">
        <v>7</v>
      </c>
      <c r="C4215">
        <v>27</v>
      </c>
      <c r="D4215">
        <v>13</v>
      </c>
      <c r="E4215">
        <v>30</v>
      </c>
      <c r="F4215">
        <v>1.07986</v>
      </c>
      <c r="G4215">
        <v>22.240829999999999</v>
      </c>
      <c r="H4215">
        <v>67.759169999999997</v>
      </c>
      <c r="I4215">
        <v>204.60699</v>
      </c>
      <c r="J4215">
        <f>PI()/180*Table_soltest__2[[#This Row],[Elev]]</f>
        <v>1.1826206149185661</v>
      </c>
      <c r="K4215">
        <f>TAN(Table_soltest__2[[#This Row],[Elev Rad]])</f>
        <v>2.4454423063280601</v>
      </c>
      <c r="L4215">
        <f>4/Table_soltest__2[[#This Row],[Tan(elev)]]</f>
        <v>1.6356959187502473</v>
      </c>
      <c r="M4215" s="1" t="b">
        <f>ABS(Table_soltest__2[[#This Row],[Shadowdist]])&lt;$S$2</f>
        <v>1</v>
      </c>
      <c r="N4215" s="1">
        <f>COS((-Table_soltest__2[[#This Row],[Azim]]+270)*PI()/180)*Table_soltest__2[[#This Row],[Shadowdist]]</f>
        <v>0.68109022820055631</v>
      </c>
      <c r="O4215" s="1">
        <f>SIN((-Table_soltest__2[[#This Row],[Azim]]+270)*PI()/180)*Table_soltest__2[[#This Row],[Shadowdist]]</f>
        <v>1.4871507118197302</v>
      </c>
    </row>
    <row r="4216" spans="1:15" x14ac:dyDescent="0.25">
      <c r="A4216">
        <v>2023</v>
      </c>
      <c r="B4216">
        <v>7</v>
      </c>
      <c r="C4216">
        <v>27</v>
      </c>
      <c r="D4216">
        <v>14</v>
      </c>
      <c r="E4216">
        <v>0</v>
      </c>
      <c r="F4216">
        <v>1.1060399999999999</v>
      </c>
      <c r="G4216">
        <v>25.358000000000001</v>
      </c>
      <c r="H4216">
        <v>64.641999999999996</v>
      </c>
      <c r="I4216">
        <v>220.44264000000001</v>
      </c>
      <c r="J4216">
        <f>PI()/180*Table_soltest__2[[#This Row],[Elev]]</f>
        <v>1.1282157350741744</v>
      </c>
      <c r="K4216">
        <f>TAN(Table_soltest__2[[#This Row],[Elev Rad]])</f>
        <v>2.1099854905673237</v>
      </c>
      <c r="L4216">
        <f>4/Table_soltest__2[[#This Row],[Tan(elev)]]</f>
        <v>1.8957476332808798</v>
      </c>
      <c r="M4216" s="1" t="b">
        <f>ABS(Table_soltest__2[[#This Row],[Shadowdist]])&lt;$S$2</f>
        <v>1</v>
      </c>
      <c r="N4216" s="1">
        <f>COS((-Table_soltest__2[[#This Row],[Azim]]+270)*PI()/180)*Table_soltest__2[[#This Row],[Shadowdist]]</f>
        <v>1.2297458302562196</v>
      </c>
      <c r="O4216" s="1">
        <f>SIN((-Table_soltest__2[[#This Row],[Azim]]+270)*PI()/180)*Table_soltest__2[[#This Row],[Shadowdist]]</f>
        <v>1.4427696566179573</v>
      </c>
    </row>
    <row r="4217" spans="1:15" x14ac:dyDescent="0.25">
      <c r="A4217">
        <v>2023</v>
      </c>
      <c r="B4217">
        <v>7</v>
      </c>
      <c r="C4217">
        <v>27</v>
      </c>
      <c r="D4217">
        <v>14</v>
      </c>
      <c r="E4217">
        <v>30</v>
      </c>
      <c r="F4217">
        <v>1.1489499999999999</v>
      </c>
      <c r="G4217">
        <v>29.560839999999999</v>
      </c>
      <c r="H4217">
        <v>60.439160000000001</v>
      </c>
      <c r="I4217">
        <v>232.86002999999999</v>
      </c>
      <c r="J4217">
        <f>PI()/180*Table_soltest__2[[#This Row],[Elev]]</f>
        <v>1.0548623391396561</v>
      </c>
      <c r="K4217">
        <f>TAN(Table_soltest__2[[#This Row],[Elev Rad]])</f>
        <v>1.763123077134481</v>
      </c>
      <c r="L4217">
        <f>4/Table_soltest__2[[#This Row],[Tan(elev)]]</f>
        <v>2.2687015171402596</v>
      </c>
      <c r="M4217" s="1" t="b">
        <f>ABS(Table_soltest__2[[#This Row],[Shadowdist]])&lt;$S$2</f>
        <v>1</v>
      </c>
      <c r="N4217" s="1">
        <f>COS((-Table_soltest__2[[#This Row],[Azim]]+270)*PI()/180)*Table_soltest__2[[#This Row],[Shadowdist]]</f>
        <v>1.8085247532476878</v>
      </c>
      <c r="O4217" s="1">
        <f>SIN((-Table_soltest__2[[#This Row],[Azim]]+270)*PI()/180)*Table_soltest__2[[#This Row],[Shadowdist]]</f>
        <v>1.3697608516689714</v>
      </c>
    </row>
    <row r="4218" spans="1:15" x14ac:dyDescent="0.25">
      <c r="A4218">
        <v>2023</v>
      </c>
      <c r="B4218">
        <v>7</v>
      </c>
      <c r="C4218">
        <v>27</v>
      </c>
      <c r="D4218">
        <v>15</v>
      </c>
      <c r="E4218">
        <v>0</v>
      </c>
      <c r="F4218">
        <v>1.2116499999999999</v>
      </c>
      <c r="G4218">
        <v>34.43909</v>
      </c>
      <c r="H4218">
        <v>55.56091</v>
      </c>
      <c r="I4218">
        <v>242.58524</v>
      </c>
      <c r="J4218">
        <f>PI()/180*Table_soltest__2[[#This Row],[Elev]]</f>
        <v>0.96972081490424267</v>
      </c>
      <c r="K4218">
        <f>TAN(Table_soltest__2[[#This Row],[Elev Rad]])</f>
        <v>1.4583278384435596</v>
      </c>
      <c r="L4218">
        <f>4/Table_soltest__2[[#This Row],[Tan(elev)]]</f>
        <v>2.742867477774483</v>
      </c>
      <c r="M4218" s="1" t="b">
        <f>ABS(Table_soltest__2[[#This Row],[Shadowdist]])&lt;$S$2</f>
        <v>1</v>
      </c>
      <c r="N4218" s="1">
        <f>COS((-Table_soltest__2[[#This Row],[Azim]]+270)*PI()/180)*Table_soltest__2[[#This Row],[Shadowdist]]</f>
        <v>2.4348346919974229</v>
      </c>
      <c r="O4218" s="1">
        <f>SIN((-Table_soltest__2[[#This Row],[Azim]]+270)*PI()/180)*Table_soltest__2[[#This Row],[Shadowdist]]</f>
        <v>1.2628943040804204</v>
      </c>
    </row>
    <row r="4219" spans="1:15" x14ac:dyDescent="0.25">
      <c r="A4219">
        <v>2023</v>
      </c>
      <c r="B4219">
        <v>7</v>
      </c>
      <c r="C4219">
        <v>27</v>
      </c>
      <c r="D4219">
        <v>15</v>
      </c>
      <c r="E4219">
        <v>30</v>
      </c>
      <c r="F4219">
        <v>1.29904</v>
      </c>
      <c r="G4219">
        <v>39.726140000000001</v>
      </c>
      <c r="H4219">
        <v>50.273859999999999</v>
      </c>
      <c r="I4219">
        <v>250.42386999999999</v>
      </c>
      <c r="J4219">
        <f>PI()/180*Table_soltest__2[[#This Row],[Elev]]</f>
        <v>0.8774443846866764</v>
      </c>
      <c r="K4219">
        <f>TAN(Table_soltest__2[[#This Row],[Elev Rad]])</f>
        <v>1.2033882941157392</v>
      </c>
      <c r="L4219">
        <f>4/Table_soltest__2[[#This Row],[Tan(elev)]]</f>
        <v>3.323947905725007</v>
      </c>
      <c r="M4219" s="1" t="b">
        <f>ABS(Table_soltest__2[[#This Row],[Shadowdist]])&lt;$S$2</f>
        <v>1</v>
      </c>
      <c r="N4219" s="1">
        <f>COS((-Table_soltest__2[[#This Row],[Azim]]+270)*PI()/180)*Table_soltest__2[[#This Row],[Shadowdist]]</f>
        <v>3.131814155568005</v>
      </c>
      <c r="O4219" s="1">
        <f>SIN((-Table_soltest__2[[#This Row],[Azim]]+270)*PI()/180)*Table_soltest__2[[#This Row],[Shadowdist]]</f>
        <v>1.1137188940471132</v>
      </c>
    </row>
    <row r="4220" spans="1:15" x14ac:dyDescent="0.25">
      <c r="A4220">
        <v>2023</v>
      </c>
      <c r="B4220">
        <v>7</v>
      </c>
      <c r="C4220">
        <v>27</v>
      </c>
      <c r="D4220">
        <v>16</v>
      </c>
      <c r="E4220">
        <v>0</v>
      </c>
      <c r="F4220">
        <v>1.41896</v>
      </c>
      <c r="G4220">
        <v>45.257190000000001</v>
      </c>
      <c r="H4220">
        <v>44.742809999999999</v>
      </c>
      <c r="I4220">
        <v>256.98755</v>
      </c>
      <c r="J4220">
        <f>PI()/180*Table_soltest__2[[#This Row],[Elev]]</f>
        <v>0.78090935109424409</v>
      </c>
      <c r="K4220">
        <f>TAN(Table_soltest__2[[#This Row],[Elev Rad]])</f>
        <v>0.99106243441888386</v>
      </c>
      <c r="L4220">
        <f>4/Table_soltest__2[[#This Row],[Tan(elev)]]</f>
        <v>4.0360726641257738</v>
      </c>
      <c r="M4220" s="1" t="b">
        <f>ABS(Table_soltest__2[[#This Row],[Shadowdist]])&lt;$S$2</f>
        <v>1</v>
      </c>
      <c r="N4220" s="1">
        <f>COS((-Table_soltest__2[[#This Row],[Azim]]+270)*PI()/180)*Table_soltest__2[[#This Row],[Shadowdist]]</f>
        <v>3.9324310055346507</v>
      </c>
      <c r="O4220" s="1">
        <f>SIN((-Table_soltest__2[[#This Row],[Azim]]+270)*PI()/180)*Table_soltest__2[[#This Row],[Shadowdist]]</f>
        <v>0.90877331431609409</v>
      </c>
    </row>
    <row r="4221" spans="1:15" x14ac:dyDescent="0.25">
      <c r="A4221">
        <v>2023</v>
      </c>
      <c r="B4221">
        <v>7</v>
      </c>
      <c r="C4221">
        <v>27</v>
      </c>
      <c r="D4221">
        <v>16</v>
      </c>
      <c r="E4221">
        <v>30</v>
      </c>
      <c r="F4221">
        <v>1.58406</v>
      </c>
      <c r="G4221">
        <v>50.92783</v>
      </c>
      <c r="H4221">
        <v>39.07217</v>
      </c>
      <c r="I4221">
        <v>262.69844000000001</v>
      </c>
      <c r="J4221">
        <f>PI()/180*Table_soltest__2[[#This Row],[Elev]]</f>
        <v>0.6819380123989528</v>
      </c>
      <c r="K4221">
        <f>TAN(Table_soltest__2[[#This Row],[Elev Rad]])</f>
        <v>0.81187175354001084</v>
      </c>
      <c r="L4221">
        <f>4/Table_soltest__2[[#This Row],[Tan(elev)]]</f>
        <v>4.926886521866007</v>
      </c>
      <c r="M4221" s="1" t="b">
        <f>ABS(Table_soltest__2[[#This Row],[Shadowdist]])&lt;$S$2</f>
        <v>1</v>
      </c>
      <c r="N4221" s="1">
        <f>COS((-Table_soltest__2[[#This Row],[Azim]]+270)*PI()/180)*Table_soltest__2[[#This Row],[Shadowdist]]</f>
        <v>4.886934313415904</v>
      </c>
      <c r="O4221" s="1">
        <f>SIN((-Table_soltest__2[[#This Row],[Azim]]+270)*PI()/180)*Table_soltest__2[[#This Row],[Shadowdist]]</f>
        <v>0.62616596498304256</v>
      </c>
    </row>
    <row r="4222" spans="1:15" x14ac:dyDescent="0.25">
      <c r="A4222">
        <v>2023</v>
      </c>
      <c r="B4222">
        <v>7</v>
      </c>
      <c r="C4222">
        <v>27</v>
      </c>
      <c r="D4222">
        <v>17</v>
      </c>
      <c r="E4222">
        <v>0</v>
      </c>
      <c r="F4222">
        <v>1.8157700000000001</v>
      </c>
      <c r="G4222">
        <v>56.667769999999997</v>
      </c>
      <c r="H4222">
        <v>33.332230000000003</v>
      </c>
      <c r="I4222">
        <v>267.84523000000002</v>
      </c>
      <c r="J4222">
        <f>PI()/180*Table_soltest__2[[#This Row],[Elev]]</f>
        <v>0.58175716053202953</v>
      </c>
      <c r="K4222">
        <f>TAN(Table_soltest__2[[#This Row],[Elev Rad]])</f>
        <v>0.65768276004329185</v>
      </c>
      <c r="L4222">
        <f>4/Table_soltest__2[[#This Row],[Tan(elev)]]</f>
        <v>6.0819596361879711</v>
      </c>
      <c r="M4222" s="1" t="b">
        <f>ABS(Table_soltest__2[[#This Row],[Shadowdist]])&lt;$S$2</f>
        <v>1</v>
      </c>
      <c r="N4222" s="1">
        <f>COS((-Table_soltest__2[[#This Row],[Azim]]+270)*PI()/180)*Table_soltest__2[[#This Row],[Shadowdist]]</f>
        <v>6.0776591364425485</v>
      </c>
      <c r="O4222" s="1">
        <f>SIN((-Table_soltest__2[[#This Row],[Azim]]+270)*PI()/180)*Table_soltest__2[[#This Row],[Shadowdist]]</f>
        <v>0.22867539753138766</v>
      </c>
    </row>
    <row r="4223" spans="1:15" x14ac:dyDescent="0.25">
      <c r="A4223">
        <v>2023</v>
      </c>
      <c r="B4223">
        <v>7</v>
      </c>
      <c r="C4223">
        <v>27</v>
      </c>
      <c r="D4223">
        <v>17</v>
      </c>
      <c r="E4223">
        <v>30</v>
      </c>
      <c r="F4223">
        <v>2.1528299999999998</v>
      </c>
      <c r="G4223">
        <v>62.4255</v>
      </c>
      <c r="H4223">
        <v>27.5745</v>
      </c>
      <c r="I4223">
        <v>272.63064000000003</v>
      </c>
      <c r="J4223">
        <f>PI()/180*Table_soltest__2[[#This Row],[Elev]]</f>
        <v>0.4812658145911764</v>
      </c>
      <c r="K4223">
        <f>TAN(Table_soltest__2[[#This Row],[Elev Rad]])</f>
        <v>0.52222080148089034</v>
      </c>
      <c r="L4223">
        <f>4/Table_soltest__2[[#This Row],[Tan(elev)]]</f>
        <v>7.65959530653888</v>
      </c>
      <c r="M4223" s="1" t="b">
        <f>ABS(Table_soltest__2[[#This Row],[Shadowdist]])&lt;$S$2</f>
        <v>0</v>
      </c>
      <c r="N4223" s="1">
        <f>COS((-Table_soltest__2[[#This Row],[Azim]]+270)*PI()/180)*Table_soltest__2[[#This Row],[Shadowdist]]</f>
        <v>7.6515233817032389</v>
      </c>
      <c r="O4223" s="1">
        <f>SIN((-Table_soltest__2[[#This Row],[Azim]]+270)*PI()/180)*Table_soltest__2[[#This Row],[Shadowdist]]</f>
        <v>-0.35155397764933188</v>
      </c>
    </row>
    <row r="4224" spans="1:15" x14ac:dyDescent="0.25">
      <c r="A4224">
        <v>2023</v>
      </c>
      <c r="B4224">
        <v>7</v>
      </c>
      <c r="C4224">
        <v>27</v>
      </c>
      <c r="D4224">
        <v>18</v>
      </c>
      <c r="E4224">
        <v>0</v>
      </c>
      <c r="F4224">
        <v>2.6723300000000001</v>
      </c>
      <c r="G4224">
        <v>68.159180000000006</v>
      </c>
      <c r="H4224">
        <v>21.840820000000001</v>
      </c>
      <c r="I4224">
        <v>277.20332999999999</v>
      </c>
      <c r="J4224">
        <f>PI()/180*Table_soltest__2[[#This Row],[Elev]]</f>
        <v>0.38119422033542794</v>
      </c>
      <c r="K4224">
        <f>TAN(Table_soltest__2[[#This Row],[Elev Rad]])</f>
        <v>0.40079811785660741</v>
      </c>
      <c r="L4224">
        <f>4/Table_soltest__2[[#This Row],[Tan(elev)]]</f>
        <v>9.9800867863133789</v>
      </c>
      <c r="M4224" s="1" t="b">
        <f>ABS(Table_soltest__2[[#This Row],[Shadowdist]])&lt;$S$2</f>
        <v>0</v>
      </c>
      <c r="N4224" s="1">
        <f>COS((-Table_soltest__2[[#This Row],[Azim]]+270)*PI()/180)*Table_soltest__2[[#This Row],[Shadowdist]]</f>
        <v>9.9013181064232434</v>
      </c>
      <c r="O4224" s="1">
        <f>SIN((-Table_soltest__2[[#This Row],[Azim]]+270)*PI()/180)*Table_soltest__2[[#This Row],[Shadowdist]]</f>
        <v>-1.2514120095964154</v>
      </c>
    </row>
    <row r="4225" spans="1:15" x14ac:dyDescent="0.25">
      <c r="A4225">
        <v>2023</v>
      </c>
      <c r="B4225">
        <v>7</v>
      </c>
      <c r="C4225">
        <v>27</v>
      </c>
      <c r="D4225">
        <v>18</v>
      </c>
      <c r="E4225">
        <v>30</v>
      </c>
      <c r="F4225">
        <v>3.5507499999999999</v>
      </c>
      <c r="G4225">
        <v>73.830820000000003</v>
      </c>
      <c r="H4225">
        <v>16.169180000000001</v>
      </c>
      <c r="I4225">
        <v>281.67835000000002</v>
      </c>
      <c r="J4225">
        <f>PI()/180*Table_soltest__2[[#This Row],[Elev]]</f>
        <v>0.28220542834761675</v>
      </c>
      <c r="K4225">
        <f>TAN(Table_soltest__2[[#This Row],[Elev Rad]])</f>
        <v>0.28994363455135291</v>
      </c>
      <c r="L4225">
        <f>4/Table_soltest__2[[#This Row],[Tan(elev)]]</f>
        <v>13.795784846904601</v>
      </c>
      <c r="M4225" s="1" t="b">
        <f>ABS(Table_soltest__2[[#This Row],[Shadowdist]])&lt;$S$2</f>
        <v>0</v>
      </c>
      <c r="N4225" s="1">
        <f>COS((-Table_soltest__2[[#This Row],[Azim]]+270)*PI()/180)*Table_soltest__2[[#This Row],[Shadowdist]]</f>
        <v>13.510203363527891</v>
      </c>
      <c r="O4225" s="1">
        <f>SIN((-Table_soltest__2[[#This Row],[Azim]]+270)*PI()/180)*Table_soltest__2[[#This Row],[Shadowdist]]</f>
        <v>-2.7925050793512072</v>
      </c>
    </row>
    <row r="4226" spans="1:15" x14ac:dyDescent="0.25">
      <c r="A4226">
        <v>2023</v>
      </c>
      <c r="B4226">
        <v>7</v>
      </c>
      <c r="C4226">
        <v>27</v>
      </c>
      <c r="D4226">
        <v>19</v>
      </c>
      <c r="E4226">
        <v>0</v>
      </c>
      <c r="F4226">
        <v>5.28986</v>
      </c>
      <c r="G4226">
        <v>79.398060000000001</v>
      </c>
      <c r="H4226">
        <v>10.601940000000001</v>
      </c>
      <c r="I4226">
        <v>286.15024</v>
      </c>
      <c r="J4226">
        <f>PI()/180*Table_soltest__2[[#This Row],[Elev]]</f>
        <v>0.18503876009888764</v>
      </c>
      <c r="K4226">
        <f>TAN(Table_soltest__2[[#This Row],[Elev Rad]])</f>
        <v>0.18717995868947349</v>
      </c>
      <c r="L4226">
        <f>4/Table_soltest__2[[#This Row],[Tan(elev)]]</f>
        <v>21.369809182594661</v>
      </c>
      <c r="M4226" s="1" t="b">
        <f>ABS(Table_soltest__2[[#This Row],[Shadowdist]])&lt;$S$2</f>
        <v>0</v>
      </c>
      <c r="N4226" s="1">
        <f>COS((-Table_soltest__2[[#This Row],[Azim]]+270)*PI()/180)*Table_soltest__2[[#This Row],[Shadowdist]]</f>
        <v>20.526462923802999</v>
      </c>
      <c r="O4226" s="1">
        <f>SIN((-Table_soltest__2[[#This Row],[Azim]]+270)*PI()/180)*Table_soltest__2[[#This Row],[Shadowdist]]</f>
        <v>-5.9441622065895752</v>
      </c>
    </row>
    <row r="4227" spans="1:15" x14ac:dyDescent="0.25">
      <c r="A4227">
        <v>2023</v>
      </c>
      <c r="B4227">
        <v>7</v>
      </c>
      <c r="C4227">
        <v>27</v>
      </c>
      <c r="D4227">
        <v>19</v>
      </c>
      <c r="E4227">
        <v>30</v>
      </c>
      <c r="F4227">
        <v>9.9624299999999995</v>
      </c>
      <c r="G4227">
        <v>84.790469999999999</v>
      </c>
      <c r="H4227">
        <v>5.20953</v>
      </c>
      <c r="I4227">
        <v>290.70132999999998</v>
      </c>
      <c r="J4227">
        <f>PI()/180*Table_soltest__2[[#This Row],[Elev]]</f>
        <v>9.0923450981420198E-2</v>
      </c>
      <c r="K4227">
        <f>TAN(Table_soltest__2[[#This Row],[Elev Rad]])</f>
        <v>9.1174839276405129E-2</v>
      </c>
      <c r="L4227">
        <f>4/Table_soltest__2[[#This Row],[Tan(elev)]]</f>
        <v>43.87175268687475</v>
      </c>
      <c r="M4227" s="1" t="b">
        <f>ABS(Table_soltest__2[[#This Row],[Shadowdist]])&lt;$S$2</f>
        <v>0</v>
      </c>
      <c r="N4227" s="1">
        <f>COS((-Table_soltest__2[[#This Row],[Azim]]+270)*PI()/180)*Table_soltest__2[[#This Row],[Shadowdist]]</f>
        <v>41.039209186788192</v>
      </c>
      <c r="O4227" s="1">
        <f>SIN((-Table_soltest__2[[#This Row],[Azim]]+270)*PI()/180)*Table_soltest__2[[#This Row],[Shadowdist]]</f>
        <v>-15.508513569692667</v>
      </c>
    </row>
    <row r="4228" spans="1:15" x14ac:dyDescent="0.25">
      <c r="A4228">
        <v>2023</v>
      </c>
      <c r="B4228">
        <v>7</v>
      </c>
      <c r="C4228">
        <v>27</v>
      </c>
      <c r="D4228">
        <v>20</v>
      </c>
      <c r="E4228">
        <v>0</v>
      </c>
      <c r="F4228">
        <v>32.963419999999999</v>
      </c>
      <c r="G4228">
        <v>89.635499999999993</v>
      </c>
      <c r="H4228">
        <v>0.36449999999999999</v>
      </c>
      <c r="I4228">
        <v>295.40719000000001</v>
      </c>
      <c r="J4228">
        <f>PI()/180*Table_soltest__2[[#This Row],[Elev]]</f>
        <v>6.3617251235193314E-3</v>
      </c>
      <c r="K4228">
        <f>TAN(Table_soltest__2[[#This Row],[Elev Rad]])</f>
        <v>6.3618109478601947E-3</v>
      </c>
      <c r="L4228">
        <f>4/Table_soltest__2[[#This Row],[Tan(elev)]]</f>
        <v>628.7517866819677</v>
      </c>
      <c r="M4228" s="1" t="b">
        <f>ABS(Table_soltest__2[[#This Row],[Shadowdist]])&lt;$S$2</f>
        <v>0</v>
      </c>
      <c r="N4228" s="1">
        <f>COS((-Table_soltest__2[[#This Row],[Azim]]+270)*PI()/180)*Table_soltest__2[[#This Row],[Shadowdist]]</f>
        <v>567.93983124528779</v>
      </c>
      <c r="O4228" s="1">
        <f>SIN((-Table_soltest__2[[#This Row],[Azim]]+270)*PI()/180)*Table_soltest__2[[#This Row],[Shadowdist]]</f>
        <v>-269.76500392163655</v>
      </c>
    </row>
    <row r="4229" spans="1:15" hidden="1" x14ac:dyDescent="0.25">
      <c r="A4229">
        <v>2023</v>
      </c>
      <c r="B4229">
        <v>7</v>
      </c>
      <c r="C4229">
        <v>27</v>
      </c>
      <c r="D4229">
        <v>20</v>
      </c>
      <c r="E4229">
        <v>30</v>
      </c>
      <c r="F4229">
        <v>-1</v>
      </c>
      <c r="G4229">
        <v>95.3523</v>
      </c>
      <c r="H4229">
        <v>-5.3522999999999996</v>
      </c>
      <c r="I4229">
        <v>300.33974000000001</v>
      </c>
      <c r="J4229">
        <f>PI()/180*Table_soltest__2[[#This Row],[Elev]]</f>
        <v>-9.3415257554492495E-2</v>
      </c>
      <c r="K4229">
        <f>TAN(Table_soltest__2[[#This Row],[Elev Rad]])</f>
        <v>-9.3687936018998066E-2</v>
      </c>
      <c r="L4229">
        <f>4/Table_soltest__2[[#This Row],[Tan(elev)]]</f>
        <v>-42.694931385710952</v>
      </c>
      <c r="M4229" s="1" t="b">
        <f>ABS(Table_soltest__2[[#This Row],[Shadowdist]])&lt;$S$2</f>
        <v>0</v>
      </c>
      <c r="N4229" s="1">
        <f>COS((-Table_soltest__2[[#This Row],[Azim]]+270)*PI()/180)*Table_soltest__2[[#This Row],[Shadowdist]]</f>
        <v>-36.847664379223986</v>
      </c>
      <c r="O4229" s="1">
        <f>SIN((-Table_soltest__2[[#This Row],[Azim]]+270)*PI()/180)*Table_soltest__2[[#This Row],[Shadowdist]]</f>
        <v>21.566334779619691</v>
      </c>
    </row>
    <row r="4230" spans="1:15" hidden="1" x14ac:dyDescent="0.25">
      <c r="A4230">
        <v>2023</v>
      </c>
      <c r="B4230">
        <v>7</v>
      </c>
      <c r="C4230">
        <v>27</v>
      </c>
      <c r="D4230">
        <v>21</v>
      </c>
      <c r="E4230">
        <v>0</v>
      </c>
      <c r="F4230">
        <v>-1</v>
      </c>
      <c r="G4230">
        <v>100.19138</v>
      </c>
      <c r="H4230">
        <v>-10.191380000000001</v>
      </c>
      <c r="I4230">
        <v>305.56851</v>
      </c>
      <c r="J4230">
        <f>PI()/180*Table_soltest__2[[#This Row],[Elev]]</f>
        <v>-0.17787313632189972</v>
      </c>
      <c r="K4230">
        <f>TAN(Table_soltest__2[[#This Row],[Elev Rad]])</f>
        <v>-0.17977308548291054</v>
      </c>
      <c r="L4230">
        <f>4/Table_soltest__2[[#This Row],[Tan(elev)]]</f>
        <v>-22.250271720347399</v>
      </c>
      <c r="M4230" s="1" t="b">
        <f>ABS(Table_soltest__2[[#This Row],[Shadowdist]])&lt;$S$2</f>
        <v>0</v>
      </c>
      <c r="N4230" s="1">
        <f>COS((-Table_soltest__2[[#This Row],[Azim]]+270)*PI()/180)*Table_soltest__2[[#This Row],[Shadowdist]]</f>
        <v>-18.098828826570376</v>
      </c>
      <c r="O4230" s="1">
        <f>SIN((-Table_soltest__2[[#This Row],[Azim]]+270)*PI()/180)*Table_soltest__2[[#This Row],[Shadowdist]]</f>
        <v>12.942449023882475</v>
      </c>
    </row>
    <row r="4231" spans="1:15" hidden="1" x14ac:dyDescent="0.25">
      <c r="A4231">
        <v>2023</v>
      </c>
      <c r="B4231">
        <v>7</v>
      </c>
      <c r="C4231">
        <v>27</v>
      </c>
      <c r="D4231">
        <v>21</v>
      </c>
      <c r="E4231">
        <v>30</v>
      </c>
      <c r="F4231">
        <v>-1</v>
      </c>
      <c r="G4231">
        <v>104.71398000000001</v>
      </c>
      <c r="H4231">
        <v>-14.713979999999999</v>
      </c>
      <c r="I4231">
        <v>311.15967000000001</v>
      </c>
      <c r="J4231">
        <f>PI()/180*Table_soltest__2[[#This Row],[Elev]]</f>
        <v>-0.25680739707259526</v>
      </c>
      <c r="K4231">
        <f>TAN(Table_soltest__2[[#This Row],[Elev Rad]])</f>
        <v>-0.26260589570398102</v>
      </c>
      <c r="L4231">
        <f>4/Table_soltest__2[[#This Row],[Tan(elev)]]</f>
        <v>-15.231950483354519</v>
      </c>
      <c r="M4231" s="1" t="b">
        <f>ABS(Table_soltest__2[[#This Row],[Shadowdist]])&lt;$S$2</f>
        <v>0</v>
      </c>
      <c r="N4231" s="1">
        <f>COS((-Table_soltest__2[[#This Row],[Azim]]+270)*PI()/180)*Table_soltest__2[[#This Row],[Shadowdist]]</f>
        <v>-11.467806024908104</v>
      </c>
      <c r="O4231" s="1">
        <f>SIN((-Table_soltest__2[[#This Row],[Azim]]+270)*PI()/180)*Table_soltest__2[[#This Row],[Shadowdist]]</f>
        <v>10.025055635877806</v>
      </c>
    </row>
    <row r="4232" spans="1:15" hidden="1" x14ac:dyDescent="0.25">
      <c r="A4232">
        <v>2023</v>
      </c>
      <c r="B4232">
        <v>7</v>
      </c>
      <c r="C4232">
        <v>27</v>
      </c>
      <c r="D4232">
        <v>22</v>
      </c>
      <c r="E4232">
        <v>0</v>
      </c>
      <c r="F4232">
        <v>-1</v>
      </c>
      <c r="G4232">
        <v>108.85251</v>
      </c>
      <c r="H4232">
        <v>-18.852509999999999</v>
      </c>
      <c r="I4232">
        <v>317.17241999999999</v>
      </c>
      <c r="J4232">
        <f>PI()/180*Table_soltest__2[[#This Row],[Elev]]</f>
        <v>-0.32903837176515616</v>
      </c>
      <c r="K4232">
        <f>TAN(Table_soltest__2[[#This Row],[Elev Rad]])</f>
        <v>-0.34145077136826552</v>
      </c>
      <c r="L4232">
        <f>4/Table_soltest__2[[#This Row],[Tan(elev)]]</f>
        <v>-11.714719471773789</v>
      </c>
      <c r="M4232" s="1" t="b">
        <f>ABS(Table_soltest__2[[#This Row],[Shadowdist]])&lt;$S$2</f>
        <v>0</v>
      </c>
      <c r="N4232" s="1">
        <f>COS((-Table_soltest__2[[#This Row],[Azim]]+270)*PI()/180)*Table_soltest__2[[#This Row],[Shadowdist]]</f>
        <v>-7.9636008709699748</v>
      </c>
      <c r="O4232" s="1">
        <f>SIN((-Table_soltest__2[[#This Row],[Azim]]+270)*PI()/180)*Table_soltest__2[[#This Row],[Shadowdist]]</f>
        <v>8.591607152927919</v>
      </c>
    </row>
    <row r="4233" spans="1:15" hidden="1" x14ac:dyDescent="0.25">
      <c r="A4233">
        <v>2023</v>
      </c>
      <c r="B4233">
        <v>7</v>
      </c>
      <c r="C4233">
        <v>27</v>
      </c>
      <c r="D4233">
        <v>22</v>
      </c>
      <c r="E4233">
        <v>30</v>
      </c>
      <c r="F4233">
        <v>-1</v>
      </c>
      <c r="G4233">
        <v>112.53028</v>
      </c>
      <c r="H4233">
        <v>-22.530280000000001</v>
      </c>
      <c r="I4233">
        <v>323.65217000000001</v>
      </c>
      <c r="J4233">
        <f>PI()/180*Table_soltest__2[[#This Row],[Elev]]</f>
        <v>-0.39322756739622805</v>
      </c>
      <c r="K4233">
        <f>TAN(Table_soltest__2[[#This Row],[Elev Rad]])</f>
        <v>-0.4148328575062914</v>
      </c>
      <c r="L4233">
        <f>4/Table_soltest__2[[#This Row],[Tan(elev)]]</f>
        <v>-9.642437737563581</v>
      </c>
      <c r="M4233" s="1" t="b">
        <f>ABS(Table_soltest__2[[#This Row],[Shadowdist]])&lt;$S$2</f>
        <v>0</v>
      </c>
      <c r="N4233" s="1">
        <f>COS((-Table_soltest__2[[#This Row],[Azim]]+270)*PI()/180)*Table_soltest__2[[#This Row],[Shadowdist]]</f>
        <v>-5.7149354818766476</v>
      </c>
      <c r="O4233" s="1">
        <f>SIN((-Table_soltest__2[[#This Row],[Azim]]+270)*PI()/180)*Table_soltest__2[[#This Row],[Shadowdist]]</f>
        <v>7.7663452125679822</v>
      </c>
    </row>
    <row r="4234" spans="1:15" hidden="1" x14ac:dyDescent="0.25">
      <c r="A4234">
        <v>2023</v>
      </c>
      <c r="B4234">
        <v>7</v>
      </c>
      <c r="C4234">
        <v>27</v>
      </c>
      <c r="D4234">
        <v>23</v>
      </c>
      <c r="E4234">
        <v>0</v>
      </c>
      <c r="F4234">
        <v>-1</v>
      </c>
      <c r="G4234">
        <v>115.66334000000001</v>
      </c>
      <c r="H4234">
        <v>-25.663340000000002</v>
      </c>
      <c r="I4234">
        <v>330.62018</v>
      </c>
      <c r="J4234">
        <f>PI()/180*Table_soltest__2[[#This Row],[Elev]]</f>
        <v>-0.44790978005876159</v>
      </c>
      <c r="K4234">
        <f>TAN(Table_soltest__2[[#This Row],[Elev Rad]])</f>
        <v>-0.48047970573120496</v>
      </c>
      <c r="L4234">
        <f>4/Table_soltest__2[[#This Row],[Tan(elev)]]</f>
        <v>-8.3250134236423339</v>
      </c>
      <c r="M4234" s="1" t="b">
        <f>ABS(Table_soltest__2[[#This Row],[Shadowdist]])&lt;$S$2</f>
        <v>0</v>
      </c>
      <c r="N4234" s="1">
        <f>COS((-Table_soltest__2[[#This Row],[Azim]]+270)*PI()/180)*Table_soltest__2[[#This Row],[Shadowdist]]</f>
        <v>-4.0842255715070532</v>
      </c>
      <c r="O4234" s="1">
        <f>SIN((-Table_soltest__2[[#This Row],[Azim]]+270)*PI()/180)*Table_soltest__2[[#This Row],[Shadowdist]]</f>
        <v>7.2543056170024256</v>
      </c>
    </row>
    <row r="4235" spans="1:15" hidden="1" x14ac:dyDescent="0.25">
      <c r="A4235">
        <v>2023</v>
      </c>
      <c r="B4235">
        <v>7</v>
      </c>
      <c r="C4235">
        <v>27</v>
      </c>
      <c r="D4235">
        <v>23</v>
      </c>
      <c r="E4235">
        <v>30</v>
      </c>
      <c r="F4235">
        <v>-1</v>
      </c>
      <c r="G4235">
        <v>118.16495999999999</v>
      </c>
      <c r="H4235">
        <v>-28.164960000000001</v>
      </c>
      <c r="I4235">
        <v>338.06096000000002</v>
      </c>
      <c r="J4235">
        <f>PI()/180*Table_soltest__2[[#This Row],[Elev]]</f>
        <v>-0.49157128569250214</v>
      </c>
      <c r="K4235">
        <f>TAN(Table_soltest__2[[#This Row],[Elev Rad]])</f>
        <v>-0.53540816233749799</v>
      </c>
      <c r="L4235">
        <f>4/Table_soltest__2[[#This Row],[Tan(elev)]]</f>
        <v>-7.4709357857689405</v>
      </c>
      <c r="M4235" s="1" t="b">
        <f>ABS(Table_soltest__2[[#This Row],[Shadowdist]])&lt;$S$2</f>
        <v>0</v>
      </c>
      <c r="N4235" s="1">
        <f>COS((-Table_soltest__2[[#This Row],[Azim]]+270)*PI()/180)*Table_soltest__2[[#This Row],[Shadowdist]]</f>
        <v>-2.7912902946254619</v>
      </c>
      <c r="O4235" s="1">
        <f>SIN((-Table_soltest__2[[#This Row],[Azim]]+270)*PI()/180)*Table_soltest__2[[#This Row],[Shadowdist]]</f>
        <v>6.929904761698582</v>
      </c>
    </row>
    <row r="4236" spans="1:15" hidden="1" x14ac:dyDescent="0.25">
      <c r="A4236">
        <v>2023</v>
      </c>
      <c r="B4236">
        <v>7</v>
      </c>
      <c r="C4236">
        <v>28</v>
      </c>
      <c r="D4236">
        <v>0</v>
      </c>
      <c r="E4236">
        <v>0</v>
      </c>
      <c r="F4236">
        <v>-1</v>
      </c>
      <c r="G4236">
        <v>119.95328000000001</v>
      </c>
      <c r="H4236">
        <v>-29.953279999999999</v>
      </c>
      <c r="I4236">
        <v>345.91088000000002</v>
      </c>
      <c r="J4236">
        <f>PI()/180*Table_soltest__2[[#This Row],[Elev]]</f>
        <v>-0.5227833577717671</v>
      </c>
      <c r="K4236">
        <f>TAN(Table_soltest__2[[#This Row],[Elev Rad]])</f>
        <v>-0.57626355678437813</v>
      </c>
      <c r="L4236">
        <f>4/Table_soltest__2[[#This Row],[Tan(elev)]]</f>
        <v>-6.9412683708830976</v>
      </c>
      <c r="M4236" s="1" t="b">
        <f>ABS(Table_soltest__2[[#This Row],[Shadowdist]])&lt;$S$2</f>
        <v>0</v>
      </c>
      <c r="N4236" s="1">
        <f>COS((-Table_soltest__2[[#This Row],[Azim]]+270)*PI()/180)*Table_soltest__2[[#This Row],[Shadowdist]]</f>
        <v>-1.6897187667987921</v>
      </c>
      <c r="O4236" s="1">
        <f>SIN((-Table_soltest__2[[#This Row],[Azim]]+270)*PI()/180)*Table_soltest__2[[#This Row],[Shadowdist]]</f>
        <v>6.7324629286576885</v>
      </c>
    </row>
    <row r="4237" spans="1:15" hidden="1" x14ac:dyDescent="0.25">
      <c r="A4237">
        <v>2023</v>
      </c>
      <c r="B4237">
        <v>7</v>
      </c>
      <c r="C4237">
        <v>28</v>
      </c>
      <c r="D4237">
        <v>0</v>
      </c>
      <c r="E4237">
        <v>30</v>
      </c>
      <c r="F4237">
        <v>-1</v>
      </c>
      <c r="G4237">
        <v>120.96147999999999</v>
      </c>
      <c r="H4237">
        <v>-30.961480000000002</v>
      </c>
      <c r="I4237">
        <v>354.05360000000002</v>
      </c>
      <c r="J4237">
        <f>PI()/180*Table_soltest__2[[#This Row],[Elev]]</f>
        <v>-0.54037976729037396</v>
      </c>
      <c r="K4237">
        <f>TAN(Table_soltest__2[[#This Row],[Elev Rad]])</f>
        <v>-0.59994596443508208</v>
      </c>
      <c r="L4237">
        <f>4/Table_soltest__2[[#This Row],[Tan(elev)]]</f>
        <v>-6.6672671159084445</v>
      </c>
      <c r="M4237" s="1" t="b">
        <f>ABS(Table_soltest__2[[#This Row],[Shadowdist]])&lt;$S$2</f>
        <v>0</v>
      </c>
      <c r="N4237" s="1">
        <f>COS((-Table_soltest__2[[#This Row],[Azim]]+270)*PI()/180)*Table_soltest__2[[#This Row],[Shadowdist]]</f>
        <v>-0.69071584491914151</v>
      </c>
      <c r="O4237" s="1">
        <f>SIN((-Table_soltest__2[[#This Row],[Azim]]+270)*PI()/180)*Table_soltest__2[[#This Row],[Shadowdist]]</f>
        <v>6.6313921929299093</v>
      </c>
    </row>
    <row r="4238" spans="1:15" hidden="1" x14ac:dyDescent="0.25">
      <c r="A4238">
        <v>2023</v>
      </c>
      <c r="B4238">
        <v>7</v>
      </c>
      <c r="C4238">
        <v>28</v>
      </c>
      <c r="D4238">
        <v>1</v>
      </c>
      <c r="E4238">
        <v>0</v>
      </c>
      <c r="F4238">
        <v>-1</v>
      </c>
      <c r="G4238">
        <v>121.14839000000001</v>
      </c>
      <c r="H4238">
        <v>-31.148389999999999</v>
      </c>
      <c r="I4238">
        <v>2.32843</v>
      </c>
      <c r="J4238">
        <f>PI()/180*Table_soltest__2[[#This Row],[Elev]]</f>
        <v>-0.5436419621952765</v>
      </c>
      <c r="K4238">
        <f>TAN(Table_soltest__2[[#This Row],[Elev Rad]])</f>
        <v>-0.60439105341834343</v>
      </c>
      <c r="L4238">
        <f>4/Table_soltest__2[[#This Row],[Tan(elev)]]</f>
        <v>-6.6182316521341793</v>
      </c>
      <c r="M4238" s="1" t="b">
        <f>ABS(Table_soltest__2[[#This Row],[Shadowdist]])&lt;$S$2</f>
        <v>0</v>
      </c>
      <c r="N4238" s="1">
        <f>COS((-Table_soltest__2[[#This Row],[Azim]]+270)*PI()/180)*Table_soltest__2[[#This Row],[Shadowdist]]</f>
        <v>0.26888276859496651</v>
      </c>
      <c r="O4238" s="1">
        <f>SIN((-Table_soltest__2[[#This Row],[Azim]]+270)*PI()/180)*Table_soltest__2[[#This Row],[Shadowdist]]</f>
        <v>6.6127673676051399</v>
      </c>
    </row>
    <row r="4239" spans="1:15" hidden="1" x14ac:dyDescent="0.25">
      <c r="A4239">
        <v>2023</v>
      </c>
      <c r="B4239">
        <v>7</v>
      </c>
      <c r="C4239">
        <v>28</v>
      </c>
      <c r="D4239">
        <v>1</v>
      </c>
      <c r="E4239">
        <v>30</v>
      </c>
      <c r="F4239">
        <v>-1</v>
      </c>
      <c r="G4239">
        <v>120.50609</v>
      </c>
      <c r="H4239">
        <v>-30.50609</v>
      </c>
      <c r="I4239">
        <v>10.55274</v>
      </c>
      <c r="J4239">
        <f>PI()/180*Table_soltest__2[[#This Row],[Elev]]</f>
        <v>-0.53243171240971698</v>
      </c>
      <c r="K4239">
        <f>TAN(Table_soltest__2[[#This Row],[Elev Rad]])</f>
        <v>-0.58918819599813044</v>
      </c>
      <c r="L4239">
        <f>4/Table_soltest__2[[#This Row],[Tan(elev)]]</f>
        <v>-6.7890022698497718</v>
      </c>
      <c r="M4239" s="1" t="b">
        <f>ABS(Table_soltest__2[[#This Row],[Shadowdist]])&lt;$S$2</f>
        <v>0</v>
      </c>
      <c r="N4239" s="1">
        <f>COS((-Table_soltest__2[[#This Row],[Azim]]+270)*PI()/180)*Table_soltest__2[[#This Row],[Shadowdist]]</f>
        <v>1.243341413952836</v>
      </c>
      <c r="O4239" s="1">
        <f>SIN((-Table_soltest__2[[#This Row],[Azim]]+270)*PI()/180)*Table_soltest__2[[#This Row],[Shadowdist]]</f>
        <v>6.6741781477853221</v>
      </c>
    </row>
    <row r="4240" spans="1:15" hidden="1" x14ac:dyDescent="0.25">
      <c r="A4240">
        <v>2023</v>
      </c>
      <c r="B4240">
        <v>7</v>
      </c>
      <c r="C4240">
        <v>28</v>
      </c>
      <c r="D4240">
        <v>2</v>
      </c>
      <c r="E4240">
        <v>0</v>
      </c>
      <c r="F4240">
        <v>-1</v>
      </c>
      <c r="G4240">
        <v>119.06144999999999</v>
      </c>
      <c r="H4240">
        <v>-29.061450000000001</v>
      </c>
      <c r="I4240">
        <v>18.55254</v>
      </c>
      <c r="J4240">
        <f>PI()/180*Table_soltest__2[[#This Row],[Elev]]</f>
        <v>-0.50721798790370609</v>
      </c>
      <c r="K4240">
        <f>TAN(Table_soltest__2[[#This Row],[Elev Rad]])</f>
        <v>-0.55571192707453354</v>
      </c>
      <c r="L4240">
        <f>4/Table_soltest__2[[#This Row],[Tan(elev)]]</f>
        <v>-7.1979739953710036</v>
      </c>
      <c r="M4240" s="1" t="b">
        <f>ABS(Table_soltest__2[[#This Row],[Shadowdist]])&lt;$S$2</f>
        <v>0</v>
      </c>
      <c r="N4240" s="1">
        <f>COS((-Table_soltest__2[[#This Row],[Azim]]+270)*PI()/180)*Table_soltest__2[[#This Row],[Shadowdist]]</f>
        <v>2.2902091271531719</v>
      </c>
      <c r="O4240" s="1">
        <f>SIN((-Table_soltest__2[[#This Row],[Azim]]+270)*PI()/180)*Table_soltest__2[[#This Row],[Shadowdist]]</f>
        <v>6.8239117661310305</v>
      </c>
    </row>
    <row r="4241" spans="1:15" hidden="1" x14ac:dyDescent="0.25">
      <c r="A4241">
        <v>2023</v>
      </c>
      <c r="B4241">
        <v>7</v>
      </c>
      <c r="C4241">
        <v>28</v>
      </c>
      <c r="D4241">
        <v>2</v>
      </c>
      <c r="E4241">
        <v>30</v>
      </c>
      <c r="F4241">
        <v>-1</v>
      </c>
      <c r="G4241">
        <v>116.87099000000001</v>
      </c>
      <c r="H4241">
        <v>-26.870989999999999</v>
      </c>
      <c r="I4241">
        <v>26.189630000000001</v>
      </c>
      <c r="J4241">
        <f>PI()/180*Table_soltest__2[[#This Row],[Elev]]</f>
        <v>-0.4689872487704711</v>
      </c>
      <c r="K4241">
        <f>TAN(Table_soltest__2[[#This Row],[Elev Rad]])</f>
        <v>-0.50669248103593922</v>
      </c>
      <c r="L4241">
        <f>4/Table_soltest__2[[#This Row],[Tan(elev)]]</f>
        <v>-7.8943346303895199</v>
      </c>
      <c r="M4241" s="1" t="b">
        <f>ABS(Table_soltest__2[[#This Row],[Shadowdist]])&lt;$S$2</f>
        <v>0</v>
      </c>
      <c r="N4241" s="1">
        <f>COS((-Table_soltest__2[[#This Row],[Azim]]+270)*PI()/180)*Table_soltest__2[[#This Row],[Shadowdist]]</f>
        <v>3.4841128827434664</v>
      </c>
      <c r="O4241" s="1">
        <f>SIN((-Table_soltest__2[[#This Row],[Azim]]+270)*PI()/180)*Table_soltest__2[[#This Row],[Shadowdist]]</f>
        <v>7.0838885279815242</v>
      </c>
    </row>
    <row r="4242" spans="1:15" hidden="1" x14ac:dyDescent="0.25">
      <c r="A4242">
        <v>2023</v>
      </c>
      <c r="B4242">
        <v>7</v>
      </c>
      <c r="C4242">
        <v>28</v>
      </c>
      <c r="D4242">
        <v>3</v>
      </c>
      <c r="E4242">
        <v>0</v>
      </c>
      <c r="F4242">
        <v>-1</v>
      </c>
      <c r="G4242">
        <v>114.01121000000001</v>
      </c>
      <c r="H4242">
        <v>-24.011209999999998</v>
      </c>
      <c r="I4242">
        <v>33.376660000000001</v>
      </c>
      <c r="J4242">
        <f>PI()/180*Table_soltest__2[[#This Row],[Elev]]</f>
        <v>-0.41907467188778763</v>
      </c>
      <c r="K4242">
        <f>TAN(Table_soltest__2[[#This Row],[Elev Rad]])</f>
        <v>-0.44546314084545413</v>
      </c>
      <c r="L4242">
        <f>4/Table_soltest__2[[#This Row],[Tan(elev)]]</f>
        <v>-8.9794185718897275</v>
      </c>
      <c r="M4242" s="1" t="b">
        <f>ABS(Table_soltest__2[[#This Row],[Shadowdist]])&lt;$S$2</f>
        <v>0</v>
      </c>
      <c r="N4242" s="1">
        <f>COS((-Table_soltest__2[[#This Row],[Azim]]+270)*PI()/180)*Table_soltest__2[[#This Row],[Shadowdist]]</f>
        <v>4.9399428188660819</v>
      </c>
      <c r="O4242" s="1">
        <f>SIN((-Table_soltest__2[[#This Row],[Azim]]+270)*PI()/180)*Table_soltest__2[[#This Row],[Shadowdist]]</f>
        <v>7.4984613645421669</v>
      </c>
    </row>
    <row r="4243" spans="1:15" hidden="1" x14ac:dyDescent="0.25">
      <c r="A4243">
        <v>2023</v>
      </c>
      <c r="B4243">
        <v>7</v>
      </c>
      <c r="C4243">
        <v>28</v>
      </c>
      <c r="D4243">
        <v>3</v>
      </c>
      <c r="E4243">
        <v>30</v>
      </c>
      <c r="F4243">
        <v>-1</v>
      </c>
      <c r="G4243">
        <v>110.56778</v>
      </c>
      <c r="H4243">
        <v>-20.567779999999999</v>
      </c>
      <c r="I4243">
        <v>40.077689999999997</v>
      </c>
      <c r="J4243">
        <f>PI()/180*Table_soltest__2[[#This Row],[Elev]]</f>
        <v>-0.3589754808258393</v>
      </c>
      <c r="K4243">
        <f>TAN(Table_soltest__2[[#This Row],[Elev Rad]])</f>
        <v>-0.37523362998657595</v>
      </c>
      <c r="L4243">
        <f>4/Table_soltest__2[[#This Row],[Tan(elev)]]</f>
        <v>-10.660025329134546</v>
      </c>
      <c r="M4243" s="1" t="b">
        <f>ABS(Table_soltest__2[[#This Row],[Shadowdist]])&lt;$S$2</f>
        <v>0</v>
      </c>
      <c r="N4243" s="1">
        <f>COS((-Table_soltest__2[[#This Row],[Azim]]+270)*PI()/180)*Table_soltest__2[[#This Row],[Shadowdist]]</f>
        <v>6.8631986275317516</v>
      </c>
      <c r="O4243" s="1">
        <f>SIN((-Table_soltest__2[[#This Row],[Azim]]+270)*PI()/180)*Table_soltest__2[[#This Row],[Shadowdist]]</f>
        <v>8.1567545394498886</v>
      </c>
    </row>
    <row r="4244" spans="1:15" hidden="1" x14ac:dyDescent="0.25">
      <c r="A4244">
        <v>2023</v>
      </c>
      <c r="B4244">
        <v>7</v>
      </c>
      <c r="C4244">
        <v>28</v>
      </c>
      <c r="D4244">
        <v>4</v>
      </c>
      <c r="E4244">
        <v>0</v>
      </c>
      <c r="F4244">
        <v>-1</v>
      </c>
      <c r="G4244">
        <v>106.62667</v>
      </c>
      <c r="H4244">
        <v>-16.626670000000001</v>
      </c>
      <c r="I4244">
        <v>46.299160000000001</v>
      </c>
      <c r="J4244">
        <f>PI()/180*Table_soltest__2[[#This Row],[Elev]]</f>
        <v>-0.29019013514256559</v>
      </c>
      <c r="K4244">
        <f>TAN(Table_soltest__2[[#This Row],[Elev Rad]])</f>
        <v>-0.29861986503466453</v>
      </c>
      <c r="L4244">
        <f>4/Table_soltest__2[[#This Row],[Tan(elev)]]</f>
        <v>-13.394956157841911</v>
      </c>
      <c r="M4244" s="1" t="b">
        <f>ABS(Table_soltest__2[[#This Row],[Shadowdist]])&lt;$S$2</f>
        <v>0</v>
      </c>
      <c r="N4244" s="1">
        <f>COS((-Table_soltest__2[[#This Row],[Azim]]+270)*PI()/180)*Table_soltest__2[[#This Row],[Shadowdist]]</f>
        <v>9.6839775462731872</v>
      </c>
      <c r="O4244" s="1">
        <f>SIN((-Table_soltest__2[[#This Row],[Azim]]+270)*PI()/180)*Table_soltest__2[[#This Row],[Shadowdist]]</f>
        <v>9.2544815821192099</v>
      </c>
    </row>
    <row r="4245" spans="1:15" hidden="1" x14ac:dyDescent="0.25">
      <c r="A4245">
        <v>2023</v>
      </c>
      <c r="B4245">
        <v>7</v>
      </c>
      <c r="C4245">
        <v>28</v>
      </c>
      <c r="D4245">
        <v>4</v>
      </c>
      <c r="E4245">
        <v>30</v>
      </c>
      <c r="F4245">
        <v>-1</v>
      </c>
      <c r="G4245">
        <v>102.26823</v>
      </c>
      <c r="H4245">
        <v>-12.268230000000001</v>
      </c>
      <c r="I4245">
        <v>52.077159999999999</v>
      </c>
      <c r="J4245">
        <f>PI()/180*Table_soltest__2[[#This Row],[Elev]]</f>
        <v>-0.21412100689194394</v>
      </c>
      <c r="K4245">
        <f>TAN(Table_soltest__2[[#This Row],[Elev Rad]])</f>
        <v>-0.21745447932339643</v>
      </c>
      <c r="L4245">
        <f>4/Table_soltest__2[[#This Row],[Tan(elev)]]</f>
        <v>-18.394654423518379</v>
      </c>
      <c r="M4245" s="1" t="b">
        <f>ABS(Table_soltest__2[[#This Row],[Shadowdist]])&lt;$S$2</f>
        <v>0</v>
      </c>
      <c r="N4245" s="1">
        <f>COS((-Table_soltest__2[[#This Row],[Azim]]+270)*PI()/180)*Table_soltest__2[[#This Row],[Shadowdist]]</f>
        <v>14.510423517121083</v>
      </c>
      <c r="O4245" s="1">
        <f>SIN((-Table_soltest__2[[#This Row],[Azim]]+270)*PI()/180)*Table_soltest__2[[#This Row],[Shadowdist]]</f>
        <v>11.305349207983079</v>
      </c>
    </row>
    <row r="4246" spans="1:15" hidden="1" x14ac:dyDescent="0.25">
      <c r="A4246">
        <v>2023</v>
      </c>
      <c r="B4246">
        <v>7</v>
      </c>
      <c r="C4246">
        <v>28</v>
      </c>
      <c r="D4246">
        <v>5</v>
      </c>
      <c r="E4246">
        <v>0</v>
      </c>
      <c r="F4246">
        <v>-1</v>
      </c>
      <c r="G4246">
        <v>97.564279999999997</v>
      </c>
      <c r="H4246">
        <v>-7.5642800000000001</v>
      </c>
      <c r="I4246">
        <v>57.465870000000002</v>
      </c>
      <c r="J4246">
        <f>PI()/180*Table_soltest__2[[#This Row],[Elev]]</f>
        <v>-0.13202159154275667</v>
      </c>
      <c r="K4246">
        <f>TAN(Table_soltest__2[[#This Row],[Elev Rad]])</f>
        <v>-0.13279400946792949</v>
      </c>
      <c r="L4246">
        <f>4/Table_soltest__2[[#This Row],[Tan(elev)]]</f>
        <v>-30.121840706722715</v>
      </c>
      <c r="M4246" s="1" t="b">
        <f>ABS(Table_soltest__2[[#This Row],[Shadowdist]])&lt;$S$2</f>
        <v>0</v>
      </c>
      <c r="N4246" s="1">
        <f>COS((-Table_soltest__2[[#This Row],[Azim]]+270)*PI()/180)*Table_soltest__2[[#This Row],[Shadowdist]]</f>
        <v>25.394857508315074</v>
      </c>
      <c r="O4246" s="1">
        <f>SIN((-Table_soltest__2[[#This Row],[Azim]]+270)*PI()/180)*Table_soltest__2[[#This Row],[Shadowdist]]</f>
        <v>16.199583318516286</v>
      </c>
    </row>
    <row r="4247" spans="1:15" hidden="1" x14ac:dyDescent="0.25">
      <c r="A4247">
        <v>2023</v>
      </c>
      <c r="B4247">
        <v>7</v>
      </c>
      <c r="C4247">
        <v>28</v>
      </c>
      <c r="D4247">
        <v>5</v>
      </c>
      <c r="E4247">
        <v>30</v>
      </c>
      <c r="F4247">
        <v>-1</v>
      </c>
      <c r="G4247">
        <v>92.57732</v>
      </c>
      <c r="H4247">
        <v>-2.5773199999999998</v>
      </c>
      <c r="I4247">
        <v>62.5291</v>
      </c>
      <c r="J4247">
        <f>PI()/180*Table_soltest__2[[#This Row],[Elev]]</f>
        <v>-4.498271987750025E-2</v>
      </c>
      <c r="K4247">
        <f>TAN(Table_soltest__2[[#This Row],[Elev Rad]])</f>
        <v>-4.5013084475362966E-2</v>
      </c>
      <c r="L4247">
        <f>4/Table_soltest__2[[#This Row],[Tan(elev)]]</f>
        <v>-88.863050524549635</v>
      </c>
      <c r="M4247" s="1" t="b">
        <f>ABS(Table_soltest__2[[#This Row],[Shadowdist]])&lt;$S$2</f>
        <v>0</v>
      </c>
      <c r="N4247" s="1">
        <f>COS((-Table_soltest__2[[#This Row],[Azim]]+270)*PI()/180)*Table_soltest__2[[#This Row],[Shadowdist]]</f>
        <v>78.843318291457194</v>
      </c>
      <c r="O4247" s="1">
        <f>SIN((-Table_soltest__2[[#This Row],[Azim]]+270)*PI()/180)*Table_soltest__2[[#This Row],[Shadowdist]]</f>
        <v>40.992351839344764</v>
      </c>
    </row>
    <row r="4248" spans="1:15" x14ac:dyDescent="0.25">
      <c r="A4248">
        <v>2023</v>
      </c>
      <c r="B4248">
        <v>7</v>
      </c>
      <c r="C4248">
        <v>28</v>
      </c>
      <c r="D4248">
        <v>6</v>
      </c>
      <c r="E4248">
        <v>0</v>
      </c>
      <c r="F4248">
        <v>15.5222</v>
      </c>
      <c r="G4248">
        <v>87.106700000000004</v>
      </c>
      <c r="H4248">
        <v>2.8933</v>
      </c>
      <c r="I4248">
        <v>67.335319999999996</v>
      </c>
      <c r="J4248">
        <f>PI()/180*Table_soltest__2[[#This Row],[Elev]]</f>
        <v>5.0497611247951935E-2</v>
      </c>
      <c r="K4248">
        <f>TAN(Table_soltest__2[[#This Row],[Elev Rad]])</f>
        <v>5.0540578191623539E-2</v>
      </c>
      <c r="L4248">
        <f>4/Table_soltest__2[[#This Row],[Tan(elev)]]</f>
        <v>79.144326066751432</v>
      </c>
      <c r="M4248" s="1" t="b">
        <f>ABS(Table_soltest__2[[#This Row],[Shadowdist]])&lt;$S$2</f>
        <v>0</v>
      </c>
      <c r="N4248" s="1">
        <f>COS((-Table_soltest__2[[#This Row],[Azim]]+270)*PI()/180)*Table_soltest__2[[#This Row],[Shadowdist]]</f>
        <v>-73.032469280237052</v>
      </c>
      <c r="O4248" s="1">
        <f>SIN((-Table_soltest__2[[#This Row],[Azim]]+270)*PI()/180)*Table_soltest__2[[#This Row],[Shadowdist]]</f>
        <v>-30.497258555343979</v>
      </c>
    </row>
    <row r="4249" spans="1:15" x14ac:dyDescent="0.25">
      <c r="A4249">
        <v>2023</v>
      </c>
      <c r="B4249">
        <v>7</v>
      </c>
      <c r="C4249">
        <v>28</v>
      </c>
      <c r="D4249">
        <v>6</v>
      </c>
      <c r="E4249">
        <v>30</v>
      </c>
      <c r="F4249">
        <v>6.7462999999999997</v>
      </c>
      <c r="G4249">
        <v>81.855710000000002</v>
      </c>
      <c r="H4249">
        <v>8.1442899999999998</v>
      </c>
      <c r="I4249">
        <v>71.955579999999998</v>
      </c>
      <c r="J4249">
        <f>PI()/180*Table_soltest__2[[#This Row],[Elev]]</f>
        <v>0.14214467573724898</v>
      </c>
      <c r="K4249">
        <f>TAN(Table_soltest__2[[#This Row],[Elev Rad]])</f>
        <v>0.14310982642644607</v>
      </c>
      <c r="L4249">
        <f>4/Table_soltest__2[[#This Row],[Tan(elev)]]</f>
        <v>27.95056146655222</v>
      </c>
      <c r="M4249" s="1" t="b">
        <f>ABS(Table_soltest__2[[#This Row],[Shadowdist]])&lt;$S$2</f>
        <v>0</v>
      </c>
      <c r="N4249" s="1">
        <f>COS((-Table_soltest__2[[#This Row],[Azim]]+270)*PI()/180)*Table_soltest__2[[#This Row],[Shadowdist]]</f>
        <v>-26.575859422540972</v>
      </c>
      <c r="O4249" s="1">
        <f>SIN((-Table_soltest__2[[#This Row],[Azim]]+270)*PI()/180)*Table_soltest__2[[#This Row],[Shadowdist]]</f>
        <v>-8.6578047014733386</v>
      </c>
    </row>
    <row r="4250" spans="1:15" x14ac:dyDescent="0.25">
      <c r="A4250">
        <v>2023</v>
      </c>
      <c r="B4250">
        <v>7</v>
      </c>
      <c r="C4250">
        <v>28</v>
      </c>
      <c r="D4250">
        <v>7</v>
      </c>
      <c r="E4250">
        <v>0</v>
      </c>
      <c r="F4250">
        <v>4.1714500000000001</v>
      </c>
      <c r="G4250">
        <v>76.356459999999998</v>
      </c>
      <c r="H4250">
        <v>13.64354</v>
      </c>
      <c r="I4250">
        <v>76.463849999999994</v>
      </c>
      <c r="J4250">
        <f>PI()/180*Table_soltest__2[[#This Row],[Elev]]</f>
        <v>0.23812469462754715</v>
      </c>
      <c r="K4250">
        <f>TAN(Table_soltest__2[[#This Row],[Elev Rad]])</f>
        <v>0.24273000171330841</v>
      </c>
      <c r="L4250">
        <f>4/Table_soltest__2[[#This Row],[Tan(elev)]]</f>
        <v>16.479215473019494</v>
      </c>
      <c r="M4250" s="1" t="b">
        <f>ABS(Table_soltest__2[[#This Row],[Shadowdist]])&lt;$S$2</f>
        <v>0</v>
      </c>
      <c r="N4250" s="1">
        <f>COS((-Table_soltest__2[[#This Row],[Azim]]+270)*PI()/180)*Table_soltest__2[[#This Row],[Shadowdist]]</f>
        <v>-16.021463037902667</v>
      </c>
      <c r="O4250" s="1">
        <f>SIN((-Table_soltest__2[[#This Row],[Azim]]+270)*PI()/180)*Table_soltest__2[[#This Row],[Shadowdist]]</f>
        <v>-3.8571057454163467</v>
      </c>
    </row>
    <row r="4251" spans="1:15" x14ac:dyDescent="0.25">
      <c r="A4251">
        <v>2023</v>
      </c>
      <c r="B4251">
        <v>7</v>
      </c>
      <c r="C4251">
        <v>28</v>
      </c>
      <c r="D4251">
        <v>7</v>
      </c>
      <c r="E4251">
        <v>30</v>
      </c>
      <c r="F4251">
        <v>3.00664</v>
      </c>
      <c r="G4251">
        <v>70.728340000000003</v>
      </c>
      <c r="H4251">
        <v>19.271660000000001</v>
      </c>
      <c r="I4251">
        <v>80.939300000000003</v>
      </c>
      <c r="J4251">
        <f>PI()/180*Table_soltest__2[[#This Row],[Elev]]</f>
        <v>0.33635391932489045</v>
      </c>
      <c r="K4251">
        <f>TAN(Table_soltest__2[[#This Row],[Elev Rad]])</f>
        <v>0.34963983012071298</v>
      </c>
      <c r="L4251">
        <f>4/Table_soltest__2[[#This Row],[Tan(elev)]]</f>
        <v>11.440344192533791</v>
      </c>
      <c r="M4251" s="1" t="b">
        <f>ABS(Table_soltest__2[[#This Row],[Shadowdist]])&lt;$S$2</f>
        <v>0</v>
      </c>
      <c r="N4251" s="1">
        <f>COS((-Table_soltest__2[[#This Row],[Azim]]+270)*PI()/180)*Table_soltest__2[[#This Row],[Shadowdist]]</f>
        <v>-11.297592233906977</v>
      </c>
      <c r="O4251" s="1">
        <f>SIN((-Table_soltest__2[[#This Row],[Azim]]+270)*PI()/180)*Table_soltest__2[[#This Row],[Shadowdist]]</f>
        <v>-1.8016339694861423</v>
      </c>
    </row>
    <row r="4252" spans="1:15" x14ac:dyDescent="0.25">
      <c r="A4252">
        <v>2023</v>
      </c>
      <c r="B4252">
        <v>7</v>
      </c>
      <c r="C4252">
        <v>28</v>
      </c>
      <c r="D4252">
        <v>8</v>
      </c>
      <c r="E4252">
        <v>0</v>
      </c>
      <c r="F4252">
        <v>2.35791</v>
      </c>
      <c r="G4252">
        <v>65.02167</v>
      </c>
      <c r="H4252">
        <v>24.97833</v>
      </c>
      <c r="I4252">
        <v>85.470669999999998</v>
      </c>
      <c r="J4252">
        <f>PI()/180*Table_soltest__2[[#This Row],[Elev]]</f>
        <v>0.43595410014967523</v>
      </c>
      <c r="K4252">
        <f>TAN(Table_soltest__2[[#This Row],[Elev Rad]])</f>
        <v>0.46584728680387938</v>
      </c>
      <c r="L4252">
        <f>4/Table_soltest__2[[#This Row],[Tan(elev)]]</f>
        <v>8.5865048768310004</v>
      </c>
      <c r="M4252" s="1" t="b">
        <f>ABS(Table_soltest__2[[#This Row],[Shadowdist]])&lt;$S$2</f>
        <v>0</v>
      </c>
      <c r="N4252" s="1">
        <f>COS((-Table_soltest__2[[#This Row],[Azim]]+270)*PI()/180)*Table_soltest__2[[#This Row],[Shadowdist]]</f>
        <v>-8.559689561323637</v>
      </c>
      <c r="O4252" s="1">
        <f>SIN((-Table_soltest__2[[#This Row],[Azim]]+270)*PI()/180)*Table_soltest__2[[#This Row],[Shadowdist]]</f>
        <v>-0.67807124523144557</v>
      </c>
    </row>
    <row r="4253" spans="1:15" x14ac:dyDescent="0.25">
      <c r="A4253">
        <v>2023</v>
      </c>
      <c r="B4253">
        <v>7</v>
      </c>
      <c r="C4253">
        <v>28</v>
      </c>
      <c r="D4253">
        <v>8</v>
      </c>
      <c r="E4253">
        <v>30</v>
      </c>
      <c r="F4253">
        <v>1.9519599999999999</v>
      </c>
      <c r="G4253">
        <v>59.274749999999997</v>
      </c>
      <c r="H4253">
        <v>30.725249999999999</v>
      </c>
      <c r="I4253">
        <v>90.163169999999994</v>
      </c>
      <c r="J4253">
        <f>PI()/180*Table_soltest__2[[#This Row],[Elev]]</f>
        <v>0.53625677599838772</v>
      </c>
      <c r="K4253">
        <f>TAN(Table_soltest__2[[#This Row],[Elev Rad]])</f>
        <v>0.59435276709493412</v>
      </c>
      <c r="L4253">
        <f>4/Table_soltest__2[[#This Row],[Tan(elev)]]</f>
        <v>6.7300098888259949</v>
      </c>
      <c r="M4253" s="1" t="b">
        <f>ABS(Table_soltest__2[[#This Row],[Shadowdist]])&lt;$S$2</f>
        <v>0</v>
      </c>
      <c r="N4253" s="1">
        <f>COS((-Table_soltest__2[[#This Row],[Azim]]+270)*PI()/180)*Table_soltest__2[[#This Row],[Shadowdist]]</f>
        <v>-6.7299825977426693</v>
      </c>
      <c r="O4253" s="1">
        <f>SIN((-Table_soltest__2[[#This Row],[Azim]]+270)*PI()/180)*Table_soltest__2[[#This Row],[Shadowdist]]</f>
        <v>1.9166057928341671E-2</v>
      </c>
    </row>
    <row r="4254" spans="1:15" x14ac:dyDescent="0.25">
      <c r="A4254">
        <v>2023</v>
      </c>
      <c r="B4254">
        <v>7</v>
      </c>
      <c r="C4254">
        <v>28</v>
      </c>
      <c r="D4254">
        <v>9</v>
      </c>
      <c r="E4254">
        <v>0</v>
      </c>
      <c r="F4254">
        <v>1.67919</v>
      </c>
      <c r="G4254">
        <v>53.527679999999997</v>
      </c>
      <c r="H4254">
        <v>36.472320000000003</v>
      </c>
      <c r="I4254">
        <v>95.149240000000006</v>
      </c>
      <c r="J4254">
        <f>PI()/180*Table_soltest__2[[#This Row],[Elev]]</f>
        <v>0.6365620698409783</v>
      </c>
      <c r="K4254">
        <f>TAN(Table_soltest__2[[#This Row],[Elev Rad]])</f>
        <v>0.73921371336296882</v>
      </c>
      <c r="L4254">
        <f>4/Table_soltest__2[[#This Row],[Tan(elev)]]</f>
        <v>5.4111550255236125</v>
      </c>
      <c r="M4254" s="1" t="b">
        <f>ABS(Table_soltest__2[[#This Row],[Shadowdist]])&lt;$S$2</f>
        <v>1</v>
      </c>
      <c r="N4254" s="1">
        <f>COS((-Table_soltest__2[[#This Row],[Azim]]+270)*PI()/180)*Table_soltest__2[[#This Row],[Shadowdist]]</f>
        <v>-5.3893172370795659</v>
      </c>
      <c r="O4254" s="1">
        <f>SIN((-Table_soltest__2[[#This Row],[Azim]]+270)*PI()/180)*Table_soltest__2[[#This Row],[Shadowdist]]</f>
        <v>0.48565257990307659</v>
      </c>
    </row>
    <row r="4255" spans="1:15" x14ac:dyDescent="0.25">
      <c r="A4255">
        <v>2023</v>
      </c>
      <c r="B4255">
        <v>7</v>
      </c>
      <c r="C4255">
        <v>28</v>
      </c>
      <c r="D4255">
        <v>9</v>
      </c>
      <c r="E4255">
        <v>30</v>
      </c>
      <c r="F4255">
        <v>1.48753</v>
      </c>
      <c r="G4255">
        <v>47.827379999999998</v>
      </c>
      <c r="H4255">
        <v>42.172620000000002</v>
      </c>
      <c r="I4255">
        <v>100.60514999999999</v>
      </c>
      <c r="J4255">
        <f>PI()/180*Table_soltest__2[[#This Row],[Elev]]</f>
        <v>0.73605107319241103</v>
      </c>
      <c r="K4255">
        <f>TAN(Table_soltest__2[[#This Row],[Elev Rad]])</f>
        <v>0.9058742367246112</v>
      </c>
      <c r="L4255">
        <f>4/Table_soltest__2[[#This Row],[Tan(elev)]]</f>
        <v>4.4156239771901289</v>
      </c>
      <c r="M4255" s="1" t="b">
        <f>ABS(Table_soltest__2[[#This Row],[Shadowdist]])&lt;$S$2</f>
        <v>1</v>
      </c>
      <c r="N4255" s="1">
        <f>COS((-Table_soltest__2[[#This Row],[Azim]]+270)*PI()/180)*Table_soltest__2[[#This Row],[Shadowdist]]</f>
        <v>-4.3401998686515055</v>
      </c>
      <c r="O4255" s="1">
        <f>SIN((-Table_soltest__2[[#This Row],[Azim]]+270)*PI()/180)*Table_soltest__2[[#This Row],[Shadowdist]]</f>
        <v>0.81265011419049338</v>
      </c>
    </row>
    <row r="4256" spans="1:15" x14ac:dyDescent="0.25">
      <c r="A4256">
        <v>2023</v>
      </c>
      <c r="B4256">
        <v>7</v>
      </c>
      <c r="C4256">
        <v>28</v>
      </c>
      <c r="D4256">
        <v>10</v>
      </c>
      <c r="E4256">
        <v>0</v>
      </c>
      <c r="F4256">
        <v>1.34928</v>
      </c>
      <c r="G4256">
        <v>42.235190000000003</v>
      </c>
      <c r="H4256">
        <v>47.764809999999997</v>
      </c>
      <c r="I4256">
        <v>106.77709</v>
      </c>
      <c r="J4256">
        <f>PI()/180*Table_soltest__2[[#This Row],[Elev]]</f>
        <v>0.83365320108951269</v>
      </c>
      <c r="K4256">
        <f>TAN(Table_soltest__2[[#This Row],[Elev Rad]])</f>
        <v>1.1014860736794345</v>
      </c>
      <c r="L4256">
        <f>4/Table_soltest__2[[#This Row],[Tan(elev)]]</f>
        <v>3.6314576240063476</v>
      </c>
      <c r="M4256" s="1" t="b">
        <f>ABS(Table_soltest__2[[#This Row],[Shadowdist]])&lt;$S$2</f>
        <v>1</v>
      </c>
      <c r="N4256" s="1">
        <f>COS((-Table_soltest__2[[#This Row],[Azim]]+270)*PI()/180)*Table_soltest__2[[#This Row],[Shadowdist]]</f>
        <v>-3.4768846004203531</v>
      </c>
      <c r="O4256" s="1">
        <f>SIN((-Table_soltest__2[[#This Row],[Azim]]+270)*PI()/180)*Table_soltest__2[[#This Row],[Shadowdist]]</f>
        <v>1.0482165569736186</v>
      </c>
    </row>
    <row r="4257" spans="1:15" x14ac:dyDescent="0.25">
      <c r="A4257">
        <v>2023</v>
      </c>
      <c r="B4257">
        <v>7</v>
      </c>
      <c r="C4257">
        <v>28</v>
      </c>
      <c r="D4257">
        <v>10</v>
      </c>
      <c r="E4257">
        <v>30</v>
      </c>
      <c r="F4257">
        <v>1.2484999999999999</v>
      </c>
      <c r="G4257">
        <v>36.83907</v>
      </c>
      <c r="H4257">
        <v>53.16093</v>
      </c>
      <c r="I4257">
        <v>114.02081</v>
      </c>
      <c r="J4257">
        <f>PI()/180*Table_soltest__2[[#This Row],[Elev]]</f>
        <v>0.92783326192222915</v>
      </c>
      <c r="K4257">
        <f>TAN(Table_soltest__2[[#This Row],[Elev Rad]])</f>
        <v>1.3348289728835061</v>
      </c>
      <c r="L4257">
        <f>4/Table_soltest__2[[#This Row],[Tan(elev)]]</f>
        <v>2.9966385816148224</v>
      </c>
      <c r="M4257" s="1" t="b">
        <f>ABS(Table_soltest__2[[#This Row],[Shadowdist]])&lt;$S$2</f>
        <v>1</v>
      </c>
      <c r="N4257" s="1">
        <f>COS((-Table_soltest__2[[#This Row],[Azim]]+270)*PI()/180)*Table_soltest__2[[#This Row],[Shadowdist]]</f>
        <v>-2.7371226965230333</v>
      </c>
      <c r="O4257" s="1">
        <f>SIN((-Table_soltest__2[[#This Row],[Azim]]+270)*PI()/180)*Table_soltest__2[[#This Row],[Shadowdist]]</f>
        <v>1.2198369288560562</v>
      </c>
    </row>
    <row r="4258" spans="1:15" x14ac:dyDescent="0.25">
      <c r="A4258">
        <v>2023</v>
      </c>
      <c r="B4258">
        <v>7</v>
      </c>
      <c r="C4258">
        <v>28</v>
      </c>
      <c r="D4258">
        <v>11</v>
      </c>
      <c r="E4258">
        <v>0</v>
      </c>
      <c r="F4258">
        <v>1.1755199999999999</v>
      </c>
      <c r="G4258">
        <v>31.774290000000001</v>
      </c>
      <c r="H4258">
        <v>58.225709999999999</v>
      </c>
      <c r="I4258">
        <v>122.8544</v>
      </c>
      <c r="J4258">
        <f>PI()/180*Table_soltest__2[[#This Row],[Elev]]</f>
        <v>1.0162303488113875</v>
      </c>
      <c r="K4258">
        <f>TAN(Table_soltest__2[[#This Row],[Elev Rad]])</f>
        <v>1.6144520231855333</v>
      </c>
      <c r="L4258">
        <f>4/Table_soltest__2[[#This Row],[Tan(elev)]]</f>
        <v>2.4776208537355333</v>
      </c>
      <c r="M4258" s="1" t="b">
        <f>ABS(Table_soltest__2[[#This Row],[Shadowdist]])&lt;$S$2</f>
        <v>1</v>
      </c>
      <c r="N4258" s="1">
        <f>COS((-Table_soltest__2[[#This Row],[Azim]]+270)*PI()/180)*Table_soltest__2[[#This Row],[Shadowdist]]</f>
        <v>-2.0813300930297878</v>
      </c>
      <c r="O4258" s="1">
        <f>SIN((-Table_soltest__2[[#This Row],[Azim]]+270)*PI()/180)*Table_soltest__2[[#This Row],[Shadowdist]]</f>
        <v>1.3441243018091029</v>
      </c>
    </row>
    <row r="4259" spans="1:15" x14ac:dyDescent="0.25">
      <c r="A4259">
        <v>2023</v>
      </c>
      <c r="B4259">
        <v>7</v>
      </c>
      <c r="C4259">
        <v>28</v>
      </c>
      <c r="D4259">
        <v>11</v>
      </c>
      <c r="E4259">
        <v>30</v>
      </c>
      <c r="F4259">
        <v>1.12429</v>
      </c>
      <c r="G4259">
        <v>27.257770000000001</v>
      </c>
      <c r="H4259">
        <v>62.742229999999999</v>
      </c>
      <c r="I4259">
        <v>133.99544</v>
      </c>
      <c r="J4259">
        <f>PI()/180*Table_soltest__2[[#This Row],[Elev]]</f>
        <v>1.0950584935435619</v>
      </c>
      <c r="K4259">
        <f>TAN(Table_soltest__2[[#This Row],[Elev Rad]])</f>
        <v>1.9409732948756413</v>
      </c>
      <c r="L4259">
        <f>4/Table_soltest__2[[#This Row],[Tan(elev)]]</f>
        <v>2.0608217591454707</v>
      </c>
      <c r="M4259" s="1" t="b">
        <f>ABS(Table_soltest__2[[#This Row],[Shadowdist]])&lt;$S$2</f>
        <v>1</v>
      </c>
      <c r="N4259" s="1">
        <f>COS((-Table_soltest__2[[#This Row],[Azim]]+270)*PI()/180)*Table_soltest__2[[#This Row],[Shadowdist]]</f>
        <v>-1.4825450422116826</v>
      </c>
      <c r="O4259" s="1">
        <f>SIN((-Table_soltest__2[[#This Row],[Azim]]+270)*PI()/180)*Table_soltest__2[[#This Row],[Shadowdist]]</f>
        <v>1.4314490982151593</v>
      </c>
    </row>
    <row r="4260" spans="1:15" x14ac:dyDescent="0.25">
      <c r="A4260">
        <v>2023</v>
      </c>
      <c r="B4260">
        <v>7</v>
      </c>
      <c r="C4260">
        <v>28</v>
      </c>
      <c r="D4260">
        <v>12</v>
      </c>
      <c r="E4260">
        <v>0</v>
      </c>
      <c r="F4260">
        <v>1.091</v>
      </c>
      <c r="G4260">
        <v>23.63278</v>
      </c>
      <c r="H4260">
        <v>66.367220000000003</v>
      </c>
      <c r="I4260">
        <v>148.24686</v>
      </c>
      <c r="J4260">
        <f>PI()/180*Table_soltest__2[[#This Row],[Elev]]</f>
        <v>1.1583265043954312</v>
      </c>
      <c r="K4260">
        <f>TAN(Table_soltest__2[[#This Row],[Elev Rad]])</f>
        <v>2.2853447206773985</v>
      </c>
      <c r="L4260">
        <f>4/Table_soltest__2[[#This Row],[Tan(elev)]]</f>
        <v>1.7502829939871658</v>
      </c>
      <c r="M4260" s="1" t="b">
        <f>ABS(Table_soltest__2[[#This Row],[Shadowdist]])&lt;$S$2</f>
        <v>1</v>
      </c>
      <c r="N4260" s="1">
        <f>COS((-Table_soltest__2[[#This Row],[Azim]]+270)*PI()/180)*Table_soltest__2[[#This Row],[Shadowdist]]</f>
        <v>-0.92110484731858211</v>
      </c>
      <c r="O4260" s="1">
        <f>SIN((-Table_soltest__2[[#This Row],[Azim]]+270)*PI()/180)*Table_soltest__2[[#This Row],[Shadowdist]]</f>
        <v>1.4883065609231483</v>
      </c>
    </row>
    <row r="4261" spans="1:15" x14ac:dyDescent="0.25">
      <c r="A4261">
        <v>2023</v>
      </c>
      <c r="B4261">
        <v>7</v>
      </c>
      <c r="C4261">
        <v>28</v>
      </c>
      <c r="D4261">
        <v>12</v>
      </c>
      <c r="E4261">
        <v>30</v>
      </c>
      <c r="F4261">
        <v>1.0733900000000001</v>
      </c>
      <c r="G4261">
        <v>21.377800000000001</v>
      </c>
      <c r="H4261">
        <v>68.622200000000007</v>
      </c>
      <c r="I4261">
        <v>165.89510000000001</v>
      </c>
      <c r="J4261">
        <f>PI()/180*Table_soltest__2[[#This Row],[Elev]]</f>
        <v>1.1976833299620528</v>
      </c>
      <c r="K4261">
        <f>TAN(Table_soltest__2[[#This Row],[Elev Rad]])</f>
        <v>2.5546124282310658</v>
      </c>
      <c r="L4261">
        <f>4/Table_soltest__2[[#This Row],[Tan(elev)]]</f>
        <v>1.5657952477628039</v>
      </c>
      <c r="M4261" s="1" t="b">
        <f>ABS(Table_soltest__2[[#This Row],[Shadowdist]])&lt;$S$2</f>
        <v>1</v>
      </c>
      <c r="N4261" s="1">
        <f>COS((-Table_soltest__2[[#This Row],[Azim]]+270)*PI()/180)*Table_soltest__2[[#This Row],[Shadowdist]]</f>
        <v>-0.38158110053153527</v>
      </c>
      <c r="O4261" s="1">
        <f>SIN((-Table_soltest__2[[#This Row],[Azim]]+270)*PI()/180)*Table_soltest__2[[#This Row],[Shadowdist]]</f>
        <v>1.5185883647762231</v>
      </c>
    </row>
    <row r="4262" spans="1:15" x14ac:dyDescent="0.25">
      <c r="A4262">
        <v>2023</v>
      </c>
      <c r="B4262">
        <v>7</v>
      </c>
      <c r="C4262">
        <v>28</v>
      </c>
      <c r="D4262">
        <v>13</v>
      </c>
      <c r="E4262">
        <v>0</v>
      </c>
      <c r="F4262">
        <v>1.0703</v>
      </c>
      <c r="G4262">
        <v>20.951090000000001</v>
      </c>
      <c r="H4262">
        <v>69.048910000000006</v>
      </c>
      <c r="I4262">
        <v>185.58946</v>
      </c>
      <c r="J4262">
        <f>PI()/180*Table_soltest__2[[#This Row],[Elev]]</f>
        <v>1.2051308244132379</v>
      </c>
      <c r="K4262">
        <f>TAN(Table_soltest__2[[#This Row],[Elev Rad]])</f>
        <v>2.6117507432992961</v>
      </c>
      <c r="L4262">
        <f>4/Table_soltest__2[[#This Row],[Tan(elev)]]</f>
        <v>1.5315397191950244</v>
      </c>
      <c r="M4262" s="1" t="b">
        <f>ABS(Table_soltest__2[[#This Row],[Shadowdist]])&lt;$S$2</f>
        <v>1</v>
      </c>
      <c r="N4262" s="1">
        <f>COS((-Table_soltest__2[[#This Row],[Azim]]+270)*PI()/180)*Table_soltest__2[[#This Row],[Shadowdist]]</f>
        <v>0.14917169046445064</v>
      </c>
      <c r="O4262" s="1">
        <f>SIN((-Table_soltest__2[[#This Row],[Azim]]+270)*PI()/180)*Table_soltest__2[[#This Row],[Shadowdist]]</f>
        <v>1.5242577597755416</v>
      </c>
    </row>
    <row r="4263" spans="1:15" x14ac:dyDescent="0.25">
      <c r="A4263">
        <v>2023</v>
      </c>
      <c r="B4263">
        <v>7</v>
      </c>
      <c r="C4263">
        <v>28</v>
      </c>
      <c r="D4263">
        <v>13</v>
      </c>
      <c r="E4263">
        <v>30</v>
      </c>
      <c r="F4263">
        <v>1.08155</v>
      </c>
      <c r="G4263">
        <v>22.45909</v>
      </c>
      <c r="H4263">
        <v>67.540909999999997</v>
      </c>
      <c r="I4263">
        <v>204.4135</v>
      </c>
      <c r="J4263">
        <f>PI()/180*Table_soltest__2[[#This Row],[Elev]]</f>
        <v>1.1788112592931632</v>
      </c>
      <c r="K4263">
        <f>TAN(Table_soltest__2[[#This Row],[Elev Rad]])</f>
        <v>2.4190975760919025</v>
      </c>
      <c r="L4263">
        <f>4/Table_soltest__2[[#This Row],[Tan(elev)]]</f>
        <v>1.6535091595858962</v>
      </c>
      <c r="M4263" s="1" t="b">
        <f>ABS(Table_soltest__2[[#This Row],[Shadowdist]])&lt;$S$2</f>
        <v>1</v>
      </c>
      <c r="N4263" s="1">
        <f>COS((-Table_soltest__2[[#This Row],[Azim]]+270)*PI()/180)*Table_soltest__2[[#This Row],[Shadowdist]]</f>
        <v>0.68342674098431333</v>
      </c>
      <c r="O4263" s="1">
        <f>SIN((-Table_soltest__2[[#This Row],[Azim]]+270)*PI()/180)*Table_soltest__2[[#This Row],[Shadowdist]]</f>
        <v>1.505662787792146</v>
      </c>
    </row>
    <row r="4264" spans="1:15" x14ac:dyDescent="0.25">
      <c r="A4264">
        <v>2023</v>
      </c>
      <c r="B4264">
        <v>7</v>
      </c>
      <c r="C4264">
        <v>28</v>
      </c>
      <c r="D4264">
        <v>14</v>
      </c>
      <c r="E4264">
        <v>0</v>
      </c>
      <c r="F4264">
        <v>1.1078600000000001</v>
      </c>
      <c r="G4264">
        <v>25.556280000000001</v>
      </c>
      <c r="H4264">
        <v>64.443719999999999</v>
      </c>
      <c r="I4264">
        <v>220.16947999999999</v>
      </c>
      <c r="J4264">
        <f>PI()/180*Table_soltest__2[[#This Row],[Elev]]</f>
        <v>1.1247550962333202</v>
      </c>
      <c r="K4264">
        <f>TAN(Table_soltest__2[[#This Row],[Elev Rad]])</f>
        <v>2.0912546493501036</v>
      </c>
      <c r="L4264">
        <f>4/Table_soltest__2[[#This Row],[Tan(elev)]]</f>
        <v>1.912727367393098</v>
      </c>
      <c r="M4264" s="1" t="b">
        <f>ABS(Table_soltest__2[[#This Row],[Shadowdist]])&lt;$S$2</f>
        <v>1</v>
      </c>
      <c r="N4264" s="1">
        <f>COS((-Table_soltest__2[[#This Row],[Azim]]+270)*PI()/180)*Table_soltest__2[[#This Row],[Shadowdist]]</f>
        <v>1.233806206649438</v>
      </c>
      <c r="O4264" s="1">
        <f>SIN((-Table_soltest__2[[#This Row],[Azim]]+270)*PI()/180)*Table_soltest__2[[#This Row],[Shadowdist]]</f>
        <v>1.4615909914910721</v>
      </c>
    </row>
    <row r="4265" spans="1:15" x14ac:dyDescent="0.25">
      <c r="A4265">
        <v>2023</v>
      </c>
      <c r="B4265">
        <v>7</v>
      </c>
      <c r="C4265">
        <v>28</v>
      </c>
      <c r="D4265">
        <v>14</v>
      </c>
      <c r="E4265">
        <v>30</v>
      </c>
      <c r="F4265">
        <v>1.15099</v>
      </c>
      <c r="G4265">
        <v>29.739529999999998</v>
      </c>
      <c r="H4265">
        <v>60.260469999999998</v>
      </c>
      <c r="I4265">
        <v>232.56555</v>
      </c>
      <c r="J4265">
        <f>PI()/180*Table_soltest__2[[#This Row],[Elev]]</f>
        <v>1.0517436102992672</v>
      </c>
      <c r="K4265">
        <f>TAN(Table_soltest__2[[#This Row],[Elev Rad]])</f>
        <v>1.7503794903903191</v>
      </c>
      <c r="L4265">
        <f>4/Table_soltest__2[[#This Row],[Tan(elev)]]</f>
        <v>2.2852187322579032</v>
      </c>
      <c r="M4265" s="1" t="b">
        <f>ABS(Table_soltest__2[[#This Row],[Shadowdist]])&lt;$S$2</f>
        <v>1</v>
      </c>
      <c r="N4265" s="1">
        <f>COS((-Table_soltest__2[[#This Row],[Azim]]+270)*PI()/180)*Table_soltest__2[[#This Row],[Shadowdist]]</f>
        <v>1.8145762948449347</v>
      </c>
      <c r="O4265" s="1">
        <f>SIN((-Table_soltest__2[[#This Row],[Azim]]+270)*PI()/180)*Table_soltest__2[[#This Row],[Shadowdist]]</f>
        <v>1.3890779403796056</v>
      </c>
    </row>
    <row r="4266" spans="1:15" x14ac:dyDescent="0.25">
      <c r="A4266">
        <v>2023</v>
      </c>
      <c r="B4266">
        <v>7</v>
      </c>
      <c r="C4266">
        <v>28</v>
      </c>
      <c r="D4266">
        <v>15</v>
      </c>
      <c r="E4266">
        <v>0</v>
      </c>
      <c r="F4266">
        <v>1.2140200000000001</v>
      </c>
      <c r="G4266">
        <v>34.602220000000003</v>
      </c>
      <c r="H4266">
        <v>55.397779999999997</v>
      </c>
      <c r="I4266">
        <v>242.29750999999999</v>
      </c>
      <c r="J4266">
        <f>PI()/180*Table_soltest__2[[#This Row],[Elev]]</f>
        <v>0.96687365929546421</v>
      </c>
      <c r="K4266">
        <f>TAN(Table_soltest__2[[#This Row],[Elev Rad]])</f>
        <v>1.4494623660691002</v>
      </c>
      <c r="L4266">
        <f>4/Table_soltest__2[[#This Row],[Tan(elev)]]</f>
        <v>2.7596439160044448</v>
      </c>
      <c r="M4266" s="1" t="b">
        <f>ABS(Table_soltest__2[[#This Row],[Shadowdist]])&lt;$S$2</f>
        <v>1</v>
      </c>
      <c r="N4266" s="1">
        <f>COS((-Table_soltest__2[[#This Row],[Azim]]+270)*PI()/180)*Table_soltest__2[[#This Row],[Shadowdist]]</f>
        <v>2.4433153815208573</v>
      </c>
      <c r="O4266" s="1">
        <f>SIN((-Table_soltest__2[[#This Row],[Azim]]+270)*PI()/180)*Table_soltest__2[[#This Row],[Shadowdist]]</f>
        <v>1.2829047079046576</v>
      </c>
    </row>
    <row r="4267" spans="1:15" x14ac:dyDescent="0.25">
      <c r="A4267">
        <v>2023</v>
      </c>
      <c r="B4267">
        <v>7</v>
      </c>
      <c r="C4267">
        <v>28</v>
      </c>
      <c r="D4267">
        <v>15</v>
      </c>
      <c r="E4267">
        <v>30</v>
      </c>
      <c r="F4267">
        <v>1.3019099999999999</v>
      </c>
      <c r="G4267">
        <v>39.878160000000001</v>
      </c>
      <c r="H4267">
        <v>50.121839999999999</v>
      </c>
      <c r="I4267">
        <v>250.15266</v>
      </c>
      <c r="J4267">
        <f>PI()/180*Table_soltest__2[[#This Row],[Elev]]</f>
        <v>0.87479113515779461</v>
      </c>
      <c r="K4267">
        <f>TAN(Table_soltest__2[[#This Row],[Elev Rad]])</f>
        <v>1.1969134172013149</v>
      </c>
      <c r="L4267">
        <f>4/Table_soltest__2[[#This Row],[Tan(elev)]]</f>
        <v>3.3419292845367274</v>
      </c>
      <c r="M4267" s="1" t="b">
        <f>ABS(Table_soltest__2[[#This Row],[Shadowdist]])&lt;$S$2</f>
        <v>1</v>
      </c>
      <c r="N4267" s="1">
        <f>COS((-Table_soltest__2[[#This Row],[Azim]]+270)*PI()/180)*Table_soltest__2[[#This Row],[Shadowdist]]</f>
        <v>3.1434205879114021</v>
      </c>
      <c r="O4267" s="1">
        <f>SIN((-Table_soltest__2[[#This Row],[Azim]]+270)*PI()/180)*Table_soltest__2[[#This Row],[Shadowdist]]</f>
        <v>1.1346357787144292</v>
      </c>
    </row>
    <row r="4268" spans="1:15" x14ac:dyDescent="0.25">
      <c r="A4268">
        <v>2023</v>
      </c>
      <c r="B4268">
        <v>7</v>
      </c>
      <c r="C4268">
        <v>28</v>
      </c>
      <c r="D4268">
        <v>16</v>
      </c>
      <c r="E4268">
        <v>0</v>
      </c>
      <c r="F4268">
        <v>1.42258</v>
      </c>
      <c r="G4268">
        <v>45.401890000000002</v>
      </c>
      <c r="H4268">
        <v>44.598109999999998</v>
      </c>
      <c r="I4268">
        <v>256.73460999999998</v>
      </c>
      <c r="J4268">
        <f>PI()/180*Table_soltest__2[[#This Row],[Elev]]</f>
        <v>0.77838385966660828</v>
      </c>
      <c r="K4268">
        <f>TAN(Table_soltest__2[[#This Row],[Elev Rad]])</f>
        <v>0.98606888116392688</v>
      </c>
      <c r="L4268">
        <f>4/Table_soltest__2[[#This Row],[Tan(elev)]]</f>
        <v>4.0565117472103136</v>
      </c>
      <c r="M4268" s="1" t="b">
        <f>ABS(Table_soltest__2[[#This Row],[Shadowdist]])&lt;$S$2</f>
        <v>1</v>
      </c>
      <c r="N4268" s="1">
        <f>COS((-Table_soltest__2[[#This Row],[Azim]]+270)*PI()/180)*Table_soltest__2[[#This Row],[Shadowdist]]</f>
        <v>3.948274516313341</v>
      </c>
      <c r="O4268" s="1">
        <f>SIN((-Table_soltest__2[[#This Row],[Azim]]+270)*PI()/180)*Table_soltest__2[[#This Row],[Shadowdist]]</f>
        <v>0.9308146427113847</v>
      </c>
    </row>
    <row r="4269" spans="1:15" x14ac:dyDescent="0.25">
      <c r="A4269">
        <v>2023</v>
      </c>
      <c r="B4269">
        <v>7</v>
      </c>
      <c r="C4269">
        <v>28</v>
      </c>
      <c r="D4269">
        <v>16</v>
      </c>
      <c r="E4269">
        <v>30</v>
      </c>
      <c r="F4269">
        <v>1.58884</v>
      </c>
      <c r="G4269">
        <v>51.068260000000002</v>
      </c>
      <c r="H4269">
        <v>38.931739999999998</v>
      </c>
      <c r="I4269">
        <v>262.46248000000003</v>
      </c>
      <c r="J4269">
        <f>PI()/180*Table_soltest__2[[#This Row],[Elev]]</f>
        <v>0.67948704653037717</v>
      </c>
      <c r="K4269">
        <f>TAN(Table_soltest__2[[#This Row],[Elev Rad]])</f>
        <v>0.80781333605605499</v>
      </c>
      <c r="L4269">
        <f>4/Table_soltest__2[[#This Row],[Tan(elev)]]</f>
        <v>4.9516389758171009</v>
      </c>
      <c r="M4269" s="1" t="b">
        <f>ABS(Table_soltest__2[[#This Row],[Shadowdist]])&lt;$S$2</f>
        <v>1</v>
      </c>
      <c r="N4269" s="1">
        <f>COS((-Table_soltest__2[[#This Row],[Azim]]+270)*PI()/180)*Table_soltest__2[[#This Row],[Shadowdist]]</f>
        <v>4.9088527252416858</v>
      </c>
      <c r="O4269" s="1">
        <f>SIN((-Table_soltest__2[[#This Row],[Azim]]+270)*PI()/180)*Table_soltest__2[[#This Row],[Shadowdist]]</f>
        <v>0.64953326990870819</v>
      </c>
    </row>
    <row r="4270" spans="1:15" x14ac:dyDescent="0.25">
      <c r="A4270">
        <v>2023</v>
      </c>
      <c r="B4270">
        <v>7</v>
      </c>
      <c r="C4270">
        <v>28</v>
      </c>
      <c r="D4270">
        <v>17</v>
      </c>
      <c r="E4270">
        <v>0</v>
      </c>
      <c r="F4270">
        <v>1.8224400000000001</v>
      </c>
      <c r="G4270">
        <v>56.806350000000002</v>
      </c>
      <c r="H4270">
        <v>33.193649999999998</v>
      </c>
      <c r="I4270">
        <v>267.62412</v>
      </c>
      <c r="J4270">
        <f>PI()/180*Table_soltest__2[[#This Row],[Elev]]</f>
        <v>0.57933848325461579</v>
      </c>
      <c r="K4270">
        <f>TAN(Table_soltest__2[[#This Row],[Elev Rad]])</f>
        <v>0.65422338825616833</v>
      </c>
      <c r="L4270">
        <f>4/Table_soltest__2[[#This Row],[Tan(elev)]]</f>
        <v>6.1141195374595139</v>
      </c>
      <c r="M4270" s="1" t="b">
        <f>ABS(Table_soltest__2[[#This Row],[Shadowdist]])&lt;$S$2</f>
        <v>1</v>
      </c>
      <c r="N4270" s="1">
        <f>COS((-Table_soltest__2[[#This Row],[Azim]]+270)*PI()/180)*Table_soltest__2[[#This Row],[Shadowdist]]</f>
        <v>6.1088636575157826</v>
      </c>
      <c r="O4270" s="1">
        <f>SIN((-Table_soltest__2[[#This Row],[Azim]]+270)*PI()/180)*Table_soltest__2[[#This Row],[Shadowdist]]</f>
        <v>0.25346110594533589</v>
      </c>
    </row>
    <row r="4271" spans="1:15" x14ac:dyDescent="0.25">
      <c r="A4271">
        <v>2023</v>
      </c>
      <c r="B4271">
        <v>7</v>
      </c>
      <c r="C4271">
        <v>28</v>
      </c>
      <c r="D4271">
        <v>17</v>
      </c>
      <c r="E4271">
        <v>30</v>
      </c>
      <c r="F4271">
        <v>2.1627800000000001</v>
      </c>
      <c r="G4271">
        <v>62.564190000000004</v>
      </c>
      <c r="H4271">
        <v>27.43581</v>
      </c>
      <c r="I4271">
        <v>272.42218000000003</v>
      </c>
      <c r="J4271">
        <f>PI()/180*Table_soltest__2[[#This Row],[Elev]]</f>
        <v>0.47884521745158548</v>
      </c>
      <c r="K4271">
        <f>TAN(Table_soltest__2[[#This Row],[Elev Rad]])</f>
        <v>0.51914395563305571</v>
      </c>
      <c r="L4271">
        <f>4/Table_soltest__2[[#This Row],[Tan(elev)]]</f>
        <v>7.7049919518417793</v>
      </c>
      <c r="M4271" s="1" t="b">
        <f>ABS(Table_soltest__2[[#This Row],[Shadowdist]])&lt;$S$2</f>
        <v>0</v>
      </c>
      <c r="N4271" s="1">
        <f>COS((-Table_soltest__2[[#This Row],[Azim]]+270)*PI()/180)*Table_soltest__2[[#This Row],[Shadowdist]]</f>
        <v>7.6981078850472366</v>
      </c>
      <c r="O4271" s="1">
        <f>SIN((-Table_soltest__2[[#This Row],[Azim]]+270)*PI()/180)*Table_soltest__2[[#This Row],[Shadowdist]]</f>
        <v>-0.32563164483837415</v>
      </c>
    </row>
    <row r="4272" spans="1:15" x14ac:dyDescent="0.25">
      <c r="A4272">
        <v>2023</v>
      </c>
      <c r="B4272">
        <v>7</v>
      </c>
      <c r="C4272">
        <v>28</v>
      </c>
      <c r="D4272">
        <v>18</v>
      </c>
      <c r="E4272">
        <v>0</v>
      </c>
      <c r="F4272">
        <v>2.6885500000000002</v>
      </c>
      <c r="G4272">
        <v>68.299580000000006</v>
      </c>
      <c r="H4272">
        <v>21.700420000000001</v>
      </c>
      <c r="I4272">
        <v>277.00556</v>
      </c>
      <c r="J4272">
        <f>PI()/180*Table_soltest__2[[#This Row],[Elev]]</f>
        <v>0.37874377806562792</v>
      </c>
      <c r="K4272">
        <f>TAN(Table_soltest__2[[#This Row],[Elev Rad]])</f>
        <v>0.39795682351027473</v>
      </c>
      <c r="L4272">
        <f>4/Table_soltest__2[[#This Row],[Tan(elev)]]</f>
        <v>10.05134166243722</v>
      </c>
      <c r="M4272" s="1" t="b">
        <f>ABS(Table_soltest__2[[#This Row],[Shadowdist]])&lt;$S$2</f>
        <v>0</v>
      </c>
      <c r="N4272" s="1">
        <f>COS((-Table_soltest__2[[#This Row],[Azim]]+270)*PI()/180)*Table_soltest__2[[#This Row],[Shadowdist]]</f>
        <v>9.9763015693482515</v>
      </c>
      <c r="O4272" s="1">
        <f>SIN((-Table_soltest__2[[#This Row],[Azim]]+270)*PI()/180)*Table_soltest__2[[#This Row],[Shadowdist]]</f>
        <v>-1.2259185178737733</v>
      </c>
    </row>
    <row r="4273" spans="1:15" x14ac:dyDescent="0.25">
      <c r="A4273">
        <v>2023</v>
      </c>
      <c r="B4273">
        <v>7</v>
      </c>
      <c r="C4273">
        <v>28</v>
      </c>
      <c r="D4273">
        <v>18</v>
      </c>
      <c r="E4273">
        <v>30</v>
      </c>
      <c r="F4273">
        <v>3.5809099999999998</v>
      </c>
      <c r="G4273">
        <v>73.974270000000004</v>
      </c>
      <c r="H4273">
        <v>16.025729999999999</v>
      </c>
      <c r="I4273">
        <v>281.48970000000003</v>
      </c>
      <c r="J4273">
        <f>PI()/180*Table_soltest__2[[#This Row],[Elev]]</f>
        <v>0.27970175353563087</v>
      </c>
      <c r="K4273">
        <f>TAN(Table_soltest__2[[#This Row],[Elev Rad]])</f>
        <v>0.28723144570727593</v>
      </c>
      <c r="L4273">
        <f>4/Table_soltest__2[[#This Row],[Tan(elev)]]</f>
        <v>13.926051829563573</v>
      </c>
      <c r="M4273" s="1" t="b">
        <f>ABS(Table_soltest__2[[#This Row],[Shadowdist]])&lt;$S$2</f>
        <v>0</v>
      </c>
      <c r="N4273" s="1">
        <f>COS((-Table_soltest__2[[#This Row],[Azim]]+270)*PI()/180)*Table_soltest__2[[#This Row],[Shadowdist]]</f>
        <v>13.646981116992867</v>
      </c>
      <c r="O4273" s="1">
        <f>SIN((-Table_soltest__2[[#This Row],[Azim]]+270)*PI()/180)*Table_soltest__2[[#This Row],[Shadowdist]]</f>
        <v>-2.7739549297223736</v>
      </c>
    </row>
    <row r="4274" spans="1:15" x14ac:dyDescent="0.25">
      <c r="A4274">
        <v>2023</v>
      </c>
      <c r="B4274">
        <v>7</v>
      </c>
      <c r="C4274">
        <v>28</v>
      </c>
      <c r="D4274">
        <v>19</v>
      </c>
      <c r="E4274">
        <v>0</v>
      </c>
      <c r="F4274">
        <v>5.3594400000000002</v>
      </c>
      <c r="G4274">
        <v>79.545400000000001</v>
      </c>
      <c r="H4274">
        <v>10.454599999999999</v>
      </c>
      <c r="I4274">
        <v>285.96949000000001</v>
      </c>
      <c r="J4274">
        <f>PI()/180*Table_soltest__2[[#This Row],[Elev]]</f>
        <v>0.18246719197899916</v>
      </c>
      <c r="K4274">
        <f>TAN(Table_soltest__2[[#This Row],[Elev Rad]])</f>
        <v>0.18451956694708777</v>
      </c>
      <c r="L4274">
        <f>4/Table_soltest__2[[#This Row],[Tan(elev)]]</f>
        <v>21.677917774146017</v>
      </c>
      <c r="M4274" s="1" t="b">
        <f>ABS(Table_soltest__2[[#This Row],[Shadowdist]])&lt;$S$2</f>
        <v>0</v>
      </c>
      <c r="N4274" s="1">
        <f>COS((-Table_soltest__2[[#This Row],[Azim]]+270)*PI()/180)*Table_soltest__2[[#This Row],[Shadowdist]]</f>
        <v>20.841330866568253</v>
      </c>
      <c r="O4274" s="1">
        <f>SIN((-Table_soltest__2[[#This Row],[Azim]]+270)*PI()/180)*Table_soltest__2[[#This Row],[Shadowdist]]</f>
        <v>-5.9641467732497331</v>
      </c>
    </row>
    <row r="4275" spans="1:15" x14ac:dyDescent="0.25">
      <c r="A4275">
        <v>2023</v>
      </c>
      <c r="B4275">
        <v>7</v>
      </c>
      <c r="C4275">
        <v>28</v>
      </c>
      <c r="D4275">
        <v>19</v>
      </c>
      <c r="E4275">
        <v>30</v>
      </c>
      <c r="F4275">
        <v>10.206189999999999</v>
      </c>
      <c r="G4275">
        <v>84.94059</v>
      </c>
      <c r="H4275">
        <v>5.0594099999999997</v>
      </c>
      <c r="I4275">
        <v>290.52769999999998</v>
      </c>
      <c r="J4275">
        <f>PI()/180*Table_soltest__2[[#This Row],[Elev]]</f>
        <v>8.8303362708326311E-2</v>
      </c>
      <c r="K4275">
        <f>TAN(Table_soltest__2[[#This Row],[Elev Rad]])</f>
        <v>8.8533595511625401E-2</v>
      </c>
      <c r="L4275">
        <f>4/Table_soltest__2[[#This Row],[Tan(elev)]]</f>
        <v>45.180589095974959</v>
      </c>
      <c r="M4275" s="1" t="b">
        <f>ABS(Table_soltest__2[[#This Row],[Shadowdist]])&lt;$S$2</f>
        <v>0</v>
      </c>
      <c r="N4275" s="1">
        <f>COS((-Table_soltest__2[[#This Row],[Azim]]+270)*PI()/180)*Table_soltest__2[[#This Row],[Shadowdist]]</f>
        <v>42.311746832292016</v>
      </c>
      <c r="O4275" s="1">
        <f>SIN((-Table_soltest__2[[#This Row],[Azim]]+270)*PI()/180)*Table_soltest__2[[#This Row],[Shadowdist]]</f>
        <v>-15.843033518217329</v>
      </c>
    </row>
    <row r="4276" spans="1:15" x14ac:dyDescent="0.25">
      <c r="A4276">
        <v>2023</v>
      </c>
      <c r="B4276">
        <v>7</v>
      </c>
      <c r="C4276">
        <v>28</v>
      </c>
      <c r="D4276">
        <v>20</v>
      </c>
      <c r="E4276">
        <v>0</v>
      </c>
      <c r="F4276">
        <v>34.482410000000002</v>
      </c>
      <c r="G4276">
        <v>89.754679999999993</v>
      </c>
      <c r="H4276">
        <v>0.24532000000000001</v>
      </c>
      <c r="I4276">
        <v>295.24034999999998</v>
      </c>
      <c r="J4276">
        <f>PI()/180*Table_soltest__2[[#This Row],[Elev]]</f>
        <v>4.2816417209924898E-3</v>
      </c>
      <c r="K4276">
        <f>TAN(Table_soltest__2[[#This Row],[Elev Rad]])</f>
        <v>4.2816678855202598E-3</v>
      </c>
      <c r="L4276">
        <f>4/Table_soltest__2[[#This Row],[Tan(elev)]]</f>
        <v>934.21538217085822</v>
      </c>
      <c r="M4276" s="1" t="b">
        <f>ABS(Table_soltest__2[[#This Row],[Shadowdist]])&lt;$S$2</f>
        <v>0</v>
      </c>
      <c r="N4276" s="1">
        <f>COS((-Table_soltest__2[[#This Row],[Azim]]+270)*PI()/180)*Table_soltest__2[[#This Row],[Shadowdist]]</f>
        <v>845.02301564730089</v>
      </c>
      <c r="O4276" s="1">
        <f>SIN((-Table_soltest__2[[#This Row],[Azim]]+270)*PI()/180)*Table_soltest__2[[#This Row],[Shadowdist]]</f>
        <v>-398.36476163308441</v>
      </c>
    </row>
    <row r="4277" spans="1:15" hidden="1" x14ac:dyDescent="0.25">
      <c r="A4277">
        <v>2023</v>
      </c>
      <c r="B4277">
        <v>7</v>
      </c>
      <c r="C4277">
        <v>28</v>
      </c>
      <c r="D4277">
        <v>20</v>
      </c>
      <c r="E4277">
        <v>30</v>
      </c>
      <c r="F4277">
        <v>-1</v>
      </c>
      <c r="G4277">
        <v>95.521029999999996</v>
      </c>
      <c r="H4277">
        <v>-5.5210299999999997</v>
      </c>
      <c r="I4277">
        <v>300.17988000000003</v>
      </c>
      <c r="J4277">
        <f>PI()/180*Table_soltest__2[[#This Row],[Elev]]</f>
        <v>-9.6360151601382532E-2</v>
      </c>
      <c r="K4277">
        <f>TAN(Table_soltest__2[[#This Row],[Elev Rad]])</f>
        <v>-9.6659507115138613E-2</v>
      </c>
      <c r="L4277">
        <f>4/Table_soltest__2[[#This Row],[Tan(elev)]]</f>
        <v>-41.382375302568953</v>
      </c>
      <c r="M4277" s="1" t="b">
        <f>ABS(Table_soltest__2[[#This Row],[Shadowdist]])&lt;$S$2</f>
        <v>0</v>
      </c>
      <c r="N4277" s="1">
        <f>COS((-Table_soltest__2[[#This Row],[Azim]]+270)*PI()/180)*Table_soltest__2[[#This Row],[Shadowdist]]</f>
        <v>-35.773051821583458</v>
      </c>
      <c r="O4277" s="1">
        <f>SIN((-Table_soltest__2[[#This Row],[Azim]]+270)*PI()/180)*Table_soltest__2[[#This Row],[Shadowdist]]</f>
        <v>20.803599425411296</v>
      </c>
    </row>
    <row r="4278" spans="1:15" hidden="1" x14ac:dyDescent="0.25">
      <c r="A4278">
        <v>2023</v>
      </c>
      <c r="B4278">
        <v>7</v>
      </c>
      <c r="C4278">
        <v>28</v>
      </c>
      <c r="D4278">
        <v>21</v>
      </c>
      <c r="E4278">
        <v>0</v>
      </c>
      <c r="F4278">
        <v>-1</v>
      </c>
      <c r="G4278">
        <v>100.36873</v>
      </c>
      <c r="H4278">
        <v>-10.368729999999999</v>
      </c>
      <c r="I4278">
        <v>305.41642000000002</v>
      </c>
      <c r="J4278">
        <f>PI()/180*Table_soltest__2[[#This Row],[Elev]]</f>
        <v>-0.18096847775031163</v>
      </c>
      <c r="K4278">
        <f>TAN(Table_soltest__2[[#This Row],[Elev Rad]])</f>
        <v>-0.18297025258043614</v>
      </c>
      <c r="L4278">
        <f>4/Table_soltest__2[[#This Row],[Tan(elev)]]</f>
        <v>-21.861477172315467</v>
      </c>
      <c r="M4278" s="1" t="b">
        <f>ABS(Table_soltest__2[[#This Row],[Shadowdist]])&lt;$S$2</f>
        <v>0</v>
      </c>
      <c r="N4278" s="1">
        <f>COS((-Table_soltest__2[[#This Row],[Azim]]+270)*PI()/180)*Table_soltest__2[[#This Row],[Shadowdist]]</f>
        <v>-17.816267695790277</v>
      </c>
      <c r="O4278" s="1">
        <f>SIN((-Table_soltest__2[[#This Row],[Azim]]+270)*PI()/180)*Table_soltest__2[[#This Row],[Shadowdist]]</f>
        <v>12.669048486275914</v>
      </c>
    </row>
    <row r="4279" spans="1:15" hidden="1" x14ac:dyDescent="0.25">
      <c r="A4279">
        <v>2023</v>
      </c>
      <c r="B4279">
        <v>7</v>
      </c>
      <c r="C4279">
        <v>28</v>
      </c>
      <c r="D4279">
        <v>21</v>
      </c>
      <c r="E4279">
        <v>30</v>
      </c>
      <c r="F4279">
        <v>-1</v>
      </c>
      <c r="G4279">
        <v>104.90062</v>
      </c>
      <c r="H4279">
        <v>-14.90062</v>
      </c>
      <c r="I4279">
        <v>311.01686000000001</v>
      </c>
      <c r="J4279">
        <f>PI()/180*Table_soltest__2[[#This Row],[Elev]]</f>
        <v>-0.26006487958851748</v>
      </c>
      <c r="K4279">
        <f>TAN(Table_soltest__2[[#This Row],[Elev Rad]])</f>
        <v>-0.26609101387765399</v>
      </c>
      <c r="L4279">
        <f>4/Table_soltest__2[[#This Row],[Tan(elev)]]</f>
        <v>-15.032450520253796</v>
      </c>
      <c r="M4279" s="1" t="b">
        <f>ABS(Table_soltest__2[[#This Row],[Shadowdist]])&lt;$S$2</f>
        <v>0</v>
      </c>
      <c r="N4279" s="1">
        <f>COS((-Table_soltest__2[[#This Row],[Azim]]+270)*PI()/180)*Table_soltest__2[[#This Row],[Shadowdist]]</f>
        <v>-11.342231862355925</v>
      </c>
      <c r="O4279" s="1">
        <f>SIN((-Table_soltest__2[[#This Row],[Azim]]+270)*PI()/180)*Table_soltest__2[[#This Row],[Shadowdist]]</f>
        <v>9.8655129123850767</v>
      </c>
    </row>
    <row r="4280" spans="1:15" hidden="1" x14ac:dyDescent="0.25">
      <c r="A4280">
        <v>2023</v>
      </c>
      <c r="B4280">
        <v>7</v>
      </c>
      <c r="C4280">
        <v>28</v>
      </c>
      <c r="D4280">
        <v>22</v>
      </c>
      <c r="E4280">
        <v>0</v>
      </c>
      <c r="F4280">
        <v>-1</v>
      </c>
      <c r="G4280">
        <v>109.04885</v>
      </c>
      <c r="H4280">
        <v>-19.048850000000002</v>
      </c>
      <c r="I4280">
        <v>317.04122999999998</v>
      </c>
      <c r="J4280">
        <f>PI()/180*Table_soltest__2[[#This Row],[Elev]]</f>
        <v>-0.33246515121852188</v>
      </c>
      <c r="K4280">
        <f>TAN(Table_soltest__2[[#This Row],[Elev Rad]])</f>
        <v>-0.34528157166506696</v>
      </c>
      <c r="L4280">
        <f>4/Table_soltest__2[[#This Row],[Tan(elev)]]</f>
        <v>-11.584748009314888</v>
      </c>
      <c r="M4280" s="1" t="b">
        <f>ABS(Table_soltest__2[[#This Row],[Shadowdist]])&lt;$S$2</f>
        <v>0</v>
      </c>
      <c r="N4280" s="1">
        <f>COS((-Table_soltest__2[[#This Row],[Azim]]+270)*PI()/180)*Table_soltest__2[[#This Row],[Shadowdist]]</f>
        <v>-7.8946802595780703</v>
      </c>
      <c r="O4280" s="1">
        <f>SIN((-Table_soltest__2[[#This Row],[Azim]]+270)*PI()/180)*Table_soltest__2[[#This Row],[Shadowdist]]</f>
        <v>8.4782315395578571</v>
      </c>
    </row>
    <row r="4281" spans="1:15" hidden="1" x14ac:dyDescent="0.25">
      <c r="A4281">
        <v>2023</v>
      </c>
      <c r="B4281">
        <v>7</v>
      </c>
      <c r="C4281">
        <v>28</v>
      </c>
      <c r="D4281">
        <v>22</v>
      </c>
      <c r="E4281">
        <v>30</v>
      </c>
      <c r="F4281">
        <v>-1</v>
      </c>
      <c r="G4281">
        <v>112.73633</v>
      </c>
      <c r="H4281">
        <v>-22.736329999999999</v>
      </c>
      <c r="I4281">
        <v>323.53577999999999</v>
      </c>
      <c r="J4281">
        <f>PI()/180*Table_soltest__2[[#This Row],[Elev]]</f>
        <v>-0.39682381831996233</v>
      </c>
      <c r="K4281">
        <f>TAN(Table_soltest__2[[#This Row],[Elev Rad]])</f>
        <v>-0.41905428985730547</v>
      </c>
      <c r="L4281">
        <f>4/Table_soltest__2[[#This Row],[Tan(elev)]]</f>
        <v>-9.5453025939957854</v>
      </c>
      <c r="M4281" s="1" t="b">
        <f>ABS(Table_soltest__2[[#This Row],[Shadowdist]])&lt;$S$2</f>
        <v>0</v>
      </c>
      <c r="N4281" s="1">
        <f>COS((-Table_soltest__2[[#This Row],[Azim]]+270)*PI()/180)*Table_soltest__2[[#This Row],[Shadowdist]]</f>
        <v>-5.6729707211053473</v>
      </c>
      <c r="O4281" s="1">
        <f>SIN((-Table_soltest__2[[#This Row],[Azim]]+270)*PI()/180)*Table_soltest__2[[#This Row],[Shadowdist]]</f>
        <v>7.6766011234415545</v>
      </c>
    </row>
    <row r="4282" spans="1:15" hidden="1" x14ac:dyDescent="0.25">
      <c r="A4282">
        <v>2023</v>
      </c>
      <c r="B4282">
        <v>7</v>
      </c>
      <c r="C4282">
        <v>28</v>
      </c>
      <c r="D4282">
        <v>23</v>
      </c>
      <c r="E4282">
        <v>0</v>
      </c>
      <c r="F4282">
        <v>-1</v>
      </c>
      <c r="G4282">
        <v>115.87855</v>
      </c>
      <c r="H4282">
        <v>-25.878550000000001</v>
      </c>
      <c r="I4282">
        <v>330.52253999999999</v>
      </c>
      <c r="J4282">
        <f>PI()/180*Table_soltest__2[[#This Row],[Elev]]</f>
        <v>-0.45166590314197858</v>
      </c>
      <c r="K4282">
        <f>TAN(Table_soltest__2[[#This Row],[Elev Rad]])</f>
        <v>-0.48511135089891139</v>
      </c>
      <c r="L4282">
        <f>4/Table_soltest__2[[#This Row],[Tan(elev)]]</f>
        <v>-8.2455295935417698</v>
      </c>
      <c r="M4282" s="1" t="b">
        <f>ABS(Table_soltest__2[[#This Row],[Shadowdist]])&lt;$S$2</f>
        <v>0</v>
      </c>
      <c r="N4282" s="1">
        <f>COS((-Table_soltest__2[[#This Row],[Azim]]+270)*PI()/180)*Table_soltest__2[[#This Row],[Shadowdist]]</f>
        <v>-4.0574694910020304</v>
      </c>
      <c r="O4282" s="1">
        <f>SIN((-Table_soltest__2[[#This Row],[Azim]]+270)*PI()/180)*Table_soltest__2[[#This Row],[Shadowdist]]</f>
        <v>7.1781404003795322</v>
      </c>
    </row>
    <row r="4283" spans="1:15" hidden="1" x14ac:dyDescent="0.25">
      <c r="A4283">
        <v>2023</v>
      </c>
      <c r="B4283">
        <v>7</v>
      </c>
      <c r="C4283">
        <v>28</v>
      </c>
      <c r="D4283">
        <v>23</v>
      </c>
      <c r="E4283">
        <v>30</v>
      </c>
      <c r="F4283">
        <v>-1</v>
      </c>
      <c r="G4283">
        <v>118.38811</v>
      </c>
      <c r="H4283">
        <v>-28.388110000000001</v>
      </c>
      <c r="I4283">
        <v>337.98646000000002</v>
      </c>
      <c r="J4283">
        <f>PI()/180*Table_soltest__2[[#This Row],[Elev]]</f>
        <v>-0.49546598791832747</v>
      </c>
      <c r="K4283">
        <f>TAN(Table_soltest__2[[#This Row],[Elev Rad]])</f>
        <v>-0.54042982414240304</v>
      </c>
      <c r="L4283">
        <f>4/Table_soltest__2[[#This Row],[Tan(elev)]]</f>
        <v>-7.4015160180094011</v>
      </c>
      <c r="M4283" s="1" t="b">
        <f>ABS(Table_soltest__2[[#This Row],[Shadowdist]])&lt;$S$2</f>
        <v>0</v>
      </c>
      <c r="N4283" s="1">
        <f>COS((-Table_soltest__2[[#This Row],[Azim]]+270)*PI()/180)*Table_soltest__2[[#This Row],[Shadowdist]]</f>
        <v>-2.774278369214207</v>
      </c>
      <c r="O4283" s="1">
        <f>SIN((-Table_soltest__2[[#This Row],[Azim]]+270)*PI()/180)*Table_soltest__2[[#This Row],[Shadowdist]]</f>
        <v>6.8619107320745512</v>
      </c>
    </row>
    <row r="4284" spans="1:15" hidden="1" x14ac:dyDescent="0.25">
      <c r="A4284">
        <v>2023</v>
      </c>
      <c r="B4284">
        <v>7</v>
      </c>
      <c r="C4284">
        <v>29</v>
      </c>
      <c r="D4284">
        <v>0</v>
      </c>
      <c r="E4284">
        <v>0</v>
      </c>
      <c r="F4284">
        <v>-1</v>
      </c>
      <c r="G4284">
        <v>120.18237999999999</v>
      </c>
      <c r="H4284">
        <v>-30.182379999999998</v>
      </c>
      <c r="I4284">
        <v>345.86372999999998</v>
      </c>
      <c r="J4284">
        <f>PI()/180*Table_soltest__2[[#This Row],[Elev]]</f>
        <v>-0.52678190708808614</v>
      </c>
      <c r="K4284">
        <f>TAN(Table_soltest__2[[#This Row],[Elev Rad]])</f>
        <v>-0.58160227312579171</v>
      </c>
      <c r="L4284">
        <f>4/Table_soltest__2[[#This Row],[Tan(elev)]]</f>
        <v>-6.8775522119303361</v>
      </c>
      <c r="M4284" s="1" t="b">
        <f>ABS(Table_soltest__2[[#This Row],[Shadowdist]])&lt;$S$2</f>
        <v>0</v>
      </c>
      <c r="N4284" s="1">
        <f>COS((-Table_soltest__2[[#This Row],[Azim]]+270)*PI()/180)*Table_soltest__2[[#This Row],[Shadowdist]]</f>
        <v>-1.6796971620798733</v>
      </c>
      <c r="O4284" s="1">
        <f>SIN((-Table_soltest__2[[#This Row],[Azim]]+270)*PI()/180)*Table_soltest__2[[#This Row],[Shadowdist]]</f>
        <v>6.6692834601273825</v>
      </c>
    </row>
    <row r="4285" spans="1:15" hidden="1" x14ac:dyDescent="0.25">
      <c r="A4285">
        <v>2023</v>
      </c>
      <c r="B4285">
        <v>7</v>
      </c>
      <c r="C4285">
        <v>29</v>
      </c>
      <c r="D4285">
        <v>0</v>
      </c>
      <c r="E4285">
        <v>30</v>
      </c>
      <c r="F4285">
        <v>-1</v>
      </c>
      <c r="G4285">
        <v>121.19386</v>
      </c>
      <c r="H4285">
        <v>-31.193860000000001</v>
      </c>
      <c r="I4285">
        <v>354.03701000000001</v>
      </c>
      <c r="J4285">
        <f>PI()/180*Table_soltest__2[[#This Row],[Elev]]</f>
        <v>-0.5444355634061584</v>
      </c>
      <c r="K4285">
        <f>TAN(Table_soltest__2[[#This Row],[Elev Rad]])</f>
        <v>-0.60547506823158592</v>
      </c>
      <c r="L4285">
        <f>4/Table_soltest__2[[#This Row],[Tan(elev)]]</f>
        <v>-6.6063826734977216</v>
      </c>
      <c r="M4285" s="1" t="b">
        <f>ABS(Table_soltest__2[[#This Row],[Shadowdist]])&lt;$S$2</f>
        <v>0</v>
      </c>
      <c r="N4285" s="1">
        <f>COS((-Table_soltest__2[[#This Row],[Azim]]+270)*PI()/180)*Table_soltest__2[[#This Row],[Shadowdist]]</f>
        <v>-0.68631089312551252</v>
      </c>
      <c r="O4285" s="1">
        <f>SIN((-Table_soltest__2[[#This Row],[Azim]]+270)*PI()/180)*Table_soltest__2[[#This Row],[Shadowdist]]</f>
        <v>6.5706369087530749</v>
      </c>
    </row>
    <row r="4286" spans="1:15" hidden="1" x14ac:dyDescent="0.25">
      <c r="A4286">
        <v>2023</v>
      </c>
      <c r="B4286">
        <v>7</v>
      </c>
      <c r="C4286">
        <v>29</v>
      </c>
      <c r="D4286">
        <v>1</v>
      </c>
      <c r="E4286">
        <v>0</v>
      </c>
      <c r="F4286">
        <v>-1</v>
      </c>
      <c r="G4286">
        <v>121.38094</v>
      </c>
      <c r="H4286">
        <v>-31.380939999999999</v>
      </c>
      <c r="I4286">
        <v>2.3438500000000002</v>
      </c>
      <c r="J4286">
        <f>PI()/180*Table_soltest__2[[#This Row],[Elev]]</f>
        <v>-0.54770072537078929</v>
      </c>
      <c r="K4286">
        <f>TAN(Table_soltest__2[[#This Row],[Elev Rad]])</f>
        <v>-0.60994609375355369</v>
      </c>
      <c r="L4286">
        <f>4/Table_soltest__2[[#This Row],[Tan(elev)]]</f>
        <v>-6.557956581678158</v>
      </c>
      <c r="M4286" s="1" t="b">
        <f>ABS(Table_soltest__2[[#This Row],[Shadowdist]])&lt;$S$2</f>
        <v>0</v>
      </c>
      <c r="N4286" s="1">
        <f>COS((-Table_soltest__2[[#This Row],[Azim]]+270)*PI()/180)*Table_soltest__2[[#This Row],[Shadowdist]]</f>
        <v>0.26819741252255513</v>
      </c>
      <c r="O4286" s="1">
        <f>SIN((-Table_soltest__2[[#This Row],[Azim]]+270)*PI()/180)*Table_soltest__2[[#This Row],[Shadowdist]]</f>
        <v>6.5524701201220354</v>
      </c>
    </row>
    <row r="4287" spans="1:15" hidden="1" x14ac:dyDescent="0.25">
      <c r="A4287">
        <v>2023</v>
      </c>
      <c r="B4287">
        <v>7</v>
      </c>
      <c r="C4287">
        <v>29</v>
      </c>
      <c r="D4287">
        <v>1</v>
      </c>
      <c r="E4287">
        <v>30</v>
      </c>
      <c r="F4287">
        <v>-1</v>
      </c>
      <c r="G4287">
        <v>120.73563</v>
      </c>
      <c r="H4287">
        <v>-30.73563</v>
      </c>
      <c r="I4287">
        <v>10.599449999999999</v>
      </c>
      <c r="J4287">
        <f>PI()/180*Table_soltest__2[[#This Row],[Elev]]</f>
        <v>-0.53643794117474475</v>
      </c>
      <c r="K4287">
        <f>TAN(Table_soltest__2[[#This Row],[Elev Rad]])</f>
        <v>-0.59459795621769973</v>
      </c>
      <c r="L4287">
        <f>4/Table_soltest__2[[#This Row],[Tan(elev)]]</f>
        <v>-6.7272346939172509</v>
      </c>
      <c r="M4287" s="1" t="b">
        <f>ABS(Table_soltest__2[[#This Row],[Shadowdist]])&lt;$S$2</f>
        <v>0</v>
      </c>
      <c r="N4287" s="1">
        <f>COS((-Table_soltest__2[[#This Row],[Azim]]+270)*PI()/180)*Table_soltest__2[[#This Row],[Shadowdist]]</f>
        <v>1.2374204329414256</v>
      </c>
      <c r="O4287" s="1">
        <f>SIN((-Table_soltest__2[[#This Row],[Azim]]+270)*PI()/180)*Table_soltest__2[[#This Row],[Shadowdist]]</f>
        <v>6.6124486613646374</v>
      </c>
    </row>
    <row r="4288" spans="1:15" hidden="1" x14ac:dyDescent="0.25">
      <c r="A4288">
        <v>2023</v>
      </c>
      <c r="B4288">
        <v>7</v>
      </c>
      <c r="C4288">
        <v>29</v>
      </c>
      <c r="D4288">
        <v>2</v>
      </c>
      <c r="E4288">
        <v>0</v>
      </c>
      <c r="F4288">
        <v>-1</v>
      </c>
      <c r="G4288">
        <v>119.28513</v>
      </c>
      <c r="H4288">
        <v>-29.285129999999999</v>
      </c>
      <c r="I4288">
        <v>18.62782</v>
      </c>
      <c r="J4288">
        <f>PI()/180*Table_soltest__2[[#This Row],[Elev]]</f>
        <v>-0.51112194037456693</v>
      </c>
      <c r="K4288">
        <f>TAN(Table_soltest__2[[#This Row],[Elev Rad]])</f>
        <v>-0.5608326167519303</v>
      </c>
      <c r="L4288">
        <f>4/Table_soltest__2[[#This Row],[Tan(elev)]]</f>
        <v>-7.1322527979311445</v>
      </c>
      <c r="M4288" s="1" t="b">
        <f>ABS(Table_soltest__2[[#This Row],[Shadowdist]])&lt;$S$2</f>
        <v>0</v>
      </c>
      <c r="N4288" s="1">
        <f>COS((-Table_soltest__2[[#This Row],[Azim]]+270)*PI()/180)*Table_soltest__2[[#This Row],[Shadowdist]]</f>
        <v>2.2781803458525007</v>
      </c>
      <c r="O4288" s="1">
        <f>SIN((-Table_soltest__2[[#This Row],[Azim]]+270)*PI()/180)*Table_soltest__2[[#This Row],[Shadowdist]]</f>
        <v>6.7586185189998718</v>
      </c>
    </row>
    <row r="4289" spans="1:15" hidden="1" x14ac:dyDescent="0.25">
      <c r="A4289">
        <v>2023</v>
      </c>
      <c r="B4289">
        <v>7</v>
      </c>
      <c r="C4289">
        <v>29</v>
      </c>
      <c r="D4289">
        <v>2</v>
      </c>
      <c r="E4289">
        <v>30</v>
      </c>
      <c r="F4289">
        <v>-1</v>
      </c>
      <c r="G4289">
        <v>117.0866</v>
      </c>
      <c r="H4289">
        <v>-27.086600000000001</v>
      </c>
      <c r="I4289">
        <v>26.289480000000001</v>
      </c>
      <c r="J4289">
        <f>PI()/180*Table_soltest__2[[#This Row],[Elev]]</f>
        <v>-0.47275035317069608</v>
      </c>
      <c r="K4289">
        <f>TAN(Table_soltest__2[[#This Row],[Elev Rad]])</f>
        <v>-0.51143077162672501</v>
      </c>
      <c r="L4289">
        <f>4/Table_soltest__2[[#This Row],[Tan(elev)]]</f>
        <v>-7.8211954030006172</v>
      </c>
      <c r="M4289" s="1" t="b">
        <f>ABS(Table_soltest__2[[#This Row],[Shadowdist]])&lt;$S$2</f>
        <v>0</v>
      </c>
      <c r="N4289" s="1">
        <f>COS((-Table_soltest__2[[#This Row],[Azim]]+270)*PI()/180)*Table_soltest__2[[#This Row],[Shadowdist]]</f>
        <v>3.4640589129672481</v>
      </c>
      <c r="O4289" s="1">
        <f>SIN((-Table_soltest__2[[#This Row],[Azim]]+270)*PI()/180)*Table_soltest__2[[#This Row],[Shadowdist]]</f>
        <v>7.0122316974990317</v>
      </c>
    </row>
    <row r="4290" spans="1:15" hidden="1" x14ac:dyDescent="0.25">
      <c r="A4290">
        <v>2023</v>
      </c>
      <c r="B4290">
        <v>7</v>
      </c>
      <c r="C4290">
        <v>29</v>
      </c>
      <c r="D4290">
        <v>3</v>
      </c>
      <c r="E4290">
        <v>0</v>
      </c>
      <c r="F4290">
        <v>-1</v>
      </c>
      <c r="G4290">
        <v>114.21729000000001</v>
      </c>
      <c r="H4290">
        <v>-24.217289999999998</v>
      </c>
      <c r="I4290">
        <v>33.496600000000001</v>
      </c>
      <c r="J4290">
        <f>PI()/180*Table_soltest__2[[#This Row],[Elev]]</f>
        <v>-0.42267144641029752</v>
      </c>
      <c r="K4290">
        <f>TAN(Table_soltest__2[[#This Row],[Elev Rad]])</f>
        <v>-0.44978058614844663</v>
      </c>
      <c r="L4290">
        <f>4/Table_soltest__2[[#This Row],[Tan(elev)]]</f>
        <v>-8.8932251039395265</v>
      </c>
      <c r="M4290" s="1" t="b">
        <f>ABS(Table_soltest__2[[#This Row],[Shadowdist]])&lt;$S$2</f>
        <v>0</v>
      </c>
      <c r="N4290" s="1">
        <f>COS((-Table_soltest__2[[#This Row],[Azim]]+270)*PI()/180)*Table_soltest__2[[#This Row],[Shadowdist]]</f>
        <v>4.9080597745260377</v>
      </c>
      <c r="O4290" s="1">
        <f>SIN((-Table_soltest__2[[#This Row],[Azim]]+270)*PI()/180)*Table_soltest__2[[#This Row],[Shadowdist]]</f>
        <v>7.4162255898145135</v>
      </c>
    </row>
    <row r="4291" spans="1:15" hidden="1" x14ac:dyDescent="0.25">
      <c r="A4291">
        <v>2023</v>
      </c>
      <c r="B4291">
        <v>7</v>
      </c>
      <c r="C4291">
        <v>29</v>
      </c>
      <c r="D4291">
        <v>3</v>
      </c>
      <c r="E4291">
        <v>30</v>
      </c>
      <c r="F4291">
        <v>-1</v>
      </c>
      <c r="G4291">
        <v>110.76363000000001</v>
      </c>
      <c r="H4291">
        <v>-20.763629999999999</v>
      </c>
      <c r="I4291">
        <v>40.213509999999999</v>
      </c>
      <c r="J4291">
        <f>PI()/180*Table_soltest__2[[#This Row],[Elev]]</f>
        <v>-0.36239370816587019</v>
      </c>
      <c r="K4291">
        <f>TAN(Table_soltest__2[[#This Row],[Elev Rad]])</f>
        <v>-0.37913816798304351</v>
      </c>
      <c r="L4291">
        <f>4/Table_soltest__2[[#This Row],[Tan(elev)]]</f>
        <v>-10.550243520137743</v>
      </c>
      <c r="M4291" s="1" t="b">
        <f>ABS(Table_soltest__2[[#This Row],[Shadowdist]])&lt;$S$2</f>
        <v>0</v>
      </c>
      <c r="N4291" s="1">
        <f>COS((-Table_soltest__2[[#This Row],[Azim]]+270)*PI()/180)*Table_soltest__2[[#This Row],[Shadowdist]]</f>
        <v>6.8116356812148231</v>
      </c>
      <c r="O4291" s="1">
        <f>SIN((-Table_soltest__2[[#This Row],[Azim]]+270)*PI()/180)*Table_soltest__2[[#This Row],[Shadowdist]]</f>
        <v>8.0566281830930677</v>
      </c>
    </row>
    <row r="4292" spans="1:15" hidden="1" x14ac:dyDescent="0.25">
      <c r="A4292">
        <v>2023</v>
      </c>
      <c r="B4292">
        <v>7</v>
      </c>
      <c r="C4292">
        <v>29</v>
      </c>
      <c r="D4292">
        <v>4</v>
      </c>
      <c r="E4292">
        <v>0</v>
      </c>
      <c r="F4292">
        <v>-1</v>
      </c>
      <c r="G4292">
        <v>106.81218</v>
      </c>
      <c r="H4292">
        <v>-16.812180000000001</v>
      </c>
      <c r="I4292">
        <v>46.447360000000003</v>
      </c>
      <c r="J4292">
        <f>PI()/180*Table_soltest__2[[#This Row],[Elev]]</f>
        <v>-0.29342789543794029</v>
      </c>
      <c r="K4292">
        <f>TAN(Table_soltest__2[[#This Row],[Elev Rad]])</f>
        <v>-0.30214977405712157</v>
      </c>
      <c r="L4292">
        <f>4/Table_soltest__2[[#This Row],[Tan(elev)]]</f>
        <v>-13.238467619187423</v>
      </c>
      <c r="M4292" s="1" t="b">
        <f>ABS(Table_soltest__2[[#This Row],[Shadowdist]])&lt;$S$2</f>
        <v>0</v>
      </c>
      <c r="N4292" s="1">
        <f>COS((-Table_soltest__2[[#This Row],[Azim]]+270)*PI()/180)*Table_soltest__2[[#This Row],[Shadowdist]]</f>
        <v>9.5944688018854603</v>
      </c>
      <c r="O4292" s="1">
        <f>SIN((-Table_soltest__2[[#This Row],[Azim]]+270)*PI()/180)*Table_soltest__2[[#This Row],[Shadowdist]]</f>
        <v>9.1215784442124104</v>
      </c>
    </row>
    <row r="4293" spans="1:15" hidden="1" x14ac:dyDescent="0.25">
      <c r="A4293">
        <v>2023</v>
      </c>
      <c r="B4293">
        <v>7</v>
      </c>
      <c r="C4293">
        <v>29</v>
      </c>
      <c r="D4293">
        <v>4</v>
      </c>
      <c r="E4293">
        <v>30</v>
      </c>
      <c r="F4293">
        <v>-1</v>
      </c>
      <c r="G4293">
        <v>102.44374999999999</v>
      </c>
      <c r="H4293">
        <v>-12.44375</v>
      </c>
      <c r="I4293">
        <v>52.235100000000003</v>
      </c>
      <c r="J4293">
        <f>PI()/180*Table_soltest__2[[#This Row],[Elev]]</f>
        <v>-0.21718440879504439</v>
      </c>
      <c r="K4293">
        <f>TAN(Table_soltest__2[[#This Row],[Elev Rad]])</f>
        <v>-0.22066488728657174</v>
      </c>
      <c r="L4293">
        <f>4/Table_soltest__2[[#This Row],[Tan(elev)]]</f>
        <v>-18.127034387692611</v>
      </c>
      <c r="M4293" s="1" t="b">
        <f>ABS(Table_soltest__2[[#This Row],[Shadowdist]])&lt;$S$2</f>
        <v>0</v>
      </c>
      <c r="N4293" s="1">
        <f>COS((-Table_soltest__2[[#This Row],[Azim]]+270)*PI()/180)*Table_soltest__2[[#This Row],[Shadowdist]]</f>
        <v>14.329970610941631</v>
      </c>
      <c r="O4293" s="1">
        <f>SIN((-Table_soltest__2[[#This Row],[Azim]]+270)*PI()/180)*Table_soltest__2[[#This Row],[Shadowdist]]</f>
        <v>11.101410630282064</v>
      </c>
    </row>
    <row r="4294" spans="1:15" hidden="1" x14ac:dyDescent="0.25">
      <c r="A4294">
        <v>2023</v>
      </c>
      <c r="B4294">
        <v>7</v>
      </c>
      <c r="C4294">
        <v>29</v>
      </c>
      <c r="D4294">
        <v>5</v>
      </c>
      <c r="E4294">
        <v>0</v>
      </c>
      <c r="F4294">
        <v>-1</v>
      </c>
      <c r="G4294">
        <v>97.730469999999997</v>
      </c>
      <c r="H4294">
        <v>-7.7304700000000004</v>
      </c>
      <c r="I4294">
        <v>57.631779999999999</v>
      </c>
      <c r="J4294">
        <f>PI()/180*Table_soltest__2[[#This Row],[Elev]]</f>
        <v>-0.13492215422664605</v>
      </c>
      <c r="K4294">
        <f>TAN(Table_soltest__2[[#This Row],[Elev Rad]])</f>
        <v>-0.13574686705119909</v>
      </c>
      <c r="L4294">
        <f>4/Table_soltest__2[[#This Row],[Tan(elev)]]</f>
        <v>-29.466610072785961</v>
      </c>
      <c r="M4294" s="1" t="b">
        <f>ABS(Table_soltest__2[[#This Row],[Shadowdist]])&lt;$S$2</f>
        <v>0</v>
      </c>
      <c r="N4294" s="1">
        <f>COS((-Table_soltest__2[[#This Row],[Azim]]+270)*PI()/180)*Table_soltest__2[[#This Row],[Shadowdist]]</f>
        <v>24.888235542054076</v>
      </c>
      <c r="O4294" s="1">
        <f>SIN((-Table_soltest__2[[#This Row],[Azim]]+270)*PI()/180)*Table_soltest__2[[#This Row],[Shadowdist]]</f>
        <v>15.775197012552564</v>
      </c>
    </row>
    <row r="4295" spans="1:15" hidden="1" x14ac:dyDescent="0.25">
      <c r="A4295">
        <v>2023</v>
      </c>
      <c r="B4295">
        <v>7</v>
      </c>
      <c r="C4295">
        <v>29</v>
      </c>
      <c r="D4295">
        <v>5</v>
      </c>
      <c r="E4295">
        <v>30</v>
      </c>
      <c r="F4295">
        <v>-1</v>
      </c>
      <c r="G4295">
        <v>92.735069999999993</v>
      </c>
      <c r="H4295">
        <v>-2.7350699999999999</v>
      </c>
      <c r="I4295">
        <v>62.701990000000002</v>
      </c>
      <c r="J4295">
        <f>PI()/180*Table_soltest__2[[#This Row],[Elev]]</f>
        <v>-4.773597677252131E-2</v>
      </c>
      <c r="K4295">
        <f>TAN(Table_soltest__2[[#This Row],[Elev Rad]])</f>
        <v>-4.7772268883099808E-2</v>
      </c>
      <c r="L4295">
        <f>4/Table_soltest__2[[#This Row],[Tan(elev)]]</f>
        <v>-83.730584573827159</v>
      </c>
      <c r="M4295" s="1" t="b">
        <f>ABS(Table_soltest__2[[#This Row],[Shadowdist]])&lt;$S$2</f>
        <v>0</v>
      </c>
      <c r="N4295" s="1">
        <f>COS((-Table_soltest__2[[#This Row],[Azim]]+270)*PI()/180)*Table_soltest__2[[#This Row],[Shadowdist]]</f>
        <v>74.40577412253208</v>
      </c>
      <c r="O4295" s="1">
        <f>SIN((-Table_soltest__2[[#This Row],[Azim]]+270)*PI()/180)*Table_soltest__2[[#This Row],[Shadowdist]]</f>
        <v>38.400411069434639</v>
      </c>
    </row>
    <row r="4296" spans="1:15" x14ac:dyDescent="0.25">
      <c r="A4296">
        <v>2023</v>
      </c>
      <c r="B4296">
        <v>7</v>
      </c>
      <c r="C4296">
        <v>29</v>
      </c>
      <c r="D4296">
        <v>6</v>
      </c>
      <c r="E4296">
        <v>0</v>
      </c>
      <c r="F4296">
        <v>16.043659999999999</v>
      </c>
      <c r="G4296">
        <v>87.24785</v>
      </c>
      <c r="H4296">
        <v>2.7521499999999999</v>
      </c>
      <c r="I4296">
        <v>67.514849999999996</v>
      </c>
      <c r="J4296">
        <f>PI()/180*Table_soltest__2[[#This Row],[Elev]]</f>
        <v>4.8034079008761936E-2</v>
      </c>
      <c r="K4296">
        <f>TAN(Table_soltest__2[[#This Row],[Elev Rad]])</f>
        <v>4.8071055709065627E-2</v>
      </c>
      <c r="L4296">
        <f>4/Table_soltest__2[[#This Row],[Tan(elev)]]</f>
        <v>83.210155071457024</v>
      </c>
      <c r="M4296" s="1" t="b">
        <f>ABS(Table_soltest__2[[#This Row],[Shadowdist]])&lt;$S$2</f>
        <v>0</v>
      </c>
      <c r="N4296" s="1">
        <f>COS((-Table_soltest__2[[#This Row],[Azim]]+270)*PI()/180)*Table_soltest__2[[#This Row],[Shadowdist]]</f>
        <v>-76.884409736859965</v>
      </c>
      <c r="O4296" s="1">
        <f>SIN((-Table_soltest__2[[#This Row],[Azim]]+270)*PI()/180)*Table_soltest__2[[#This Row],[Shadowdist]]</f>
        <v>-31.82322181097566</v>
      </c>
    </row>
    <row r="4297" spans="1:15" x14ac:dyDescent="0.25">
      <c r="A4297">
        <v>2023</v>
      </c>
      <c r="B4297">
        <v>7</v>
      </c>
      <c r="C4297">
        <v>29</v>
      </c>
      <c r="D4297">
        <v>6</v>
      </c>
      <c r="E4297">
        <v>30</v>
      </c>
      <c r="F4297">
        <v>6.8548999999999998</v>
      </c>
      <c r="G4297">
        <v>81.997910000000005</v>
      </c>
      <c r="H4297">
        <v>8.0020900000000008</v>
      </c>
      <c r="I4297">
        <v>72.141990000000007</v>
      </c>
      <c r="J4297">
        <f>PI()/180*Table_soltest__2[[#This Row],[Elev]]</f>
        <v>0.13966281754091306</v>
      </c>
      <c r="K4297">
        <f>TAN(Table_soltest__2[[#This Row],[Elev Rad]])</f>
        <v>0.14057803276572273</v>
      </c>
      <c r="L4297">
        <f>4/Table_soltest__2[[#This Row],[Tan(elev)]]</f>
        <v>28.453947756304949</v>
      </c>
      <c r="M4297" s="1" t="b">
        <f>ABS(Table_soltest__2[[#This Row],[Shadowdist]])&lt;$S$2</f>
        <v>0</v>
      </c>
      <c r="N4297" s="1">
        <f>COS((-Table_soltest__2[[#This Row],[Azim]]+270)*PI()/180)*Table_soltest__2[[#This Row],[Shadowdist]]</f>
        <v>-27.08301944797725</v>
      </c>
      <c r="O4297" s="1">
        <f>SIN((-Table_soltest__2[[#This Row],[Azim]]+270)*PI()/180)*Table_soltest__2[[#This Row],[Shadowdist]]</f>
        <v>-8.7256633271641579</v>
      </c>
    </row>
    <row r="4298" spans="1:15" x14ac:dyDescent="0.25">
      <c r="A4298">
        <v>2023</v>
      </c>
      <c r="B4298">
        <v>7</v>
      </c>
      <c r="C4298">
        <v>29</v>
      </c>
      <c r="D4298">
        <v>7</v>
      </c>
      <c r="E4298">
        <v>0</v>
      </c>
      <c r="F4298">
        <v>4.2118599999999997</v>
      </c>
      <c r="G4298">
        <v>76.494649999999993</v>
      </c>
      <c r="H4298">
        <v>13.50535</v>
      </c>
      <c r="I4298">
        <v>76.657859999999999</v>
      </c>
      <c r="J4298">
        <f>PI()/180*Table_soltest__2[[#This Row],[Elev]]</f>
        <v>0.23571282413421618</v>
      </c>
      <c r="K4298">
        <f>TAN(Table_soltest__2[[#This Row],[Elev Rad]])</f>
        <v>0.24017751834649739</v>
      </c>
      <c r="L4298">
        <f>4/Table_soltest__2[[#This Row],[Tan(elev)]]</f>
        <v>16.65434811525245</v>
      </c>
      <c r="M4298" s="1" t="b">
        <f>ABS(Table_soltest__2[[#This Row],[Shadowdist]])&lt;$S$2</f>
        <v>0</v>
      </c>
      <c r="N4298" s="1">
        <f>COS((-Table_soltest__2[[#This Row],[Azim]]+270)*PI()/180)*Table_soltest__2[[#This Row],[Shadowdist]]</f>
        <v>-16.204837470151336</v>
      </c>
      <c r="O4298" s="1">
        <f>SIN((-Table_soltest__2[[#This Row],[Azim]]+270)*PI()/180)*Table_soltest__2[[#This Row],[Shadowdist]]</f>
        <v>-3.8432478075180252</v>
      </c>
    </row>
    <row r="4299" spans="1:15" x14ac:dyDescent="0.25">
      <c r="A4299">
        <v>2023</v>
      </c>
      <c r="B4299">
        <v>7</v>
      </c>
      <c r="C4299">
        <v>29</v>
      </c>
      <c r="D4299">
        <v>7</v>
      </c>
      <c r="E4299">
        <v>30</v>
      </c>
      <c r="F4299">
        <v>3.02664</v>
      </c>
      <c r="G4299">
        <v>70.863020000000006</v>
      </c>
      <c r="H4299">
        <v>19.136980000000001</v>
      </c>
      <c r="I4299">
        <v>81.142070000000004</v>
      </c>
      <c r="J4299">
        <f>PI()/180*Table_soltest__2[[#This Row],[Elev]]</f>
        <v>0.33400330988830446</v>
      </c>
      <c r="K4299">
        <f>TAN(Table_soltest__2[[#This Row],[Elev Rad]])</f>
        <v>0.3470040247823169</v>
      </c>
      <c r="L4299">
        <f>4/Table_soltest__2[[#This Row],[Tan(elev)]]</f>
        <v>11.527243819460844</v>
      </c>
      <c r="M4299" s="1" t="b">
        <f>ABS(Table_soltest__2[[#This Row],[Shadowdist]])&lt;$S$2</f>
        <v>0</v>
      </c>
      <c r="N4299" s="1">
        <f>COS((-Table_soltest__2[[#This Row],[Azim]]+270)*PI()/180)*Table_soltest__2[[#This Row],[Shadowdist]]</f>
        <v>-11.389760654292829</v>
      </c>
      <c r="O4299" s="1">
        <f>SIN((-Table_soltest__2[[#This Row],[Azim]]+270)*PI()/180)*Table_soltest__2[[#This Row],[Shadowdist]]</f>
        <v>-1.7750217776752</v>
      </c>
    </row>
    <row r="4300" spans="1:15" x14ac:dyDescent="0.25">
      <c r="A4300">
        <v>2023</v>
      </c>
      <c r="B4300">
        <v>7</v>
      </c>
      <c r="C4300">
        <v>29</v>
      </c>
      <c r="D4300">
        <v>8</v>
      </c>
      <c r="E4300">
        <v>0</v>
      </c>
      <c r="F4300">
        <v>2.3695499999999998</v>
      </c>
      <c r="G4300">
        <v>65.154070000000004</v>
      </c>
      <c r="H4300">
        <v>24.845929999999999</v>
      </c>
      <c r="I4300">
        <v>85.683779999999999</v>
      </c>
      <c r="J4300">
        <f>PI()/180*Table_soltest__2[[#This Row],[Elev]]</f>
        <v>0.43364328422003473</v>
      </c>
      <c r="K4300">
        <f>TAN(Table_soltest__2[[#This Row],[Elev Rad]])</f>
        <v>0.4630380113208315</v>
      </c>
      <c r="L4300">
        <f>4/Table_soltest__2[[#This Row],[Tan(elev)]]</f>
        <v>8.6385996445299718</v>
      </c>
      <c r="M4300" s="1" t="b">
        <f>ABS(Table_soltest__2[[#This Row],[Shadowdist]])&lt;$S$2</f>
        <v>0</v>
      </c>
      <c r="N4300" s="1">
        <f>COS((-Table_soltest__2[[#This Row],[Azim]]+270)*PI()/180)*Table_soltest__2[[#This Row],[Shadowdist]]</f>
        <v>-8.614099432701158</v>
      </c>
      <c r="O4300" s="1">
        <f>SIN((-Table_soltest__2[[#This Row],[Azim]]+270)*PI()/180)*Table_soltest__2[[#This Row],[Shadowdist]]</f>
        <v>-0.65014981505107605</v>
      </c>
    </row>
    <row r="4301" spans="1:15" x14ac:dyDescent="0.25">
      <c r="A4301">
        <v>2023</v>
      </c>
      <c r="B4301">
        <v>7</v>
      </c>
      <c r="C4301">
        <v>29</v>
      </c>
      <c r="D4301">
        <v>8</v>
      </c>
      <c r="E4301">
        <v>30</v>
      </c>
      <c r="F4301">
        <v>1.95949</v>
      </c>
      <c r="G4301">
        <v>59.40645</v>
      </c>
      <c r="H4301">
        <v>30.59355</v>
      </c>
      <c r="I4301">
        <v>90.388630000000006</v>
      </c>
      <c r="J4301">
        <f>PI()/180*Table_soltest__2[[#This Row],[Elev]]</f>
        <v>0.53395817737351126</v>
      </c>
      <c r="K4301">
        <f>TAN(Table_soltest__2[[#This Row],[Elev Rad]])</f>
        <v>0.59124641488668206</v>
      </c>
      <c r="L4301">
        <f>4/Table_soltest__2[[#This Row],[Tan(elev)]]</f>
        <v>6.765368718162355</v>
      </c>
      <c r="M4301" s="1" t="b">
        <f>ABS(Table_soltest__2[[#This Row],[Shadowdist]])&lt;$S$2</f>
        <v>0</v>
      </c>
      <c r="N4301" s="1">
        <f>COS((-Table_soltest__2[[#This Row],[Azim]]+270)*PI()/180)*Table_soltest__2[[#This Row],[Shadowdist]]</f>
        <v>-6.7652130903578955</v>
      </c>
      <c r="O4301" s="1">
        <f>SIN((-Table_soltest__2[[#This Row],[Azim]]+270)*PI()/180)*Table_soltest__2[[#This Row],[Shadowdist]]</f>
        <v>4.5888285432327827E-2</v>
      </c>
    </row>
    <row r="4302" spans="1:15" x14ac:dyDescent="0.25">
      <c r="A4302">
        <v>2023</v>
      </c>
      <c r="B4302">
        <v>7</v>
      </c>
      <c r="C4302">
        <v>29</v>
      </c>
      <c r="D4302">
        <v>9</v>
      </c>
      <c r="E4302">
        <v>0</v>
      </c>
      <c r="F4302">
        <v>1.68445</v>
      </c>
      <c r="G4302">
        <v>53.660580000000003</v>
      </c>
      <c r="H4302">
        <v>36.339419999999997</v>
      </c>
      <c r="I4302">
        <v>95.389390000000006</v>
      </c>
      <c r="J4302">
        <f>PI()/180*Table_soltest__2[[#This Row],[Elev]]</f>
        <v>0.63424252726507768</v>
      </c>
      <c r="K4302">
        <f>TAN(Table_soltest__2[[#This Row],[Elev Rad]])</f>
        <v>0.73563282061152058</v>
      </c>
      <c r="L4302">
        <f>4/Table_soltest__2[[#This Row],[Tan(elev)]]</f>
        <v>5.437495293745676</v>
      </c>
      <c r="M4302" s="1" t="b">
        <f>ABS(Table_soltest__2[[#This Row],[Shadowdist]])&lt;$S$2</f>
        <v>1</v>
      </c>
      <c r="N4302" s="1">
        <f>COS((-Table_soltest__2[[#This Row],[Azim]]+270)*PI()/180)*Table_soltest__2[[#This Row],[Shadowdist]]</f>
        <v>-5.4134581631630461</v>
      </c>
      <c r="O4302" s="1">
        <f>SIN((-Table_soltest__2[[#This Row],[Azim]]+270)*PI()/180)*Table_soltest__2[[#This Row],[Shadowdist]]</f>
        <v>0.51071105841732956</v>
      </c>
    </row>
    <row r="4303" spans="1:15" x14ac:dyDescent="0.25">
      <c r="A4303">
        <v>2023</v>
      </c>
      <c r="B4303">
        <v>7</v>
      </c>
      <c r="C4303">
        <v>29</v>
      </c>
      <c r="D4303">
        <v>9</v>
      </c>
      <c r="E4303">
        <v>30</v>
      </c>
      <c r="F4303">
        <v>1.4914400000000001</v>
      </c>
      <c r="G4303">
        <v>47.963799999999999</v>
      </c>
      <c r="H4303">
        <v>42.036200000000001</v>
      </c>
      <c r="I4303">
        <v>100.86253000000001</v>
      </c>
      <c r="J4303">
        <f>PI()/180*Table_soltest__2[[#This Row],[Elev]]</f>
        <v>0.73367009502684033</v>
      </c>
      <c r="K4303">
        <f>TAN(Table_soltest__2[[#This Row],[Elev Rad]])</f>
        <v>0.90154872988060597</v>
      </c>
      <c r="L4303">
        <f>4/Table_soltest__2[[#This Row],[Tan(elev)]]</f>
        <v>4.4368095338892317</v>
      </c>
      <c r="M4303" s="1" t="b">
        <f>ABS(Table_soltest__2[[#This Row],[Shadowdist]])&lt;$S$2</f>
        <v>1</v>
      </c>
      <c r="N4303" s="1">
        <f>COS((-Table_soltest__2[[#This Row],[Azim]]+270)*PI()/180)*Table_soltest__2[[#This Row],[Shadowdist]]</f>
        <v>-4.3573115188215743</v>
      </c>
      <c r="O4303" s="1">
        <f>SIN((-Table_soltest__2[[#This Row],[Azim]]+270)*PI()/180)*Table_soltest__2[[#This Row],[Shadowdist]]</f>
        <v>0.83613107103802919</v>
      </c>
    </row>
    <row r="4304" spans="1:15" x14ac:dyDescent="0.25">
      <c r="A4304">
        <v>2023</v>
      </c>
      <c r="B4304">
        <v>7</v>
      </c>
      <c r="C4304">
        <v>29</v>
      </c>
      <c r="D4304">
        <v>10</v>
      </c>
      <c r="E4304">
        <v>0</v>
      </c>
      <c r="F4304">
        <v>1.3523400000000001</v>
      </c>
      <c r="G4304">
        <v>42.378059999999998</v>
      </c>
      <c r="H4304">
        <v>47.621940000000002</v>
      </c>
      <c r="I4304">
        <v>107.05391</v>
      </c>
      <c r="J4304">
        <f>PI()/180*Table_soltest__2[[#This Row],[Elev]]</f>
        <v>0.83115964918718843</v>
      </c>
      <c r="K4304">
        <f>TAN(Table_soltest__2[[#This Row],[Elev Rad]])</f>
        <v>1.0959822715500387</v>
      </c>
      <c r="L4304">
        <f>4/Table_soltest__2[[#This Row],[Tan(elev)]]</f>
        <v>3.6496940724623519</v>
      </c>
      <c r="M4304" s="1" t="b">
        <f>ABS(Table_soltest__2[[#This Row],[Shadowdist]])&lt;$S$2</f>
        <v>1</v>
      </c>
      <c r="N4304" s="1">
        <f>COS((-Table_soltest__2[[#This Row],[Azim]]+270)*PI()/180)*Table_soltest__2[[#This Row],[Shadowdist]]</f>
        <v>-3.4892142434270941</v>
      </c>
      <c r="O4304" s="1">
        <f>SIN((-Table_soltest__2[[#This Row],[Azim]]+270)*PI()/180)*Table_soltest__2[[#This Row],[Shadowdist]]</f>
        <v>1.0703507770970784</v>
      </c>
    </row>
    <row r="4305" spans="1:15" x14ac:dyDescent="0.25">
      <c r="A4305">
        <v>2023</v>
      </c>
      <c r="B4305">
        <v>7</v>
      </c>
      <c r="C4305">
        <v>29</v>
      </c>
      <c r="D4305">
        <v>10</v>
      </c>
      <c r="E4305">
        <v>30</v>
      </c>
      <c r="F4305">
        <v>1.25101</v>
      </c>
      <c r="G4305">
        <v>36.992080000000001</v>
      </c>
      <c r="H4305">
        <v>53.007919999999999</v>
      </c>
      <c r="I4305">
        <v>114.31757</v>
      </c>
      <c r="J4305">
        <f>PI()/180*Table_soltest__2[[#This Row],[Elev]]</f>
        <v>0.92516273363375257</v>
      </c>
      <c r="K4305">
        <f>TAN(Table_soltest__2[[#This Row],[Elev Rad]])</f>
        <v>1.3274265515176702</v>
      </c>
      <c r="L4305">
        <f>4/Table_soltest__2[[#This Row],[Tan(elev)]]</f>
        <v>3.0133493980715764</v>
      </c>
      <c r="M4305" s="1" t="b">
        <f>ABS(Table_soltest__2[[#This Row],[Shadowdist]])&lt;$S$2</f>
        <v>1</v>
      </c>
      <c r="N4305" s="1">
        <f>COS((-Table_soltest__2[[#This Row],[Azim]]+270)*PI()/180)*Table_soltest__2[[#This Row],[Shadowdist]]</f>
        <v>-2.7459961233253933</v>
      </c>
      <c r="O4305" s="1">
        <f>SIN((-Table_soltest__2[[#This Row],[Azim]]+270)*PI()/180)*Table_soltest__2[[#This Row],[Shadowdist]]</f>
        <v>1.2408786747866383</v>
      </c>
    </row>
    <row r="4306" spans="1:15" x14ac:dyDescent="0.25">
      <c r="A4306">
        <v>2023</v>
      </c>
      <c r="B4306">
        <v>7</v>
      </c>
      <c r="C4306">
        <v>29</v>
      </c>
      <c r="D4306">
        <v>11</v>
      </c>
      <c r="E4306">
        <v>0</v>
      </c>
      <c r="F4306">
        <v>1.1776599999999999</v>
      </c>
      <c r="G4306">
        <v>31.941970000000001</v>
      </c>
      <c r="H4306">
        <v>58.058030000000002</v>
      </c>
      <c r="I4306">
        <v>123.1664</v>
      </c>
      <c r="J4306">
        <f>PI()/180*Table_soltest__2[[#This Row],[Elev]]</f>
        <v>1.0133037807216434</v>
      </c>
      <c r="K4306">
        <f>TAN(Table_soltest__2[[#This Row],[Elev Rad]])</f>
        <v>1.6039470898423394</v>
      </c>
      <c r="L4306">
        <f>4/Table_soltest__2[[#This Row],[Tan(elev)]]</f>
        <v>2.4938478490541613</v>
      </c>
      <c r="M4306" s="1" t="b">
        <f>ABS(Table_soltest__2[[#This Row],[Shadowdist]])&lt;$S$2</f>
        <v>1</v>
      </c>
      <c r="N4306" s="1">
        <f>COS((-Table_soltest__2[[#This Row],[Azim]]+270)*PI()/180)*Table_soltest__2[[#This Row],[Shadowdist]]</f>
        <v>-2.087563318528765</v>
      </c>
      <c r="O4306" s="1">
        <f>SIN((-Table_soltest__2[[#This Row],[Azim]]+270)*PI()/180)*Table_soltest__2[[#This Row],[Shadowdist]]</f>
        <v>1.3643153907235812</v>
      </c>
    </row>
    <row r="4307" spans="1:15" x14ac:dyDescent="0.25">
      <c r="A4307">
        <v>2023</v>
      </c>
      <c r="B4307">
        <v>7</v>
      </c>
      <c r="C4307">
        <v>29</v>
      </c>
      <c r="D4307">
        <v>11</v>
      </c>
      <c r="E4307">
        <v>30</v>
      </c>
      <c r="F4307">
        <v>1.12619</v>
      </c>
      <c r="G4307">
        <v>27.44502</v>
      </c>
      <c r="H4307">
        <v>62.55498</v>
      </c>
      <c r="I4307">
        <v>134.30494999999999</v>
      </c>
      <c r="J4307">
        <f>PI()/180*Table_soltest__2[[#This Row],[Elev]]</f>
        <v>1.0917903645192024</v>
      </c>
      <c r="K4307">
        <f>TAN(Table_soltest__2[[#This Row],[Elev Rad]])</f>
        <v>1.925491044876956</v>
      </c>
      <c r="L4307">
        <f>4/Table_soltest__2[[#This Row],[Tan(elev)]]</f>
        <v>2.0773921595961569</v>
      </c>
      <c r="M4307" s="1" t="b">
        <f>ABS(Table_soltest__2[[#This Row],[Shadowdist]])&lt;$S$2</f>
        <v>1</v>
      </c>
      <c r="N4307" s="1">
        <f>COS((-Table_soltest__2[[#This Row],[Azim]]+270)*PI()/180)*Table_soltest__2[[#This Row],[Shadowdist]]</f>
        <v>-1.4866491208834376</v>
      </c>
      <c r="O4307" s="1">
        <f>SIN((-Table_soltest__2[[#This Row],[Azim]]+270)*PI()/180)*Table_soltest__2[[#This Row],[Shadowdist]]</f>
        <v>1.4510108807752222</v>
      </c>
    </row>
    <row r="4308" spans="1:15" x14ac:dyDescent="0.25">
      <c r="A4308">
        <v>2023</v>
      </c>
      <c r="B4308">
        <v>7</v>
      </c>
      <c r="C4308">
        <v>29</v>
      </c>
      <c r="D4308">
        <v>12</v>
      </c>
      <c r="E4308">
        <v>0</v>
      </c>
      <c r="F4308">
        <v>1.09276</v>
      </c>
      <c r="G4308">
        <v>23.842770000000002</v>
      </c>
      <c r="H4308">
        <v>66.157229999999998</v>
      </c>
      <c r="I4308">
        <v>148.51025000000001</v>
      </c>
      <c r="J4308">
        <f>PI()/180*Table_soltest__2[[#This Row],[Elev]]</f>
        <v>1.1546614874991681</v>
      </c>
      <c r="K4308">
        <f>TAN(Table_soltest__2[[#This Row],[Elev Rad]])</f>
        <v>2.2627273893178992</v>
      </c>
      <c r="L4308">
        <f>4/Table_soltest__2[[#This Row],[Tan(elev)]]</f>
        <v>1.7677781330988365</v>
      </c>
      <c r="M4308" s="1" t="b">
        <f>ABS(Table_soltest__2[[#This Row],[Shadowdist]])&lt;$S$2</f>
        <v>1</v>
      </c>
      <c r="N4308" s="1">
        <f>COS((-Table_soltest__2[[#This Row],[Azim]]+270)*PI()/180)*Table_soltest__2[[#This Row],[Shadowdist]]</f>
        <v>-0.9233918760079326</v>
      </c>
      <c r="O4308" s="1">
        <f>SIN((-Table_soltest__2[[#This Row],[Azim]]+270)*PI()/180)*Table_soltest__2[[#This Row],[Shadowdist]]</f>
        <v>1.5074438534104539</v>
      </c>
    </row>
    <row r="4309" spans="1:15" x14ac:dyDescent="0.25">
      <c r="A4309">
        <v>2023</v>
      </c>
      <c r="B4309">
        <v>7</v>
      </c>
      <c r="C4309">
        <v>29</v>
      </c>
      <c r="D4309">
        <v>12</v>
      </c>
      <c r="E4309">
        <v>30</v>
      </c>
      <c r="F4309">
        <v>1.07508</v>
      </c>
      <c r="G4309">
        <v>21.607150000000001</v>
      </c>
      <c r="H4309">
        <v>68.392849999999996</v>
      </c>
      <c r="I4309">
        <v>166.03921</v>
      </c>
      <c r="J4309">
        <f>PI()/180*Table_soltest__2[[#This Row],[Elev]]</f>
        <v>1.1936804173226037</v>
      </c>
      <c r="K4309">
        <f>TAN(Table_soltest__2[[#This Row],[Elev Rad]])</f>
        <v>2.5247911191018266</v>
      </c>
      <c r="L4309">
        <f>4/Table_soltest__2[[#This Row],[Tan(elev)]]</f>
        <v>1.5842894763599162</v>
      </c>
      <c r="M4309" s="1" t="b">
        <f>ABS(Table_soltest__2[[#This Row],[Shadowdist]])&lt;$S$2</f>
        <v>1</v>
      </c>
      <c r="N4309" s="1">
        <f>COS((-Table_soltest__2[[#This Row],[Azim]]+270)*PI()/180)*Table_soltest__2[[#This Row],[Shadowdist]]</f>
        <v>-0.3822222305947407</v>
      </c>
      <c r="O4309" s="1">
        <f>SIN((-Table_soltest__2[[#This Row],[Azim]]+270)*PI()/180)*Table_soltest__2[[#This Row],[Shadowdist]]</f>
        <v>1.5374912394364912</v>
      </c>
    </row>
    <row r="4310" spans="1:15" x14ac:dyDescent="0.25">
      <c r="A4310">
        <v>2023</v>
      </c>
      <c r="B4310">
        <v>7</v>
      </c>
      <c r="C4310">
        <v>29</v>
      </c>
      <c r="D4310">
        <v>13</v>
      </c>
      <c r="E4310">
        <v>0</v>
      </c>
      <c r="F4310">
        <v>1.07199</v>
      </c>
      <c r="G4310">
        <v>21.186250000000001</v>
      </c>
      <c r="H4310">
        <v>68.813749999999999</v>
      </c>
      <c r="I4310">
        <v>185.55635000000001</v>
      </c>
      <c r="J4310">
        <f>PI()/180*Table_soltest__2[[#This Row],[Elev]]</f>
        <v>1.2010265081442479</v>
      </c>
      <c r="K4310">
        <f>TAN(Table_soltest__2[[#This Row],[Elev Rad]])</f>
        <v>2.5799901703080517</v>
      </c>
      <c r="L4310">
        <f>4/Table_soltest__2[[#This Row],[Tan(elev)]]</f>
        <v>1.5503935038335432</v>
      </c>
      <c r="M4310" s="1" t="b">
        <f>ABS(Table_soltest__2[[#This Row],[Shadowdist]])&lt;$S$2</f>
        <v>1</v>
      </c>
      <c r="N4310" s="1">
        <f>COS((-Table_soltest__2[[#This Row],[Azim]]+270)*PI()/180)*Table_soltest__2[[#This Row],[Shadowdist]]</f>
        <v>0.15011634129396997</v>
      </c>
      <c r="O4310" s="1">
        <f>SIN((-Table_soltest__2[[#This Row],[Azim]]+270)*PI()/180)*Table_soltest__2[[#This Row],[Shadowdist]]</f>
        <v>1.5431089076295825</v>
      </c>
    </row>
    <row r="4311" spans="1:15" x14ac:dyDescent="0.25">
      <c r="A4311">
        <v>2023</v>
      </c>
      <c r="B4311">
        <v>7</v>
      </c>
      <c r="C4311">
        <v>29</v>
      </c>
      <c r="D4311">
        <v>13</v>
      </c>
      <c r="E4311">
        <v>30</v>
      </c>
      <c r="F4311">
        <v>1.08331</v>
      </c>
      <c r="G4311">
        <v>22.683260000000001</v>
      </c>
      <c r="H4311">
        <v>67.316739999999996</v>
      </c>
      <c r="I4311">
        <v>204.22494</v>
      </c>
      <c r="J4311">
        <f>PI()/180*Table_soltest__2[[#This Row],[Elev]]</f>
        <v>1.1748987547089675</v>
      </c>
      <c r="K4311">
        <f>TAN(Table_soltest__2[[#This Row],[Elev Rad]])</f>
        <v>2.3925401882489443</v>
      </c>
      <c r="L4311">
        <f>4/Table_soltest__2[[#This Row],[Tan(elev)]]</f>
        <v>1.6718632437800451</v>
      </c>
      <c r="M4311" s="1" t="b">
        <f>ABS(Table_soltest__2[[#This Row],[Shadowdist]])&lt;$S$2</f>
        <v>1</v>
      </c>
      <c r="N4311" s="1">
        <f>COS((-Table_soltest__2[[#This Row],[Azim]]+270)*PI()/180)*Table_soltest__2[[#This Row],[Shadowdist]]</f>
        <v>0.68599897183705916</v>
      </c>
      <c r="O4311" s="1">
        <f>SIN((-Table_soltest__2[[#This Row],[Azim]]+270)*PI()/180)*Table_soltest__2[[#This Row],[Shadowdist]]</f>
        <v>1.5246416354478951</v>
      </c>
    </row>
    <row r="4312" spans="1:15" x14ac:dyDescent="0.25">
      <c r="A4312">
        <v>2023</v>
      </c>
      <c r="B4312">
        <v>7</v>
      </c>
      <c r="C4312">
        <v>29</v>
      </c>
      <c r="D4312">
        <v>14</v>
      </c>
      <c r="E4312">
        <v>0</v>
      </c>
      <c r="F4312">
        <v>1.1097600000000001</v>
      </c>
      <c r="G4312">
        <v>25.760739999999998</v>
      </c>
      <c r="H4312">
        <v>64.239260000000002</v>
      </c>
      <c r="I4312">
        <v>219.89877000000001</v>
      </c>
      <c r="J4312">
        <f>PI()/180*Table_soltest__2[[#This Row],[Elev]]</f>
        <v>1.1211865960446925</v>
      </c>
      <c r="K4312">
        <f>TAN(Table_soltest__2[[#This Row],[Elev Rad]])</f>
        <v>2.0722218175378257</v>
      </c>
      <c r="L4312">
        <f>4/Table_soltest__2[[#This Row],[Tan(elev)]]</f>
        <v>1.9302952831336961</v>
      </c>
      <c r="M4312" s="1" t="b">
        <f>ABS(Table_soltest__2[[#This Row],[Shadowdist]])&lt;$S$2</f>
        <v>1</v>
      </c>
      <c r="N4312" s="1">
        <f>COS((-Table_soltest__2[[#This Row],[Azim]]+270)*PI()/180)*Table_soltest__2[[#This Row],[Shadowdist]]</f>
        <v>1.2381554075661436</v>
      </c>
      <c r="O4312" s="1">
        <f>SIN((-Table_soltest__2[[#This Row],[Azim]]+270)*PI()/180)*Table_soltest__2[[#This Row],[Shadowdist]]</f>
        <v>1.4808818544377242</v>
      </c>
    </row>
    <row r="4313" spans="1:15" x14ac:dyDescent="0.25">
      <c r="A4313">
        <v>2023</v>
      </c>
      <c r="B4313">
        <v>7</v>
      </c>
      <c r="C4313">
        <v>29</v>
      </c>
      <c r="D4313">
        <v>14</v>
      </c>
      <c r="E4313">
        <v>30</v>
      </c>
      <c r="F4313">
        <v>1.1531199999999999</v>
      </c>
      <c r="G4313">
        <v>29.924379999999999</v>
      </c>
      <c r="H4313">
        <v>60.075620000000001</v>
      </c>
      <c r="I4313">
        <v>232.27131</v>
      </c>
      <c r="J4313">
        <f>PI()/180*Table_soltest__2[[#This Row],[Elev]]</f>
        <v>1.0485173691769558</v>
      </c>
      <c r="K4313">
        <f>TAN(Table_soltest__2[[#This Row],[Elev Rad]])</f>
        <v>1.7373421785934569</v>
      </c>
      <c r="L4313">
        <f>4/Table_soltest__2[[#This Row],[Tan(elev)]]</f>
        <v>2.3023674030860053</v>
      </c>
      <c r="M4313" s="1" t="b">
        <f>ABS(Table_soltest__2[[#This Row],[Shadowdist]])&lt;$S$2</f>
        <v>1</v>
      </c>
      <c r="N4313" s="1">
        <f>COS((-Table_soltest__2[[#This Row],[Azim]]+270)*PI()/180)*Table_soltest__2[[#This Row],[Shadowdist]]</f>
        <v>1.8209820277482094</v>
      </c>
      <c r="O4313" s="1">
        <f>SIN((-Table_soltest__2[[#This Row],[Azim]]+270)*PI()/180)*Table_soltest__2[[#This Row],[Shadowdist]]</f>
        <v>1.4088719293857108</v>
      </c>
    </row>
    <row r="4314" spans="1:15" x14ac:dyDescent="0.25">
      <c r="A4314">
        <v>2023</v>
      </c>
      <c r="B4314">
        <v>7</v>
      </c>
      <c r="C4314">
        <v>29</v>
      </c>
      <c r="D4314">
        <v>15</v>
      </c>
      <c r="E4314">
        <v>0</v>
      </c>
      <c r="F4314">
        <v>1.2164900000000001</v>
      </c>
      <c r="G4314">
        <v>34.771360000000001</v>
      </c>
      <c r="H4314">
        <v>55.228639999999999</v>
      </c>
      <c r="I4314">
        <v>242.00857999999999</v>
      </c>
      <c r="J4314">
        <f>PI()/180*Table_soltest__2[[#This Row],[Elev]]</f>
        <v>0.96392160939864102</v>
      </c>
      <c r="K4314">
        <f>TAN(Table_soltest__2[[#This Row],[Elev Rad]])</f>
        <v>1.4403472092966076</v>
      </c>
      <c r="L4314">
        <f>4/Table_soltest__2[[#This Row],[Tan(elev)]]</f>
        <v>2.7771081682127163</v>
      </c>
      <c r="M4314" s="1" t="b">
        <f>ABS(Table_soltest__2[[#This Row],[Shadowdist]])&lt;$S$2</f>
        <v>1</v>
      </c>
      <c r="N4314" s="1">
        <f>COS((-Table_soltest__2[[#This Row],[Azim]]+270)*PI()/180)*Table_soltest__2[[#This Row],[Shadowdist]]</f>
        <v>2.4522361838136137</v>
      </c>
      <c r="O4314" s="1">
        <f>SIN((-Table_soltest__2[[#This Row],[Azim]]+270)*PI()/180)*Table_soltest__2[[#This Row],[Shadowdist]]</f>
        <v>1.3034061058430839</v>
      </c>
    </row>
    <row r="4315" spans="1:15" x14ac:dyDescent="0.25">
      <c r="A4315">
        <v>2023</v>
      </c>
      <c r="B4315">
        <v>7</v>
      </c>
      <c r="C4315">
        <v>29</v>
      </c>
      <c r="D4315">
        <v>15</v>
      </c>
      <c r="E4315">
        <v>30</v>
      </c>
      <c r="F4315">
        <v>1.30491</v>
      </c>
      <c r="G4315">
        <v>40.035989999999998</v>
      </c>
      <c r="H4315">
        <v>49.964010000000002</v>
      </c>
      <c r="I4315">
        <v>249.87947</v>
      </c>
      <c r="J4315">
        <f>PI()/180*Table_soltest__2[[#This Row],[Elev]]</f>
        <v>0.872036481999372</v>
      </c>
      <c r="K4315">
        <f>TAN(Table_soltest__2[[#This Row],[Elev Rad]])</f>
        <v>1.1902344473803974</v>
      </c>
      <c r="L4315">
        <f>4/Table_soltest__2[[#This Row],[Tan(elev)]]</f>
        <v>3.3606824342915402</v>
      </c>
      <c r="M4315" s="1" t="b">
        <f>ABS(Table_soltest__2[[#This Row],[Shadowdist]])&lt;$S$2</f>
        <v>1</v>
      </c>
      <c r="N4315" s="1">
        <f>COS((-Table_soltest__2[[#This Row],[Azim]]+270)*PI()/180)*Table_soltest__2[[#This Row],[Shadowdist]]</f>
        <v>3.1555835241658876</v>
      </c>
      <c r="O4315" s="1">
        <f>SIN((-Table_soltest__2[[#This Row],[Azim]]+270)*PI()/180)*Table_soltest__2[[#This Row],[Shadowdist]]</f>
        <v>1.1560618695245128</v>
      </c>
    </row>
    <row r="4316" spans="1:15" x14ac:dyDescent="0.25">
      <c r="A4316">
        <v>2023</v>
      </c>
      <c r="B4316">
        <v>7</v>
      </c>
      <c r="C4316">
        <v>29</v>
      </c>
      <c r="D4316">
        <v>16</v>
      </c>
      <c r="E4316">
        <v>0</v>
      </c>
      <c r="F4316">
        <v>1.4263600000000001</v>
      </c>
      <c r="G4316">
        <v>45.552219999999998</v>
      </c>
      <c r="H4316">
        <v>44.447780000000002</v>
      </c>
      <c r="I4316">
        <v>256.47926999999999</v>
      </c>
      <c r="J4316">
        <f>PI()/180*Table_soltest__2[[#This Row],[Elev]]</f>
        <v>0.77576010620208524</v>
      </c>
      <c r="K4316">
        <f>TAN(Table_soltest__2[[#This Row],[Elev Rad]])</f>
        <v>0.98090731084870697</v>
      </c>
      <c r="L4316">
        <f>4/Table_soltest__2[[#This Row],[Tan(elev)]]</f>
        <v>4.0778572610893216</v>
      </c>
      <c r="M4316" s="1" t="b">
        <f>ABS(Table_soltest__2[[#This Row],[Shadowdist]])&lt;$S$2</f>
        <v>1</v>
      </c>
      <c r="N4316" s="1">
        <f>COS((-Table_soltest__2[[#This Row],[Azim]]+270)*PI()/180)*Table_soltest__2[[#This Row],[Shadowdist]]</f>
        <v>3.9648410564106666</v>
      </c>
      <c r="O4316" s="1">
        <f>SIN((-Table_soltest__2[[#This Row],[Azim]]+270)*PI()/180)*Table_soltest__2[[#This Row],[Shadowdist]]</f>
        <v>0.95339144071008475</v>
      </c>
    </row>
    <row r="4317" spans="1:15" x14ac:dyDescent="0.25">
      <c r="A4317">
        <v>2023</v>
      </c>
      <c r="B4317">
        <v>7</v>
      </c>
      <c r="C4317">
        <v>29</v>
      </c>
      <c r="D4317">
        <v>16</v>
      </c>
      <c r="E4317">
        <v>30</v>
      </c>
      <c r="F4317">
        <v>1.59385</v>
      </c>
      <c r="G4317">
        <v>51.21416</v>
      </c>
      <c r="H4317">
        <v>38.78584</v>
      </c>
      <c r="I4317">
        <v>262.22395999999998</v>
      </c>
      <c r="J4317">
        <f>PI()/180*Table_soltest__2[[#This Row],[Elev]]</f>
        <v>0.67694061115171744</v>
      </c>
      <c r="K4317">
        <f>TAN(Table_soltest__2[[#This Row],[Elev Rad]])</f>
        <v>0.80361382224073319</v>
      </c>
      <c r="L4317">
        <f>4/Table_soltest__2[[#This Row],[Tan(elev)]]</f>
        <v>4.9775151811683829</v>
      </c>
      <c r="M4317" s="1" t="b">
        <f>ABS(Table_soltest__2[[#This Row],[Shadowdist]])&lt;$S$2</f>
        <v>1</v>
      </c>
      <c r="N4317" s="1">
        <f>COS((-Table_soltest__2[[#This Row],[Azim]]+270)*PI()/180)*Table_soltest__2[[#This Row],[Shadowdist]]</f>
        <v>4.9317444776505726</v>
      </c>
      <c r="O4317" s="1">
        <f>SIN((-Table_soltest__2[[#This Row],[Azim]]+270)*PI()/180)*Table_soltest__2[[#This Row],[Shadowdist]]</f>
        <v>0.67346401977002501</v>
      </c>
    </row>
    <row r="4318" spans="1:15" x14ac:dyDescent="0.25">
      <c r="A4318">
        <v>2023</v>
      </c>
      <c r="B4318">
        <v>7</v>
      </c>
      <c r="C4318">
        <v>29</v>
      </c>
      <c r="D4318">
        <v>17</v>
      </c>
      <c r="E4318">
        <v>0</v>
      </c>
      <c r="F4318">
        <v>1.8294299999999999</v>
      </c>
      <c r="G4318">
        <v>56.950290000000003</v>
      </c>
      <c r="H4318">
        <v>33.049709999999997</v>
      </c>
      <c r="I4318">
        <v>267.40039000000002</v>
      </c>
      <c r="J4318">
        <f>PI()/180*Table_soltest__2[[#This Row],[Elev]]</f>
        <v>0.57682625632929507</v>
      </c>
      <c r="K4318">
        <f>TAN(Table_soltest__2[[#This Row],[Elev Rad]])</f>
        <v>0.65064178653561522</v>
      </c>
      <c r="L4318">
        <f>4/Table_soltest__2[[#This Row],[Tan(elev)]]</f>
        <v>6.1477760616917365</v>
      </c>
      <c r="M4318" s="1" t="b">
        <f>ABS(Table_soltest__2[[#This Row],[Shadowdist]])&lt;$S$2</f>
        <v>1</v>
      </c>
      <c r="N4318" s="1">
        <f>COS((-Table_soltest__2[[#This Row],[Azim]]+270)*PI()/180)*Table_soltest__2[[#This Row],[Shadowdist]]</f>
        <v>6.1414492534377407</v>
      </c>
      <c r="O4318" s="1">
        <f>SIN((-Table_soltest__2[[#This Row],[Azim]]+270)*PI()/180)*Table_soltest__2[[#This Row],[Shadowdist]]</f>
        <v>0.27883968899526757</v>
      </c>
    </row>
    <row r="4319" spans="1:15" x14ac:dyDescent="0.25">
      <c r="A4319">
        <v>2023</v>
      </c>
      <c r="B4319">
        <v>7</v>
      </c>
      <c r="C4319">
        <v>29</v>
      </c>
      <c r="D4319">
        <v>17</v>
      </c>
      <c r="E4319">
        <v>30</v>
      </c>
      <c r="F4319">
        <v>2.1732100000000001</v>
      </c>
      <c r="G4319">
        <v>62.708150000000003</v>
      </c>
      <c r="H4319">
        <v>27.29185</v>
      </c>
      <c r="I4319">
        <v>272.21111000000002</v>
      </c>
      <c r="J4319">
        <f>PI()/180*Table_soltest__2[[#This Row],[Elev]]</f>
        <v>0.47633264146041443</v>
      </c>
      <c r="K4319">
        <f>TAN(Table_soltest__2[[#This Row],[Elev Rad]])</f>
        <v>0.51595836271183282</v>
      </c>
      <c r="L4319">
        <f>4/Table_soltest__2[[#This Row],[Tan(elev)]]</f>
        <v>7.7525635576024854</v>
      </c>
      <c r="M4319" s="1" t="b">
        <f>ABS(Table_soltest__2[[#This Row],[Shadowdist]])&lt;$S$2</f>
        <v>0</v>
      </c>
      <c r="N4319" s="1">
        <f>COS((-Table_soltest__2[[#This Row],[Azim]]+270)*PI()/180)*Table_soltest__2[[#This Row],[Shadowdist]]</f>
        <v>7.7467914173784429</v>
      </c>
      <c r="O4319" s="1">
        <f>SIN((-Table_soltest__2[[#This Row],[Azim]]+270)*PI()/180)*Table_soltest__2[[#This Row],[Shadowdist]]</f>
        <v>-0.29910608535734784</v>
      </c>
    </row>
    <row r="4320" spans="1:15" x14ac:dyDescent="0.25">
      <c r="A4320">
        <v>2023</v>
      </c>
      <c r="B4320">
        <v>7</v>
      </c>
      <c r="C4320">
        <v>29</v>
      </c>
      <c r="D4320">
        <v>18</v>
      </c>
      <c r="E4320">
        <v>0</v>
      </c>
      <c r="F4320">
        <v>2.7055899999999999</v>
      </c>
      <c r="G4320">
        <v>68.4452</v>
      </c>
      <c r="H4320">
        <v>21.5548</v>
      </c>
      <c r="I4320">
        <v>276.80524000000003</v>
      </c>
      <c r="J4320">
        <f>PI()/180*Table_soltest__2[[#This Row],[Elev]]</f>
        <v>0.37620222960887373</v>
      </c>
      <c r="K4320">
        <f>TAN(Table_soltest__2[[#This Row],[Elev Rad]])</f>
        <v>0.39501573931423817</v>
      </c>
      <c r="L4320">
        <f>4/Table_soltest__2[[#This Row],[Tan(elev)]]</f>
        <v>10.126178787063388</v>
      </c>
      <c r="M4320" s="1" t="b">
        <f>ABS(Table_soltest__2[[#This Row],[Shadowdist]])&lt;$S$2</f>
        <v>0</v>
      </c>
      <c r="N4320" s="1">
        <f>COS((-Table_soltest__2[[#This Row],[Azim]]+270)*PI()/180)*Table_soltest__2[[#This Row],[Shadowdist]]</f>
        <v>10.05483656942774</v>
      </c>
      <c r="O4320" s="1">
        <f>SIN((-Table_soltest__2[[#This Row],[Azim]]+270)*PI()/180)*Table_soltest__2[[#This Row],[Shadowdist]]</f>
        <v>-1.1998993248065202</v>
      </c>
    </row>
    <row r="4321" spans="1:15" x14ac:dyDescent="0.25">
      <c r="A4321">
        <v>2023</v>
      </c>
      <c r="B4321">
        <v>7</v>
      </c>
      <c r="C4321">
        <v>29</v>
      </c>
      <c r="D4321">
        <v>18</v>
      </c>
      <c r="E4321">
        <v>30</v>
      </c>
      <c r="F4321">
        <v>3.6127199999999999</v>
      </c>
      <c r="G4321">
        <v>74.122910000000005</v>
      </c>
      <c r="H4321">
        <v>15.877090000000001</v>
      </c>
      <c r="I4321">
        <v>281.29854999999998</v>
      </c>
      <c r="J4321">
        <f>PI()/180*Table_soltest__2[[#This Row],[Elev]]</f>
        <v>0.27710749613546654</v>
      </c>
      <c r="K4321">
        <f>TAN(Table_soltest__2[[#This Row],[Elev Rad]])</f>
        <v>0.28442524188750734</v>
      </c>
      <c r="L4321">
        <f>4/Table_soltest__2[[#This Row],[Tan(elev)]]</f>
        <v>14.063449409254734</v>
      </c>
      <c r="M4321" s="1" t="b">
        <f>ABS(Table_soltest__2[[#This Row],[Shadowdist]])&lt;$S$2</f>
        <v>0</v>
      </c>
      <c r="N4321" s="1">
        <f>COS((-Table_soltest__2[[#This Row],[Azim]]+270)*PI()/180)*Table_soltest__2[[#This Row],[Shadowdist]]</f>
        <v>13.790894374743667</v>
      </c>
      <c r="O4321" s="1">
        <f>SIN((-Table_soltest__2[[#This Row],[Azim]]+270)*PI()/180)*Table_soltest__2[[#This Row],[Shadowdist]]</f>
        <v>-2.7553296774307769</v>
      </c>
    </row>
    <row r="4322" spans="1:15" x14ac:dyDescent="0.25">
      <c r="A4322">
        <v>2023</v>
      </c>
      <c r="B4322">
        <v>7</v>
      </c>
      <c r="C4322">
        <v>29</v>
      </c>
      <c r="D4322">
        <v>19</v>
      </c>
      <c r="E4322">
        <v>0</v>
      </c>
      <c r="F4322">
        <v>5.4333900000000002</v>
      </c>
      <c r="G4322">
        <v>79.697879999999998</v>
      </c>
      <c r="H4322">
        <v>10.30212</v>
      </c>
      <c r="I4322">
        <v>285.78634</v>
      </c>
      <c r="J4322">
        <f>PI()/180*Table_soltest__2[[#This Row],[Elev]]</f>
        <v>0.17980591393555823</v>
      </c>
      <c r="K4322">
        <f>TAN(Table_soltest__2[[#This Row],[Elev Rad]])</f>
        <v>0.18176902330036371</v>
      </c>
      <c r="L4322">
        <f>4/Table_soltest__2[[#This Row],[Tan(elev)]]</f>
        <v>22.005949789311522</v>
      </c>
      <c r="M4322" s="1" t="b">
        <f>ABS(Table_soltest__2[[#This Row],[Shadowdist]])&lt;$S$2</f>
        <v>0</v>
      </c>
      <c r="N4322" s="1">
        <f>COS((-Table_soltest__2[[#This Row],[Azim]]+270)*PI()/180)*Table_soltest__2[[#This Row],[Shadowdist]]</f>
        <v>21.175948763587904</v>
      </c>
      <c r="O4322" s="1">
        <f>SIN((-Table_soltest__2[[#This Row],[Azim]]+270)*PI()/180)*Table_soltest__2[[#This Row],[Shadowdist]]</f>
        <v>-5.986737015403274</v>
      </c>
    </row>
    <row r="4323" spans="1:15" x14ac:dyDescent="0.25">
      <c r="A4323">
        <v>2023</v>
      </c>
      <c r="B4323">
        <v>7</v>
      </c>
      <c r="C4323">
        <v>29</v>
      </c>
      <c r="D4323">
        <v>19</v>
      </c>
      <c r="E4323">
        <v>30</v>
      </c>
      <c r="F4323">
        <v>10.46992</v>
      </c>
      <c r="G4323">
        <v>85.095590000000001</v>
      </c>
      <c r="H4323">
        <v>4.9044100000000004</v>
      </c>
      <c r="I4323">
        <v>290.35178000000002</v>
      </c>
      <c r="J4323">
        <f>PI()/180*Table_soltest__2[[#This Row],[Elev]]</f>
        <v>8.5598102367735102E-2</v>
      </c>
      <c r="K4323">
        <f>TAN(Table_soltest__2[[#This Row],[Elev Rad]])</f>
        <v>8.5807777007570502E-2</v>
      </c>
      <c r="L4323">
        <f>4/Table_soltest__2[[#This Row],[Tan(elev)]]</f>
        <v>46.615821310078864</v>
      </c>
      <c r="M4323" s="1" t="b">
        <f>ABS(Table_soltest__2[[#This Row],[Shadowdist]])&lt;$S$2</f>
        <v>0</v>
      </c>
      <c r="N4323" s="1">
        <f>COS((-Table_soltest__2[[#This Row],[Azim]]+270)*PI()/180)*Table_soltest__2[[#This Row],[Shadowdist]]</f>
        <v>43.705829363154734</v>
      </c>
      <c r="O4323" s="1">
        <f>SIN((-Table_soltest__2[[#This Row],[Azim]]+270)*PI()/180)*Table_soltest__2[[#This Row],[Shadowdist]]</f>
        <v>-16.212195289102713</v>
      </c>
    </row>
    <row r="4324" spans="1:15" x14ac:dyDescent="0.25">
      <c r="A4324">
        <v>2023</v>
      </c>
      <c r="B4324">
        <v>7</v>
      </c>
      <c r="C4324">
        <v>29</v>
      </c>
      <c r="D4324">
        <v>20</v>
      </c>
      <c r="E4324">
        <v>0</v>
      </c>
      <c r="F4324">
        <v>36.094369999999998</v>
      </c>
      <c r="G4324">
        <v>89.873540000000006</v>
      </c>
      <c r="H4324">
        <v>0.12645999999999999</v>
      </c>
      <c r="I4324">
        <v>295.07134000000002</v>
      </c>
      <c r="J4324">
        <f>PI()/180*Table_soltest__2[[#This Row],[Elev]]</f>
        <v>2.207143372072029E-3</v>
      </c>
      <c r="K4324">
        <f>TAN(Table_soltest__2[[#This Row],[Elev Rad]])</f>
        <v>2.2071469560986496E-3</v>
      </c>
      <c r="L4324">
        <f>4/Table_soltest__2[[#This Row],[Tan(elev)]]</f>
        <v>1812.2943689578312</v>
      </c>
      <c r="M4324" s="1" t="b">
        <f>ABS(Table_soltest__2[[#This Row],[Shadowdist]])&lt;$S$2</f>
        <v>0</v>
      </c>
      <c r="N4324" s="1">
        <f>COS((-Table_soltest__2[[#This Row],[Azim]]+270)*PI()/180)*Table_soltest__2[[#This Row],[Shadowdist]]</f>
        <v>1641.5415794211131</v>
      </c>
      <c r="O4324" s="1">
        <f>SIN((-Table_soltest__2[[#This Row],[Azim]]+270)*PI()/180)*Table_soltest__2[[#This Row],[Shadowdist]]</f>
        <v>-767.95320351431644</v>
      </c>
    </row>
    <row r="4325" spans="1:15" hidden="1" x14ac:dyDescent="0.25">
      <c r="A4325">
        <v>2023</v>
      </c>
      <c r="B4325">
        <v>7</v>
      </c>
      <c r="C4325">
        <v>29</v>
      </c>
      <c r="D4325">
        <v>20</v>
      </c>
      <c r="E4325">
        <v>30</v>
      </c>
      <c r="F4325">
        <v>-1</v>
      </c>
      <c r="G4325">
        <v>95.695080000000004</v>
      </c>
      <c r="H4325">
        <v>-5.6950799999999999</v>
      </c>
      <c r="I4325">
        <v>300.01799999999997</v>
      </c>
      <c r="J4325">
        <f>PI()/180*Table_soltest__2[[#This Row],[Elev]]</f>
        <v>-9.9397897164478666E-2</v>
      </c>
      <c r="K4325">
        <f>TAN(Table_soltest__2[[#This Row],[Elev Rad]])</f>
        <v>-9.9726544517320465E-2</v>
      </c>
      <c r="L4325">
        <f>4/Table_soltest__2[[#This Row],[Tan(elev)]]</f>
        <v>-40.109682124855752</v>
      </c>
      <c r="M4325" s="1" t="b">
        <f>ABS(Table_soltest__2[[#This Row],[Shadowdist]])&lt;$S$2</f>
        <v>0</v>
      </c>
      <c r="N4325" s="1">
        <f>COS((-Table_soltest__2[[#This Row],[Azim]]+270)*PI()/180)*Table_soltest__2[[#This Row],[Shadowdist]]</f>
        <v>-34.729701529659209</v>
      </c>
      <c r="O4325" s="1">
        <f>SIN((-Table_soltest__2[[#This Row],[Azim]]+270)*PI()/180)*Table_soltest__2[[#This Row],[Shadowdist]]</f>
        <v>20.06575270997228</v>
      </c>
    </row>
    <row r="4326" spans="1:15" hidden="1" x14ac:dyDescent="0.25">
      <c r="A4326">
        <v>2023</v>
      </c>
      <c r="B4326">
        <v>7</v>
      </c>
      <c r="C4326">
        <v>29</v>
      </c>
      <c r="D4326">
        <v>21</v>
      </c>
      <c r="E4326">
        <v>0</v>
      </c>
      <c r="F4326">
        <v>-1</v>
      </c>
      <c r="G4326">
        <v>100.55146999999999</v>
      </c>
      <c r="H4326">
        <v>-10.55147</v>
      </c>
      <c r="I4326">
        <v>305.26251999999999</v>
      </c>
      <c r="J4326">
        <f>PI()/180*Table_soltest__2[[#This Row],[Elev]]</f>
        <v>-0.18415789242540609</v>
      </c>
      <c r="K4326">
        <f>TAN(Table_soltest__2[[#This Row],[Elev Rad]])</f>
        <v>-0.18626837870562921</v>
      </c>
      <c r="L4326">
        <f>4/Table_soltest__2[[#This Row],[Tan(elev)]]</f>
        <v>-21.474391025443097</v>
      </c>
      <c r="M4326" s="1" t="b">
        <f>ABS(Table_soltest__2[[#This Row],[Shadowdist]])&lt;$S$2</f>
        <v>0</v>
      </c>
      <c r="N4326" s="1">
        <f>COS((-Table_soltest__2[[#This Row],[Azim]]+270)*PI()/180)*Table_soltest__2[[#This Row],[Shadowdist]]</f>
        <v>-17.534171421477215</v>
      </c>
      <c r="O4326" s="1">
        <f>SIN((-Table_soltest__2[[#This Row],[Azim]]+270)*PI()/180)*Table_soltest__2[[#This Row],[Shadowdist]]</f>
        <v>12.397673268637252</v>
      </c>
    </row>
    <row r="4327" spans="1:15" hidden="1" x14ac:dyDescent="0.25">
      <c r="A4327">
        <v>2023</v>
      </c>
      <c r="B4327">
        <v>7</v>
      </c>
      <c r="C4327">
        <v>29</v>
      </c>
      <c r="D4327">
        <v>21</v>
      </c>
      <c r="E4327">
        <v>30</v>
      </c>
      <c r="F4327">
        <v>-1</v>
      </c>
      <c r="G4327">
        <v>105.09273</v>
      </c>
      <c r="H4327">
        <v>-15.09273</v>
      </c>
      <c r="I4327">
        <v>310.8725</v>
      </c>
      <c r="J4327">
        <f>PI()/180*Table_soltest__2[[#This Row],[Elev]]</f>
        <v>-0.26341783161452376</v>
      </c>
      <c r="K4327">
        <f>TAN(Table_soltest__2[[#This Row],[Elev Rad]])</f>
        <v>-0.26968458937310752</v>
      </c>
      <c r="L4327">
        <f>4/Table_soltest__2[[#This Row],[Tan(elev)]]</f>
        <v>-14.832141537260835</v>
      </c>
      <c r="M4327" s="1" t="b">
        <f>ABS(Table_soltest__2[[#This Row],[Shadowdist]])&lt;$S$2</f>
        <v>0</v>
      </c>
      <c r="N4327" s="1">
        <f>COS((-Table_soltest__2[[#This Row],[Azim]]+270)*PI()/180)*Table_soltest__2[[#This Row],[Shadowdist]]</f>
        <v>-11.215585390066643</v>
      </c>
      <c r="O4327" s="1">
        <f>SIN((-Table_soltest__2[[#This Row],[Azim]]+270)*PI()/180)*Table_soltest__2[[#This Row],[Shadowdist]]</f>
        <v>9.7058264428878935</v>
      </c>
    </row>
    <row r="4328" spans="1:15" hidden="1" x14ac:dyDescent="0.25">
      <c r="A4328">
        <v>2023</v>
      </c>
      <c r="B4328">
        <v>7</v>
      </c>
      <c r="C4328">
        <v>29</v>
      </c>
      <c r="D4328">
        <v>22</v>
      </c>
      <c r="E4328">
        <v>0</v>
      </c>
      <c r="F4328">
        <v>-1</v>
      </c>
      <c r="G4328">
        <v>109.25073</v>
      </c>
      <c r="H4328">
        <v>-19.250730000000001</v>
      </c>
      <c r="I4328">
        <v>316.90881999999999</v>
      </c>
      <c r="J4328">
        <f>PI()/180*Table_soltest__2[[#This Row],[Elev]]</f>
        <v>-0.33598862191244799</v>
      </c>
      <c r="K4328">
        <f>TAN(Table_soltest__2[[#This Row],[Elev Rad]])</f>
        <v>-0.34922992816172715</v>
      </c>
      <c r="L4328">
        <f>4/Table_soltest__2[[#This Row],[Tan(elev)]]</f>
        <v>-11.45377207805516</v>
      </c>
      <c r="M4328" s="1" t="b">
        <f>ABS(Table_soltest__2[[#This Row],[Shadowdist]])&lt;$S$2</f>
        <v>0</v>
      </c>
      <c r="N4328" s="1">
        <f>COS((-Table_soltest__2[[#This Row],[Azim]]+270)*PI()/180)*Table_soltest__2[[#This Row],[Shadowdist]]</f>
        <v>-7.8247745768153933</v>
      </c>
      <c r="O4328" s="1">
        <f>SIN((-Table_soltest__2[[#This Row],[Azim]]+270)*PI()/180)*Table_soltest__2[[#This Row],[Shadowdist]]</f>
        <v>8.3643169259694776</v>
      </c>
    </row>
    <row r="4329" spans="1:15" hidden="1" x14ac:dyDescent="0.25">
      <c r="A4329">
        <v>2023</v>
      </c>
      <c r="B4329">
        <v>7</v>
      </c>
      <c r="C4329">
        <v>29</v>
      </c>
      <c r="D4329">
        <v>22</v>
      </c>
      <c r="E4329">
        <v>30</v>
      </c>
      <c r="F4329">
        <v>-1</v>
      </c>
      <c r="G4329">
        <v>112.94798</v>
      </c>
      <c r="H4329">
        <v>-22.947980000000001</v>
      </c>
      <c r="I4329">
        <v>323.41861999999998</v>
      </c>
      <c r="J4329">
        <f>PI()/180*Table_soltest__2[[#This Row],[Elev]]</f>
        <v>-0.40051780768180839</v>
      </c>
      <c r="K4329">
        <f>TAN(Table_soltest__2[[#This Row],[Elev Rad]])</f>
        <v>-0.42340372037810087</v>
      </c>
      <c r="L4329">
        <f>4/Table_soltest__2[[#This Row],[Tan(elev)]]</f>
        <v>-9.4472481168280407</v>
      </c>
      <c r="M4329" s="1" t="b">
        <f>ABS(Table_soltest__2[[#This Row],[Shadowdist]])&lt;$S$2</f>
        <v>0</v>
      </c>
      <c r="N4329" s="1">
        <f>COS((-Table_soltest__2[[#This Row],[Azim]]+270)*PI()/180)*Table_soltest__2[[#This Row],[Shadowdist]]</f>
        <v>-5.6302192440290497</v>
      </c>
      <c r="O4329" s="1">
        <f>SIN((-Table_soltest__2[[#This Row],[Azim]]+270)*PI()/180)*Table_soltest__2[[#This Row],[Shadowdist]]</f>
        <v>7.5862459916005838</v>
      </c>
    </row>
    <row r="4330" spans="1:15" hidden="1" x14ac:dyDescent="0.25">
      <c r="A4330">
        <v>2023</v>
      </c>
      <c r="B4330">
        <v>7</v>
      </c>
      <c r="C4330">
        <v>29</v>
      </c>
      <c r="D4330">
        <v>23</v>
      </c>
      <c r="E4330">
        <v>0</v>
      </c>
      <c r="F4330">
        <v>-1</v>
      </c>
      <c r="G4330">
        <v>116.09939</v>
      </c>
      <c r="H4330">
        <v>-26.09939</v>
      </c>
      <c r="I4330">
        <v>330.42469999999997</v>
      </c>
      <c r="J4330">
        <f>PI()/180*Table_soltest__2[[#This Row],[Elev]]</f>
        <v>-0.45552028826208285</v>
      </c>
      <c r="K4330">
        <f>TAN(Table_soltest__2[[#This Row],[Elev Rad]])</f>
        <v>-0.48988174345220048</v>
      </c>
      <c r="L4330">
        <f>4/Table_soltest__2[[#This Row],[Tan(elev)]]</f>
        <v>-8.1652359032854918</v>
      </c>
      <c r="M4330" s="1" t="b">
        <f>ABS(Table_soltest__2[[#This Row],[Shadowdist]])&lt;$S$2</f>
        <v>0</v>
      </c>
      <c r="N4330" s="1">
        <f>COS((-Table_soltest__2[[#This Row],[Azim]]+270)*PI()/180)*Table_soltest__2[[#This Row],[Shadowdist]]</f>
        <v>-4.0300908635677546</v>
      </c>
      <c r="O4330" s="1">
        <f>SIN((-Table_soltest__2[[#This Row],[Azim]]+270)*PI()/180)*Table_soltest__2[[#This Row],[Shadowdist]]</f>
        <v>7.101369233302135</v>
      </c>
    </row>
    <row r="4331" spans="1:15" hidden="1" x14ac:dyDescent="0.25">
      <c r="A4331">
        <v>2023</v>
      </c>
      <c r="B4331">
        <v>7</v>
      </c>
      <c r="C4331">
        <v>29</v>
      </c>
      <c r="D4331">
        <v>23</v>
      </c>
      <c r="E4331">
        <v>30</v>
      </c>
      <c r="F4331">
        <v>-1</v>
      </c>
      <c r="G4331">
        <v>118.61686</v>
      </c>
      <c r="H4331">
        <v>-28.616859999999999</v>
      </c>
      <c r="I4331">
        <v>337.91246999999998</v>
      </c>
      <c r="J4331">
        <f>PI()/180*Table_soltest__2[[#This Row],[Elev]]</f>
        <v>-0.49945842858226447</v>
      </c>
      <c r="K4331">
        <f>TAN(Table_soltest__2[[#This Row],[Elev Rad]])</f>
        <v>-0.54559949630066706</v>
      </c>
      <c r="L4331">
        <f>4/Table_soltest__2[[#This Row],[Tan(elev)]]</f>
        <v>-7.3313850674739145</v>
      </c>
      <c r="M4331" s="1" t="b">
        <f>ABS(Table_soltest__2[[#This Row],[Shadowdist]])&lt;$S$2</f>
        <v>0</v>
      </c>
      <c r="N4331" s="1">
        <f>COS((-Table_soltest__2[[#This Row],[Azim]]+270)*PI()/180)*Table_soltest__2[[#This Row],[Shadowdist]]</f>
        <v>-2.7567664905772924</v>
      </c>
      <c r="O4331" s="1">
        <f>SIN((-Table_soltest__2[[#This Row],[Azim]]+270)*PI()/180)*Table_soltest__2[[#This Row],[Shadowdist]]</f>
        <v>6.7933383195605428</v>
      </c>
    </row>
    <row r="4332" spans="1:15" hidden="1" x14ac:dyDescent="0.25">
      <c r="A4332">
        <v>2023</v>
      </c>
      <c r="B4332">
        <v>7</v>
      </c>
      <c r="C4332">
        <v>30</v>
      </c>
      <c r="D4332">
        <v>0</v>
      </c>
      <c r="E4332">
        <v>0</v>
      </c>
      <c r="F4332">
        <v>-1</v>
      </c>
      <c r="G4332">
        <v>120.41699</v>
      </c>
      <c r="H4332">
        <v>-30.416989999999998</v>
      </c>
      <c r="I4332">
        <v>345.81790999999998</v>
      </c>
      <c r="J4332">
        <f>PI()/180*Table_soltest__2[[#This Row],[Elev]]</f>
        <v>-0.53087662404618996</v>
      </c>
      <c r="K4332">
        <f>TAN(Table_soltest__2[[#This Row],[Elev Rad]])</f>
        <v>-0.58709518602589472</v>
      </c>
      <c r="L4332">
        <f>4/Table_soltest__2[[#This Row],[Tan(elev)]]</f>
        <v>-6.8132052437295476</v>
      </c>
      <c r="M4332" s="1" t="b">
        <f>ABS(Table_soltest__2[[#This Row],[Shadowdist]])&lt;$S$2</f>
        <v>0</v>
      </c>
      <c r="N4332" s="1">
        <f>COS((-Table_soltest__2[[#This Row],[Azim]]+270)*PI()/180)*Table_soltest__2[[#This Row],[Shadowdist]]</f>
        <v>-1.669264829914753</v>
      </c>
      <c r="O4332" s="1">
        <f>SIN((-Table_soltest__2[[#This Row],[Azim]]+270)*PI()/180)*Table_soltest__2[[#This Row],[Shadowdist]]</f>
        <v>6.6055522570632563</v>
      </c>
    </row>
    <row r="4333" spans="1:15" hidden="1" x14ac:dyDescent="0.25">
      <c r="A4333">
        <v>2023</v>
      </c>
      <c r="B4333">
        <v>7</v>
      </c>
      <c r="C4333">
        <v>30</v>
      </c>
      <c r="D4333">
        <v>0</v>
      </c>
      <c r="E4333">
        <v>30</v>
      </c>
      <c r="F4333">
        <v>-1</v>
      </c>
      <c r="G4333">
        <v>121.43156999999999</v>
      </c>
      <c r="H4333">
        <v>-31.431570000000001</v>
      </c>
      <c r="I4333">
        <v>354.02265</v>
      </c>
      <c r="J4333">
        <f>PI()/180*Table_soltest__2[[#This Row],[Elev]]</f>
        <v>-0.54858438557107414</v>
      </c>
      <c r="K4333">
        <f>TAN(Table_soltest__2[[#This Row],[Elev Rad]])</f>
        <v>-0.6111591599427999</v>
      </c>
      <c r="L4333">
        <f>4/Table_soltest__2[[#This Row],[Tan(elev)]]</f>
        <v>-6.5449399471888325</v>
      </c>
      <c r="M4333" s="1" t="b">
        <f>ABS(Table_soltest__2[[#This Row],[Shadowdist]])&lt;$S$2</f>
        <v>0</v>
      </c>
      <c r="N4333" s="1">
        <f>COS((-Table_soltest__2[[#This Row],[Azim]]+270)*PI()/180)*Table_soltest__2[[#This Row],[Shadowdist]]</f>
        <v>-0.68155930859478453</v>
      </c>
      <c r="O4333" s="1">
        <f>SIN((-Table_soltest__2[[#This Row],[Azim]]+270)*PI()/180)*Table_soltest__2[[#This Row],[Shadowdist]]</f>
        <v>6.5093560220021729</v>
      </c>
    </row>
    <row r="4334" spans="1:15" hidden="1" x14ac:dyDescent="0.25">
      <c r="A4334">
        <v>2023</v>
      </c>
      <c r="B4334">
        <v>7</v>
      </c>
      <c r="C4334">
        <v>30</v>
      </c>
      <c r="D4334">
        <v>1</v>
      </c>
      <c r="E4334">
        <v>0</v>
      </c>
      <c r="F4334">
        <v>-1</v>
      </c>
      <c r="G4334">
        <v>121.61855</v>
      </c>
      <c r="H4334">
        <v>-31.618549999999999</v>
      </c>
      <c r="I4334">
        <v>2.3623799999999999</v>
      </c>
      <c r="J4334">
        <f>PI()/180*Table_soltest__2[[#This Row],[Elev]]</f>
        <v>-0.55184780220645302</v>
      </c>
      <c r="K4334">
        <f>TAN(Table_soltest__2[[#This Row],[Elev Rad]])</f>
        <v>-0.61565048708343018</v>
      </c>
      <c r="L4334">
        <f>4/Table_soltest__2[[#This Row],[Tan(elev)]]</f>
        <v>-6.4971929429464383</v>
      </c>
      <c r="M4334" s="1" t="b">
        <f>ABS(Table_soltest__2[[#This Row],[Shadowdist]])&lt;$S$2</f>
        <v>1</v>
      </c>
      <c r="N4334" s="1">
        <f>COS((-Table_soltest__2[[#This Row],[Azim]]+270)*PI()/180)*Table_soltest__2[[#This Row],[Shadowdist]]</f>
        <v>0.26781187503911358</v>
      </c>
      <c r="O4334" s="1">
        <f>SIN((-Table_soltest__2[[#This Row],[Azim]]+270)*PI()/180)*Table_soltest__2[[#This Row],[Shadowdist]]</f>
        <v>6.4916710435342484</v>
      </c>
    </row>
    <row r="4335" spans="1:15" hidden="1" x14ac:dyDescent="0.25">
      <c r="A4335">
        <v>2023</v>
      </c>
      <c r="B4335">
        <v>7</v>
      </c>
      <c r="C4335">
        <v>30</v>
      </c>
      <c r="D4335">
        <v>1</v>
      </c>
      <c r="E4335">
        <v>30</v>
      </c>
      <c r="F4335">
        <v>-1</v>
      </c>
      <c r="G4335">
        <v>120.96988</v>
      </c>
      <c r="H4335">
        <v>-30.96988</v>
      </c>
      <c r="I4335">
        <v>10.65006</v>
      </c>
      <c r="J4335">
        <f>PI()/180*Table_soltest__2[[#This Row],[Elev]]</f>
        <v>-0.54052637494754141</v>
      </c>
      <c r="K4335">
        <f>TAN(Table_soltest__2[[#This Row],[Elev Rad]])</f>
        <v>-0.60014535888232545</v>
      </c>
      <c r="L4335">
        <f>4/Table_soltest__2[[#This Row],[Tan(elev)]]</f>
        <v>-6.6650519591609587</v>
      </c>
      <c r="M4335" s="1" t="b">
        <f>ABS(Table_soltest__2[[#This Row],[Shadowdist]])&lt;$S$2</f>
        <v>0</v>
      </c>
      <c r="N4335" s="1">
        <f>COS((-Table_soltest__2[[#This Row],[Azim]]+270)*PI()/180)*Table_soltest__2[[#This Row],[Shadowdist]]</f>
        <v>1.2317688026266669</v>
      </c>
      <c r="O4335" s="1">
        <f>SIN((-Table_soltest__2[[#This Row],[Azim]]+270)*PI()/180)*Table_soltest__2[[#This Row],[Shadowdist]]</f>
        <v>6.5502414638844426</v>
      </c>
    </row>
    <row r="4336" spans="1:15" hidden="1" x14ac:dyDescent="0.25">
      <c r="A4336">
        <v>2023</v>
      </c>
      <c r="B4336">
        <v>7</v>
      </c>
      <c r="C4336">
        <v>30</v>
      </c>
      <c r="D4336">
        <v>2</v>
      </c>
      <c r="E4336">
        <v>0</v>
      </c>
      <c r="F4336">
        <v>-1</v>
      </c>
      <c r="G4336">
        <v>119.51311</v>
      </c>
      <c r="H4336">
        <v>-29.513110000000001</v>
      </c>
      <c r="I4336">
        <v>18.707640000000001</v>
      </c>
      <c r="J4336">
        <f>PI()/180*Table_soltest__2[[#This Row],[Elev]]</f>
        <v>-0.51510094200326373</v>
      </c>
      <c r="K4336">
        <f>TAN(Table_soltest__2[[#This Row],[Elev Rad]])</f>
        <v>-0.56607487263374179</v>
      </c>
      <c r="L4336">
        <f>4/Table_soltest__2[[#This Row],[Tan(elev)]]</f>
        <v>-7.0662030649575485</v>
      </c>
      <c r="M4336" s="1" t="b">
        <f>ABS(Table_soltest__2[[#This Row],[Shadowdist]])&lt;$S$2</f>
        <v>0</v>
      </c>
      <c r="N4336" s="1">
        <f>COS((-Table_soltest__2[[#This Row],[Azim]]+270)*PI()/180)*Table_soltest__2[[#This Row],[Shadowdist]]</f>
        <v>2.2664089663577403</v>
      </c>
      <c r="O4336" s="1">
        <f>SIN((-Table_soltest__2[[#This Row],[Azim]]+270)*PI()/180)*Table_soltest__2[[#This Row],[Shadowdist]]</f>
        <v>6.6928780171484297</v>
      </c>
    </row>
    <row r="4337" spans="1:15" hidden="1" x14ac:dyDescent="0.25">
      <c r="A4337">
        <v>2023</v>
      </c>
      <c r="B4337">
        <v>7</v>
      </c>
      <c r="C4337">
        <v>30</v>
      </c>
      <c r="D4337">
        <v>2</v>
      </c>
      <c r="E4337">
        <v>30</v>
      </c>
      <c r="F4337">
        <v>-1</v>
      </c>
      <c r="G4337">
        <v>117.30607000000001</v>
      </c>
      <c r="H4337">
        <v>-27.306069999999998</v>
      </c>
      <c r="I4337">
        <v>26.39433</v>
      </c>
      <c r="J4337">
        <f>PI()/180*Table_soltest__2[[#This Row],[Elev]]</f>
        <v>-0.47658082728004797</v>
      </c>
      <c r="K4337">
        <f>TAN(Table_soltest__2[[#This Row],[Elev Rad]])</f>
        <v>-0.51627265908424258</v>
      </c>
      <c r="L4337">
        <f>4/Table_soltest__2[[#This Row],[Tan(elev)]]</f>
        <v>-7.7478439534162931</v>
      </c>
      <c r="M4337" s="1" t="b">
        <f>ABS(Table_soltest__2[[#This Row],[Shadowdist]])&lt;$S$2</f>
        <v>0</v>
      </c>
      <c r="N4337" s="1">
        <f>COS((-Table_soltest__2[[#This Row],[Azim]]+270)*PI()/180)*Table_soltest__2[[#This Row],[Shadowdist]]</f>
        <v>3.4442772004205819</v>
      </c>
      <c r="O4337" s="1">
        <f>SIN((-Table_soltest__2[[#This Row],[Azim]]+270)*PI()/180)*Table_soltest__2[[#This Row],[Shadowdist]]</f>
        <v>6.9401758258096296</v>
      </c>
    </row>
    <row r="4338" spans="1:15" hidden="1" x14ac:dyDescent="0.25">
      <c r="A4338">
        <v>2023</v>
      </c>
      <c r="B4338">
        <v>7</v>
      </c>
      <c r="C4338">
        <v>30</v>
      </c>
      <c r="D4338">
        <v>3</v>
      </c>
      <c r="E4338">
        <v>0</v>
      </c>
      <c r="F4338">
        <v>-1</v>
      </c>
      <c r="G4338">
        <v>114.4268</v>
      </c>
      <c r="H4338">
        <v>-24.4268</v>
      </c>
      <c r="I4338">
        <v>33.62182</v>
      </c>
      <c r="J4338">
        <f>PI()/180*Table_soltest__2[[#This Row],[Elev]]</f>
        <v>-0.42632808572615088</v>
      </c>
      <c r="K4338">
        <f>TAN(Table_soltest__2[[#This Row],[Elev Rad]])</f>
        <v>-0.45418423526060381</v>
      </c>
      <c r="L4338">
        <f>4/Table_soltest__2[[#This Row],[Tan(elev)]]</f>
        <v>-8.8069987671519741</v>
      </c>
      <c r="M4338" s="1" t="b">
        <f>ABS(Table_soltest__2[[#This Row],[Shadowdist]])&lt;$S$2</f>
        <v>0</v>
      </c>
      <c r="N4338" s="1">
        <f>COS((-Table_soltest__2[[#This Row],[Azim]]+270)*PI()/180)*Table_soltest__2[[#This Row],[Shadowdist]]</f>
        <v>4.8765119369346985</v>
      </c>
      <c r="O4338" s="1">
        <f>SIN((-Table_soltest__2[[#This Row],[Azim]]+270)*PI()/180)*Table_soltest__2[[#This Row],[Shadowdist]]</f>
        <v>7.3336797457722263</v>
      </c>
    </row>
    <row r="4339" spans="1:15" hidden="1" x14ac:dyDescent="0.25">
      <c r="A4339">
        <v>2023</v>
      </c>
      <c r="B4339">
        <v>7</v>
      </c>
      <c r="C4339">
        <v>30</v>
      </c>
      <c r="D4339">
        <v>3</v>
      </c>
      <c r="E4339">
        <v>30</v>
      </c>
      <c r="F4339">
        <v>-1</v>
      </c>
      <c r="G4339">
        <v>110.96248</v>
      </c>
      <c r="H4339">
        <v>-20.962479999999999</v>
      </c>
      <c r="I4339">
        <v>40.354779999999998</v>
      </c>
      <c r="J4339">
        <f>PI()/180*Table_soltest__2[[#This Row],[Elev]]</f>
        <v>-0.36586429538346094</v>
      </c>
      <c r="K4339">
        <f>TAN(Table_soltest__2[[#This Row],[Elev Rad]])</f>
        <v>-0.38311288338112076</v>
      </c>
      <c r="L4339">
        <f>4/Table_soltest__2[[#This Row],[Tan(elev)]]</f>
        <v>-10.440786967795075</v>
      </c>
      <c r="M4339" s="1" t="b">
        <f>ABS(Table_soltest__2[[#This Row],[Shadowdist]])&lt;$S$2</f>
        <v>0</v>
      </c>
      <c r="N4339" s="1">
        <f>COS((-Table_soltest__2[[#This Row],[Azim]]+270)*PI()/180)*Table_soltest__2[[#This Row],[Shadowdist]]</f>
        <v>6.7606044325094015</v>
      </c>
      <c r="O4339" s="1">
        <f>SIN((-Table_soltest__2[[#This Row],[Azim]]+270)*PI()/180)*Table_soltest__2[[#This Row],[Shadowdist]]</f>
        <v>7.9563974394202885</v>
      </c>
    </row>
    <row r="4340" spans="1:15" hidden="1" x14ac:dyDescent="0.25">
      <c r="A4340">
        <v>2023</v>
      </c>
      <c r="B4340">
        <v>7</v>
      </c>
      <c r="C4340">
        <v>30</v>
      </c>
      <c r="D4340">
        <v>4</v>
      </c>
      <c r="E4340">
        <v>0</v>
      </c>
      <c r="F4340">
        <v>-1</v>
      </c>
      <c r="G4340">
        <v>107.00031</v>
      </c>
      <c r="H4340">
        <v>-17.000309999999999</v>
      </c>
      <c r="I4340">
        <v>46.601050000000001</v>
      </c>
      <c r="J4340">
        <f>PI()/180*Table_soltest__2[[#This Row],[Elev]]</f>
        <v>-0.2967113833597172</v>
      </c>
      <c r="K4340">
        <f>TAN(Table_soltest__2[[#This Row],[Elev Rad]])</f>
        <v>-0.30573659771725703</v>
      </c>
      <c r="L4340">
        <f>4/Table_soltest__2[[#This Row],[Tan(elev)]]</f>
        <v>-13.083157299013221</v>
      </c>
      <c r="M4340" s="1" t="b">
        <f>ABS(Table_soltest__2[[#This Row],[Shadowdist]])&lt;$S$2</f>
        <v>0</v>
      </c>
      <c r="N4340" s="1">
        <f>COS((-Table_soltest__2[[#This Row],[Azim]]+270)*PI()/180)*Table_soltest__2[[#This Row],[Shadowdist]]</f>
        <v>9.506055445245579</v>
      </c>
      <c r="O4340" s="1">
        <f>SIN((-Table_soltest__2[[#This Row],[Azim]]+270)*PI()/180)*Table_soltest__2[[#This Row],[Shadowdist]]</f>
        <v>8.9890997759864604</v>
      </c>
    </row>
    <row r="4341" spans="1:15" hidden="1" x14ac:dyDescent="0.25">
      <c r="A4341">
        <v>2023</v>
      </c>
      <c r="B4341">
        <v>7</v>
      </c>
      <c r="C4341">
        <v>30</v>
      </c>
      <c r="D4341">
        <v>4</v>
      </c>
      <c r="E4341">
        <v>30</v>
      </c>
      <c r="F4341">
        <v>-1</v>
      </c>
      <c r="G4341">
        <v>102.62156</v>
      </c>
      <c r="H4341">
        <v>-12.621560000000001</v>
      </c>
      <c r="I4341">
        <v>52.398530000000001</v>
      </c>
      <c r="J4341">
        <f>PI()/180*Table_soltest__2[[#This Row],[Elev]]</f>
        <v>-0.2202877787380155</v>
      </c>
      <c r="K4341">
        <f>TAN(Table_soltest__2[[#This Row],[Elev Rad]])</f>
        <v>-0.22392161027337643</v>
      </c>
      <c r="L4341">
        <f>4/Table_soltest__2[[#This Row],[Tan(elev)]]</f>
        <v>-17.863394225847916</v>
      </c>
      <c r="M4341" s="1" t="b">
        <f>ABS(Table_soltest__2[[#This Row],[Shadowdist]])&lt;$S$2</f>
        <v>0</v>
      </c>
      <c r="N4341" s="1">
        <f>COS((-Table_soltest__2[[#This Row],[Azim]]+270)*PI()/180)*Table_soltest__2[[#This Row],[Shadowdist]]</f>
        <v>14.152702600439502</v>
      </c>
      <c r="O4341" s="1">
        <f>SIN((-Table_soltest__2[[#This Row],[Azim]]+270)*PI()/180)*Table_soltest__2[[#This Row],[Shadowdist]]</f>
        <v>10.89962670790012</v>
      </c>
    </row>
    <row r="4342" spans="1:15" hidden="1" x14ac:dyDescent="0.25">
      <c r="A4342">
        <v>2023</v>
      </c>
      <c r="B4342">
        <v>7</v>
      </c>
      <c r="C4342">
        <v>30</v>
      </c>
      <c r="D4342">
        <v>5</v>
      </c>
      <c r="E4342">
        <v>0</v>
      </c>
      <c r="F4342">
        <v>-1</v>
      </c>
      <c r="G4342">
        <v>97.898690000000002</v>
      </c>
      <c r="H4342">
        <v>-7.8986900000000002</v>
      </c>
      <c r="I4342">
        <v>57.803150000000002</v>
      </c>
      <c r="J4342">
        <f>PI()/180*Table_soltest__2[[#This Row],[Elev]]</f>
        <v>-0.1378581470943509</v>
      </c>
      <c r="K4342">
        <f>TAN(Table_soltest__2[[#This Row],[Elev Rad]])</f>
        <v>-0.13873816286313495</v>
      </c>
      <c r="L4342">
        <f>4/Table_soltest__2[[#This Row],[Tan(elev)]]</f>
        <v>-28.831288503841556</v>
      </c>
      <c r="M4342" s="1" t="b">
        <f>ABS(Table_soltest__2[[#This Row],[Shadowdist]])&lt;$S$2</f>
        <v>0</v>
      </c>
      <c r="N4342" s="1">
        <f>COS((-Table_soltest__2[[#This Row],[Azim]]+270)*PI()/180)*Table_soltest__2[[#This Row],[Shadowdist]]</f>
        <v>24.39768391879047</v>
      </c>
      <c r="O4342" s="1">
        <f>SIN((-Table_soltest__2[[#This Row],[Azim]]+270)*PI()/180)*Table_soltest__2[[#This Row],[Shadowdist]]</f>
        <v>15.362168342735314</v>
      </c>
    </row>
    <row r="4343" spans="1:15" hidden="1" x14ac:dyDescent="0.25">
      <c r="A4343">
        <v>2023</v>
      </c>
      <c r="B4343">
        <v>7</v>
      </c>
      <c r="C4343">
        <v>30</v>
      </c>
      <c r="D4343">
        <v>5</v>
      </c>
      <c r="E4343">
        <v>30</v>
      </c>
      <c r="F4343">
        <v>-1</v>
      </c>
      <c r="G4343">
        <v>92.89461</v>
      </c>
      <c r="H4343">
        <v>-2.8946100000000001</v>
      </c>
      <c r="I4343">
        <v>62.880299999999998</v>
      </c>
      <c r="J4343">
        <f>PI()/180*Table_soltest__2[[#This Row],[Elev]]</f>
        <v>-5.0520475061153064E-2</v>
      </c>
      <c r="K4343">
        <f>TAN(Table_soltest__2[[#This Row],[Elev Rad]])</f>
        <v>-5.056350043349872E-2</v>
      </c>
      <c r="L4343">
        <f>4/Table_soltest__2[[#This Row],[Tan(elev)]]</f>
        <v>-79.108447115144116</v>
      </c>
      <c r="M4343" s="1" t="b">
        <f>ABS(Table_soltest__2[[#This Row],[Shadowdist]])&lt;$S$2</f>
        <v>0</v>
      </c>
      <c r="N4343" s="1">
        <f>COS((-Table_soltest__2[[#This Row],[Azim]]+270)*PI()/180)*Table_soltest__2[[#This Row],[Shadowdist]]</f>
        <v>70.410957660806233</v>
      </c>
      <c r="O4343" s="1">
        <f>SIN((-Table_soltest__2[[#This Row],[Azim]]+270)*PI()/180)*Table_soltest__2[[#This Row],[Shadowdist]]</f>
        <v>36.061661723466166</v>
      </c>
    </row>
    <row r="4344" spans="1:15" x14ac:dyDescent="0.25">
      <c r="A4344">
        <v>2023</v>
      </c>
      <c r="B4344">
        <v>7</v>
      </c>
      <c r="C4344">
        <v>30</v>
      </c>
      <c r="D4344">
        <v>6</v>
      </c>
      <c r="E4344">
        <v>0</v>
      </c>
      <c r="F4344">
        <v>16.600829999999998</v>
      </c>
      <c r="G4344">
        <v>87.389920000000004</v>
      </c>
      <c r="H4344">
        <v>2.61008</v>
      </c>
      <c r="I4344">
        <v>67.699799999999996</v>
      </c>
      <c r="J4344">
        <f>PI()/180*Table_soltest__2[[#This Row],[Elev]]</f>
        <v>4.5554489740453598E-2</v>
      </c>
      <c r="K4344">
        <f>TAN(Table_soltest__2[[#This Row],[Elev Rad]])</f>
        <v>4.5586027654050433E-2</v>
      </c>
      <c r="L4344">
        <f>4/Table_soltest__2[[#This Row],[Tan(elev)]]</f>
        <v>87.746184650168573</v>
      </c>
      <c r="M4344" s="1" t="b">
        <f>ABS(Table_soltest__2[[#This Row],[Shadowdist]])&lt;$S$2</f>
        <v>0</v>
      </c>
      <c r="N4344" s="1">
        <f>COS((-Table_soltest__2[[#This Row],[Azim]]+270)*PI()/180)*Table_soltest__2[[#This Row],[Shadowdist]]</f>
        <v>-81.183506564741705</v>
      </c>
      <c r="O4344" s="1">
        <f>SIN((-Table_soltest__2[[#This Row],[Azim]]+270)*PI()/180)*Table_soltest__2[[#This Row],[Shadowdist]]</f>
        <v>-33.296113624776375</v>
      </c>
    </row>
    <row r="4345" spans="1:15" x14ac:dyDescent="0.25">
      <c r="A4345">
        <v>2023</v>
      </c>
      <c r="B4345">
        <v>7</v>
      </c>
      <c r="C4345">
        <v>30</v>
      </c>
      <c r="D4345">
        <v>6</v>
      </c>
      <c r="E4345">
        <v>30</v>
      </c>
      <c r="F4345">
        <v>6.9680900000000001</v>
      </c>
      <c r="G4345">
        <v>82.141509999999997</v>
      </c>
      <c r="H4345">
        <v>7.8584899999999998</v>
      </c>
      <c r="I4345">
        <v>72.333820000000003</v>
      </c>
      <c r="J4345">
        <f>PI()/180*Table_soltest__2[[#This Row],[Elev]]</f>
        <v>0.13715652473504919</v>
      </c>
      <c r="K4345">
        <f>TAN(Table_soltest__2[[#This Row],[Elev Rad]])</f>
        <v>0.13802310496941206</v>
      </c>
      <c r="L4345">
        <f>4/Table_soltest__2[[#This Row],[Tan(elev)]]</f>
        <v>28.980655093119797</v>
      </c>
      <c r="M4345" s="1" t="b">
        <f>ABS(Table_soltest__2[[#This Row],[Shadowdist]])&lt;$S$2</f>
        <v>0</v>
      </c>
      <c r="N4345" s="1">
        <f>COS((-Table_soltest__2[[#This Row],[Azim]]+270)*PI()/180)*Table_soltest__2[[#This Row],[Shadowdist]]</f>
        <v>-27.613949916394475</v>
      </c>
      <c r="O4345" s="1">
        <f>SIN((-Table_soltest__2[[#This Row],[Azim]]+270)*PI()/180)*Table_soltest__2[[#This Row],[Shadowdist]]</f>
        <v>-8.7947791127024892</v>
      </c>
    </row>
    <row r="4346" spans="1:15" x14ac:dyDescent="0.25">
      <c r="A4346">
        <v>2023</v>
      </c>
      <c r="B4346">
        <v>7</v>
      </c>
      <c r="C4346">
        <v>30</v>
      </c>
      <c r="D4346">
        <v>7</v>
      </c>
      <c r="E4346">
        <v>0</v>
      </c>
      <c r="F4346">
        <v>4.2534900000000002</v>
      </c>
      <c r="G4346">
        <v>76.634219999999999</v>
      </c>
      <c r="H4346">
        <v>13.365780000000001</v>
      </c>
      <c r="I4346">
        <v>76.857330000000005</v>
      </c>
      <c r="J4346">
        <f>PI()/180*Table_soltest__2[[#This Row],[Elev]]</f>
        <v>0.23327686809720771</v>
      </c>
      <c r="K4346">
        <f>TAN(Table_soltest__2[[#This Row],[Elev Rad]])</f>
        <v>0.23760254502561073</v>
      </c>
      <c r="L4346">
        <f>4/Table_soltest__2[[#This Row],[Tan(elev)]]</f>
        <v>16.834836510563669</v>
      </c>
      <c r="M4346" s="1" t="b">
        <f>ABS(Table_soltest__2[[#This Row],[Shadowdist]])&lt;$S$2</f>
        <v>0</v>
      </c>
      <c r="N4346" s="1">
        <f>COS((-Table_soltest__2[[#This Row],[Azim]]+270)*PI()/180)*Table_soltest__2[[#This Row],[Shadowdist]]</f>
        <v>-16.393880000132054</v>
      </c>
      <c r="O4346" s="1">
        <f>SIN((-Table_soltest__2[[#This Row],[Azim]]+270)*PI()/180)*Table_soltest__2[[#This Row],[Shadowdist]]</f>
        <v>-3.827847812894047</v>
      </c>
    </row>
    <row r="4347" spans="1:15" x14ac:dyDescent="0.25">
      <c r="A4347">
        <v>2023</v>
      </c>
      <c r="B4347">
        <v>7</v>
      </c>
      <c r="C4347">
        <v>30</v>
      </c>
      <c r="D4347">
        <v>7</v>
      </c>
      <c r="E4347">
        <v>30</v>
      </c>
      <c r="F4347">
        <v>3.0471300000000001</v>
      </c>
      <c r="G4347">
        <v>70.99906</v>
      </c>
      <c r="H4347">
        <v>19.00094</v>
      </c>
      <c r="I4347">
        <v>81.350380000000001</v>
      </c>
      <c r="J4347">
        <f>PI()/180*Table_soltest__2[[#This Row],[Elev]]</f>
        <v>0.33162896397389136</v>
      </c>
      <c r="K4347">
        <f>TAN(Table_soltest__2[[#This Row],[Elev Rad]])</f>
        <v>0.34434596461961875</v>
      </c>
      <c r="L4347">
        <f>4/Table_soltest__2[[#This Row],[Tan(elev)]]</f>
        <v>11.616224410872926</v>
      </c>
      <c r="M4347" s="1" t="b">
        <f>ABS(Table_soltest__2[[#This Row],[Shadowdist]])&lt;$S$2</f>
        <v>0</v>
      </c>
      <c r="N4347" s="1">
        <f>COS((-Table_soltest__2[[#This Row],[Azim]]+270)*PI()/180)*Table_soltest__2[[#This Row],[Shadowdist]]</f>
        <v>-11.484107373432819</v>
      </c>
      <c r="O4347" s="1">
        <f>SIN((-Table_soltest__2[[#This Row],[Azim]]+270)*PI()/180)*Table_soltest__2[[#This Row],[Shadowdist]]</f>
        <v>-1.7469823694662832</v>
      </c>
    </row>
    <row r="4348" spans="1:15" x14ac:dyDescent="0.25">
      <c r="A4348">
        <v>2023</v>
      </c>
      <c r="B4348">
        <v>7</v>
      </c>
      <c r="C4348">
        <v>30</v>
      </c>
      <c r="D4348">
        <v>8</v>
      </c>
      <c r="E4348">
        <v>0</v>
      </c>
      <c r="F4348">
        <v>2.38144</v>
      </c>
      <c r="G4348">
        <v>65.28783</v>
      </c>
      <c r="H4348">
        <v>24.71217</v>
      </c>
      <c r="I4348">
        <v>85.902569999999997</v>
      </c>
      <c r="J4348">
        <f>PI()/180*Table_soltest__2[[#This Row],[Elev]]</f>
        <v>0.43130873181256713</v>
      </c>
      <c r="K4348">
        <f>TAN(Table_soltest__2[[#This Row],[Elev Rad]])</f>
        <v>0.46020597731779628</v>
      </c>
      <c r="L4348">
        <f>4/Table_soltest__2[[#This Row],[Tan(elev)]]</f>
        <v>8.6917602055346421</v>
      </c>
      <c r="M4348" s="1" t="b">
        <f>ABS(Table_soltest__2[[#This Row],[Shadowdist]])&lt;$S$2</f>
        <v>0</v>
      </c>
      <c r="N4348" s="1">
        <f>COS((-Table_soltest__2[[#This Row],[Azim]]+270)*PI()/180)*Table_soltest__2[[#This Row],[Shadowdist]]</f>
        <v>-8.6695439703416017</v>
      </c>
      <c r="O4348" s="1">
        <f>SIN((-Table_soltest__2[[#This Row],[Azim]]+270)*PI()/180)*Table_soltest__2[[#This Row],[Shadowdist]]</f>
        <v>-0.62104977000975825</v>
      </c>
    </row>
    <row r="4349" spans="1:15" x14ac:dyDescent="0.25">
      <c r="A4349">
        <v>2023</v>
      </c>
      <c r="B4349">
        <v>7</v>
      </c>
      <c r="C4349">
        <v>30</v>
      </c>
      <c r="D4349">
        <v>8</v>
      </c>
      <c r="E4349">
        <v>30</v>
      </c>
      <c r="F4349">
        <v>1.9671700000000001</v>
      </c>
      <c r="G4349">
        <v>59.539580000000001</v>
      </c>
      <c r="H4349">
        <v>30.460419999999999</v>
      </c>
      <c r="I4349">
        <v>90.61994</v>
      </c>
      <c r="J4349">
        <f>PI()/180*Table_soltest__2[[#This Row],[Elev]]</f>
        <v>0.53163462054033117</v>
      </c>
      <c r="K4349">
        <f>TAN(Table_soltest__2[[#This Row],[Elev Rad]])</f>
        <v>0.5881149033116827</v>
      </c>
      <c r="L4349">
        <f>4/Table_soltest__2[[#This Row],[Tan(elev)]]</f>
        <v>6.8013920026102852</v>
      </c>
      <c r="M4349" s="1" t="b">
        <f>ABS(Table_soltest__2[[#This Row],[Shadowdist]])&lt;$S$2</f>
        <v>0</v>
      </c>
      <c r="N4349" s="1">
        <f>COS((-Table_soltest__2[[#This Row],[Azim]]+270)*PI()/180)*Table_soltest__2[[#This Row],[Shadowdist]]</f>
        <v>-6.8009938792812825</v>
      </c>
      <c r="O4349" s="1">
        <f>SIN((-Table_soltest__2[[#This Row],[Azim]]+270)*PI()/180)*Table_soltest__2[[#This Row],[Shadowdist]]</f>
        <v>7.3589585877882738E-2</v>
      </c>
    </row>
    <row r="4350" spans="1:15" x14ac:dyDescent="0.25">
      <c r="A4350">
        <v>2023</v>
      </c>
      <c r="B4350">
        <v>7</v>
      </c>
      <c r="C4350">
        <v>30</v>
      </c>
      <c r="D4350">
        <v>9</v>
      </c>
      <c r="E4350">
        <v>0</v>
      </c>
      <c r="F4350">
        <v>1.6898200000000001</v>
      </c>
      <c r="G4350">
        <v>53.795029999999997</v>
      </c>
      <c r="H4350">
        <v>36.204970000000003</v>
      </c>
      <c r="I4350">
        <v>95.63561</v>
      </c>
      <c r="J4350">
        <f>PI()/180*Table_soltest__2[[#This Row],[Elev]]</f>
        <v>0.63189593208577144</v>
      </c>
      <c r="K4350">
        <f>TAN(Table_soltest__2[[#This Row],[Elev Rad]])</f>
        <v>0.73202257769206669</v>
      </c>
      <c r="L4350">
        <f>4/Table_soltest__2[[#This Row],[Tan(elev)]]</f>
        <v>5.4643123339327433</v>
      </c>
      <c r="M4350" s="1" t="b">
        <f>ABS(Table_soltest__2[[#This Row],[Shadowdist]])&lt;$S$2</f>
        <v>1</v>
      </c>
      <c r="N4350" s="1">
        <f>COS((-Table_soltest__2[[#This Row],[Azim]]+270)*PI()/180)*Table_soltest__2[[#This Row],[Shadowdist]]</f>
        <v>-5.4379009018448361</v>
      </c>
      <c r="O4350" s="1">
        <f>SIN((-Table_soltest__2[[#This Row],[Azim]]+270)*PI()/180)*Table_soltest__2[[#This Row],[Shadowdist]]</f>
        <v>0.53660326544349779</v>
      </c>
    </row>
    <row r="4351" spans="1:15" x14ac:dyDescent="0.25">
      <c r="A4351">
        <v>2023</v>
      </c>
      <c r="B4351">
        <v>7</v>
      </c>
      <c r="C4351">
        <v>30</v>
      </c>
      <c r="D4351">
        <v>9</v>
      </c>
      <c r="E4351">
        <v>30</v>
      </c>
      <c r="F4351">
        <v>1.49543</v>
      </c>
      <c r="G4351">
        <v>48.101979999999998</v>
      </c>
      <c r="H4351">
        <v>41.898020000000002</v>
      </c>
      <c r="I4351">
        <v>101.12624</v>
      </c>
      <c r="J4351">
        <f>PI()/180*Table_soltest__2[[#This Row],[Elev]]</f>
        <v>0.73125839906643464</v>
      </c>
      <c r="K4351">
        <f>TAN(Table_soltest__2[[#This Row],[Elev Rad]])</f>
        <v>0.89718630787780285</v>
      </c>
      <c r="L4351">
        <f>4/Table_soltest__2[[#This Row],[Tan(elev)]]</f>
        <v>4.4583827961681308</v>
      </c>
      <c r="M4351" s="1" t="b">
        <f>ABS(Table_soltest__2[[#This Row],[Shadowdist]])&lt;$S$2</f>
        <v>1</v>
      </c>
      <c r="N4351" s="1">
        <f>COS((-Table_soltest__2[[#This Row],[Azim]]+270)*PI()/180)*Table_soltest__2[[#This Row],[Shadowdist]]</f>
        <v>-4.3745847761611465</v>
      </c>
      <c r="O4351" s="1">
        <f>SIN((-Table_soltest__2[[#This Row],[Azim]]+270)*PI()/180)*Table_soltest__2[[#This Row],[Shadowdist]]</f>
        <v>0.86034016141703717</v>
      </c>
    </row>
    <row r="4352" spans="1:15" x14ac:dyDescent="0.25">
      <c r="A4352">
        <v>2023</v>
      </c>
      <c r="B4352">
        <v>7</v>
      </c>
      <c r="C4352">
        <v>30</v>
      </c>
      <c r="D4352">
        <v>10</v>
      </c>
      <c r="E4352">
        <v>0</v>
      </c>
      <c r="F4352">
        <v>1.3554600000000001</v>
      </c>
      <c r="G4352">
        <v>42.522979999999997</v>
      </c>
      <c r="H4352">
        <v>47.477020000000003</v>
      </c>
      <c r="I4352">
        <v>107.33734</v>
      </c>
      <c r="J4352">
        <f>PI()/180*Table_soltest__2[[#This Row],[Elev]]</f>
        <v>0.82863031803519827</v>
      </c>
      <c r="K4352">
        <f>TAN(Table_soltest__2[[#This Row],[Elev Rad]])</f>
        <v>1.0904301448620357</v>
      </c>
      <c r="L4352">
        <f>4/Table_soltest__2[[#This Row],[Tan(elev)]]</f>
        <v>3.6682771646102017</v>
      </c>
      <c r="M4352" s="1" t="b">
        <f>ABS(Table_soltest__2[[#This Row],[Shadowdist]])&lt;$S$2</f>
        <v>1</v>
      </c>
      <c r="N4352" s="1">
        <f>COS((-Table_soltest__2[[#This Row],[Azim]]+270)*PI()/180)*Table_soltest__2[[#This Row],[Shadowdist]]</f>
        <v>-3.5016155790936843</v>
      </c>
      <c r="O4352" s="1">
        <f>SIN((-Table_soltest__2[[#This Row],[Azim]]+270)*PI()/180)*Table_soltest__2[[#This Row],[Shadowdist]]</f>
        <v>1.0931357155674062</v>
      </c>
    </row>
    <row r="4353" spans="1:15" x14ac:dyDescent="0.25">
      <c r="A4353">
        <v>2023</v>
      </c>
      <c r="B4353">
        <v>7</v>
      </c>
      <c r="C4353">
        <v>30</v>
      </c>
      <c r="D4353">
        <v>10</v>
      </c>
      <c r="E4353">
        <v>30</v>
      </c>
      <c r="F4353">
        <v>1.2535700000000001</v>
      </c>
      <c r="G4353">
        <v>37.147509999999997</v>
      </c>
      <c r="H4353">
        <v>52.852490000000003</v>
      </c>
      <c r="I4353">
        <v>114.62117000000001</v>
      </c>
      <c r="J4353">
        <f>PI()/180*Table_soltest__2[[#This Row],[Elev]]</f>
        <v>0.92244996837737792</v>
      </c>
      <c r="K4353">
        <f>TAN(Table_soltest__2[[#This Row],[Elev Rad]])</f>
        <v>1.3199605942961259</v>
      </c>
      <c r="L4353">
        <f>4/Table_soltest__2[[#This Row],[Tan(elev)]]</f>
        <v>3.0303934960520662</v>
      </c>
      <c r="M4353" s="1" t="b">
        <f>ABS(Table_soltest__2[[#This Row],[Shadowdist]])&lt;$S$2</f>
        <v>1</v>
      </c>
      <c r="N4353" s="1">
        <f>COS((-Table_soltest__2[[#This Row],[Azim]]+270)*PI()/180)*Table_soltest__2[[#This Row],[Shadowdist]]</f>
        <v>-2.7548768983113221</v>
      </c>
      <c r="O4353" s="1">
        <f>SIN((-Table_soltest__2[[#This Row],[Azim]]+270)*PI()/180)*Table_soltest__2[[#This Row],[Shadowdist]]</f>
        <v>1.262512580557221</v>
      </c>
    </row>
    <row r="4354" spans="1:15" x14ac:dyDescent="0.25">
      <c r="A4354">
        <v>2023</v>
      </c>
      <c r="B4354">
        <v>7</v>
      </c>
      <c r="C4354">
        <v>30</v>
      </c>
      <c r="D4354">
        <v>11</v>
      </c>
      <c r="E4354">
        <v>0</v>
      </c>
      <c r="F4354">
        <v>1.1798500000000001</v>
      </c>
      <c r="G4354">
        <v>32.112549999999999</v>
      </c>
      <c r="H4354">
        <v>57.887450000000001</v>
      </c>
      <c r="I4354">
        <v>123.48532</v>
      </c>
      <c r="J4354">
        <f>PI()/180*Table_soltest__2[[#This Row],[Elev]]</f>
        <v>1.0103265980835916</v>
      </c>
      <c r="K4354">
        <f>TAN(Table_soltest__2[[#This Row],[Elev Rad]])</f>
        <v>1.5933611883841803</v>
      </c>
      <c r="L4354">
        <f>4/Table_soltest__2[[#This Row],[Tan(elev)]]</f>
        <v>2.5104163633208492</v>
      </c>
      <c r="M4354" s="1" t="b">
        <f>ABS(Table_soltest__2[[#This Row],[Shadowdist]])&lt;$S$2</f>
        <v>1</v>
      </c>
      <c r="N4354" s="1">
        <f>COS((-Table_soltest__2[[#This Row],[Azim]]+270)*PI()/180)*Table_soltest__2[[#This Row],[Shadowdist]]</f>
        <v>-2.0937555525826945</v>
      </c>
      <c r="O4354" s="1">
        <f>SIN((-Table_soltest__2[[#This Row],[Azim]]+270)*PI()/180)*Table_soltest__2[[#This Row],[Shadowdist]]</f>
        <v>1.385055234731891</v>
      </c>
    </row>
    <row r="4355" spans="1:15" x14ac:dyDescent="0.25">
      <c r="A4355">
        <v>2023</v>
      </c>
      <c r="B4355">
        <v>7</v>
      </c>
      <c r="C4355">
        <v>30</v>
      </c>
      <c r="D4355">
        <v>11</v>
      </c>
      <c r="E4355">
        <v>30</v>
      </c>
      <c r="F4355">
        <v>1.1281399999999999</v>
      </c>
      <c r="G4355">
        <v>27.635739999999998</v>
      </c>
      <c r="H4355">
        <v>62.364260000000002</v>
      </c>
      <c r="I4355">
        <v>134.62119999999999</v>
      </c>
      <c r="J4355">
        <f>PI()/180*Table_soltest__2[[#This Row],[Elev]]</f>
        <v>1.0884616725697989</v>
      </c>
      <c r="K4355">
        <f>TAN(Table_soltest__2[[#This Row],[Elev Rad]])</f>
        <v>1.9099209122324392</v>
      </c>
      <c r="L4355">
        <f>4/Table_soltest__2[[#This Row],[Tan(elev)]]</f>
        <v>2.0943275579534553</v>
      </c>
      <c r="M4355" s="1" t="b">
        <f>ABS(Table_soltest__2[[#This Row],[Shadowdist]])&lt;$S$2</f>
        <v>1</v>
      </c>
      <c r="N4355" s="1">
        <f>COS((-Table_soltest__2[[#This Row],[Azim]]+270)*PI()/180)*Table_soltest__2[[#This Row],[Shadowdist]]</f>
        <v>-1.4906715543786464</v>
      </c>
      <c r="O4355" s="1">
        <f>SIN((-Table_soltest__2[[#This Row],[Azim]]+270)*PI()/180)*Table_soltest__2[[#This Row],[Shadowdist]]</f>
        <v>1.4710901525636129</v>
      </c>
    </row>
    <row r="4356" spans="1:15" x14ac:dyDescent="0.25">
      <c r="A4356">
        <v>2023</v>
      </c>
      <c r="B4356">
        <v>7</v>
      </c>
      <c r="C4356">
        <v>30</v>
      </c>
      <c r="D4356">
        <v>12</v>
      </c>
      <c r="E4356">
        <v>0</v>
      </c>
      <c r="F4356">
        <v>1.09457</v>
      </c>
      <c r="G4356">
        <v>24.056830000000001</v>
      </c>
      <c r="H4356">
        <v>65.943169999999995</v>
      </c>
      <c r="I4356">
        <v>148.77995000000001</v>
      </c>
      <c r="J4356">
        <f>PI()/180*Table_soltest__2[[#This Row],[Elev]]</f>
        <v>1.1509254357023491</v>
      </c>
      <c r="K4356">
        <f>TAN(Table_soltest__2[[#This Row],[Elev Rad]])</f>
        <v>2.2400545573495712</v>
      </c>
      <c r="L4356">
        <f>4/Table_soltest__2[[#This Row],[Tan(elev)]]</f>
        <v>1.7856707939885148</v>
      </c>
      <c r="M4356" s="1" t="b">
        <f>ABS(Table_soltest__2[[#This Row],[Shadowdist]])&lt;$S$2</f>
        <v>1</v>
      </c>
      <c r="N4356" s="1">
        <f>COS((-Table_soltest__2[[#This Row],[Azim]]+270)*PI()/180)*Table_soltest__2[[#This Row],[Shadowdist]]</f>
        <v>-0.92556014021605326</v>
      </c>
      <c r="O4356" s="1">
        <f>SIN((-Table_soltest__2[[#This Row],[Azim]]+270)*PI()/180)*Table_soltest__2[[#This Row],[Shadowdist]]</f>
        <v>1.5270751819562822</v>
      </c>
    </row>
    <row r="4357" spans="1:15" x14ac:dyDescent="0.25">
      <c r="A4357">
        <v>2023</v>
      </c>
      <c r="B4357">
        <v>7</v>
      </c>
      <c r="C4357">
        <v>30</v>
      </c>
      <c r="D4357">
        <v>12</v>
      </c>
      <c r="E4357">
        <v>30</v>
      </c>
      <c r="F4357">
        <v>1.0768200000000001</v>
      </c>
      <c r="G4357">
        <v>21.841180000000001</v>
      </c>
      <c r="H4357">
        <v>68.158820000000006</v>
      </c>
      <c r="I4357">
        <v>166.18946</v>
      </c>
      <c r="J4357">
        <f>PI()/180*Table_soltest__2[[#This Row],[Elev]]</f>
        <v>1.1895958232741617</v>
      </c>
      <c r="K4357">
        <f>TAN(Table_soltest__2[[#This Row],[Elev Rad]])</f>
        <v>2.4949763004388248</v>
      </c>
      <c r="L4357">
        <f>4/Table_soltest__2[[#This Row],[Tan(elev)]]</f>
        <v>1.6032216415428342</v>
      </c>
      <c r="M4357" s="1" t="b">
        <f>ABS(Table_soltest__2[[#This Row],[Shadowdist]])&lt;$S$2</f>
        <v>1</v>
      </c>
      <c r="N4357" s="1">
        <f>COS((-Table_soltest__2[[#This Row],[Azim]]+270)*PI()/180)*Table_soltest__2[[#This Row],[Shadowdist]]</f>
        <v>-0.38270840669892053</v>
      </c>
      <c r="O4357" s="1">
        <f>SIN((-Table_soltest__2[[#This Row],[Azim]]+270)*PI()/180)*Table_soltest__2[[#This Row],[Shadowdist]]</f>
        <v>1.5568731185787985</v>
      </c>
    </row>
    <row r="4358" spans="1:15" x14ac:dyDescent="0.25">
      <c r="A4358">
        <v>2023</v>
      </c>
      <c r="B4358">
        <v>7</v>
      </c>
      <c r="C4358">
        <v>30</v>
      </c>
      <c r="D4358">
        <v>13</v>
      </c>
      <c r="E4358">
        <v>0</v>
      </c>
      <c r="F4358">
        <v>1.0737399999999999</v>
      </c>
      <c r="G4358">
        <v>21.4267</v>
      </c>
      <c r="H4358">
        <v>68.573300000000003</v>
      </c>
      <c r="I4358">
        <v>185.52943999999999</v>
      </c>
      <c r="J4358">
        <f>PI()/180*Table_soltest__2[[#This Row],[Elev]]</f>
        <v>1.1968298639578276</v>
      </c>
      <c r="K4358">
        <f>TAN(Table_soltest__2[[#This Row],[Elev Rad]])</f>
        <v>2.5482031773411995</v>
      </c>
      <c r="L4358">
        <f>4/Table_soltest__2[[#This Row],[Tan(elev)]]</f>
        <v>1.5697335422733474</v>
      </c>
      <c r="M4358" s="1" t="b">
        <f>ABS(Table_soltest__2[[#This Row],[Shadowdist]])&lt;$S$2</f>
        <v>1</v>
      </c>
      <c r="N4358" s="1">
        <f>COS((-Table_soltest__2[[#This Row],[Azim]]+270)*PI()/180)*Table_soltest__2[[#This Row],[Shadowdist]]</f>
        <v>0.15125512766933444</v>
      </c>
      <c r="O4358" s="1">
        <f>SIN((-Table_soltest__2[[#This Row],[Azim]]+270)*PI()/180)*Table_soltest__2[[#This Row],[Shadowdist]]</f>
        <v>1.562429288029306</v>
      </c>
    </row>
    <row r="4359" spans="1:15" x14ac:dyDescent="0.25">
      <c r="A4359">
        <v>2023</v>
      </c>
      <c r="B4359">
        <v>7</v>
      </c>
      <c r="C4359">
        <v>30</v>
      </c>
      <c r="D4359">
        <v>13</v>
      </c>
      <c r="E4359">
        <v>30</v>
      </c>
      <c r="F4359">
        <v>1.0851299999999999</v>
      </c>
      <c r="G4359">
        <v>22.913270000000001</v>
      </c>
      <c r="H4359">
        <v>67.086730000000003</v>
      </c>
      <c r="I4359">
        <v>204.04141000000001</v>
      </c>
      <c r="J4359">
        <f>PI()/180*Table_soltest__2[[#This Row],[Elev]]</f>
        <v>1.1708843228964556</v>
      </c>
      <c r="K4359">
        <f>TAN(Table_soltest__2[[#This Row],[Elev Rad]])</f>
        <v>2.3658028115147611</v>
      </c>
      <c r="L4359">
        <f>4/Table_soltest__2[[#This Row],[Tan(elev)]]</f>
        <v>1.6907579873230878</v>
      </c>
      <c r="M4359" s="1" t="b">
        <f>ABS(Table_soltest__2[[#This Row],[Shadowdist]])&lt;$S$2</f>
        <v>1</v>
      </c>
      <c r="N4359" s="1">
        <f>COS((-Table_soltest__2[[#This Row],[Azim]]+270)*PI()/180)*Table_soltest__2[[#This Row],[Shadowdist]]</f>
        <v>0.68880938245493117</v>
      </c>
      <c r="O4359" s="1">
        <f>SIN((-Table_soltest__2[[#This Row],[Azim]]+270)*PI()/180)*Table_soltest__2[[#This Row],[Shadowdist]]</f>
        <v>1.5440868519415853</v>
      </c>
    </row>
    <row r="4360" spans="1:15" x14ac:dyDescent="0.25">
      <c r="A4360">
        <v>2023</v>
      </c>
      <c r="B4360">
        <v>7</v>
      </c>
      <c r="C4360">
        <v>30</v>
      </c>
      <c r="D4360">
        <v>14</v>
      </c>
      <c r="E4360">
        <v>0</v>
      </c>
      <c r="F4360">
        <v>1.1117300000000001</v>
      </c>
      <c r="G4360">
        <v>25.971309999999999</v>
      </c>
      <c r="H4360">
        <v>64.028689999999997</v>
      </c>
      <c r="I4360">
        <v>219.63074</v>
      </c>
      <c r="J4360">
        <f>PI()/180*Table_soltest__2[[#This Row],[Elev]]</f>
        <v>1.117511456238768</v>
      </c>
      <c r="K4360">
        <f>TAN(Table_soltest__2[[#This Row],[Elev Rad]])</f>
        <v>2.052912217188033</v>
      </c>
      <c r="L4360">
        <f>4/Table_soltest__2[[#This Row],[Tan(elev)]]</f>
        <v>1.9484515540946907</v>
      </c>
      <c r="M4360" s="1" t="b">
        <f>ABS(Table_soltest__2[[#This Row],[Shadowdist]])&lt;$S$2</f>
        <v>1</v>
      </c>
      <c r="N4360" s="1">
        <f>COS((-Table_soltest__2[[#This Row],[Azim]]+270)*PI()/180)*Table_soltest__2[[#This Row],[Shadowdist]]</f>
        <v>1.2427950575839342</v>
      </c>
      <c r="O4360" s="1">
        <f>SIN((-Table_soltest__2[[#This Row],[Azim]]+270)*PI()/180)*Table_soltest__2[[#This Row],[Shadowdist]]</f>
        <v>1.5006411641358375</v>
      </c>
    </row>
    <row r="4361" spans="1:15" x14ac:dyDescent="0.25">
      <c r="A4361">
        <v>2023</v>
      </c>
      <c r="B4361">
        <v>7</v>
      </c>
      <c r="C4361">
        <v>30</v>
      </c>
      <c r="D4361">
        <v>14</v>
      </c>
      <c r="E4361">
        <v>30</v>
      </c>
      <c r="F4361">
        <v>1.15533</v>
      </c>
      <c r="G4361">
        <v>30.11534</v>
      </c>
      <c r="H4361">
        <v>59.884659999999997</v>
      </c>
      <c r="I4361">
        <v>231.97757999999999</v>
      </c>
      <c r="J4361">
        <f>PI()/180*Table_soltest__2[[#This Row],[Elev]]</f>
        <v>1.0451844884373473</v>
      </c>
      <c r="K4361">
        <f>TAN(Table_soltest__2[[#This Row],[Elev Rad]])</f>
        <v>1.7240265241779897</v>
      </c>
      <c r="L4361">
        <f>4/Table_soltest__2[[#This Row],[Tan(elev)]]</f>
        <v>2.3201499187532435</v>
      </c>
      <c r="M4361" s="1" t="b">
        <f>ABS(Table_soltest__2[[#This Row],[Shadowdist]])&lt;$S$2</f>
        <v>1</v>
      </c>
      <c r="N4361" s="1">
        <f>COS((-Table_soltest__2[[#This Row],[Azim]]+270)*PI()/180)*Table_soltest__2[[#This Row],[Shadowdist]]</f>
        <v>1.8277439985183304</v>
      </c>
      <c r="O4361" s="1">
        <f>SIN((-Table_soltest__2[[#This Row],[Azim]]+270)*PI()/180)*Table_soltest__2[[#This Row],[Shadowdist]]</f>
        <v>1.4291422327294467</v>
      </c>
    </row>
    <row r="4362" spans="1:15" x14ac:dyDescent="0.25">
      <c r="A4362">
        <v>2023</v>
      </c>
      <c r="B4362">
        <v>7</v>
      </c>
      <c r="C4362">
        <v>30</v>
      </c>
      <c r="D4362">
        <v>15</v>
      </c>
      <c r="E4362">
        <v>0</v>
      </c>
      <c r="F4362">
        <v>1.2190799999999999</v>
      </c>
      <c r="G4362">
        <v>34.946480000000001</v>
      </c>
      <c r="H4362">
        <v>55.053519999999999</v>
      </c>
      <c r="I4362">
        <v>241.71870999999999</v>
      </c>
      <c r="J4362">
        <f>PI()/180*Table_soltest__2[[#This Row],[Elev]]</f>
        <v>0.96086518881254857</v>
      </c>
      <c r="K4362">
        <f>TAN(Table_soltest__2[[#This Row],[Elev Rad]])</f>
        <v>1.4309910976483922</v>
      </c>
      <c r="L4362">
        <f>4/Table_soltest__2[[#This Row],[Tan(elev)]]</f>
        <v>2.7952654678099451</v>
      </c>
      <c r="M4362" s="1" t="b">
        <f>ABS(Table_soltest__2[[#This Row],[Shadowdist]])&lt;$S$2</f>
        <v>1</v>
      </c>
      <c r="N4362" s="1">
        <f>COS((-Table_soltest__2[[#This Row],[Azim]]+270)*PI()/180)*Table_soltest__2[[#This Row],[Shadowdist]]</f>
        <v>2.4616005565263723</v>
      </c>
      <c r="O4362" s="1">
        <f>SIN((-Table_soltest__2[[#This Row],[Azim]]+270)*PI()/180)*Table_soltest__2[[#This Row],[Shadowdist]]</f>
        <v>1.3243986316965914</v>
      </c>
    </row>
    <row r="4363" spans="1:15" x14ac:dyDescent="0.25">
      <c r="A4363">
        <v>2023</v>
      </c>
      <c r="B4363">
        <v>7</v>
      </c>
      <c r="C4363">
        <v>30</v>
      </c>
      <c r="D4363">
        <v>15</v>
      </c>
      <c r="E4363">
        <v>30</v>
      </c>
      <c r="F4363">
        <v>1.3080400000000001</v>
      </c>
      <c r="G4363">
        <v>40.19961</v>
      </c>
      <c r="H4363">
        <v>49.80039</v>
      </c>
      <c r="I4363">
        <v>249.6045</v>
      </c>
      <c r="J4363">
        <f>PI()/180*Table_soltest__2[[#This Row],[Elev]]</f>
        <v>0.86918077427725893</v>
      </c>
      <c r="K4363">
        <f>TAN(Table_soltest__2[[#This Row],[Elev Rad]])</f>
        <v>1.183356537410597</v>
      </c>
      <c r="L4363">
        <f>4/Table_soltest__2[[#This Row],[Tan(elev)]]</f>
        <v>3.380215407228611</v>
      </c>
      <c r="M4363" s="1" t="b">
        <f>ABS(Table_soltest__2[[#This Row],[Shadowdist]])&lt;$S$2</f>
        <v>1</v>
      </c>
      <c r="N4363" s="1">
        <f>COS((-Table_soltest__2[[#This Row],[Azim]]+270)*PI()/180)*Table_soltest__2[[#This Row],[Shadowdist]]</f>
        <v>3.1683075514557406</v>
      </c>
      <c r="O4363" s="1">
        <f>SIN((-Table_soltest__2[[#This Row],[Azim]]+270)*PI()/180)*Table_soltest__2[[#This Row],[Shadowdist]]</f>
        <v>1.1779997702267242</v>
      </c>
    </row>
    <row r="4364" spans="1:15" x14ac:dyDescent="0.25">
      <c r="A4364">
        <v>2023</v>
      </c>
      <c r="B4364">
        <v>7</v>
      </c>
      <c r="C4364">
        <v>30</v>
      </c>
      <c r="D4364">
        <v>16</v>
      </c>
      <c r="E4364">
        <v>0</v>
      </c>
      <c r="F4364">
        <v>1.43032</v>
      </c>
      <c r="G4364">
        <v>45.708170000000003</v>
      </c>
      <c r="H4364">
        <v>44.291829999999997</v>
      </c>
      <c r="I4364">
        <v>256.22172999999998</v>
      </c>
      <c r="J4364">
        <f>PI()/180*Table_soltest__2[[#This Row],[Elev]]</f>
        <v>0.77303826523359997</v>
      </c>
      <c r="K4364">
        <f>TAN(Table_soltest__2[[#This Row],[Elev Rad]])</f>
        <v>0.97558077925689335</v>
      </c>
      <c r="L4364">
        <f>4/Table_soltest__2[[#This Row],[Tan(elev)]]</f>
        <v>4.1001217787898891</v>
      </c>
      <c r="M4364" s="1" t="b">
        <f>ABS(Table_soltest__2[[#This Row],[Shadowdist]])&lt;$S$2</f>
        <v>1</v>
      </c>
      <c r="N4364" s="1">
        <f>COS((-Table_soltest__2[[#This Row],[Azim]]+270)*PI()/180)*Table_soltest__2[[#This Row],[Shadowdist]]</f>
        <v>3.9821394472915492</v>
      </c>
      <c r="O4364" s="1">
        <f>SIN((-Table_soltest__2[[#This Row],[Azim]]+270)*PI()/180)*Table_soltest__2[[#This Row],[Shadowdist]]</f>
        <v>0.97650602826184263</v>
      </c>
    </row>
    <row r="4365" spans="1:15" x14ac:dyDescent="0.25">
      <c r="A4365">
        <v>2023</v>
      </c>
      <c r="B4365">
        <v>7</v>
      </c>
      <c r="C4365">
        <v>30</v>
      </c>
      <c r="D4365">
        <v>16</v>
      </c>
      <c r="E4365">
        <v>30</v>
      </c>
      <c r="F4365">
        <v>1.5990899999999999</v>
      </c>
      <c r="G4365">
        <v>51.365540000000003</v>
      </c>
      <c r="H4365">
        <v>38.634459999999997</v>
      </c>
      <c r="I4365">
        <v>261.98302999999999</v>
      </c>
      <c r="J4365">
        <f>PI()/180*Table_soltest__2[[#This Row],[Elev]]</f>
        <v>0.67429853173004839</v>
      </c>
      <c r="K4365">
        <f>TAN(Table_soltest__2[[#This Row],[Elev Rad]])</f>
        <v>0.79927470344637797</v>
      </c>
      <c r="L4365">
        <f>4/Table_soltest__2[[#This Row],[Tan(elev)]]</f>
        <v>5.0045372169949491</v>
      </c>
      <c r="M4365" s="1" t="b">
        <f>ABS(Table_soltest__2[[#This Row],[Shadowdist]])&lt;$S$2</f>
        <v>1</v>
      </c>
      <c r="N4365" s="1">
        <f>COS((-Table_soltest__2[[#This Row],[Azim]]+270)*PI()/180)*Table_soltest__2[[#This Row],[Shadowdist]]</f>
        <v>4.955626897325021</v>
      </c>
      <c r="O4365" s="1">
        <f>SIN((-Table_soltest__2[[#This Row],[Azim]]+270)*PI()/180)*Table_soltest__2[[#This Row],[Shadowdist]]</f>
        <v>0.6979647632913365</v>
      </c>
    </row>
    <row r="4366" spans="1:15" x14ac:dyDescent="0.25">
      <c r="A4366">
        <v>2023</v>
      </c>
      <c r="B4366">
        <v>7</v>
      </c>
      <c r="C4366">
        <v>30</v>
      </c>
      <c r="D4366">
        <v>17</v>
      </c>
      <c r="E4366">
        <v>0</v>
      </c>
      <c r="F4366">
        <v>1.83674</v>
      </c>
      <c r="G4366">
        <v>57.09957</v>
      </c>
      <c r="H4366">
        <v>32.90043</v>
      </c>
      <c r="I4366">
        <v>267.17417999999998</v>
      </c>
      <c r="J4366">
        <f>PI()/180*Table_soltest__2[[#This Row],[Elev]]</f>
        <v>0.57422082882191805</v>
      </c>
      <c r="K4366">
        <f>TAN(Table_soltest__2[[#This Row],[Elev Rad]])</f>
        <v>0.64693965853685653</v>
      </c>
      <c r="L4366">
        <f>4/Table_soltest__2[[#This Row],[Tan(elev)]]</f>
        <v>6.1829568603763647</v>
      </c>
      <c r="M4366" s="1" t="b">
        <f>ABS(Table_soltest__2[[#This Row],[Shadowdist]])&lt;$S$2</f>
        <v>1</v>
      </c>
      <c r="N4366" s="1">
        <f>COS((-Table_soltest__2[[#This Row],[Azim]]+270)*PI()/180)*Table_soltest__2[[#This Row],[Shadowdist]]</f>
        <v>6.175438521274101</v>
      </c>
      <c r="O4366" s="1">
        <f>SIN((-Table_soltest__2[[#This Row],[Azim]]+270)*PI()/180)*Table_soltest__2[[#This Row],[Shadowdist]]</f>
        <v>0.30481897453915258</v>
      </c>
    </row>
    <row r="4367" spans="1:15" x14ac:dyDescent="0.25">
      <c r="A4367">
        <v>2023</v>
      </c>
      <c r="B4367">
        <v>7</v>
      </c>
      <c r="C4367">
        <v>30</v>
      </c>
      <c r="D4367">
        <v>17</v>
      </c>
      <c r="E4367">
        <v>30</v>
      </c>
      <c r="F4367">
        <v>2.1841499999999998</v>
      </c>
      <c r="G4367">
        <v>62.857370000000003</v>
      </c>
      <c r="H4367">
        <v>27.14263</v>
      </c>
      <c r="I4367">
        <v>271.99754999999999</v>
      </c>
      <c r="J4367">
        <f>PI()/180*Table_soltest__2[[#This Row],[Elev]]</f>
        <v>0.47372826115058853</v>
      </c>
      <c r="K4367">
        <f>TAN(Table_soltest__2[[#This Row],[Elev Rad]])</f>
        <v>0.51266508033134761</v>
      </c>
      <c r="L4367">
        <f>4/Table_soltest__2[[#This Row],[Tan(elev)]]</f>
        <v>7.8023648449289835</v>
      </c>
      <c r="M4367" s="1" t="b">
        <f>ABS(Table_soltest__2[[#This Row],[Shadowdist]])&lt;$S$2</f>
        <v>0</v>
      </c>
      <c r="N4367" s="1">
        <f>COS((-Table_soltest__2[[#This Row],[Azim]]+270)*PI()/180)*Table_soltest__2[[#This Row],[Shadowdist]]</f>
        <v>7.7976234915921623</v>
      </c>
      <c r="O4367" s="1">
        <f>SIN((-Table_soltest__2[[#This Row],[Azim]]+270)*PI()/180)*Table_soltest__2[[#This Row],[Shadowdist]]</f>
        <v>-0.27196517562683842</v>
      </c>
    </row>
    <row r="4368" spans="1:15" x14ac:dyDescent="0.25">
      <c r="A4368">
        <v>2023</v>
      </c>
      <c r="B4368">
        <v>7</v>
      </c>
      <c r="C4368">
        <v>30</v>
      </c>
      <c r="D4368">
        <v>18</v>
      </c>
      <c r="E4368">
        <v>0</v>
      </c>
      <c r="F4368">
        <v>2.7235</v>
      </c>
      <c r="G4368">
        <v>68.596019999999996</v>
      </c>
      <c r="H4368">
        <v>21.403980000000001</v>
      </c>
      <c r="I4368">
        <v>276.60246000000001</v>
      </c>
      <c r="J4368">
        <f>PI()/180*Table_soltest__2[[#This Row],[Elev]]</f>
        <v>0.37356992403101591</v>
      </c>
      <c r="K4368">
        <f>TAN(Table_soltest__2[[#This Row],[Elev Rad]])</f>
        <v>0.3919758493905629</v>
      </c>
      <c r="L4368">
        <f>4/Table_soltest__2[[#This Row],[Tan(elev)]]</f>
        <v>10.2047103315654</v>
      </c>
      <c r="M4368" s="1" t="b">
        <f>ABS(Table_soltest__2[[#This Row],[Shadowdist]])&lt;$S$2</f>
        <v>0</v>
      </c>
      <c r="N4368" s="1">
        <f>COS((-Table_soltest__2[[#This Row],[Azim]]+270)*PI()/180)*Table_soltest__2[[#This Row],[Shadowdist]]</f>
        <v>10.137030956282246</v>
      </c>
      <c r="O4368" s="1">
        <f>SIN((-Table_soltest__2[[#This Row],[Azim]]+270)*PI()/180)*Table_soltest__2[[#This Row],[Shadowdist]]</f>
        <v>-1.1733355626303343</v>
      </c>
    </row>
    <row r="4369" spans="1:15" x14ac:dyDescent="0.25">
      <c r="A4369">
        <v>2023</v>
      </c>
      <c r="B4369">
        <v>7</v>
      </c>
      <c r="C4369">
        <v>30</v>
      </c>
      <c r="D4369">
        <v>18</v>
      </c>
      <c r="E4369">
        <v>30</v>
      </c>
      <c r="F4369">
        <v>3.6462500000000002</v>
      </c>
      <c r="G4369">
        <v>74.276700000000005</v>
      </c>
      <c r="H4369">
        <v>15.7233</v>
      </c>
      <c r="I4369">
        <v>281.10502000000002</v>
      </c>
      <c r="J4369">
        <f>PI()/180*Table_soltest__2[[#This Row],[Elev]]</f>
        <v>0.27442335427882442</v>
      </c>
      <c r="K4369">
        <f>TAN(Table_soltest__2[[#This Row],[Elev Rad]])</f>
        <v>0.28152616538131836</v>
      </c>
      <c r="L4369">
        <f>4/Table_soltest__2[[#This Row],[Tan(elev)]]</f>
        <v>14.208270817677375</v>
      </c>
      <c r="M4369" s="1" t="b">
        <f>ABS(Table_soltest__2[[#This Row],[Shadowdist]])&lt;$S$2</f>
        <v>0</v>
      </c>
      <c r="N4369" s="1">
        <f>COS((-Table_soltest__2[[#This Row],[Azim]]+270)*PI()/180)*Table_soltest__2[[#This Row],[Shadowdist]]</f>
        <v>13.942232203999751</v>
      </c>
      <c r="O4369" s="1">
        <f>SIN((-Table_soltest__2[[#This Row],[Azim]]+270)*PI()/180)*Table_soltest__2[[#This Row],[Shadowdist]]</f>
        <v>-2.7366258052965096</v>
      </c>
    </row>
    <row r="4370" spans="1:15" x14ac:dyDescent="0.25">
      <c r="A4370">
        <v>2023</v>
      </c>
      <c r="B4370">
        <v>7</v>
      </c>
      <c r="C4370">
        <v>30</v>
      </c>
      <c r="D4370">
        <v>19</v>
      </c>
      <c r="E4370">
        <v>0</v>
      </c>
      <c r="F4370">
        <v>5.5119699999999998</v>
      </c>
      <c r="G4370">
        <v>79.855469999999997</v>
      </c>
      <c r="H4370">
        <v>10.14453</v>
      </c>
      <c r="I4370">
        <v>285.60088000000002</v>
      </c>
      <c r="J4370">
        <f>PI()/180*Table_soltest__2[[#This Row],[Elev]]</f>
        <v>0.17705544956734035</v>
      </c>
      <c r="K4370">
        <f>TAN(Table_soltest__2[[#This Row],[Elev Rad]])</f>
        <v>0.17892909630827897</v>
      </c>
      <c r="L4370">
        <f>4/Table_soltest__2[[#This Row],[Tan(elev)]]</f>
        <v>22.355223843015196</v>
      </c>
      <c r="M4370" s="1" t="b">
        <f>ABS(Table_soltest__2[[#This Row],[Shadowdist]])&lt;$S$2</f>
        <v>0</v>
      </c>
      <c r="N4370" s="1">
        <f>COS((-Table_soltest__2[[#This Row],[Azim]]+270)*PI()/180)*Table_soltest__2[[#This Row],[Shadowdist]]</f>
        <v>21.531622441387185</v>
      </c>
      <c r="O4370" s="1">
        <f>SIN((-Table_soltest__2[[#This Row],[Azim]]+270)*PI()/180)*Table_soltest__2[[#This Row],[Shadowdist]]</f>
        <v>-6.0120934883671744</v>
      </c>
    </row>
    <row r="4371" spans="1:15" x14ac:dyDescent="0.25">
      <c r="A4371">
        <v>2023</v>
      </c>
      <c r="B4371">
        <v>7</v>
      </c>
      <c r="C4371">
        <v>30</v>
      </c>
      <c r="D4371">
        <v>19</v>
      </c>
      <c r="E4371">
        <v>30</v>
      </c>
      <c r="F4371">
        <v>10.75553</v>
      </c>
      <c r="G4371">
        <v>85.255409999999998</v>
      </c>
      <c r="H4371">
        <v>4.7445899999999996</v>
      </c>
      <c r="I4371">
        <v>290.17363999999998</v>
      </c>
      <c r="J4371">
        <f>PI()/180*Table_soltest__2[[#This Row],[Elev]]</f>
        <v>8.2808717157197759E-2</v>
      </c>
      <c r="K4371">
        <f>TAN(Table_soltest__2[[#This Row],[Elev Rad]])</f>
        <v>8.2998518737237528E-2</v>
      </c>
      <c r="L4371">
        <f>4/Table_soltest__2[[#This Row],[Tan(elev)]]</f>
        <v>48.193631173870436</v>
      </c>
      <c r="M4371" s="1" t="b">
        <f>ABS(Table_soltest__2[[#This Row],[Shadowdist]])&lt;$S$2</f>
        <v>0</v>
      </c>
      <c r="N4371" s="1">
        <f>COS((-Table_soltest__2[[#This Row],[Azim]]+270)*PI()/180)*Table_soltest__2[[#This Row],[Shadowdist]]</f>
        <v>45.237037895976371</v>
      </c>
      <c r="O4371" s="1">
        <f>SIN((-Table_soltest__2[[#This Row],[Azim]]+270)*PI()/180)*Table_soltest__2[[#This Row],[Shadowdist]]</f>
        <v>-16.620363657906349</v>
      </c>
    </row>
    <row r="4372" spans="1:15" x14ac:dyDescent="0.25">
      <c r="A4372">
        <v>2023</v>
      </c>
      <c r="B4372">
        <v>7</v>
      </c>
      <c r="C4372">
        <v>30</v>
      </c>
      <c r="D4372">
        <v>20</v>
      </c>
      <c r="E4372">
        <v>0</v>
      </c>
      <c r="F4372">
        <v>37.790129999999998</v>
      </c>
      <c r="G4372">
        <v>89.991290000000006</v>
      </c>
      <c r="H4372">
        <v>8.7100000000000007E-3</v>
      </c>
      <c r="I4372">
        <v>294.90023000000002</v>
      </c>
      <c r="J4372">
        <f>PI()/180*Table_soltest__2[[#This Row],[Elev]]</f>
        <v>1.5201817784870611E-4</v>
      </c>
      <c r="K4372">
        <f>TAN(Table_soltest__2[[#This Row],[Elev Rad]])</f>
        <v>1.520181790197288E-4</v>
      </c>
      <c r="L4372">
        <f>4/Table_soltest__2[[#This Row],[Tan(elev)]]</f>
        <v>26312.642512846331</v>
      </c>
      <c r="M4372" s="1" t="b">
        <f>ABS(Table_soltest__2[[#This Row],[Shadowdist]])&lt;$S$2</f>
        <v>0</v>
      </c>
      <c r="N4372" s="1">
        <f>COS((-Table_soltest__2[[#This Row],[Azim]]+270)*PI()/180)*Table_soltest__2[[#This Row],[Shadowdist]]</f>
        <v>23866.680419066528</v>
      </c>
      <c r="O4372" s="1">
        <f>SIN((-Table_soltest__2[[#This Row],[Azim]]+270)*PI()/180)*Table_soltest__2[[#This Row],[Shadowdist]]</f>
        <v>-11078.660649329158</v>
      </c>
    </row>
    <row r="4373" spans="1:15" hidden="1" x14ac:dyDescent="0.25">
      <c r="A4373">
        <v>2023</v>
      </c>
      <c r="B4373">
        <v>7</v>
      </c>
      <c r="C4373">
        <v>30</v>
      </c>
      <c r="D4373">
        <v>20</v>
      </c>
      <c r="E4373">
        <v>30</v>
      </c>
      <c r="F4373">
        <v>-1</v>
      </c>
      <c r="G4373">
        <v>95.874409999999997</v>
      </c>
      <c r="H4373">
        <v>-5.8744100000000001</v>
      </c>
      <c r="I4373">
        <v>299.85417999999999</v>
      </c>
      <c r="J4373">
        <f>PI()/180*Table_soltest__2[[#This Row],[Elev]]</f>
        <v>-0.1025277961120801</v>
      </c>
      <c r="K4373">
        <f>TAN(Table_soltest__2[[#This Row],[Elev Rad]])</f>
        <v>-0.10288856881150396</v>
      </c>
      <c r="L4373">
        <f>4/Table_soltest__2[[#This Row],[Tan(elev)]]</f>
        <v>-38.877010791433619</v>
      </c>
      <c r="M4373" s="1" t="b">
        <f>ABS(Table_soltest__2[[#This Row],[Shadowdist]])&lt;$S$2</f>
        <v>0</v>
      </c>
      <c r="N4373" s="1">
        <f>COS((-Table_soltest__2[[#This Row],[Azim]]+270)*PI()/180)*Table_soltest__2[[#This Row],[Shadowdist]]</f>
        <v>-33.71784163266814</v>
      </c>
      <c r="O4373" s="1">
        <f>SIN((-Table_soltest__2[[#This Row],[Azim]]+270)*PI()/180)*Table_soltest__2[[#This Row],[Shadowdist]]</f>
        <v>19.352754938549634</v>
      </c>
    </row>
    <row r="4374" spans="1:15" hidden="1" x14ac:dyDescent="0.25">
      <c r="A4374">
        <v>2023</v>
      </c>
      <c r="B4374">
        <v>7</v>
      </c>
      <c r="C4374">
        <v>30</v>
      </c>
      <c r="D4374">
        <v>21</v>
      </c>
      <c r="E4374">
        <v>0</v>
      </c>
      <c r="F4374">
        <v>-1</v>
      </c>
      <c r="G4374">
        <v>100.73954000000001</v>
      </c>
      <c r="H4374">
        <v>-10.73954</v>
      </c>
      <c r="I4374">
        <v>305.10685000000001</v>
      </c>
      <c r="J4374">
        <f>PI()/180*Table_soltest__2[[#This Row],[Elev]]</f>
        <v>-0.18744033314963182</v>
      </c>
      <c r="K4374">
        <f>TAN(Table_soltest__2[[#This Row],[Elev Rad]])</f>
        <v>-0.18966679674300896</v>
      </c>
      <c r="L4374">
        <f>4/Table_soltest__2[[#This Row],[Tan(elev)]]</f>
        <v>-21.089616467872563</v>
      </c>
      <c r="M4374" s="1" t="b">
        <f>ABS(Table_soltest__2[[#This Row],[Shadowdist]])&lt;$S$2</f>
        <v>0</v>
      </c>
      <c r="N4374" s="1">
        <f>COS((-Table_soltest__2[[#This Row],[Azim]]+270)*PI()/180)*Table_soltest__2[[#This Row],[Shadowdist]]</f>
        <v>-17.253013829357986</v>
      </c>
      <c r="O4374" s="1">
        <f>SIN((-Table_soltest__2[[#This Row],[Azim]]+270)*PI()/180)*Table_soltest__2[[#This Row],[Shadowdist]]</f>
        <v>12.128703004276417</v>
      </c>
    </row>
    <row r="4375" spans="1:15" hidden="1" x14ac:dyDescent="0.25">
      <c r="A4375">
        <v>2023</v>
      </c>
      <c r="B4375">
        <v>7</v>
      </c>
      <c r="C4375">
        <v>30</v>
      </c>
      <c r="D4375">
        <v>21</v>
      </c>
      <c r="E4375">
        <v>30</v>
      </c>
      <c r="F4375">
        <v>-1</v>
      </c>
      <c r="G4375">
        <v>105.29024</v>
      </c>
      <c r="H4375">
        <v>-15.290240000000001</v>
      </c>
      <c r="I4375">
        <v>310.72663</v>
      </c>
      <c r="J4375">
        <f>PI()/180*Table_soltest__2[[#This Row],[Elev]]</f>
        <v>-0.26686503142013779</v>
      </c>
      <c r="K4375">
        <f>TAN(Table_soltest__2[[#This Row],[Elev Rad]])</f>
        <v>-0.2733859589186583</v>
      </c>
      <c r="L4375">
        <f>4/Table_soltest__2[[#This Row],[Tan(elev)]]</f>
        <v>-14.631329333157659</v>
      </c>
      <c r="M4375" s="1" t="b">
        <f>ABS(Table_soltest__2[[#This Row],[Shadowdist]])&lt;$S$2</f>
        <v>0</v>
      </c>
      <c r="N4375" s="1">
        <f>COS((-Table_soltest__2[[#This Row],[Azim]]+270)*PI()/180)*Table_soltest__2[[#This Row],[Shadowdist]]</f>
        <v>-11.088077445585116</v>
      </c>
      <c r="O4375" s="1">
        <f>SIN((-Table_soltest__2[[#This Row],[Azim]]+270)*PI()/180)*Table_soltest__2[[#This Row],[Shadowdist]]</f>
        <v>9.5462210646949934</v>
      </c>
    </row>
    <row r="4376" spans="1:15" hidden="1" x14ac:dyDescent="0.25">
      <c r="A4376">
        <v>2023</v>
      </c>
      <c r="B4376">
        <v>7</v>
      </c>
      <c r="C4376">
        <v>30</v>
      </c>
      <c r="D4376">
        <v>22</v>
      </c>
      <c r="E4376">
        <v>0</v>
      </c>
      <c r="F4376">
        <v>-1</v>
      </c>
      <c r="G4376">
        <v>109.45809</v>
      </c>
      <c r="H4376">
        <v>-19.458089999999999</v>
      </c>
      <c r="I4376">
        <v>316.77524</v>
      </c>
      <c r="J4376">
        <f>PI()/180*Table_soltest__2[[#This Row],[Elev]]</f>
        <v>-0.33960773664938343</v>
      </c>
      <c r="K4376">
        <f>TAN(Table_soltest__2[[#This Row],[Elev Rad]])</f>
        <v>-0.35329559207150912</v>
      </c>
      <c r="L4376">
        <f>4/Table_soltest__2[[#This Row],[Tan(elev)]]</f>
        <v>-11.321964071350136</v>
      </c>
      <c r="M4376" s="1" t="b">
        <f>ABS(Table_soltest__2[[#This Row],[Shadowdist]])&lt;$S$2</f>
        <v>0</v>
      </c>
      <c r="N4376" s="1">
        <f>COS((-Table_soltest__2[[#This Row],[Azim]]+270)*PI()/180)*Table_soltest__2[[#This Row],[Shadowdist]]</f>
        <v>-7.7539836492725343</v>
      </c>
      <c r="O4376" s="1">
        <f>SIN((-Table_soltest__2[[#This Row],[Azim]]+270)*PI()/180)*Table_soltest__2[[#This Row],[Shadowdist]]</f>
        <v>8.2500065454372553</v>
      </c>
    </row>
    <row r="4377" spans="1:15" hidden="1" x14ac:dyDescent="0.25">
      <c r="A4377">
        <v>2023</v>
      </c>
      <c r="B4377">
        <v>7</v>
      </c>
      <c r="C4377">
        <v>30</v>
      </c>
      <c r="D4377">
        <v>22</v>
      </c>
      <c r="E4377">
        <v>30</v>
      </c>
      <c r="F4377">
        <v>-1</v>
      </c>
      <c r="G4377">
        <v>113.16515</v>
      </c>
      <c r="H4377">
        <v>-23.165150000000001</v>
      </c>
      <c r="I4377">
        <v>323.30072999999999</v>
      </c>
      <c r="J4377">
        <f>PI()/180*Table_soltest__2[[#This Row],[Elev]]</f>
        <v>-0.40430813921836445</v>
      </c>
      <c r="K4377">
        <f>TAN(Table_soltest__2[[#This Row],[Elev Rad]])</f>
        <v>-0.42788075370622508</v>
      </c>
      <c r="L4377">
        <f>4/Table_soltest__2[[#This Row],[Tan(elev)]]</f>
        <v>-9.3483989764735362</v>
      </c>
      <c r="M4377" s="1" t="b">
        <f>ABS(Table_soltest__2[[#This Row],[Shadowdist]])&lt;$S$2</f>
        <v>0</v>
      </c>
      <c r="N4377" s="1">
        <f>COS((-Table_soltest__2[[#This Row],[Azim]]+270)*PI()/180)*Table_soltest__2[[#This Row],[Shadowdist]]</f>
        <v>-5.5867428147159206</v>
      </c>
      <c r="O4377" s="1">
        <f>SIN((-Table_soltest__2[[#This Row],[Azim]]+270)*PI()/180)*Table_soltest__2[[#This Row],[Shadowdist]]</f>
        <v>7.4953897927693856</v>
      </c>
    </row>
    <row r="4378" spans="1:15" hidden="1" x14ac:dyDescent="0.25">
      <c r="A4378">
        <v>2023</v>
      </c>
      <c r="B4378">
        <v>7</v>
      </c>
      <c r="C4378">
        <v>30</v>
      </c>
      <c r="D4378">
        <v>23</v>
      </c>
      <c r="E4378">
        <v>0</v>
      </c>
      <c r="F4378">
        <v>-1</v>
      </c>
      <c r="G4378">
        <v>116.32577999999999</v>
      </c>
      <c r="H4378">
        <v>-26.325780000000002</v>
      </c>
      <c r="I4378">
        <v>330.32670000000002</v>
      </c>
      <c r="J4378">
        <f>PI()/180*Table_soltest__2[[#This Row],[Elev]]</f>
        <v>-0.45947153915567285</v>
      </c>
      <c r="K4378">
        <f>TAN(Table_soltest__2[[#This Row],[Elev Rad]])</f>
        <v>-0.49479075948737228</v>
      </c>
      <c r="L4378">
        <f>4/Table_soltest__2[[#This Row],[Tan(elev)]]</f>
        <v>-8.0842253483961546</v>
      </c>
      <c r="M4378" s="1" t="b">
        <f>ABS(Table_soltest__2[[#This Row],[Shadowdist]])&lt;$S$2</f>
        <v>0</v>
      </c>
      <c r="N4378" s="1">
        <f>COS((-Table_soltest__2[[#This Row],[Azim]]+270)*PI()/180)*Table_soltest__2[[#This Row],[Shadowdist]]</f>
        <v>-4.0021267199871273</v>
      </c>
      <c r="O4378" s="1">
        <f>SIN((-Table_soltest__2[[#This Row],[Azim]]+270)*PI()/180)*Table_soltest__2[[#This Row],[Shadowdist]]</f>
        <v>7.0240786727382263</v>
      </c>
    </row>
    <row r="4379" spans="1:15" hidden="1" x14ac:dyDescent="0.25">
      <c r="A4379">
        <v>2023</v>
      </c>
      <c r="B4379">
        <v>7</v>
      </c>
      <c r="C4379">
        <v>30</v>
      </c>
      <c r="D4379">
        <v>23</v>
      </c>
      <c r="E4379">
        <v>30</v>
      </c>
      <c r="F4379">
        <v>-1</v>
      </c>
      <c r="G4379">
        <v>118.85114</v>
      </c>
      <c r="H4379">
        <v>-28.851140000000001</v>
      </c>
      <c r="I4379">
        <v>337.83902</v>
      </c>
      <c r="J4379">
        <f>PI()/180*Table_soltest__2[[#This Row],[Elev]]</f>
        <v>-0.50354738595383686</v>
      </c>
      <c r="K4379">
        <f>TAN(Table_soltest__2[[#This Row],[Elev Rad]])</f>
        <v>-0.550917543484156</v>
      </c>
      <c r="L4379">
        <f>4/Table_soltest__2[[#This Row],[Tan(elev)]]</f>
        <v>-7.2606146733009913</v>
      </c>
      <c r="M4379" s="1" t="b">
        <f>ABS(Table_soltest__2[[#This Row],[Shadowdist]])&lt;$S$2</f>
        <v>0</v>
      </c>
      <c r="N4379" s="1">
        <f>COS((-Table_soltest__2[[#This Row],[Azim]]+270)*PI()/180)*Table_soltest__2[[#This Row],[Shadowdist]]</f>
        <v>-2.7387775931396652</v>
      </c>
      <c r="O4379" s="1">
        <f>SIN((-Table_soltest__2[[#This Row],[Azim]]+270)*PI()/180)*Table_soltest__2[[#This Row],[Shadowdist]]</f>
        <v>6.7242562956411591</v>
      </c>
    </row>
    <row r="4380" spans="1:15" hidden="1" x14ac:dyDescent="0.25">
      <c r="A4380">
        <v>2023</v>
      </c>
      <c r="B4380">
        <v>7</v>
      </c>
      <c r="C4380">
        <v>31</v>
      </c>
      <c r="D4380">
        <v>0</v>
      </c>
      <c r="E4380">
        <v>0</v>
      </c>
      <c r="F4380">
        <v>-1</v>
      </c>
      <c r="G4380">
        <v>120.65703000000001</v>
      </c>
      <c r="H4380">
        <v>-30.657029999999999</v>
      </c>
      <c r="I4380">
        <v>345.77345000000003</v>
      </c>
      <c r="J4380">
        <f>PI()/180*Table_soltest__2[[#This Row],[Elev]]</f>
        <v>-0.53506611238267721</v>
      </c>
      <c r="K4380">
        <f>TAN(Table_soltest__2[[#This Row],[Elev Rad]])</f>
        <v>-0.59274263404028926</v>
      </c>
      <c r="L4380">
        <f>4/Table_soltest__2[[#This Row],[Tan(elev)]]</f>
        <v>-6.7482913667521283</v>
      </c>
      <c r="M4380" s="1" t="b">
        <f>ABS(Table_soltest__2[[#This Row],[Shadowdist]])&lt;$S$2</f>
        <v>0</v>
      </c>
      <c r="N4380" s="1">
        <f>COS((-Table_soltest__2[[#This Row],[Azim]]+270)*PI()/180)*Table_soltest__2[[#This Row],[Shadowdist]]</f>
        <v>-1.6584370468047427</v>
      </c>
      <c r="O4380" s="1">
        <f>SIN((-Table_soltest__2[[#This Row],[Azim]]+270)*PI()/180)*Table_soltest__2[[#This Row],[Shadowdist]]</f>
        <v>6.5413318928462019</v>
      </c>
    </row>
    <row r="4381" spans="1:15" hidden="1" x14ac:dyDescent="0.25">
      <c r="A4381">
        <v>2023</v>
      </c>
      <c r="B4381">
        <v>7</v>
      </c>
      <c r="C4381">
        <v>31</v>
      </c>
      <c r="D4381">
        <v>0</v>
      </c>
      <c r="E4381">
        <v>30</v>
      </c>
      <c r="F4381">
        <v>-1</v>
      </c>
      <c r="G4381">
        <v>121.67453999999999</v>
      </c>
      <c r="H4381">
        <v>-31.67454</v>
      </c>
      <c r="I4381">
        <v>354.01055000000002</v>
      </c>
      <c r="J4381">
        <f>PI()/180*Table_soltest__2[[#This Row],[Elev]]</f>
        <v>-0.55282501205464474</v>
      </c>
      <c r="K4381">
        <f>TAN(Table_soltest__2[[#This Row],[Elev Rad]])</f>
        <v>-0.61699889606332448</v>
      </c>
      <c r="L4381">
        <f>4/Table_soltest__2[[#This Row],[Tan(elev)]]</f>
        <v>-6.4829937711743781</v>
      </c>
      <c r="M4381" s="1" t="b">
        <f>ABS(Table_soltest__2[[#This Row],[Shadowdist]])&lt;$S$2</f>
        <v>1</v>
      </c>
      <c r="N4381" s="1">
        <f>COS((-Table_soltest__2[[#This Row],[Azim]]+270)*PI()/180)*Table_soltest__2[[#This Row],[Shadowdist]]</f>
        <v>-0.67647017602149118</v>
      </c>
      <c r="O4381" s="1">
        <f>SIN((-Table_soltest__2[[#This Row],[Azim]]+270)*PI()/180)*Table_soltest__2[[#This Row],[Shadowdist]]</f>
        <v>6.44760392223648</v>
      </c>
    </row>
    <row r="4382" spans="1:15" hidden="1" x14ac:dyDescent="0.25">
      <c r="A4382">
        <v>2023</v>
      </c>
      <c r="B4382">
        <v>7</v>
      </c>
      <c r="C4382">
        <v>31</v>
      </c>
      <c r="D4382">
        <v>1</v>
      </c>
      <c r="E4382">
        <v>0</v>
      </c>
      <c r="F4382">
        <v>-1</v>
      </c>
      <c r="G4382">
        <v>121.86114999999999</v>
      </c>
      <c r="H4382">
        <v>-31.861149999999999</v>
      </c>
      <c r="I4382">
        <v>2.3840499999999998</v>
      </c>
      <c r="J4382">
        <f>PI()/180*Table_soltest__2[[#This Row],[Elev]]</f>
        <v>-0.55608197097179135</v>
      </c>
      <c r="K4382">
        <f>TAN(Table_soltest__2[[#This Row],[Elev Rad]])</f>
        <v>-0.62150480972345123</v>
      </c>
      <c r="L4382">
        <f>4/Table_soltest__2[[#This Row],[Tan(elev)]]</f>
        <v>-6.4359920268032447</v>
      </c>
      <c r="M4382" s="1" t="b">
        <f>ABS(Table_soltest__2[[#This Row],[Shadowdist]])&lt;$S$2</f>
        <v>1</v>
      </c>
      <c r="N4382" s="1">
        <f>COS((-Table_soltest__2[[#This Row],[Azim]]+270)*PI()/180)*Table_soltest__2[[#This Row],[Shadowdist]]</f>
        <v>0.26772128311987908</v>
      </c>
      <c r="O4382" s="1">
        <f>SIN((-Table_soltest__2[[#This Row],[Azim]]+270)*PI()/180)*Table_soltest__2[[#This Row],[Shadowdist]]</f>
        <v>6.4304213457315207</v>
      </c>
    </row>
    <row r="4383" spans="1:15" hidden="1" x14ac:dyDescent="0.25">
      <c r="A4383">
        <v>2023</v>
      </c>
      <c r="B4383">
        <v>7</v>
      </c>
      <c r="C4383">
        <v>31</v>
      </c>
      <c r="D4383">
        <v>1</v>
      </c>
      <c r="E4383">
        <v>30</v>
      </c>
      <c r="F4383">
        <v>-1</v>
      </c>
      <c r="G4383">
        <v>121.20874999999999</v>
      </c>
      <c r="H4383">
        <v>-31.208749999999998</v>
      </c>
      <c r="I4383">
        <v>10.704610000000001</v>
      </c>
      <c r="J4383">
        <f>PI()/180*Table_soltest__2[[#This Row],[Elev]]</f>
        <v>-0.54469544293178029</v>
      </c>
      <c r="K4383">
        <f>TAN(Table_soltest__2[[#This Row],[Elev Rad]])</f>
        <v>-0.60583027550650381</v>
      </c>
      <c r="L4383">
        <f>4/Table_soltest__2[[#This Row],[Tan(elev)]]</f>
        <v>-6.6025092533644081</v>
      </c>
      <c r="M4383" s="1" t="b">
        <f>ABS(Table_soltest__2[[#This Row],[Shadowdist]])&lt;$S$2</f>
        <v>0</v>
      </c>
      <c r="N4383" s="1">
        <f>COS((-Table_soltest__2[[#This Row],[Azim]]+270)*PI()/180)*Table_soltest__2[[#This Row],[Shadowdist]]</f>
        <v>1.226387541223064</v>
      </c>
      <c r="O4383" s="1">
        <f>SIN((-Table_soltest__2[[#This Row],[Azim]]+270)*PI()/180)*Table_soltest__2[[#This Row],[Shadowdist]]</f>
        <v>6.4876114279059189</v>
      </c>
    </row>
    <row r="4384" spans="1:15" hidden="1" x14ac:dyDescent="0.25">
      <c r="A4384">
        <v>2023</v>
      </c>
      <c r="B4384">
        <v>7</v>
      </c>
      <c r="C4384">
        <v>31</v>
      </c>
      <c r="D4384">
        <v>2</v>
      </c>
      <c r="E4384">
        <v>0</v>
      </c>
      <c r="F4384">
        <v>-1</v>
      </c>
      <c r="G4384">
        <v>119.7453</v>
      </c>
      <c r="H4384">
        <v>-29.7453</v>
      </c>
      <c r="I4384">
        <v>18.79205</v>
      </c>
      <c r="J4384">
        <f>PI()/180*Table_soltest__2[[#This Row],[Elev]]</f>
        <v>-0.51915342199346937</v>
      </c>
      <c r="K4384">
        <f>TAN(Table_soltest__2[[#This Row],[Elev Rad]])</f>
        <v>-0.57143826541908327</v>
      </c>
      <c r="L4384">
        <f>4/Table_soltest__2[[#This Row],[Tan(elev)]]</f>
        <v>-6.9998812506307519</v>
      </c>
      <c r="M4384" s="1" t="b">
        <f>ABS(Table_soltest__2[[#This Row],[Shadowdist]])&lt;$S$2</f>
        <v>0</v>
      </c>
      <c r="N4384" s="1">
        <f>COS((-Table_soltest__2[[#This Row],[Azim]]+270)*PI()/180)*Table_soltest__2[[#This Row],[Shadowdist]]</f>
        <v>2.2549021342011715</v>
      </c>
      <c r="O4384" s="1">
        <f>SIN((-Table_soltest__2[[#This Row],[Azim]]+270)*PI()/180)*Table_soltest__2[[#This Row],[Shadowdist]]</f>
        <v>6.6267453465564028</v>
      </c>
    </row>
    <row r="4385" spans="1:15" hidden="1" x14ac:dyDescent="0.25">
      <c r="A4385">
        <v>2023</v>
      </c>
      <c r="B4385">
        <v>7</v>
      </c>
      <c r="C4385">
        <v>31</v>
      </c>
      <c r="D4385">
        <v>2</v>
      </c>
      <c r="E4385">
        <v>30</v>
      </c>
      <c r="F4385">
        <v>-1</v>
      </c>
      <c r="G4385">
        <v>117.52931</v>
      </c>
      <c r="H4385">
        <v>-27.529309999999999</v>
      </c>
      <c r="I4385">
        <v>26.504200000000001</v>
      </c>
      <c r="J4385">
        <f>PI()/180*Table_soltest__2[[#This Row],[Elev]]</f>
        <v>-0.48047710030220014</v>
      </c>
      <c r="K4385">
        <f>TAN(Table_soltest__2[[#This Row],[Elev Rad]])</f>
        <v>-0.5212174063906202</v>
      </c>
      <c r="L4385">
        <f>4/Table_soltest__2[[#This Row],[Tan(elev)]]</f>
        <v>-7.6743407855459216</v>
      </c>
      <c r="M4385" s="1" t="b">
        <f>ABS(Table_soltest__2[[#This Row],[Shadowdist]])&lt;$S$2</f>
        <v>0</v>
      </c>
      <c r="N4385" s="1">
        <f>COS((-Table_soltest__2[[#This Row],[Azim]]+270)*PI()/180)*Table_soltest__2[[#This Row],[Shadowdist]]</f>
        <v>3.4247775193565109</v>
      </c>
      <c r="O4385" s="1">
        <f>SIN((-Table_soltest__2[[#This Row],[Azim]]+270)*PI()/180)*Table_soltest__2[[#This Row],[Shadowdist]]</f>
        <v>6.8677802407767716</v>
      </c>
    </row>
    <row r="4386" spans="1:15" hidden="1" x14ac:dyDescent="0.25">
      <c r="A4386">
        <v>2023</v>
      </c>
      <c r="B4386">
        <v>7</v>
      </c>
      <c r="C4386">
        <v>31</v>
      </c>
      <c r="D4386">
        <v>3</v>
      </c>
      <c r="E4386">
        <v>0</v>
      </c>
      <c r="F4386">
        <v>-1</v>
      </c>
      <c r="G4386">
        <v>114.63964</v>
      </c>
      <c r="H4386">
        <v>-24.63964</v>
      </c>
      <c r="I4386">
        <v>33.752360000000003</v>
      </c>
      <c r="J4386">
        <f>PI()/180*Table_soltest__2[[#This Row],[Elev]]</f>
        <v>-0.43004284450609565</v>
      </c>
      <c r="K4386">
        <f>TAN(Table_soltest__2[[#This Row],[Elev Rad]])</f>
        <v>-0.45867288063456363</v>
      </c>
      <c r="L4386">
        <f>4/Table_soltest__2[[#This Row],[Tan(elev)]]</f>
        <v>-8.7208120839106282</v>
      </c>
      <c r="M4386" s="1" t="b">
        <f>ABS(Table_soltest__2[[#This Row],[Shadowdist]])&lt;$S$2</f>
        <v>0</v>
      </c>
      <c r="N4386" s="1">
        <f>COS((-Table_soltest__2[[#This Row],[Azim]]+270)*PI()/180)*Table_soltest__2[[#This Row],[Shadowdist]]</f>
        <v>4.84532226821013</v>
      </c>
      <c r="O4386" s="1">
        <f>SIN((-Table_soltest__2[[#This Row],[Azim]]+270)*PI()/180)*Table_soltest__2[[#This Row],[Shadowdist]]</f>
        <v>7.2508906708120122</v>
      </c>
    </row>
    <row r="4387" spans="1:15" hidden="1" x14ac:dyDescent="0.25">
      <c r="A4387">
        <v>2023</v>
      </c>
      <c r="B4387">
        <v>7</v>
      </c>
      <c r="C4387">
        <v>31</v>
      </c>
      <c r="D4387">
        <v>3</v>
      </c>
      <c r="E4387">
        <v>30</v>
      </c>
      <c r="F4387">
        <v>-1</v>
      </c>
      <c r="G4387">
        <v>111.16425</v>
      </c>
      <c r="H4387">
        <v>-21.164249999999999</v>
      </c>
      <c r="I4387">
        <v>40.501480000000001</v>
      </c>
      <c r="J4387">
        <f>PI()/180*Table_soltest__2[[#This Row],[Elev]]</f>
        <v>-0.36938584621520987</v>
      </c>
      <c r="K4387">
        <f>TAN(Table_soltest__2[[#This Row],[Elev Rad]])</f>
        <v>-0.38715678408277132</v>
      </c>
      <c r="L4387">
        <f>4/Table_soltest__2[[#This Row],[Tan(elev)]]</f>
        <v>-10.331731650981038</v>
      </c>
      <c r="M4387" s="1" t="b">
        <f>ABS(Table_soltest__2[[#This Row],[Shadowdist]])&lt;$S$2</f>
        <v>0</v>
      </c>
      <c r="N4387" s="1">
        <f>COS((-Table_soltest__2[[#This Row],[Azim]]+270)*PI()/180)*Table_soltest__2[[#This Row],[Shadowdist]]</f>
        <v>6.7101258897174407</v>
      </c>
      <c r="O4387" s="1">
        <f>SIN((-Table_soltest__2[[#This Row],[Azim]]+270)*PI()/180)*Table_soltest__2[[#This Row],[Shadowdist]]</f>
        <v>7.8561370565963946</v>
      </c>
    </row>
    <row r="4388" spans="1:15" hidden="1" x14ac:dyDescent="0.25">
      <c r="A4388">
        <v>2023</v>
      </c>
      <c r="B4388">
        <v>7</v>
      </c>
      <c r="C4388">
        <v>31</v>
      </c>
      <c r="D4388">
        <v>4</v>
      </c>
      <c r="E4388">
        <v>0</v>
      </c>
      <c r="F4388">
        <v>-1</v>
      </c>
      <c r="G4388">
        <v>107.19099</v>
      </c>
      <c r="H4388">
        <v>-17.190989999999999</v>
      </c>
      <c r="I4388">
        <v>46.76023</v>
      </c>
      <c r="J4388">
        <f>PI()/180*Table_soltest__2[[#This Row],[Elev]]</f>
        <v>-0.30003937717741996</v>
      </c>
      <c r="K4388">
        <f>TAN(Table_soltest__2[[#This Row],[Elev Rad]])</f>
        <v>-0.30937939527200947</v>
      </c>
      <c r="L4388">
        <f>4/Table_soltest__2[[#This Row],[Tan(elev)]]</f>
        <v>-12.92910924621583</v>
      </c>
      <c r="M4388" s="1" t="b">
        <f>ABS(Table_soltest__2[[#This Row],[Shadowdist]])&lt;$S$2</f>
        <v>0</v>
      </c>
      <c r="N4388" s="1">
        <f>COS((-Table_soltest__2[[#This Row],[Azim]]+270)*PI()/180)*Table_soltest__2[[#This Row],[Shadowdist]]</f>
        <v>9.4187694060718297</v>
      </c>
      <c r="O4388" s="1">
        <f>SIN((-Table_soltest__2[[#This Row],[Azim]]+270)*PI()/180)*Table_soltest__2[[#This Row],[Shadowdist]]</f>
        <v>8.8571241820259576</v>
      </c>
    </row>
    <row r="4389" spans="1:15" hidden="1" x14ac:dyDescent="0.25">
      <c r="A4389">
        <v>2023</v>
      </c>
      <c r="B4389">
        <v>7</v>
      </c>
      <c r="C4389">
        <v>31</v>
      </c>
      <c r="D4389">
        <v>4</v>
      </c>
      <c r="E4389">
        <v>30</v>
      </c>
      <c r="F4389">
        <v>-1</v>
      </c>
      <c r="G4389">
        <v>102.80159999999999</v>
      </c>
      <c r="H4389">
        <v>-12.801600000000001</v>
      </c>
      <c r="I4389">
        <v>52.567419999999998</v>
      </c>
      <c r="J4389">
        <f>PI()/180*Table_soltest__2[[#This Row],[Elev]]</f>
        <v>-0.2234300695233061</v>
      </c>
      <c r="K4389">
        <f>TAN(Table_soltest__2[[#This Row],[Elev Rad]])</f>
        <v>-0.22722379268023582</v>
      </c>
      <c r="L4389">
        <f>4/Table_soltest__2[[#This Row],[Tan(elev)]]</f>
        <v>-17.603790310942752</v>
      </c>
      <c r="M4389" s="1" t="b">
        <f>ABS(Table_soltest__2[[#This Row],[Shadowdist]])&lt;$S$2</f>
        <v>0</v>
      </c>
      <c r="N4389" s="1">
        <f>COS((-Table_soltest__2[[#This Row],[Azim]]+270)*PI()/180)*Table_soltest__2[[#This Row],[Shadowdist]]</f>
        <v>13.978626299334334</v>
      </c>
      <c r="O4389" s="1">
        <f>SIN((-Table_soltest__2[[#This Row],[Azim]]+270)*PI()/180)*Table_soltest__2[[#This Row],[Shadowdist]]</f>
        <v>10.700067293956634</v>
      </c>
    </row>
    <row r="4390" spans="1:15" hidden="1" x14ac:dyDescent="0.25">
      <c r="A4390">
        <v>2023</v>
      </c>
      <c r="B4390">
        <v>7</v>
      </c>
      <c r="C4390">
        <v>31</v>
      </c>
      <c r="D4390">
        <v>5</v>
      </c>
      <c r="E4390">
        <v>0</v>
      </c>
      <c r="F4390">
        <v>-1</v>
      </c>
      <c r="G4390">
        <v>98.068849999999998</v>
      </c>
      <c r="H4390">
        <v>-8.0688499999999994</v>
      </c>
      <c r="I4390">
        <v>57.979939999999999</v>
      </c>
      <c r="J4390">
        <f>PI()/180*Table_soltest__2[[#This Row],[Elev]]</f>
        <v>-0.14082799934954446</v>
      </c>
      <c r="K4390">
        <f>TAN(Table_soltest__2[[#This Row],[Elev Rad]])</f>
        <v>-0.1417664363079133</v>
      </c>
      <c r="L4390">
        <f>4/Table_soltest__2[[#This Row],[Tan(elev)]]</f>
        <v>-28.21542322833097</v>
      </c>
      <c r="M4390" s="1" t="b">
        <f>ABS(Table_soltest__2[[#This Row],[Shadowdist]])&lt;$S$2</f>
        <v>0</v>
      </c>
      <c r="N4390" s="1">
        <f>COS((-Table_soltest__2[[#This Row],[Azim]]+270)*PI()/180)*Table_soltest__2[[#This Row],[Shadowdist]]</f>
        <v>23.922799630609486</v>
      </c>
      <c r="O4390" s="1">
        <f>SIN((-Table_soltest__2[[#This Row],[Azim]]+270)*PI()/180)*Table_soltest__2[[#This Row],[Shadowdist]]</f>
        <v>14.960272918217413</v>
      </c>
    </row>
    <row r="4391" spans="1:15" hidden="1" x14ac:dyDescent="0.25">
      <c r="A4391">
        <v>2023</v>
      </c>
      <c r="B4391">
        <v>7</v>
      </c>
      <c r="C4391">
        <v>31</v>
      </c>
      <c r="D4391">
        <v>5</v>
      </c>
      <c r="E4391">
        <v>30</v>
      </c>
      <c r="F4391">
        <v>-1</v>
      </c>
      <c r="G4391">
        <v>93.055869999999999</v>
      </c>
      <c r="H4391">
        <v>-3.0558700000000001</v>
      </c>
      <c r="I4391">
        <v>63.064</v>
      </c>
      <c r="J4391">
        <f>PI()/180*Table_soltest__2[[#This Row],[Elev]]</f>
        <v>-5.3334993012919121E-2</v>
      </c>
      <c r="K4391">
        <f>TAN(Table_soltest__2[[#This Row],[Elev Rad]])</f>
        <v>-5.3385623245486277E-2</v>
      </c>
      <c r="L4391">
        <f>4/Table_soltest__2[[#This Row],[Tan(elev)]]</f>
        <v>-74.926539334505151</v>
      </c>
      <c r="M4391" s="1" t="b">
        <f>ABS(Table_soltest__2[[#This Row],[Shadowdist]])&lt;$S$2</f>
        <v>0</v>
      </c>
      <c r="N4391" s="1">
        <f>COS((-Table_soltest__2[[#This Row],[Azim]]+270)*PI()/180)*Table_soltest__2[[#This Row],[Shadowdist]]</f>
        <v>66.797989891686754</v>
      </c>
      <c r="O4391" s="1">
        <f>SIN((-Table_soltest__2[[#This Row],[Azim]]+270)*PI()/180)*Table_soltest__2[[#This Row],[Shadowdist]]</f>
        <v>33.941344155399356</v>
      </c>
    </row>
    <row r="4392" spans="1:15" x14ac:dyDescent="0.25">
      <c r="A4392">
        <v>2023</v>
      </c>
      <c r="B4392">
        <v>7</v>
      </c>
      <c r="C4392">
        <v>31</v>
      </c>
      <c r="D4392">
        <v>6</v>
      </c>
      <c r="E4392">
        <v>0</v>
      </c>
      <c r="F4392">
        <v>17.196539999999999</v>
      </c>
      <c r="G4392">
        <v>87.532780000000002</v>
      </c>
      <c r="H4392">
        <v>2.4672200000000002</v>
      </c>
      <c r="I4392">
        <v>67.890100000000004</v>
      </c>
      <c r="J4392">
        <f>PI()/180*Table_soltest__2[[#This Row],[Elev]]</f>
        <v>4.3061112371054498E-2</v>
      </c>
      <c r="K4392">
        <f>TAN(Table_soltest__2[[#This Row],[Elev Rad]])</f>
        <v>4.3087747617467885E-2</v>
      </c>
      <c r="L4392">
        <f>4/Table_soltest__2[[#This Row],[Tan(elev)]]</f>
        <v>92.833815206863804</v>
      </c>
      <c r="M4392" s="1" t="b">
        <f>ABS(Table_soltest__2[[#This Row],[Shadowdist]])&lt;$S$2</f>
        <v>0</v>
      </c>
      <c r="N4392" s="1">
        <f>COS((-Table_soltest__2[[#This Row],[Azim]]+270)*PI()/180)*Table_soltest__2[[#This Row],[Shadowdist]]</f>
        <v>-86.007151581030243</v>
      </c>
      <c r="O4392" s="1">
        <f>SIN((-Table_soltest__2[[#This Row],[Azim]]+270)*PI()/180)*Table_soltest__2[[#This Row],[Shadowdist]]</f>
        <v>-34.94119521109468</v>
      </c>
    </row>
    <row r="4393" spans="1:15" x14ac:dyDescent="0.25">
      <c r="A4393">
        <v>2023</v>
      </c>
      <c r="B4393">
        <v>7</v>
      </c>
      <c r="C4393">
        <v>31</v>
      </c>
      <c r="D4393">
        <v>6</v>
      </c>
      <c r="E4393">
        <v>30</v>
      </c>
      <c r="F4393">
        <v>7.0860700000000003</v>
      </c>
      <c r="G4393">
        <v>82.286460000000005</v>
      </c>
      <c r="H4393">
        <v>7.7135400000000001</v>
      </c>
      <c r="I4393">
        <v>72.531009999999995</v>
      </c>
      <c r="J4393">
        <f>PI()/180*Table_soltest__2[[#This Row],[Elev]]</f>
        <v>0.13462666998428341</v>
      </c>
      <c r="K4393">
        <f>TAN(Table_soltest__2[[#This Row],[Elev Rad]])</f>
        <v>0.13544594991943251</v>
      </c>
      <c r="L4393">
        <f>4/Table_soltest__2[[#This Row],[Tan(elev)]]</f>
        <v>29.532075358320608</v>
      </c>
      <c r="M4393" s="1" t="b">
        <f>ABS(Table_soltest__2[[#This Row],[Shadowdist]])&lt;$S$2</f>
        <v>0</v>
      </c>
      <c r="N4393" s="1">
        <f>COS((-Table_soltest__2[[#This Row],[Azim]]+270)*PI()/180)*Table_soltest__2[[#This Row],[Shadowdist]]</f>
        <v>-28.170043079209218</v>
      </c>
      <c r="O4393" s="1">
        <f>SIN((-Table_soltest__2[[#This Row],[Azim]]+270)*PI()/180)*Table_soltest__2[[#This Row],[Shadowdist]]</f>
        <v>-8.8652212541494961</v>
      </c>
    </row>
    <row r="4394" spans="1:15" x14ac:dyDescent="0.25">
      <c r="A4394">
        <v>2023</v>
      </c>
      <c r="B4394">
        <v>7</v>
      </c>
      <c r="C4394">
        <v>31</v>
      </c>
      <c r="D4394">
        <v>7</v>
      </c>
      <c r="E4394">
        <v>0</v>
      </c>
      <c r="F4394">
        <v>4.29636</v>
      </c>
      <c r="G4394">
        <v>76.775109999999998</v>
      </c>
      <c r="H4394">
        <v>13.22489</v>
      </c>
      <c r="I4394">
        <v>77.062179999999998</v>
      </c>
      <c r="J4394">
        <f>PI()/180*Table_soltest__2[[#This Row],[Elev]]</f>
        <v>0.23081787371407289</v>
      </c>
      <c r="K4394">
        <f>TAN(Table_soltest__2[[#This Row],[Elev Rad]])</f>
        <v>0.23500623988269886</v>
      </c>
      <c r="L4394">
        <f>4/Table_soltest__2[[#This Row],[Tan(elev)]]</f>
        <v>17.020824647024529</v>
      </c>
      <c r="M4394" s="1" t="b">
        <f>ABS(Table_soltest__2[[#This Row],[Shadowdist]])&lt;$S$2</f>
        <v>0</v>
      </c>
      <c r="N4394" s="1">
        <f>COS((-Table_soltest__2[[#This Row],[Azim]]+270)*PI()/180)*Table_soltest__2[[#This Row],[Shadowdist]]</f>
        <v>-16.588727492658315</v>
      </c>
      <c r="O4394" s="1">
        <f>SIN((-Table_soltest__2[[#This Row],[Azim]]+270)*PI()/180)*Table_soltest__2[[#This Row],[Shadowdist]]</f>
        <v>-3.8108518521558752</v>
      </c>
    </row>
    <row r="4395" spans="1:15" x14ac:dyDescent="0.25">
      <c r="A4395">
        <v>2023</v>
      </c>
      <c r="B4395">
        <v>7</v>
      </c>
      <c r="C4395">
        <v>31</v>
      </c>
      <c r="D4395">
        <v>7</v>
      </c>
      <c r="E4395">
        <v>30</v>
      </c>
      <c r="F4395">
        <v>3.0681099999999999</v>
      </c>
      <c r="G4395">
        <v>71.136399999999995</v>
      </c>
      <c r="H4395">
        <v>18.863600000000002</v>
      </c>
      <c r="I4395">
        <v>81.564160000000001</v>
      </c>
      <c r="J4395">
        <f>PI()/180*Table_soltest__2[[#This Row],[Elev]]</f>
        <v>0.32923192877920238</v>
      </c>
      <c r="K4395">
        <f>TAN(Table_soltest__2[[#This Row],[Elev Rad]])</f>
        <v>0.34166690921655563</v>
      </c>
      <c r="L4395">
        <f>4/Table_soltest__2[[#This Row],[Tan(elev)]]</f>
        <v>11.707308762127491</v>
      </c>
      <c r="M4395" s="1" t="b">
        <f>ABS(Table_soltest__2[[#This Row],[Shadowdist]])&lt;$S$2</f>
        <v>0</v>
      </c>
      <c r="N4395" s="1">
        <f>COS((-Table_soltest__2[[#This Row],[Azim]]+270)*PI()/180)*Table_soltest__2[[#This Row],[Shadowdist]]</f>
        <v>-11.580644586991934</v>
      </c>
      <c r="O4395" s="1">
        <f>SIN((-Table_soltest__2[[#This Row],[Azim]]+270)*PI()/180)*Table_soltest__2[[#This Row],[Shadowdist]]</f>
        <v>-1.7174834501565299</v>
      </c>
    </row>
    <row r="4396" spans="1:15" x14ac:dyDescent="0.25">
      <c r="A4396">
        <v>2023</v>
      </c>
      <c r="B4396">
        <v>7</v>
      </c>
      <c r="C4396">
        <v>31</v>
      </c>
      <c r="D4396">
        <v>8</v>
      </c>
      <c r="E4396">
        <v>0</v>
      </c>
      <c r="F4396">
        <v>2.39358</v>
      </c>
      <c r="G4396">
        <v>65.422929999999994</v>
      </c>
      <c r="H4396">
        <v>24.577069999999999</v>
      </c>
      <c r="I4396">
        <v>86.126940000000005</v>
      </c>
      <c r="J4396">
        <f>PI()/180*Table_soltest__2[[#This Row],[Elev]]</f>
        <v>0.42895079199312275</v>
      </c>
      <c r="K4396">
        <f>TAN(Table_soltest__2[[#This Row],[Elev Rad]])</f>
        <v>0.45735174245394045</v>
      </c>
      <c r="L4396">
        <f>4/Table_soltest__2[[#This Row],[Tan(elev)]]</f>
        <v>8.7460036306800273</v>
      </c>
      <c r="M4396" s="1" t="b">
        <f>ABS(Table_soltest__2[[#This Row],[Shadowdist]])&lt;$S$2</f>
        <v>0</v>
      </c>
      <c r="N4396" s="1">
        <f>COS((-Table_soltest__2[[#This Row],[Azim]]+270)*PI()/180)*Table_soltest__2[[#This Row],[Shadowdist]]</f>
        <v>-8.726029059578341</v>
      </c>
      <c r="O4396" s="1">
        <f>SIN((-Table_soltest__2[[#This Row],[Azim]]+270)*PI()/180)*Table_soltest__2[[#This Row],[Shadowdist]]</f>
        <v>-0.5907591381117544</v>
      </c>
    </row>
    <row r="4397" spans="1:15" x14ac:dyDescent="0.25">
      <c r="A4397">
        <v>2023</v>
      </c>
      <c r="B4397">
        <v>7</v>
      </c>
      <c r="C4397">
        <v>31</v>
      </c>
      <c r="D4397">
        <v>8</v>
      </c>
      <c r="E4397">
        <v>30</v>
      </c>
      <c r="F4397">
        <v>1.9750099999999999</v>
      </c>
      <c r="G4397">
        <v>59.674120000000002</v>
      </c>
      <c r="H4397">
        <v>30.325880000000002</v>
      </c>
      <c r="I4397">
        <v>90.856989999999996</v>
      </c>
      <c r="J4397">
        <f>PI()/180*Table_soltest__2[[#This Row],[Elev]]</f>
        <v>0.52928645456469803</v>
      </c>
      <c r="K4397">
        <f>TAN(Table_soltest__2[[#This Row],[Elev Rad]])</f>
        <v>0.58495890831037567</v>
      </c>
      <c r="L4397">
        <f>4/Table_soltest__2[[#This Row],[Tan(elev)]]</f>
        <v>6.8380871599234183</v>
      </c>
      <c r="M4397" s="1" t="b">
        <f>ABS(Table_soltest__2[[#This Row],[Shadowdist]])&lt;$S$2</f>
        <v>0</v>
      </c>
      <c r="N4397" s="1">
        <f>COS((-Table_soltest__2[[#This Row],[Azim]]+270)*PI()/180)*Table_soltest__2[[#This Row],[Shadowdist]]</f>
        <v>-6.8373222632300896</v>
      </c>
      <c r="O4397" s="1">
        <f>SIN((-Table_soltest__2[[#This Row],[Azim]]+270)*PI()/180)*Table_soltest__2[[#This Row],[Shadowdist]]</f>
        <v>0.10227548801000785</v>
      </c>
    </row>
    <row r="4398" spans="1:15" x14ac:dyDescent="0.25">
      <c r="A4398">
        <v>2023</v>
      </c>
      <c r="B4398">
        <v>7</v>
      </c>
      <c r="C4398">
        <v>31</v>
      </c>
      <c r="D4398">
        <v>9</v>
      </c>
      <c r="E4398">
        <v>0</v>
      </c>
      <c r="F4398">
        <v>1.69529</v>
      </c>
      <c r="G4398">
        <v>53.93103</v>
      </c>
      <c r="H4398">
        <v>36.06897</v>
      </c>
      <c r="I4398">
        <v>95.887789999999995</v>
      </c>
      <c r="J4398">
        <f>PI()/180*Table_soltest__2[[#This Row],[Elev]]</f>
        <v>0.62952228430305912</v>
      </c>
      <c r="K4398">
        <f>TAN(Table_soltest__2[[#This Row],[Elev Rad]])</f>
        <v>0.7283833106244878</v>
      </c>
      <c r="L4398">
        <f>4/Table_soltest__2[[#This Row],[Tan(elev)]]</f>
        <v>5.4916140192319265</v>
      </c>
      <c r="M4398" s="1" t="b">
        <f>ABS(Table_soltest__2[[#This Row],[Shadowdist]])&lt;$S$2</f>
        <v>1</v>
      </c>
      <c r="N4398" s="1">
        <f>COS((-Table_soltest__2[[#This Row],[Azim]]+270)*PI()/180)*Table_soltest__2[[#This Row],[Shadowdist]]</f>
        <v>-5.4626441083639374</v>
      </c>
      <c r="O4398" s="1">
        <f>SIN((-Table_soltest__2[[#This Row],[Azim]]+270)*PI()/180)*Table_soltest__2[[#This Row],[Shadowdist]]</f>
        <v>0.56333283375052357</v>
      </c>
    </row>
    <row r="4399" spans="1:15" x14ac:dyDescent="0.25">
      <c r="A4399">
        <v>2023</v>
      </c>
      <c r="B4399">
        <v>7</v>
      </c>
      <c r="C4399">
        <v>31</v>
      </c>
      <c r="D4399">
        <v>9</v>
      </c>
      <c r="E4399">
        <v>30</v>
      </c>
      <c r="F4399">
        <v>1.4995000000000001</v>
      </c>
      <c r="G4399">
        <v>48.241909999999997</v>
      </c>
      <c r="H4399">
        <v>41.758090000000003</v>
      </c>
      <c r="I4399">
        <v>101.39615000000001</v>
      </c>
      <c r="J4399">
        <f>PI()/180*Table_soltest__2[[#This Row],[Elev]]</f>
        <v>0.72881615984411896</v>
      </c>
      <c r="K4399">
        <f>TAN(Table_soltest__2[[#This Row],[Elev Rad]])</f>
        <v>0.89278783357104152</v>
      </c>
      <c r="L4399">
        <f>4/Table_soltest__2[[#This Row],[Tan(elev)]]</f>
        <v>4.480347793271882</v>
      </c>
      <c r="M4399" s="1" t="b">
        <f>ABS(Table_soltest__2[[#This Row],[Shadowdist]])&lt;$S$2</f>
        <v>1</v>
      </c>
      <c r="N4399" s="1">
        <f>COS((-Table_soltest__2[[#This Row],[Azim]]+270)*PI()/180)*Table_soltest__2[[#This Row],[Shadowdist]]</f>
        <v>-4.3920152903851877</v>
      </c>
      <c r="O4399" s="1">
        <f>SIN((-Table_soltest__2[[#This Row],[Azim]]+270)*PI()/180)*Table_soltest__2[[#This Row],[Shadowdist]]</f>
        <v>0.88527850854911216</v>
      </c>
    </row>
    <row r="4400" spans="1:15" x14ac:dyDescent="0.25">
      <c r="A4400">
        <v>2023</v>
      </c>
      <c r="B4400">
        <v>7</v>
      </c>
      <c r="C4400">
        <v>31</v>
      </c>
      <c r="D4400">
        <v>10</v>
      </c>
      <c r="E4400">
        <v>0</v>
      </c>
      <c r="F4400">
        <v>1.3586499999999999</v>
      </c>
      <c r="G4400">
        <v>42.669919999999998</v>
      </c>
      <c r="H4400">
        <v>47.330080000000002</v>
      </c>
      <c r="I4400">
        <v>107.62723</v>
      </c>
      <c r="J4400">
        <f>PI()/180*Table_soltest__2[[#This Row],[Elev]]</f>
        <v>0.82606573123231786</v>
      </c>
      <c r="K4400">
        <f>TAN(Table_soltest__2[[#This Row],[Elev Rad]])</f>
        <v>1.0848318106340751</v>
      </c>
      <c r="L4400">
        <f>4/Table_soltest__2[[#This Row],[Tan(elev)]]</f>
        <v>3.6872075106850284</v>
      </c>
      <c r="M4400" s="1" t="b">
        <f>ABS(Table_soltest__2[[#This Row],[Shadowdist]])&lt;$S$2</f>
        <v>1</v>
      </c>
      <c r="N4400" s="1">
        <f>COS((-Table_soltest__2[[#This Row],[Azim]]+270)*PI()/180)*Table_soltest__2[[#This Row],[Shadowdist]]</f>
        <v>-3.5140815325103181</v>
      </c>
      <c r="O4400" s="1">
        <f>SIN((-Table_soltest__2[[#This Row],[Azim]]+270)*PI()/180)*Table_soltest__2[[#This Row],[Shadowdist]]</f>
        <v>1.1165707365509892</v>
      </c>
    </row>
    <row r="4401" spans="1:15" x14ac:dyDescent="0.25">
      <c r="A4401">
        <v>2023</v>
      </c>
      <c r="B4401">
        <v>7</v>
      </c>
      <c r="C4401">
        <v>31</v>
      </c>
      <c r="D4401">
        <v>10</v>
      </c>
      <c r="E4401">
        <v>30</v>
      </c>
      <c r="F4401">
        <v>1.2561899999999999</v>
      </c>
      <c r="G4401">
        <v>37.305340000000001</v>
      </c>
      <c r="H4401">
        <v>52.694659999999999</v>
      </c>
      <c r="I4401">
        <v>114.93143000000001</v>
      </c>
      <c r="J4401">
        <f>PI()/180*Table_soltest__2[[#This Row],[Elev]]</f>
        <v>0.9196953152189552</v>
      </c>
      <c r="K4401">
        <f>TAN(Table_soltest__2[[#This Row],[Elev Rad]])</f>
        <v>1.3124338684300769</v>
      </c>
      <c r="L4401">
        <f>4/Table_soltest__2[[#This Row],[Tan(elev)]]</f>
        <v>3.0477726125620093</v>
      </c>
      <c r="M4401" s="1" t="b">
        <f>ABS(Table_soltest__2[[#This Row],[Shadowdist]])&lt;$S$2</f>
        <v>1</v>
      </c>
      <c r="N4401" s="1">
        <f>COS((-Table_soltest__2[[#This Row],[Azim]]+270)*PI()/180)*Table_soltest__2[[#This Row],[Shadowdist]]</f>
        <v>-2.7637595691748205</v>
      </c>
      <c r="O4401" s="1">
        <f>SIN((-Table_soltest__2[[#This Row],[Azim]]+270)*PI()/180)*Table_soltest__2[[#This Row],[Shadowdist]]</f>
        <v>1.284737693724936</v>
      </c>
    </row>
    <row r="4402" spans="1:15" x14ac:dyDescent="0.25">
      <c r="A4402">
        <v>2023</v>
      </c>
      <c r="B4402">
        <v>7</v>
      </c>
      <c r="C4402">
        <v>31</v>
      </c>
      <c r="D4402">
        <v>11</v>
      </c>
      <c r="E4402">
        <v>0</v>
      </c>
      <c r="F4402">
        <v>1.1820999999999999</v>
      </c>
      <c r="G4402">
        <v>32.286020000000001</v>
      </c>
      <c r="H4402">
        <v>57.713979999999999</v>
      </c>
      <c r="I4402">
        <v>123.81093</v>
      </c>
      <c r="J4402">
        <f>PI()/180*Table_soltest__2[[#This Row],[Elev]]</f>
        <v>1.0072989754301569</v>
      </c>
      <c r="K4402">
        <f>TAN(Table_soltest__2[[#This Row],[Elev Rad]])</f>
        <v>1.5826984432423943</v>
      </c>
      <c r="L4402">
        <f>4/Table_soltest__2[[#This Row],[Tan(elev)]]</f>
        <v>2.5273292060649295</v>
      </c>
      <c r="M4402" s="1" t="b">
        <f>ABS(Table_soltest__2[[#This Row],[Shadowdist]])&lt;$S$2</f>
        <v>1</v>
      </c>
      <c r="N4402" s="1">
        <f>COS((-Table_soltest__2[[#This Row],[Azim]]+270)*PI()/180)*Table_soltest__2[[#This Row],[Shadowdist]]</f>
        <v>-2.099903076936708</v>
      </c>
      <c r="O4402" s="1">
        <f>SIN((-Table_soltest__2[[#This Row],[Azim]]+270)*PI()/180)*Table_soltest__2[[#This Row],[Shadowdist]]</f>
        <v>1.4063427687802617</v>
      </c>
    </row>
    <row r="4403" spans="1:15" x14ac:dyDescent="0.25">
      <c r="A4403">
        <v>2023</v>
      </c>
      <c r="B4403">
        <v>7</v>
      </c>
      <c r="C4403">
        <v>31</v>
      </c>
      <c r="D4403">
        <v>11</v>
      </c>
      <c r="E4403">
        <v>30</v>
      </c>
      <c r="F4403">
        <v>1.13015</v>
      </c>
      <c r="G4403">
        <v>27.829899999999999</v>
      </c>
      <c r="H4403">
        <v>62.170099999999998</v>
      </c>
      <c r="I4403">
        <v>134.94390000000001</v>
      </c>
      <c r="J4403">
        <f>PI()/180*Table_soltest__2[[#This Row],[Elev]]</f>
        <v>1.0850729412941267</v>
      </c>
      <c r="K4403">
        <f>TAN(Table_soltest__2[[#This Row],[Elev Rad]])</f>
        <v>1.8942719972986195</v>
      </c>
      <c r="L4403">
        <f>4/Table_soltest__2[[#This Row],[Tan(elev)]]</f>
        <v>2.1116291671440606</v>
      </c>
      <c r="M4403" s="1" t="b">
        <f>ABS(Table_soltest__2[[#This Row],[Shadowdist]])&lt;$S$2</f>
        <v>1</v>
      </c>
      <c r="N4403" s="1">
        <f>COS((-Table_soltest__2[[#This Row],[Azim]]+270)*PI()/180)*Table_soltest__2[[#This Row],[Shadowdist]]</f>
        <v>-1.494608572355659</v>
      </c>
      <c r="O4403" s="1">
        <f>SIN((-Table_soltest__2[[#This Row],[Azim]]+270)*PI()/180)*Table_soltest__2[[#This Row],[Shadowdist]]</f>
        <v>1.4916846030493505</v>
      </c>
    </row>
    <row r="4404" spans="1:15" x14ac:dyDescent="0.25">
      <c r="A4404">
        <v>2023</v>
      </c>
      <c r="B4404">
        <v>7</v>
      </c>
      <c r="C4404">
        <v>31</v>
      </c>
      <c r="D4404">
        <v>12</v>
      </c>
      <c r="E4404">
        <v>0</v>
      </c>
      <c r="F4404">
        <v>1.09643</v>
      </c>
      <c r="G4404">
        <v>24.274920000000002</v>
      </c>
      <c r="H4404">
        <v>65.725080000000005</v>
      </c>
      <c r="I4404">
        <v>149.05564000000001</v>
      </c>
      <c r="J4404">
        <f>PI()/180*Table_soltest__2[[#This Row],[Elev]]</f>
        <v>1.1471190471366748</v>
      </c>
      <c r="K4404">
        <f>TAN(Table_soltest__2[[#This Row],[Elev Rad]])</f>
        <v>2.217341853745157</v>
      </c>
      <c r="L4404">
        <f>4/Table_soltest__2[[#This Row],[Tan(elev)]]</f>
        <v>1.8039617992344661</v>
      </c>
      <c r="M4404" s="1" t="b">
        <f>ABS(Table_soltest__2[[#This Row],[Shadowdist]])&lt;$S$2</f>
        <v>1</v>
      </c>
      <c r="N4404" s="1">
        <f>COS((-Table_soltest__2[[#This Row],[Azim]]+270)*PI()/180)*Table_soltest__2[[#This Row],[Shadowdist]]</f>
        <v>-0.92760696350282035</v>
      </c>
      <c r="O4404" s="1">
        <f>SIN((-Table_soltest__2[[#This Row],[Azim]]+270)*PI()/180)*Table_soltest__2[[#This Row],[Shadowdist]]</f>
        <v>1.5471985956425665</v>
      </c>
    </row>
    <row r="4405" spans="1:15" x14ac:dyDescent="0.25">
      <c r="A4405">
        <v>2023</v>
      </c>
      <c r="B4405">
        <v>7</v>
      </c>
      <c r="C4405">
        <v>31</v>
      </c>
      <c r="D4405">
        <v>12</v>
      </c>
      <c r="E4405">
        <v>30</v>
      </c>
      <c r="F4405">
        <v>1.07863</v>
      </c>
      <c r="G4405">
        <v>22.079799999999999</v>
      </c>
      <c r="H4405">
        <v>67.920199999999994</v>
      </c>
      <c r="I4405">
        <v>166.34558999999999</v>
      </c>
      <c r="J4405">
        <f>PI()/180*Table_soltest__2[[#This Row],[Elev]]</f>
        <v>1.1854311186130526</v>
      </c>
      <c r="K4405">
        <f>TAN(Table_soltest__2[[#This Row],[Elev Rad]])</f>
        <v>2.4651959681369386</v>
      </c>
      <c r="L4405">
        <f>4/Table_soltest__2[[#This Row],[Tan(elev)]]</f>
        <v>1.6225890564890801</v>
      </c>
      <c r="M4405" s="1" t="b">
        <f>ABS(Table_soltest__2[[#This Row],[Shadowdist]])&lt;$S$2</f>
        <v>1</v>
      </c>
      <c r="N4405" s="1">
        <f>COS((-Table_soltest__2[[#This Row],[Azim]]+270)*PI()/180)*Table_soltest__2[[#This Row],[Shadowdist]]</f>
        <v>-0.38303650802248779</v>
      </c>
      <c r="O4405" s="1">
        <f>SIN((-Table_soltest__2[[#This Row],[Azim]]+270)*PI()/180)*Table_soltest__2[[#This Row],[Shadowdist]]</f>
        <v>1.5767302495227464</v>
      </c>
    </row>
    <row r="4406" spans="1:15" x14ac:dyDescent="0.25">
      <c r="A4406">
        <v>2023</v>
      </c>
      <c r="B4406">
        <v>7</v>
      </c>
      <c r="C4406">
        <v>31</v>
      </c>
      <c r="D4406">
        <v>13</v>
      </c>
      <c r="E4406">
        <v>0</v>
      </c>
      <c r="F4406">
        <v>1.0755600000000001</v>
      </c>
      <c r="G4406">
        <v>21.672350000000002</v>
      </c>
      <c r="H4406">
        <v>68.327650000000006</v>
      </c>
      <c r="I4406">
        <v>185.50861</v>
      </c>
      <c r="J4406">
        <f>PI()/180*Table_soltest__2[[#This Row],[Elev]]</f>
        <v>1.1925424626503036</v>
      </c>
      <c r="K4406">
        <f>TAN(Table_soltest__2[[#This Row],[Elev Rad]])</f>
        <v>2.5164232306424856</v>
      </c>
      <c r="L4406">
        <f>4/Table_soltest__2[[#This Row],[Tan(elev)]]</f>
        <v>1.5895577307076172</v>
      </c>
      <c r="M4406" s="1" t="b">
        <f>ABS(Table_soltest__2[[#This Row],[Shadowdist]])&lt;$S$2</f>
        <v>1</v>
      </c>
      <c r="N4406" s="1">
        <f>COS((-Table_soltest__2[[#This Row],[Azim]]+270)*PI()/180)*Table_soltest__2[[#This Row],[Shadowdist]]</f>
        <v>0.15259012282313392</v>
      </c>
      <c r="O4406" s="1">
        <f>SIN((-Table_soltest__2[[#This Row],[Azim]]+270)*PI()/180)*Table_soltest__2[[#This Row],[Shadowdist]]</f>
        <v>1.5822168099439378</v>
      </c>
    </row>
    <row r="4407" spans="1:15" x14ac:dyDescent="0.25">
      <c r="A4407">
        <v>2023</v>
      </c>
      <c r="B4407">
        <v>7</v>
      </c>
      <c r="C4407">
        <v>31</v>
      </c>
      <c r="D4407">
        <v>13</v>
      </c>
      <c r="E4407">
        <v>30</v>
      </c>
      <c r="F4407">
        <v>1.0870299999999999</v>
      </c>
      <c r="G4407">
        <v>23.149039999999999</v>
      </c>
      <c r="H4407">
        <v>66.850960000000001</v>
      </c>
      <c r="I4407">
        <v>203.863</v>
      </c>
      <c r="J4407">
        <f>PI()/180*Table_soltest__2[[#This Row],[Elev]]</f>
        <v>1.1667693601190285</v>
      </c>
      <c r="K4407">
        <f>TAN(Table_soltest__2[[#This Row],[Elev Rad]])</f>
        <v>2.3389178857894106</v>
      </c>
      <c r="L4407">
        <f>4/Table_soltest__2[[#This Row],[Tan(elev)]]</f>
        <v>1.7101925742253905</v>
      </c>
      <c r="M4407" s="1" t="b">
        <f>ABS(Table_soltest__2[[#This Row],[Shadowdist]])&lt;$S$2</f>
        <v>1</v>
      </c>
      <c r="N4407" s="1">
        <f>COS((-Table_soltest__2[[#This Row],[Azim]]+270)*PI()/180)*Table_soltest__2[[#This Row],[Shadowdist]]</f>
        <v>0.6918602920759841</v>
      </c>
      <c r="O4407" s="1">
        <f>SIN((-Table_soltest__2[[#This Row],[Azim]]+270)*PI()/180)*Table_soltest__2[[#This Row],[Shadowdist]]</f>
        <v>1.5639974351590866</v>
      </c>
    </row>
    <row r="4408" spans="1:15" x14ac:dyDescent="0.25">
      <c r="A4408">
        <v>2023</v>
      </c>
      <c r="B4408">
        <v>7</v>
      </c>
      <c r="C4408">
        <v>31</v>
      </c>
      <c r="D4408">
        <v>14</v>
      </c>
      <c r="E4408">
        <v>0</v>
      </c>
      <c r="F4408">
        <v>1.1137900000000001</v>
      </c>
      <c r="G4408">
        <v>26.187930000000001</v>
      </c>
      <c r="H4408">
        <v>63.812069999999999</v>
      </c>
      <c r="I4408">
        <v>219.36562000000001</v>
      </c>
      <c r="J4408">
        <f>PI()/180*Table_soltest__2[[#This Row],[Elev]]</f>
        <v>1.113730724013098</v>
      </c>
      <c r="K4408">
        <f>TAN(Table_soltest__2[[#This Row],[Elev Rad]])</f>
        <v>2.0333495262734451</v>
      </c>
      <c r="L4408">
        <f>4/Table_soltest__2[[#This Row],[Tan(elev)]]</f>
        <v>1.9671974485030468</v>
      </c>
      <c r="M4408" s="1" t="b">
        <f>ABS(Table_soltest__2[[#This Row],[Shadowdist]])&lt;$S$2</f>
        <v>1</v>
      </c>
      <c r="N4408" s="1">
        <f>COS((-Table_soltest__2[[#This Row],[Azim]]+270)*PI()/180)*Table_soltest__2[[#This Row],[Shadowdist]]</f>
        <v>1.2477278824319504</v>
      </c>
      <c r="O4408" s="1">
        <f>SIN((-Table_soltest__2[[#This Row],[Azim]]+270)*PI()/180)*Table_soltest__2[[#This Row],[Shadowdist]]</f>
        <v>1.5208684797834355</v>
      </c>
    </row>
    <row r="4409" spans="1:15" x14ac:dyDescent="0.25">
      <c r="A4409">
        <v>2023</v>
      </c>
      <c r="B4409">
        <v>7</v>
      </c>
      <c r="C4409">
        <v>31</v>
      </c>
      <c r="D4409">
        <v>14</v>
      </c>
      <c r="E4409">
        <v>30</v>
      </c>
      <c r="F4409">
        <v>1.1576500000000001</v>
      </c>
      <c r="G4409">
        <v>30.312380000000001</v>
      </c>
      <c r="H4409">
        <v>59.687620000000003</v>
      </c>
      <c r="I4409">
        <v>231.68460999999999</v>
      </c>
      <c r="J4409">
        <f>PI()/180*Table_soltest__2[[#This Row],[Elev]]</f>
        <v>1.0417454916792179</v>
      </c>
      <c r="K4409">
        <f>TAN(Table_soltest__2[[#This Row],[Elev Rad]])</f>
        <v>1.7104463713994915</v>
      </c>
      <c r="L4409">
        <f>4/Table_soltest__2[[#This Row],[Tan(elev)]]</f>
        <v>2.3385708355925767</v>
      </c>
      <c r="M4409" s="1" t="b">
        <f>ABS(Table_soltest__2[[#This Row],[Shadowdist]])&lt;$S$2</f>
        <v>1</v>
      </c>
      <c r="N4409" s="1">
        <f>COS((-Table_soltest__2[[#This Row],[Azim]]+270)*PI()/180)*Table_soltest__2[[#This Row],[Shadowdist]]</f>
        <v>1.834865749364474</v>
      </c>
      <c r="O4409" s="1">
        <f>SIN((-Table_soltest__2[[#This Row],[Azim]]+270)*PI()/180)*Table_soltest__2[[#This Row],[Shadowdist]]</f>
        <v>1.4498900768311056</v>
      </c>
    </row>
    <row r="4410" spans="1:15" x14ac:dyDescent="0.25">
      <c r="A4410">
        <v>2023</v>
      </c>
      <c r="B4410">
        <v>7</v>
      </c>
      <c r="C4410">
        <v>31</v>
      </c>
      <c r="D4410">
        <v>15</v>
      </c>
      <c r="E4410">
        <v>0</v>
      </c>
      <c r="F4410">
        <v>1.2217800000000001</v>
      </c>
      <c r="G4410">
        <v>35.127540000000003</v>
      </c>
      <c r="H4410">
        <v>54.872459999999997</v>
      </c>
      <c r="I4410">
        <v>241.42814999999999</v>
      </c>
      <c r="J4410">
        <f>PI()/180*Table_soltest__2[[#This Row],[Elev]]</f>
        <v>0.95770509566888762</v>
      </c>
      <c r="K4410">
        <f>TAN(Table_soltest__2[[#This Row],[Elev Rad]])</f>
        <v>1.4214032942793684</v>
      </c>
      <c r="L4410">
        <f>4/Table_soltest__2[[#This Row],[Tan(elev)]]</f>
        <v>2.8141203950339402</v>
      </c>
      <c r="M4410" s="1" t="b">
        <f>ABS(Table_soltest__2[[#This Row],[Shadowdist]])&lt;$S$2</f>
        <v>1</v>
      </c>
      <c r="N4410" s="1">
        <f>COS((-Table_soltest__2[[#This Row],[Azim]]+270)*PI()/180)*Table_soltest__2[[#This Row],[Shadowdist]]</f>
        <v>2.4714113416558861</v>
      </c>
      <c r="O4410" s="1">
        <f>SIN((-Table_soltest__2[[#This Row],[Azim]]+270)*PI()/180)*Table_soltest__2[[#This Row],[Shadowdist]]</f>
        <v>1.345882453292498</v>
      </c>
    </row>
    <row r="4411" spans="1:15" x14ac:dyDescent="0.25">
      <c r="A4411">
        <v>2023</v>
      </c>
      <c r="B4411">
        <v>7</v>
      </c>
      <c r="C4411">
        <v>31</v>
      </c>
      <c r="D4411">
        <v>15</v>
      </c>
      <c r="E4411">
        <v>30</v>
      </c>
      <c r="F4411">
        <v>1.31132</v>
      </c>
      <c r="G4411">
        <v>40.369</v>
      </c>
      <c r="H4411">
        <v>49.631</v>
      </c>
      <c r="I4411">
        <v>249.32798</v>
      </c>
      <c r="J4411">
        <f>PI()/180*Table_soltest__2[[#This Row],[Elev]]</f>
        <v>0.86622436105730571</v>
      </c>
      <c r="K4411">
        <f>TAN(Table_soltest__2[[#This Row],[Elev Rad]])</f>
        <v>1.1762848816204121</v>
      </c>
      <c r="L4411">
        <f>4/Table_soltest__2[[#This Row],[Tan(elev)]]</f>
        <v>3.4005367768475687</v>
      </c>
      <c r="M4411" s="1" t="b">
        <f>ABS(Table_soltest__2[[#This Row],[Shadowdist]])&lt;$S$2</f>
        <v>1</v>
      </c>
      <c r="N4411" s="1">
        <f>COS((-Table_soltest__2[[#This Row],[Azim]]+270)*PI()/180)*Table_soltest__2[[#This Row],[Shadowdist]]</f>
        <v>3.181598440683751</v>
      </c>
      <c r="O4411" s="1">
        <f>SIN((-Table_soltest__2[[#This Row],[Azim]]+270)*PI()/180)*Table_soltest__2[[#This Row],[Shadowdist]]</f>
        <v>1.2004506374406134</v>
      </c>
    </row>
    <row r="4412" spans="1:15" x14ac:dyDescent="0.25">
      <c r="A4412">
        <v>2023</v>
      </c>
      <c r="B4412">
        <v>7</v>
      </c>
      <c r="C4412">
        <v>31</v>
      </c>
      <c r="D4412">
        <v>16</v>
      </c>
      <c r="E4412">
        <v>0</v>
      </c>
      <c r="F4412">
        <v>1.4344600000000001</v>
      </c>
      <c r="G4412">
        <v>45.869709999999998</v>
      </c>
      <c r="H4412">
        <v>44.130290000000002</v>
      </c>
      <c r="I4412">
        <v>255.96216999999999</v>
      </c>
      <c r="J4412">
        <f>PI()/180*Table_soltest__2[[#This Row],[Elev]]</f>
        <v>0.77021886035992848</v>
      </c>
      <c r="K4412">
        <f>TAN(Table_soltest__2[[#This Row],[Elev Rad]])</f>
        <v>0.97009306337878298</v>
      </c>
      <c r="L4412">
        <f>4/Table_soltest__2[[#This Row],[Tan(elev)]]</f>
        <v>4.1233157425826867</v>
      </c>
      <c r="M4412" s="1" t="b">
        <f>ABS(Table_soltest__2[[#This Row],[Shadowdist]])&lt;$S$2</f>
        <v>1</v>
      </c>
      <c r="N4412" s="1">
        <f>COS((-Table_soltest__2[[#This Row],[Azim]]+270)*PI()/180)*Table_soltest__2[[#This Row],[Shadowdist]]</f>
        <v>4.000176150244716</v>
      </c>
      <c r="O4412" s="1">
        <f>SIN((-Table_soltest__2[[#This Row],[Azim]]+270)*PI()/180)*Table_soltest__2[[#This Row],[Shadowdist]]</f>
        <v>1.0001617269439886</v>
      </c>
    </row>
    <row r="4413" spans="1:15" x14ac:dyDescent="0.25">
      <c r="A4413">
        <v>2023</v>
      </c>
      <c r="B4413">
        <v>7</v>
      </c>
      <c r="C4413">
        <v>31</v>
      </c>
      <c r="D4413">
        <v>16</v>
      </c>
      <c r="E4413">
        <v>30</v>
      </c>
      <c r="F4413">
        <v>1.60456</v>
      </c>
      <c r="G4413">
        <v>51.522350000000003</v>
      </c>
      <c r="H4413">
        <v>38.477649999999997</v>
      </c>
      <c r="I4413">
        <v>261.73984999999999</v>
      </c>
      <c r="J4413">
        <f>PI()/180*Table_soltest__2[[#This Row],[Elev]]</f>
        <v>0.67156168092999613</v>
      </c>
      <c r="K4413">
        <f>TAN(Table_soltest__2[[#This Row],[Elev Rad]])</f>
        <v>0.79479922166252737</v>
      </c>
      <c r="L4413">
        <f>4/Table_soltest__2[[#This Row],[Tan(elev)]]</f>
        <v>5.0327175605846337</v>
      </c>
      <c r="M4413" s="1" t="b">
        <f>ABS(Table_soltest__2[[#This Row],[Shadowdist]])&lt;$S$2</f>
        <v>1</v>
      </c>
      <c r="N4413" s="1">
        <f>COS((-Table_soltest__2[[#This Row],[Azim]]+270)*PI()/180)*Table_soltest__2[[#This Row],[Shadowdist]]</f>
        <v>4.980507904227875</v>
      </c>
      <c r="O4413" s="1">
        <f>SIN((-Table_soltest__2[[#This Row],[Azim]]+270)*PI()/180)*Table_soltest__2[[#This Row],[Shadowdist]]</f>
        <v>0.72304015140281841</v>
      </c>
    </row>
    <row r="4414" spans="1:15" x14ac:dyDescent="0.25">
      <c r="A4414">
        <v>2023</v>
      </c>
      <c r="B4414">
        <v>7</v>
      </c>
      <c r="C4414">
        <v>31</v>
      </c>
      <c r="D4414">
        <v>17</v>
      </c>
      <c r="E4414">
        <v>0</v>
      </c>
      <c r="F4414">
        <v>1.8444</v>
      </c>
      <c r="G4414">
        <v>57.254190000000001</v>
      </c>
      <c r="H4414">
        <v>32.745809999999999</v>
      </c>
      <c r="I4414">
        <v>266.94562000000002</v>
      </c>
      <c r="J4414">
        <f>PI()/180*Table_soltest__2[[#This Row],[Elev]]</f>
        <v>0.57152220073248439</v>
      </c>
      <c r="K4414">
        <f>TAN(Table_soltest__2[[#This Row],[Elev Rad]])</f>
        <v>0.64311823350207564</v>
      </c>
      <c r="L4414">
        <f>4/Table_soltest__2[[#This Row],[Tan(elev)]]</f>
        <v>6.2196961485886559</v>
      </c>
      <c r="M4414" s="1" t="b">
        <f>ABS(Table_soltest__2[[#This Row],[Shadowdist]])&lt;$S$2</f>
        <v>1</v>
      </c>
      <c r="N4414" s="1">
        <f>COS((-Table_soltest__2[[#This Row],[Azim]]+270)*PI()/180)*Table_soltest__2[[#This Row],[Shadowdist]]</f>
        <v>6.2108605253174742</v>
      </c>
      <c r="O4414" s="1">
        <f>SIN((-Table_soltest__2[[#This Row],[Azim]]+270)*PI()/180)*Table_soltest__2[[#This Row],[Shadowdist]]</f>
        <v>0.33140868398657447</v>
      </c>
    </row>
    <row r="4415" spans="1:15" x14ac:dyDescent="0.25">
      <c r="A4415">
        <v>2023</v>
      </c>
      <c r="B4415">
        <v>7</v>
      </c>
      <c r="C4415">
        <v>31</v>
      </c>
      <c r="D4415">
        <v>17</v>
      </c>
      <c r="E4415">
        <v>30</v>
      </c>
      <c r="F4415">
        <v>2.1956000000000002</v>
      </c>
      <c r="G4415">
        <v>63.011830000000003</v>
      </c>
      <c r="H4415">
        <v>26.98817</v>
      </c>
      <c r="I4415">
        <v>271.78161999999998</v>
      </c>
      <c r="J4415">
        <f>PI()/180*Table_soltest__2[[#This Row],[Elev]]</f>
        <v>0.47103242558795805</v>
      </c>
      <c r="K4415">
        <f>TAN(Table_soltest__2[[#This Row],[Elev Rad]])</f>
        <v>0.50926540080847893</v>
      </c>
      <c r="L4415">
        <f>4/Table_soltest__2[[#This Row],[Tan(elev)]]</f>
        <v>7.854450731681049</v>
      </c>
      <c r="M4415" s="1" t="b">
        <f>ABS(Table_soltest__2[[#This Row],[Shadowdist]])&lt;$S$2</f>
        <v>0</v>
      </c>
      <c r="N4415" s="1">
        <f>COS((-Table_soltest__2[[#This Row],[Azim]]+270)*PI()/180)*Table_soltest__2[[#This Row],[Shadowdist]]</f>
        <v>7.8506537742844298</v>
      </c>
      <c r="O4415" s="1">
        <f>SIN((-Table_soltest__2[[#This Row],[Azim]]+270)*PI()/180)*Table_soltest__2[[#This Row],[Shadowdist]]</f>
        <v>-0.24419584910190845</v>
      </c>
    </row>
    <row r="4416" spans="1:15" x14ac:dyDescent="0.25">
      <c r="A4416">
        <v>2023</v>
      </c>
      <c r="B4416">
        <v>7</v>
      </c>
      <c r="C4416">
        <v>31</v>
      </c>
      <c r="D4416">
        <v>18</v>
      </c>
      <c r="E4416">
        <v>0</v>
      </c>
      <c r="F4416">
        <v>2.7422800000000001</v>
      </c>
      <c r="G4416">
        <v>68.752009999999999</v>
      </c>
      <c r="H4416">
        <v>21.247990000000001</v>
      </c>
      <c r="I4416">
        <v>276.39733999999999</v>
      </c>
      <c r="J4416">
        <f>PI()/180*Table_soltest__2[[#This Row],[Elev]]</f>
        <v>0.37084738493082997</v>
      </c>
      <c r="K4416">
        <f>TAN(Table_soltest__2[[#This Row],[Elev Rad]])</f>
        <v>0.3888383460853802</v>
      </c>
      <c r="L4416">
        <f>4/Table_soltest__2[[#This Row],[Tan(elev)]]</f>
        <v>10.287051265056276</v>
      </c>
      <c r="M4416" s="1" t="b">
        <f>ABS(Table_soltest__2[[#This Row],[Shadowdist]])&lt;$S$2</f>
        <v>0</v>
      </c>
      <c r="N4416" s="1">
        <f>COS((-Table_soltest__2[[#This Row],[Azim]]+270)*PI()/180)*Table_soltest__2[[#This Row],[Shadowdist]]</f>
        <v>10.222994754751966</v>
      </c>
      <c r="O4416" s="1">
        <f>SIN((-Table_soltest__2[[#This Row],[Azim]]+270)*PI()/180)*Table_soltest__2[[#This Row],[Shadowdist]]</f>
        <v>-1.1462120110213923</v>
      </c>
    </row>
    <row r="4417" spans="1:15" x14ac:dyDescent="0.25">
      <c r="A4417">
        <v>2023</v>
      </c>
      <c r="B4417">
        <v>7</v>
      </c>
      <c r="C4417">
        <v>31</v>
      </c>
      <c r="D4417">
        <v>18</v>
      </c>
      <c r="E4417">
        <v>30</v>
      </c>
      <c r="F4417">
        <v>3.6815799999999999</v>
      </c>
      <c r="G4417">
        <v>74.43562</v>
      </c>
      <c r="H4417">
        <v>15.56438</v>
      </c>
      <c r="I4417">
        <v>280.90917999999999</v>
      </c>
      <c r="J4417">
        <f>PI()/180*Table_soltest__2[[#This Row],[Elev]]</f>
        <v>0.27164967703155501</v>
      </c>
      <c r="K4417">
        <f>TAN(Table_soltest__2[[#This Row],[Elev Rad]])</f>
        <v>0.27853498287918421</v>
      </c>
      <c r="L4417">
        <f>4/Table_soltest__2[[#This Row],[Tan(elev)]]</f>
        <v>14.360853199308963</v>
      </c>
      <c r="M4417" s="1" t="b">
        <f>ABS(Table_soltest__2[[#This Row],[Shadowdist]])&lt;$S$2</f>
        <v>0</v>
      </c>
      <c r="N4417" s="1">
        <f>COS((-Table_soltest__2[[#This Row],[Azim]]+270)*PI()/180)*Table_soltest__2[[#This Row],[Shadowdist]]</f>
        <v>14.101329647558925</v>
      </c>
      <c r="O4417" s="1">
        <f>SIN((-Table_soltest__2[[#This Row],[Azim]]+270)*PI()/180)*Table_soltest__2[[#This Row],[Shadowdist]]</f>
        <v>-2.7178312646259224</v>
      </c>
    </row>
    <row r="4418" spans="1:15" x14ac:dyDescent="0.25">
      <c r="A4418">
        <v>2023</v>
      </c>
      <c r="B4418">
        <v>7</v>
      </c>
      <c r="C4418">
        <v>31</v>
      </c>
      <c r="D4418">
        <v>19</v>
      </c>
      <c r="E4418">
        <v>0</v>
      </c>
      <c r="F4418">
        <v>5.5954600000000001</v>
      </c>
      <c r="G4418">
        <v>80.018109999999993</v>
      </c>
      <c r="H4418">
        <v>9.9818899999999999</v>
      </c>
      <c r="I4418">
        <v>285.41318000000001</v>
      </c>
      <c r="J4418">
        <f>PI()/180*Table_soltest__2[[#This Row],[Elev]]</f>
        <v>0.17421684607189677</v>
      </c>
      <c r="K4418">
        <f>TAN(Table_soltest__2[[#This Row],[Elev Rad]])</f>
        <v>0.17600109245222278</v>
      </c>
      <c r="L4418">
        <f>4/Table_soltest__2[[#This Row],[Tan(elev)]]</f>
        <v>22.727131657355134</v>
      </c>
      <c r="M4418" s="1" t="b">
        <f>ABS(Table_soltest__2[[#This Row],[Shadowdist]])&lt;$S$2</f>
        <v>0</v>
      </c>
      <c r="N4418" s="1">
        <f>COS((-Table_soltest__2[[#This Row],[Azim]]+270)*PI()/180)*Table_soltest__2[[#This Row],[Shadowdist]]</f>
        <v>21.909734269347453</v>
      </c>
      <c r="O4418" s="1">
        <f>SIN((-Table_soltest__2[[#This Row],[Azim]]+270)*PI()/180)*Table_soltest__2[[#This Row],[Shadowdist]]</f>
        <v>-6.0403689967861798</v>
      </c>
    </row>
    <row r="4419" spans="1:15" x14ac:dyDescent="0.25">
      <c r="A4419">
        <v>2023</v>
      </c>
      <c r="B4419">
        <v>7</v>
      </c>
      <c r="C4419">
        <v>31</v>
      </c>
      <c r="D4419">
        <v>19</v>
      </c>
      <c r="E4419">
        <v>30</v>
      </c>
      <c r="F4419">
        <v>11.06522</v>
      </c>
      <c r="G4419">
        <v>85.419970000000006</v>
      </c>
      <c r="H4419">
        <v>4.5800299999999998</v>
      </c>
      <c r="I4419">
        <v>289.99335000000002</v>
      </c>
      <c r="J4419">
        <f>PI()/180*Table_soltest__2[[#This Row],[Elev]]</f>
        <v>7.9936603340115889E-2</v>
      </c>
      <c r="K4419">
        <f>TAN(Table_soltest__2[[#This Row],[Elev Rad]])</f>
        <v>8.010730089631693E-2</v>
      </c>
      <c r="L4419">
        <f>4/Table_soltest__2[[#This Row],[Tan(elev)]]</f>
        <v>49.933026768399166</v>
      </c>
      <c r="M4419" s="1" t="b">
        <f>ABS(Table_soltest__2[[#This Row],[Shadowdist]])&lt;$S$2</f>
        <v>0</v>
      </c>
      <c r="N4419" s="1">
        <f>COS((-Table_soltest__2[[#This Row],[Azim]]+270)*PI()/180)*Table_soltest__2[[#This Row],[Shadowdist]]</f>
        <v>46.923678631187165</v>
      </c>
      <c r="O4419" s="1">
        <f>SIN((-Table_soltest__2[[#This Row],[Azim]]+270)*PI()/180)*Table_soltest__2[[#This Row],[Shadowdist]]</f>
        <v>-17.072654918633376</v>
      </c>
    </row>
    <row r="4420" spans="1:15" hidden="1" x14ac:dyDescent="0.25">
      <c r="A4420">
        <v>2023</v>
      </c>
      <c r="B4420">
        <v>7</v>
      </c>
      <c r="C4420">
        <v>31</v>
      </c>
      <c r="D4420">
        <v>20</v>
      </c>
      <c r="E4420">
        <v>0</v>
      </c>
      <c r="F4420">
        <v>-1</v>
      </c>
      <c r="G4420">
        <v>90.930449999999993</v>
      </c>
      <c r="H4420">
        <v>-0.93045</v>
      </c>
      <c r="I4420">
        <v>294.72708999999998</v>
      </c>
      <c r="J4420">
        <f>PI()/180*Table_soltest__2[[#This Row],[Elev]]</f>
        <v>-1.6239416025181239E-2</v>
      </c>
      <c r="K4420">
        <f>TAN(Table_soltest__2[[#This Row],[Elev Rad]])</f>
        <v>-1.6240843721316213E-2</v>
      </c>
      <c r="L4420">
        <f>4/Table_soltest__2[[#This Row],[Tan(elev)]]</f>
        <v>-246.29262300886339</v>
      </c>
      <c r="M4420" s="1" t="b">
        <f>ABS(Table_soltest__2[[#This Row],[Shadowdist]])&lt;$S$2</f>
        <v>0</v>
      </c>
      <c r="N4420" s="1">
        <f>COS((-Table_soltest__2[[#This Row],[Azim]]+270)*PI()/180)*Table_soltest__2[[#This Row],[Shadowdist]]</f>
        <v>-223.71017663089063</v>
      </c>
      <c r="O4420" s="1">
        <f>SIN((-Table_soltest__2[[#This Row],[Azim]]+270)*PI()/180)*Table_soltest__2[[#This Row],[Shadowdist]]</f>
        <v>103.02336152718863</v>
      </c>
    </row>
    <row r="4421" spans="1:15" hidden="1" x14ac:dyDescent="0.25">
      <c r="A4421">
        <v>2023</v>
      </c>
      <c r="B4421">
        <v>7</v>
      </c>
      <c r="C4421">
        <v>31</v>
      </c>
      <c r="D4421">
        <v>20</v>
      </c>
      <c r="E4421">
        <v>30</v>
      </c>
      <c r="F4421">
        <v>-1</v>
      </c>
      <c r="G4421">
        <v>96.058959999999999</v>
      </c>
      <c r="H4421">
        <v>-6.0589599999999999</v>
      </c>
      <c r="I4421">
        <v>299.68844999999999</v>
      </c>
      <c r="J4421">
        <f>PI()/180*Table_soltest__2[[#This Row],[Elev]]</f>
        <v>-0.10574880124663563</v>
      </c>
      <c r="K4421">
        <f>TAN(Table_soltest__2[[#This Row],[Elev Rad]])</f>
        <v>-0.10614476207024295</v>
      </c>
      <c r="L4421">
        <f>4/Table_soltest__2[[#This Row],[Tan(elev)]]</f>
        <v>-37.68438425018973</v>
      </c>
      <c r="M4421" s="1" t="b">
        <f>ABS(Table_soltest__2[[#This Row],[Shadowdist]])&lt;$S$2</f>
        <v>0</v>
      </c>
      <c r="N4421" s="1">
        <f>COS((-Table_soltest__2[[#This Row],[Azim]]+270)*PI()/180)*Table_soltest__2[[#This Row],[Shadowdist]]</f>
        <v>-32.73760691124923</v>
      </c>
      <c r="O4421" s="1">
        <f>SIN((-Table_soltest__2[[#This Row],[Azim]]+270)*PI()/180)*Table_soltest__2[[#This Row],[Shadowdist]]</f>
        <v>18.664455792775588</v>
      </c>
    </row>
    <row r="4422" spans="1:15" hidden="1" x14ac:dyDescent="0.25">
      <c r="A4422">
        <v>2023</v>
      </c>
      <c r="B4422">
        <v>7</v>
      </c>
      <c r="C4422">
        <v>31</v>
      </c>
      <c r="D4422">
        <v>21</v>
      </c>
      <c r="E4422">
        <v>0</v>
      </c>
      <c r="F4422">
        <v>-1</v>
      </c>
      <c r="G4422">
        <v>100.9329</v>
      </c>
      <c r="H4422">
        <v>-10.9329</v>
      </c>
      <c r="I4422">
        <v>304.94947999999999</v>
      </c>
      <c r="J4422">
        <f>PI()/180*Table_soltest__2[[#This Row],[Elev]]</f>
        <v>-0.19081510179128805</v>
      </c>
      <c r="K4422">
        <f>TAN(Table_soltest__2[[#This Row],[Elev Rad]])</f>
        <v>-0.19316522016100493</v>
      </c>
      <c r="L4422">
        <f>4/Table_soltest__2[[#This Row],[Tan(elev)]]</f>
        <v>-20.707661537961982</v>
      </c>
      <c r="M4422" s="1" t="b">
        <f>ABS(Table_soltest__2[[#This Row],[Shadowdist]])&lt;$S$2</f>
        <v>0</v>
      </c>
      <c r="N4422" s="1">
        <f>COS((-Table_soltest__2[[#This Row],[Azim]]+270)*PI()/180)*Table_soltest__2[[#This Row],[Shadowdist]]</f>
        <v>-16.973189492182179</v>
      </c>
      <c r="O4422" s="1">
        <f>SIN((-Table_soltest__2[[#This Row],[Azim]]+270)*PI()/180)*Table_soltest__2[[#This Row],[Shadowdist]]</f>
        <v>11.862465377537104</v>
      </c>
    </row>
    <row r="4423" spans="1:15" hidden="1" x14ac:dyDescent="0.25">
      <c r="A4423">
        <v>2023</v>
      </c>
      <c r="B4423">
        <v>7</v>
      </c>
      <c r="C4423">
        <v>31</v>
      </c>
      <c r="D4423">
        <v>21</v>
      </c>
      <c r="E4423">
        <v>30</v>
      </c>
      <c r="F4423">
        <v>-1</v>
      </c>
      <c r="G4423">
        <v>105.49311</v>
      </c>
      <c r="H4423">
        <v>-15.49311</v>
      </c>
      <c r="I4423">
        <v>310.57929999999999</v>
      </c>
      <c r="J4423">
        <f>PI()/180*Table_soltest__2[[#This Row],[Elev]]</f>
        <v>-0.27040578087365869</v>
      </c>
      <c r="K4423">
        <f>TAN(Table_soltest__2[[#This Row],[Elev Rad]])</f>
        <v>-0.27719504665183697</v>
      </c>
      <c r="L4423">
        <f>4/Table_soltest__2[[#This Row],[Tan(elev)]]</f>
        <v>-14.43027228774433</v>
      </c>
      <c r="M4423" s="1" t="b">
        <f>ABS(Table_soltest__2[[#This Row],[Shadowdist]])&lt;$S$2</f>
        <v>0</v>
      </c>
      <c r="N4423" s="1">
        <f>COS((-Table_soltest__2[[#This Row],[Azim]]+270)*PI()/180)*Table_soltest__2[[#This Row],[Shadowdist]]</f>
        <v>-10.959883745600914</v>
      </c>
      <c r="O4423" s="1">
        <f>SIN((-Table_soltest__2[[#This Row],[Azim]]+270)*PI()/180)*Table_soltest__2[[#This Row],[Shadowdist]]</f>
        <v>9.3868901443105681</v>
      </c>
    </row>
    <row r="4424" spans="1:15" hidden="1" x14ac:dyDescent="0.25">
      <c r="A4424">
        <v>2023</v>
      </c>
      <c r="B4424">
        <v>7</v>
      </c>
      <c r="C4424">
        <v>31</v>
      </c>
      <c r="D4424">
        <v>22</v>
      </c>
      <c r="E4424">
        <v>0</v>
      </c>
      <c r="F4424">
        <v>-1</v>
      </c>
      <c r="G4424">
        <v>109.67086</v>
      </c>
      <c r="H4424">
        <v>-19.670860000000001</v>
      </c>
      <c r="I4424">
        <v>316.64053000000001</v>
      </c>
      <c r="J4424">
        <f>PI()/180*Table_soltest__2[[#This Row],[Elev]]</f>
        <v>-0.34332127369885179</v>
      </c>
      <c r="K4424">
        <f>TAN(Table_soltest__2[[#This Row],[Elev Rad]])</f>
        <v>-0.35747815119894433</v>
      </c>
      <c r="L4424">
        <f>4/Table_soltest__2[[#This Row],[Tan(elev)]]</f>
        <v>-11.18949504070226</v>
      </c>
      <c r="M4424" s="1" t="b">
        <f>ABS(Table_soltest__2[[#This Row],[Shadowdist]])&lt;$S$2</f>
        <v>0</v>
      </c>
      <c r="N4424" s="1">
        <f>COS((-Table_soltest__2[[#This Row],[Azim]]+270)*PI()/180)*Table_soltest__2[[#This Row],[Shadowdist]]</f>
        <v>-7.6824093537964551</v>
      </c>
      <c r="O4424" s="1">
        <f>SIN((-Table_soltest__2[[#This Row],[Azim]]+270)*PI()/180)*Table_soltest__2[[#This Row],[Shadowdist]]</f>
        <v>8.1354401101969405</v>
      </c>
    </row>
    <row r="4425" spans="1:15" hidden="1" x14ac:dyDescent="0.25">
      <c r="A4425">
        <v>2023</v>
      </c>
      <c r="B4425">
        <v>7</v>
      </c>
      <c r="C4425">
        <v>31</v>
      </c>
      <c r="D4425">
        <v>22</v>
      </c>
      <c r="E4425">
        <v>30</v>
      </c>
      <c r="F4425">
        <v>-1</v>
      </c>
      <c r="G4425">
        <v>113.38779</v>
      </c>
      <c r="H4425">
        <v>-23.387789999999999</v>
      </c>
      <c r="I4425">
        <v>323.18214</v>
      </c>
      <c r="J4425">
        <f>PI()/180*Table_soltest__2[[#This Row],[Elev]]</f>
        <v>-0.40819394026500461</v>
      </c>
      <c r="K4425">
        <f>TAN(Table_soltest__2[[#This Row],[Elev Rad]])</f>
        <v>-0.43248565430338987</v>
      </c>
      <c r="L4425">
        <f>4/Table_soltest__2[[#This Row],[Tan(elev)]]</f>
        <v>-9.2488616910145858</v>
      </c>
      <c r="M4425" s="1" t="b">
        <f>ABS(Table_soltest__2[[#This Row],[Shadowdist]])&lt;$S$2</f>
        <v>0</v>
      </c>
      <c r="N4425" s="1">
        <f>COS((-Table_soltest__2[[#This Row],[Azim]]+270)*PI()/180)*Table_soltest__2[[#This Row],[Shadowdist]]</f>
        <v>-5.5425946647652244</v>
      </c>
      <c r="O4425" s="1">
        <f>SIN((-Table_soltest__2[[#This Row],[Azim]]+270)*PI()/180)*Table_soltest__2[[#This Row],[Shadowdist]]</f>
        <v>7.4041263469523031</v>
      </c>
    </row>
    <row r="4426" spans="1:15" hidden="1" x14ac:dyDescent="0.25">
      <c r="A4426">
        <v>2023</v>
      </c>
      <c r="B4426">
        <v>7</v>
      </c>
      <c r="C4426">
        <v>31</v>
      </c>
      <c r="D4426">
        <v>23</v>
      </c>
      <c r="E4426">
        <v>0</v>
      </c>
      <c r="F4426">
        <v>-1</v>
      </c>
      <c r="G4426">
        <v>116.55767</v>
      </c>
      <c r="H4426">
        <v>-26.557670000000002</v>
      </c>
      <c r="I4426">
        <v>330.22856999999999</v>
      </c>
      <c r="J4426">
        <f>PI()/180*Table_soltest__2[[#This Row],[Elev]]</f>
        <v>-0.4635187831581225</v>
      </c>
      <c r="K4426">
        <f>TAN(Table_soltest__2[[#This Row],[Elev Rad]])</f>
        <v>-0.49983897806764777</v>
      </c>
      <c r="L4426">
        <f>4/Table_soltest__2[[#This Row],[Tan(elev)]]</f>
        <v>-8.0025771808829269</v>
      </c>
      <c r="M4426" s="1" t="b">
        <f>ABS(Table_soltest__2[[#This Row],[Shadowdist]])&lt;$S$2</f>
        <v>0</v>
      </c>
      <c r="N4426" s="1">
        <f>COS((-Table_soltest__2[[#This Row],[Azim]]+270)*PI()/180)*Table_soltest__2[[#This Row],[Shadowdist]]</f>
        <v>-3.9736092461035484</v>
      </c>
      <c r="O4426" s="1">
        <f>SIN((-Table_soltest__2[[#This Row],[Azim]]+270)*PI()/180)*Table_soltest__2[[#This Row],[Shadowdist]]</f>
        <v>6.9463422817529317</v>
      </c>
    </row>
    <row r="4427" spans="1:15" hidden="1" x14ac:dyDescent="0.25">
      <c r="A4427">
        <v>2023</v>
      </c>
      <c r="B4427">
        <v>7</v>
      </c>
      <c r="C4427">
        <v>31</v>
      </c>
      <c r="D4427">
        <v>23</v>
      </c>
      <c r="E4427">
        <v>30</v>
      </c>
      <c r="F4427">
        <v>-1</v>
      </c>
      <c r="G4427">
        <v>119.09089</v>
      </c>
      <c r="H4427">
        <v>-29.090890000000002</v>
      </c>
      <c r="I4427">
        <v>337.76614000000001</v>
      </c>
      <c r="J4427">
        <f>PI()/180*Table_soltest__2[[#This Row],[Elev]]</f>
        <v>-0.50773181283549329</v>
      </c>
      <c r="K4427">
        <f>TAN(Table_soltest__2[[#This Row],[Elev Rad]])</f>
        <v>-0.55638462137530753</v>
      </c>
      <c r="L4427">
        <f>4/Table_soltest__2[[#This Row],[Tan(elev)]]</f>
        <v>-7.1892713175869973</v>
      </c>
      <c r="M4427" s="1" t="b">
        <f>ABS(Table_soltest__2[[#This Row],[Shadowdist]])&lt;$S$2</f>
        <v>0</v>
      </c>
      <c r="N4427" s="1">
        <f>COS((-Table_soltest__2[[#This Row],[Azim]]+270)*PI()/180)*Table_soltest__2[[#This Row],[Shadowdist]]</f>
        <v>-2.7203331408304328</v>
      </c>
      <c r="O4427" s="1">
        <f>SIN((-Table_soltest__2[[#This Row],[Azim]]+270)*PI()/180)*Table_soltest__2[[#This Row],[Shadowdist]]</f>
        <v>6.6547283701724984</v>
      </c>
    </row>
    <row r="4428" spans="1:15" hidden="1" x14ac:dyDescent="0.25">
      <c r="A4428">
        <v>2023</v>
      </c>
      <c r="B4428">
        <v>8</v>
      </c>
      <c r="C4428">
        <v>1</v>
      </c>
      <c r="D4428">
        <v>0</v>
      </c>
      <c r="E4428">
        <v>0</v>
      </c>
      <c r="F4428">
        <v>-1</v>
      </c>
      <c r="G4428">
        <v>120.90245</v>
      </c>
      <c r="H4428">
        <v>-30.902450000000002</v>
      </c>
      <c r="I4428">
        <v>345.73039999999997</v>
      </c>
      <c r="J4428">
        <f>PI()/180*Table_soltest__2[[#This Row],[Elev]]</f>
        <v>-0.53934949943292176</v>
      </c>
      <c r="K4428">
        <f>TAN(Table_soltest__2[[#This Row],[Elev Rad]])</f>
        <v>-0.59854573194660221</v>
      </c>
      <c r="L4428">
        <f>4/Table_soltest__2[[#This Row],[Tan(elev)]]</f>
        <v>-6.6828644604834473</v>
      </c>
      <c r="M4428" s="1" t="b">
        <f>ABS(Table_soltest__2[[#This Row],[Shadowdist]])&lt;$S$2</f>
        <v>0</v>
      </c>
      <c r="N4428" s="1">
        <f>COS((-Table_soltest__2[[#This Row],[Azim]]+270)*PI()/180)*Table_soltest__2[[#This Row],[Shadowdist]]</f>
        <v>-1.6472247607329524</v>
      </c>
      <c r="O4428" s="1">
        <f>SIN((-Table_soltest__2[[#This Row],[Azim]]+270)*PI()/180)*Table_soltest__2[[#This Row],[Shadowdist]]</f>
        <v>6.4766756893348445</v>
      </c>
    </row>
    <row r="4429" spans="1:15" hidden="1" x14ac:dyDescent="0.25">
      <c r="A4429">
        <v>2023</v>
      </c>
      <c r="B4429">
        <v>8</v>
      </c>
      <c r="C4429">
        <v>1</v>
      </c>
      <c r="D4429">
        <v>0</v>
      </c>
      <c r="E4429">
        <v>30</v>
      </c>
      <c r="F4429">
        <v>-1</v>
      </c>
      <c r="G4429">
        <v>121.92269</v>
      </c>
      <c r="H4429">
        <v>-31.922689999999999</v>
      </c>
      <c r="I4429">
        <v>354.00074999999998</v>
      </c>
      <c r="J4429">
        <f>PI()/180*Table_soltest__2[[#This Row],[Elev]]</f>
        <v>-0.55715604659346862</v>
      </c>
      <c r="K4429">
        <f>TAN(Table_soltest__2[[#This Row],[Elev Rad]])</f>
        <v>-0.62299476181308766</v>
      </c>
      <c r="L4429">
        <f>4/Table_soltest__2[[#This Row],[Tan(elev)]]</f>
        <v>-6.4205997308209941</v>
      </c>
      <c r="M4429" s="1" t="b">
        <f>ABS(Table_soltest__2[[#This Row],[Shadowdist]])&lt;$S$2</f>
        <v>1</v>
      </c>
      <c r="N4429" s="1">
        <f>COS((-Table_soltest__2[[#This Row],[Azim]]+270)*PI()/180)*Table_soltest__2[[#This Row],[Shadowdist]]</f>
        <v>-0.67105183801778334</v>
      </c>
      <c r="O4429" s="1">
        <f>SIN((-Table_soltest__2[[#This Row],[Azim]]+270)*PI()/180)*Table_soltest__2[[#This Row],[Shadowdist]]</f>
        <v>6.3854357982922023</v>
      </c>
    </row>
    <row r="4430" spans="1:15" hidden="1" x14ac:dyDescent="0.25">
      <c r="A4430">
        <v>2023</v>
      </c>
      <c r="B4430">
        <v>8</v>
      </c>
      <c r="C4430">
        <v>1</v>
      </c>
      <c r="D4430">
        <v>1</v>
      </c>
      <c r="E4430">
        <v>0</v>
      </c>
      <c r="F4430">
        <v>-1</v>
      </c>
      <c r="G4430">
        <v>122.10863999999999</v>
      </c>
      <c r="H4430">
        <v>-32.108640000000001</v>
      </c>
      <c r="I4430">
        <v>2.4089200000000002</v>
      </c>
      <c r="J4430">
        <f>PI()/180*Table_soltest__2[[#This Row],[Elev]]</f>
        <v>-0.56040148633755216</v>
      </c>
      <c r="K4430">
        <f>TAN(Table_soltest__2[[#This Row],[Elev Rad]])</f>
        <v>-0.62750897275344908</v>
      </c>
      <c r="L4430">
        <f>4/Table_soltest__2[[#This Row],[Tan(elev)]]</f>
        <v>-6.3744108430009918</v>
      </c>
      <c r="M4430" s="1" t="b">
        <f>ABS(Table_soltest__2[[#This Row],[Shadowdist]])&lt;$S$2</f>
        <v>1</v>
      </c>
      <c r="N4430" s="1">
        <f>COS((-Table_soltest__2[[#This Row],[Azim]]+270)*PI()/180)*Table_soltest__2[[#This Row],[Shadowdist]]</f>
        <v>0.2679241372130719</v>
      </c>
      <c r="O4430" s="1">
        <f>SIN((-Table_soltest__2[[#This Row],[Azim]]+270)*PI()/180)*Table_soltest__2[[#This Row],[Shadowdist]]</f>
        <v>6.3687777675208013</v>
      </c>
    </row>
    <row r="4431" spans="1:15" hidden="1" x14ac:dyDescent="0.25">
      <c r="A4431">
        <v>2023</v>
      </c>
      <c r="B4431">
        <v>8</v>
      </c>
      <c r="C4431">
        <v>1</v>
      </c>
      <c r="D4431">
        <v>1</v>
      </c>
      <c r="E4431">
        <v>30</v>
      </c>
      <c r="F4431">
        <v>-1</v>
      </c>
      <c r="G4431">
        <v>121.45217</v>
      </c>
      <c r="H4431">
        <v>-31.452169999999999</v>
      </c>
      <c r="I4431">
        <v>10.76314</v>
      </c>
      <c r="J4431">
        <f>PI()/180*Table_soltest__2[[#This Row],[Elev]]</f>
        <v>-0.54894392339698495</v>
      </c>
      <c r="K4431">
        <f>TAN(Table_soltest__2[[#This Row],[Elev Rad]])</f>
        <v>-0.61165309928324074</v>
      </c>
      <c r="L4431">
        <f>4/Table_soltest__2[[#This Row],[Tan(elev)]]</f>
        <v>-6.5396545929177146</v>
      </c>
      <c r="M4431" s="1" t="b">
        <f>ABS(Table_soltest__2[[#This Row],[Shadowdist]])&lt;$S$2</f>
        <v>0</v>
      </c>
      <c r="N4431" s="1">
        <f>COS((-Table_soltest__2[[#This Row],[Azim]]+270)*PI()/180)*Table_soltest__2[[#This Row],[Shadowdist]]</f>
        <v>1.2212761960920029</v>
      </c>
      <c r="O4431" s="1">
        <f>SIN((-Table_soltest__2[[#This Row],[Azim]]+270)*PI()/180)*Table_soltest__2[[#This Row],[Shadowdist]]</f>
        <v>6.4246063418336234</v>
      </c>
    </row>
    <row r="4432" spans="1:15" hidden="1" x14ac:dyDescent="0.25">
      <c r="A4432">
        <v>2023</v>
      </c>
      <c r="B4432">
        <v>8</v>
      </c>
      <c r="C4432">
        <v>1</v>
      </c>
      <c r="D4432">
        <v>2</v>
      </c>
      <c r="E4432">
        <v>0</v>
      </c>
      <c r="F4432">
        <v>-1</v>
      </c>
      <c r="G4432">
        <v>119.98162000000001</v>
      </c>
      <c r="H4432">
        <v>-29.981619999999999</v>
      </c>
      <c r="I4432">
        <v>18.881060000000002</v>
      </c>
      <c r="J4432">
        <f>PI()/180*Table_soltest__2[[#This Row],[Elev]]</f>
        <v>-0.52327798408178228</v>
      </c>
      <c r="K4432">
        <f>TAN(Table_soltest__2[[#This Row],[Elev Rad]])</f>
        <v>-0.57692262635626523</v>
      </c>
      <c r="L4432">
        <f>4/Table_soltest__2[[#This Row],[Tan(elev)]]</f>
        <v>-6.9333387481493789</v>
      </c>
      <c r="M4432" s="1" t="b">
        <f>ABS(Table_soltest__2[[#This Row],[Shadowdist]])&lt;$S$2</f>
        <v>0</v>
      </c>
      <c r="N4432" s="1">
        <f>COS((-Table_soltest__2[[#This Row],[Azim]]+270)*PI()/180)*Table_soltest__2[[#This Row],[Shadowdist]]</f>
        <v>2.2436607106387361</v>
      </c>
      <c r="O4432" s="1">
        <f>SIN((-Table_soltest__2[[#This Row],[Azim]]+270)*PI()/180)*Table_soltest__2[[#This Row],[Shadowdist]]</f>
        <v>6.5602723123454014</v>
      </c>
    </row>
    <row r="4433" spans="1:15" hidden="1" x14ac:dyDescent="0.25">
      <c r="A4433">
        <v>2023</v>
      </c>
      <c r="B4433">
        <v>8</v>
      </c>
      <c r="C4433">
        <v>1</v>
      </c>
      <c r="D4433">
        <v>2</v>
      </c>
      <c r="E4433">
        <v>30</v>
      </c>
      <c r="F4433">
        <v>-1</v>
      </c>
      <c r="G4433">
        <v>117.75623</v>
      </c>
      <c r="H4433">
        <v>-27.756229999999999</v>
      </c>
      <c r="I4433">
        <v>26.619140000000002</v>
      </c>
      <c r="J4433">
        <f>PI()/180*Table_soltest__2[[#This Row],[Elev]]</f>
        <v>-0.48443760144082565</v>
      </c>
      <c r="K4433">
        <f>TAN(Table_soltest__2[[#This Row],[Elev Rad]])</f>
        <v>-0.52626429189121848</v>
      </c>
      <c r="L4433">
        <f>4/Table_soltest__2[[#This Row],[Tan(elev)]]</f>
        <v>-7.6007436978582241</v>
      </c>
      <c r="M4433" s="1" t="b">
        <f>ABS(Table_soltest__2[[#This Row],[Shadowdist]])&lt;$S$2</f>
        <v>0</v>
      </c>
      <c r="N4433" s="1">
        <f>COS((-Table_soltest__2[[#This Row],[Azim]]+270)*PI()/180)*Table_soltest__2[[#This Row],[Shadowdist]]</f>
        <v>3.4055721990495695</v>
      </c>
      <c r="O4433" s="1">
        <f>SIN((-Table_soltest__2[[#This Row],[Azim]]+270)*PI()/180)*Table_soltest__2[[#This Row],[Shadowdist]]</f>
        <v>6.7950999078447838</v>
      </c>
    </row>
    <row r="4434" spans="1:15" hidden="1" x14ac:dyDescent="0.25">
      <c r="A4434">
        <v>2023</v>
      </c>
      <c r="B4434">
        <v>8</v>
      </c>
      <c r="C4434">
        <v>1</v>
      </c>
      <c r="D4434">
        <v>3</v>
      </c>
      <c r="E4434">
        <v>0</v>
      </c>
      <c r="F4434">
        <v>-1</v>
      </c>
      <c r="G4434">
        <v>114.85571</v>
      </c>
      <c r="H4434">
        <v>-24.855709999999998</v>
      </c>
      <c r="I4434">
        <v>33.888210000000001</v>
      </c>
      <c r="J4434">
        <f>PI()/180*Table_soltest__2[[#This Row],[Elev]]</f>
        <v>-0.43381397742087974</v>
      </c>
      <c r="K4434">
        <f>TAN(Table_soltest__2[[#This Row],[Elev Rad]])</f>
        <v>-0.46324531824785903</v>
      </c>
      <c r="L4434">
        <f>4/Table_soltest__2[[#This Row],[Tan(elev)]]</f>
        <v>-8.634733784529697</v>
      </c>
      <c r="M4434" s="1" t="b">
        <f>ABS(Table_soltest__2[[#This Row],[Shadowdist]])&lt;$S$2</f>
        <v>0</v>
      </c>
      <c r="N4434" s="1">
        <f>COS((-Table_soltest__2[[#This Row],[Azim]]+270)*PI()/180)*Table_soltest__2[[#This Row],[Shadowdist]]</f>
        <v>4.8145056625196299</v>
      </c>
      <c r="O4434" s="1">
        <f>SIN((-Table_soltest__2[[#This Row],[Azim]]+270)*PI()/180)*Table_soltest__2[[#This Row],[Shadowdist]]</f>
        <v>7.167925973059778</v>
      </c>
    </row>
    <row r="4435" spans="1:15" hidden="1" x14ac:dyDescent="0.25">
      <c r="A4435">
        <v>2023</v>
      </c>
      <c r="B4435">
        <v>8</v>
      </c>
      <c r="C4435">
        <v>1</v>
      </c>
      <c r="D4435">
        <v>3</v>
      </c>
      <c r="E4435">
        <v>30</v>
      </c>
      <c r="F4435">
        <v>-1</v>
      </c>
      <c r="G4435">
        <v>111.36884000000001</v>
      </c>
      <c r="H4435">
        <v>-21.368839999999999</v>
      </c>
      <c r="I4435">
        <v>40.65363</v>
      </c>
      <c r="J4435">
        <f>PI()/180*Table_soltest__2[[#This Row],[Elev]]</f>
        <v>-0.37295661533186508</v>
      </c>
      <c r="K4435">
        <f>TAN(Table_soltest__2[[#This Row],[Elev Rad]])</f>
        <v>-0.39126847880029569</v>
      </c>
      <c r="L4435">
        <f>4/Table_soltest__2[[#This Row],[Tan(elev)]]</f>
        <v>-10.223159331067937</v>
      </c>
      <c r="M4435" s="1" t="b">
        <f>ABS(Table_soltest__2[[#This Row],[Shadowdist]])&lt;$S$2</f>
        <v>0</v>
      </c>
      <c r="N4435" s="1">
        <f>COS((-Table_soltest__2[[#This Row],[Azim]]+270)*PI()/180)*Table_soltest__2[[#This Row],[Shadowdist]]</f>
        <v>6.660231125852957</v>
      </c>
      <c r="O4435" s="1">
        <f>SIN((-Table_soltest__2[[#This Row],[Azim]]+270)*PI()/180)*Table_soltest__2[[#This Row],[Shadowdist]]</f>
        <v>7.7559208388572971</v>
      </c>
    </row>
    <row r="4436" spans="1:15" hidden="1" x14ac:dyDescent="0.25">
      <c r="A4436">
        <v>2023</v>
      </c>
      <c r="B4436">
        <v>8</v>
      </c>
      <c r="C4436">
        <v>1</v>
      </c>
      <c r="D4436">
        <v>4</v>
      </c>
      <c r="E4436">
        <v>0</v>
      </c>
      <c r="F4436">
        <v>-1</v>
      </c>
      <c r="G4436">
        <v>107.38412</v>
      </c>
      <c r="H4436">
        <v>-17.384119999999999</v>
      </c>
      <c r="I4436">
        <v>46.924869999999999</v>
      </c>
      <c r="J4436">
        <f>PI()/180*Table_soltest__2[[#This Row],[Elev]]</f>
        <v>-0.30341013156179664</v>
      </c>
      <c r="K4436">
        <f>TAN(Table_soltest__2[[#This Row],[Elev Rad]])</f>
        <v>-0.31307665312752786</v>
      </c>
      <c r="L4436">
        <f>4/Table_soltest__2[[#This Row],[Tan(elev)]]</f>
        <v>-12.776423792835967</v>
      </c>
      <c r="M4436" s="1" t="b">
        <f>ABS(Table_soltest__2[[#This Row],[Shadowdist]])&lt;$S$2</f>
        <v>0</v>
      </c>
      <c r="N4436" s="1">
        <f>COS((-Table_soltest__2[[#This Row],[Azim]]+270)*PI()/180)*Table_soltest__2[[#This Row],[Shadowdist]]</f>
        <v>9.3326510891970269</v>
      </c>
      <c r="O4436" s="1">
        <f>SIN((-Table_soltest__2[[#This Row],[Azim]]+270)*PI()/180)*Table_soltest__2[[#This Row],[Shadowdist]]</f>
        <v>8.7257451590941244</v>
      </c>
    </row>
    <row r="4437" spans="1:15" hidden="1" x14ac:dyDescent="0.25">
      <c r="A4437">
        <v>2023</v>
      </c>
      <c r="B4437">
        <v>8</v>
      </c>
      <c r="C4437">
        <v>1</v>
      </c>
      <c r="D4437">
        <v>4</v>
      </c>
      <c r="E4437">
        <v>30</v>
      </c>
      <c r="F4437">
        <v>-1</v>
      </c>
      <c r="G4437">
        <v>102.98377000000001</v>
      </c>
      <c r="H4437">
        <v>-12.98377</v>
      </c>
      <c r="I4437">
        <v>52.741759999999999</v>
      </c>
      <c r="J4437">
        <f>PI()/180*Table_soltest__2[[#This Row],[Elev]]</f>
        <v>-0.22660953582166415</v>
      </c>
      <c r="K4437">
        <f>TAN(Table_soltest__2[[#This Row],[Elev Rad]])</f>
        <v>-0.23056984552874865</v>
      </c>
      <c r="L4437">
        <f>4/Table_soltest__2[[#This Row],[Tan(elev)]]</f>
        <v>-17.348322330819531</v>
      </c>
      <c r="M4437" s="1" t="b">
        <f>ABS(Table_soltest__2[[#This Row],[Shadowdist]])&lt;$S$2</f>
        <v>0</v>
      </c>
      <c r="N4437" s="1">
        <f>COS((-Table_soltest__2[[#This Row],[Azim]]+270)*PI()/180)*Table_soltest__2[[#This Row],[Shadowdist]]</f>
        <v>13.807788994161639</v>
      </c>
      <c r="O4437" s="1">
        <f>SIN((-Table_soltest__2[[#This Row],[Azim]]+270)*PI()/180)*Table_soltest__2[[#This Row],[Shadowdist]]</f>
        <v>10.50282108705658</v>
      </c>
    </row>
    <row r="4438" spans="1:15" hidden="1" x14ac:dyDescent="0.25">
      <c r="A4438">
        <v>2023</v>
      </c>
      <c r="B4438">
        <v>8</v>
      </c>
      <c r="C4438">
        <v>1</v>
      </c>
      <c r="D4438">
        <v>5</v>
      </c>
      <c r="E4438">
        <v>0</v>
      </c>
      <c r="F4438">
        <v>-1</v>
      </c>
      <c r="G4438">
        <v>98.240880000000004</v>
      </c>
      <c r="H4438">
        <v>-8.2408800000000006</v>
      </c>
      <c r="I4438">
        <v>58.162129999999998</v>
      </c>
      <c r="J4438">
        <f>PI()/180*Table_soltest__2[[#This Row],[Elev]]</f>
        <v>-0.14383048926175032</v>
      </c>
      <c r="K4438">
        <f>TAN(Table_soltest__2[[#This Row],[Elev Rad]])</f>
        <v>-0.14483058289781242</v>
      </c>
      <c r="L4438">
        <f>4/Table_soltest__2[[#This Row],[Tan(elev)]]</f>
        <v>-27.618476153080632</v>
      </c>
      <c r="M4438" s="1" t="b">
        <f>ABS(Table_soltest__2[[#This Row],[Shadowdist]])&lt;$S$2</f>
        <v>0</v>
      </c>
      <c r="N4438" s="1">
        <f>COS((-Table_soltest__2[[#This Row],[Azim]]+270)*PI()/180)*Table_soltest__2[[#This Row],[Shadowdist]]</f>
        <v>23.463116578756726</v>
      </c>
      <c r="O4438" s="1">
        <f>SIN((-Table_soltest__2[[#This Row],[Azim]]+270)*PI()/180)*Table_soltest__2[[#This Row],[Shadowdist]]</f>
        <v>14.569227344988301</v>
      </c>
    </row>
    <row r="4439" spans="1:15" hidden="1" x14ac:dyDescent="0.25">
      <c r="A4439">
        <v>2023</v>
      </c>
      <c r="B4439">
        <v>8</v>
      </c>
      <c r="C4439">
        <v>1</v>
      </c>
      <c r="D4439">
        <v>5</v>
      </c>
      <c r="E4439">
        <v>30</v>
      </c>
      <c r="F4439">
        <v>-1</v>
      </c>
      <c r="G4439">
        <v>93.218789999999998</v>
      </c>
      <c r="H4439">
        <v>-3.2187899999999998</v>
      </c>
      <c r="I4439">
        <v>63.253050000000002</v>
      </c>
      <c r="J4439">
        <f>PI()/180*Table_soltest__2[[#This Row],[Elev]]</f>
        <v>-5.6178483430268274E-2</v>
      </c>
      <c r="K4439">
        <f>TAN(Table_soltest__2[[#This Row],[Elev Rad]])</f>
        <v>-5.6237658310835111E-2</v>
      </c>
      <c r="L4439">
        <f>4/Table_soltest__2[[#This Row],[Tan(elev)]]</f>
        <v>-71.126716868104978</v>
      </c>
      <c r="M4439" s="1" t="b">
        <f>ABS(Table_soltest__2[[#This Row],[Shadowdist]])&lt;$S$2</f>
        <v>0</v>
      </c>
      <c r="N4439" s="1">
        <f>COS((-Table_soltest__2[[#This Row],[Azim]]+270)*PI()/180)*Table_soltest__2[[#This Row],[Shadowdist]]</f>
        <v>63.516364575095068</v>
      </c>
      <c r="O4439" s="1">
        <f>SIN((-Table_soltest__2[[#This Row],[Azim]]+270)*PI()/180)*Table_soltest__2[[#This Row],[Shadowdist]]</f>
        <v>32.010643286244289</v>
      </c>
    </row>
    <row r="4440" spans="1:15" x14ac:dyDescent="0.25">
      <c r="A4440">
        <v>2023</v>
      </c>
      <c r="B4440">
        <v>8</v>
      </c>
      <c r="C4440">
        <v>1</v>
      </c>
      <c r="D4440">
        <v>6</v>
      </c>
      <c r="E4440">
        <v>0</v>
      </c>
      <c r="F4440">
        <v>17.833870000000001</v>
      </c>
      <c r="G4440">
        <v>87.676289999999995</v>
      </c>
      <c r="H4440">
        <v>2.3237100000000002</v>
      </c>
      <c r="I4440">
        <v>68.085710000000006</v>
      </c>
      <c r="J4440">
        <f>PI()/180*Table_soltest__2[[#This Row],[Elev]]</f>
        <v>4.0556390361517439E-2</v>
      </c>
      <c r="K4440">
        <f>TAN(Table_soltest__2[[#This Row],[Elev Rad]])</f>
        <v>4.0578640999091802E-2</v>
      </c>
      <c r="L4440">
        <f>4/Table_soltest__2[[#This Row],[Tan(elev)]]</f>
        <v>98.574025682366369</v>
      </c>
      <c r="M4440" s="1" t="b">
        <f>ABS(Table_soltest__2[[#This Row],[Shadowdist]])&lt;$S$2</f>
        <v>0</v>
      </c>
      <c r="N4440" s="1">
        <f>COS((-Table_soltest__2[[#This Row],[Azim]]+270)*PI()/180)*Table_soltest__2[[#This Row],[Shadowdist]]</f>
        <v>-91.451381932081361</v>
      </c>
      <c r="O4440" s="1">
        <f>SIN((-Table_soltest__2[[#This Row],[Azim]]+270)*PI()/180)*Table_soltest__2[[#This Row],[Shadowdist]]</f>
        <v>-36.789717067958101</v>
      </c>
    </row>
    <row r="4441" spans="1:15" x14ac:dyDescent="0.25">
      <c r="A4441">
        <v>2023</v>
      </c>
      <c r="B4441">
        <v>8</v>
      </c>
      <c r="C4441">
        <v>1</v>
      </c>
      <c r="D4441">
        <v>6</v>
      </c>
      <c r="E4441">
        <v>30</v>
      </c>
      <c r="F4441">
        <v>7.2090899999999998</v>
      </c>
      <c r="G4441">
        <v>82.432689999999994</v>
      </c>
      <c r="H4441">
        <v>7.56731</v>
      </c>
      <c r="I4441">
        <v>72.733500000000006</v>
      </c>
      <c r="J4441">
        <f>PI()/180*Table_soltest__2[[#This Row],[Elev]]</f>
        <v>0.13207447501909209</v>
      </c>
      <c r="K4441">
        <f>TAN(Table_soltest__2[[#This Row],[Elev Rad]])</f>
        <v>0.13284782588263377</v>
      </c>
      <c r="L4441">
        <f>4/Table_soltest__2[[#This Row],[Tan(elev)]]</f>
        <v>30.109638403370294</v>
      </c>
      <c r="M4441" s="1" t="b">
        <f>ABS(Table_soltest__2[[#This Row],[Shadowdist]])&lt;$S$2</f>
        <v>0</v>
      </c>
      <c r="N4441" s="1">
        <f>COS((-Table_soltest__2[[#This Row],[Azim]]+270)*PI()/180)*Table_soltest__2[[#This Row],[Shadowdist]]</f>
        <v>-28.752732705104318</v>
      </c>
      <c r="O4441" s="1">
        <f>SIN((-Table_soltest__2[[#This Row],[Azim]]+270)*PI()/180)*Table_soltest__2[[#This Row],[Shadowdist]]</f>
        <v>-8.9370401571513511</v>
      </c>
    </row>
    <row r="4442" spans="1:15" x14ac:dyDescent="0.25">
      <c r="A4442">
        <v>2023</v>
      </c>
      <c r="B4442">
        <v>8</v>
      </c>
      <c r="C4442">
        <v>1</v>
      </c>
      <c r="D4442">
        <v>7</v>
      </c>
      <c r="E4442">
        <v>0</v>
      </c>
      <c r="F4442">
        <v>4.3405100000000001</v>
      </c>
      <c r="G4442">
        <v>76.917280000000005</v>
      </c>
      <c r="H4442">
        <v>13.08272</v>
      </c>
      <c r="I4442">
        <v>77.272369999999995</v>
      </c>
      <c r="J4442">
        <f>PI()/180*Table_soltest__2[[#This Row],[Elev]]</f>
        <v>0.22833653911651255</v>
      </c>
      <c r="K4442">
        <f>TAN(Table_soltest__2[[#This Row],[Elev Rad]])</f>
        <v>0.23238938689725686</v>
      </c>
      <c r="L4442">
        <f>4/Table_soltest__2[[#This Row],[Tan(elev)]]</f>
        <v>17.212490008282803</v>
      </c>
      <c r="M4442" s="1" t="b">
        <f>ABS(Table_soltest__2[[#This Row],[Shadowdist]])&lt;$S$2</f>
        <v>0</v>
      </c>
      <c r="N4442" s="1">
        <f>COS((-Table_soltest__2[[#This Row],[Azim]]+270)*PI()/180)*Table_soltest__2[[#This Row],[Shadowdist]]</f>
        <v>-16.789551814301237</v>
      </c>
      <c r="O4442" s="1">
        <f>SIN((-Table_soltest__2[[#This Row],[Azim]]+270)*PI()/180)*Table_soltest__2[[#This Row],[Shadowdist]]</f>
        <v>-3.7921975370659942</v>
      </c>
    </row>
    <row r="4443" spans="1:15" x14ac:dyDescent="0.25">
      <c r="A4443">
        <v>2023</v>
      </c>
      <c r="B4443">
        <v>8</v>
      </c>
      <c r="C4443">
        <v>1</v>
      </c>
      <c r="D4443">
        <v>7</v>
      </c>
      <c r="E4443">
        <v>30</v>
      </c>
      <c r="F4443">
        <v>3.0895899999999998</v>
      </c>
      <c r="G4443">
        <v>71.275019999999998</v>
      </c>
      <c r="H4443">
        <v>18.724979999999999</v>
      </c>
      <c r="I4443">
        <v>81.783330000000007</v>
      </c>
      <c r="J4443">
        <f>PI()/180*Table_soltest__2[[#This Row],[Elev]]</f>
        <v>0.3268125533700878</v>
      </c>
      <c r="K4443">
        <f>TAN(Table_soltest__2[[#This Row],[Elev Rad]])</f>
        <v>0.3389673311892395</v>
      </c>
      <c r="L4443">
        <f>4/Table_soltest__2[[#This Row],[Tan(elev)]]</f>
        <v>11.800547226679111</v>
      </c>
      <c r="M4443" s="1" t="b">
        <f>ABS(Table_soltest__2[[#This Row],[Shadowdist]])&lt;$S$2</f>
        <v>0</v>
      </c>
      <c r="N4443" s="1">
        <f>COS((-Table_soltest__2[[#This Row],[Azim]]+270)*PI()/180)*Table_soltest__2[[#This Row],[Shadowdist]]</f>
        <v>-11.679410970620044</v>
      </c>
      <c r="O4443" s="1">
        <f>SIN((-Table_soltest__2[[#This Row],[Azim]]+270)*PI()/180)*Table_soltest__2[[#This Row],[Shadowdist]]</f>
        <v>-1.6864976218317727</v>
      </c>
    </row>
    <row r="4444" spans="1:15" x14ac:dyDescent="0.25">
      <c r="A4444">
        <v>2023</v>
      </c>
      <c r="B4444">
        <v>8</v>
      </c>
      <c r="C4444">
        <v>1</v>
      </c>
      <c r="D4444">
        <v>8</v>
      </c>
      <c r="E4444">
        <v>0</v>
      </c>
      <c r="F4444">
        <v>2.4059699999999999</v>
      </c>
      <c r="G4444">
        <v>65.55932</v>
      </c>
      <c r="H4444">
        <v>24.44068</v>
      </c>
      <c r="I4444">
        <v>86.356809999999996</v>
      </c>
      <c r="J4444">
        <f>PI()/180*Table_soltest__2[[#This Row],[Elev]]</f>
        <v>0.42657033742632772</v>
      </c>
      <c r="K4444">
        <f>TAN(Table_soltest__2[[#This Row],[Elev Rad]])</f>
        <v>0.45447649160743991</v>
      </c>
      <c r="L4444">
        <f>4/Table_soltest__2[[#This Row],[Tan(elev)]]</f>
        <v>8.8013353250734312</v>
      </c>
      <c r="M4444" s="1" t="b">
        <f>ABS(Table_soltest__2[[#This Row],[Shadowdist]])&lt;$S$2</f>
        <v>0</v>
      </c>
      <c r="N4444" s="1">
        <f>COS((-Table_soltest__2[[#This Row],[Azim]]+270)*PI()/180)*Table_soltest__2[[#This Row],[Shadowdist]]</f>
        <v>-8.7835488200787708</v>
      </c>
      <c r="O4444" s="1">
        <f>SIN((-Table_soltest__2[[#This Row],[Azim]]+270)*PI()/180)*Table_soltest__2[[#This Row],[Shadowdist]]</f>
        <v>-0.55926168264801213</v>
      </c>
    </row>
    <row r="4445" spans="1:15" x14ac:dyDescent="0.25">
      <c r="A4445">
        <v>2023</v>
      </c>
      <c r="B4445">
        <v>8</v>
      </c>
      <c r="C4445">
        <v>1</v>
      </c>
      <c r="D4445">
        <v>8</v>
      </c>
      <c r="E4445">
        <v>30</v>
      </c>
      <c r="F4445">
        <v>1.9830000000000001</v>
      </c>
      <c r="G4445">
        <v>59.810029999999998</v>
      </c>
      <c r="H4445">
        <v>30.189969999999999</v>
      </c>
      <c r="I4445">
        <v>91.099699999999999</v>
      </c>
      <c r="J4445">
        <f>PI()/180*Table_soltest__2[[#This Row],[Elev]]</f>
        <v>0.5269143775783125</v>
      </c>
      <c r="K4445">
        <f>TAN(Table_soltest__2[[#This Row],[Elev Rad]])</f>
        <v>0.58177956690421118</v>
      </c>
      <c r="L4445">
        <f>4/Table_soltest__2[[#This Row],[Tan(elev)]]</f>
        <v>6.8754563197964496</v>
      </c>
      <c r="M4445" s="1" t="b">
        <f>ABS(Table_soltest__2[[#This Row],[Shadowdist]])&lt;$S$2</f>
        <v>0</v>
      </c>
      <c r="N4445" s="1">
        <f>COS((-Table_soltest__2[[#This Row],[Azim]]+270)*PI()/180)*Table_soltest__2[[#This Row],[Shadowdist]]</f>
        <v>-6.8741899475485013</v>
      </c>
      <c r="O4445" s="1">
        <f>SIN((-Table_soltest__2[[#This Row],[Azim]]+270)*PI()/180)*Table_soltest__2[[#This Row],[Shadowdist]]</f>
        <v>0.13195518349828278</v>
      </c>
    </row>
    <row r="4446" spans="1:15" x14ac:dyDescent="0.25">
      <c r="A4446">
        <v>2023</v>
      </c>
      <c r="B4446">
        <v>8</v>
      </c>
      <c r="C4446">
        <v>1</v>
      </c>
      <c r="D4446">
        <v>9</v>
      </c>
      <c r="E4446">
        <v>0</v>
      </c>
      <c r="F4446">
        <v>1.7008799999999999</v>
      </c>
      <c r="G4446">
        <v>54.068550000000002</v>
      </c>
      <c r="H4446">
        <v>35.931449999999998</v>
      </c>
      <c r="I4446">
        <v>96.145820000000001</v>
      </c>
      <c r="J4446">
        <f>PI()/180*Table_soltest__2[[#This Row],[Elev]]</f>
        <v>0.62712210751571651</v>
      </c>
      <c r="K4446">
        <f>TAN(Table_soltest__2[[#This Row],[Elev Rad]])</f>
        <v>0.7247161427302744</v>
      </c>
      <c r="L4446">
        <f>4/Table_soltest__2[[#This Row],[Tan(elev)]]</f>
        <v>5.5194023758467932</v>
      </c>
      <c r="M4446" s="1" t="b">
        <f>ABS(Table_soltest__2[[#This Row],[Shadowdist]])&lt;$S$2</f>
        <v>1</v>
      </c>
      <c r="N4446" s="1">
        <f>COS((-Table_soltest__2[[#This Row],[Azim]]+270)*PI()/180)*Table_soltest__2[[#This Row],[Shadowdist]]</f>
        <v>-5.4876804151938128</v>
      </c>
      <c r="O4446" s="1">
        <f>SIN((-Table_soltest__2[[#This Row],[Azim]]+270)*PI()/180)*Table_soltest__2[[#This Row],[Shadowdist]]</f>
        <v>0.59090290843884907</v>
      </c>
    </row>
    <row r="4447" spans="1:15" x14ac:dyDescent="0.25">
      <c r="A4447">
        <v>2023</v>
      </c>
      <c r="B4447">
        <v>8</v>
      </c>
      <c r="C4447">
        <v>1</v>
      </c>
      <c r="D4447">
        <v>9</v>
      </c>
      <c r="E4447">
        <v>30</v>
      </c>
      <c r="F4447">
        <v>1.5036499999999999</v>
      </c>
      <c r="G4447">
        <v>48.383569999999999</v>
      </c>
      <c r="H4447">
        <v>41.616430000000001</v>
      </c>
      <c r="I4447">
        <v>101.67214</v>
      </c>
      <c r="J4447">
        <f>PI()/180*Table_soltest__2[[#This Row],[Elev]]</f>
        <v>0.72634372642574374</v>
      </c>
      <c r="K4447">
        <f>TAN(Table_soltest__2[[#This Row],[Elev Rad]])</f>
        <v>0.88835447434110804</v>
      </c>
      <c r="L4447">
        <f>4/Table_soltest__2[[#This Row],[Tan(elev)]]</f>
        <v>4.5027071012016879</v>
      </c>
      <c r="M4447" s="1" t="b">
        <f>ABS(Table_soltest__2[[#This Row],[Shadowdist]])&lt;$S$2</f>
        <v>1</v>
      </c>
      <c r="N4447" s="1">
        <f>COS((-Table_soltest__2[[#This Row],[Azim]]+270)*PI()/180)*Table_soltest__2[[#This Row],[Shadowdist]]</f>
        <v>-4.409596971507729</v>
      </c>
      <c r="O4447" s="1">
        <f>SIN((-Table_soltest__2[[#This Row],[Azim]]+270)*PI()/180)*Table_soltest__2[[#This Row],[Shadowdist]]</f>
        <v>0.9109477416855305</v>
      </c>
    </row>
    <row r="4448" spans="1:15" x14ac:dyDescent="0.25">
      <c r="A4448">
        <v>2023</v>
      </c>
      <c r="B4448">
        <v>8</v>
      </c>
      <c r="C4448">
        <v>1</v>
      </c>
      <c r="D4448">
        <v>10</v>
      </c>
      <c r="E4448">
        <v>0</v>
      </c>
      <c r="F4448">
        <v>1.36191</v>
      </c>
      <c r="G4448">
        <v>42.81888</v>
      </c>
      <c r="H4448">
        <v>47.18112</v>
      </c>
      <c r="I4448">
        <v>107.92341</v>
      </c>
      <c r="J4448">
        <f>PI()/180*Table_soltest__2[[#This Row],[Elev]]</f>
        <v>0.82346588877854698</v>
      </c>
      <c r="K4448">
        <f>TAN(Table_soltest__2[[#This Row],[Elev Rad]])</f>
        <v>1.0791882218571609</v>
      </c>
      <c r="L4448">
        <f>4/Table_soltest__2[[#This Row],[Tan(elev)]]</f>
        <v>3.7064896734292119</v>
      </c>
      <c r="M4448" s="1" t="b">
        <f>ABS(Table_soltest__2[[#This Row],[Shadowdist]])&lt;$S$2</f>
        <v>1</v>
      </c>
      <c r="N4448" s="1">
        <f>COS((-Table_soltest__2[[#This Row],[Azim]]+270)*PI()/180)*Table_soltest__2[[#This Row],[Shadowdist]]</f>
        <v>-3.5266090749753469</v>
      </c>
      <c r="O4448" s="1">
        <f>SIN((-Table_soltest__2[[#This Row],[Azim]]+270)*PI()/180)*Table_soltest__2[[#This Row],[Shadowdist]]</f>
        <v>1.1406551326053438</v>
      </c>
    </row>
    <row r="4449" spans="1:15" x14ac:dyDescent="0.25">
      <c r="A4449">
        <v>2023</v>
      </c>
      <c r="B4449">
        <v>8</v>
      </c>
      <c r="C4449">
        <v>1</v>
      </c>
      <c r="D4449">
        <v>10</v>
      </c>
      <c r="E4449">
        <v>30</v>
      </c>
      <c r="F4449">
        <v>1.2588699999999999</v>
      </c>
      <c r="G4449">
        <v>37.465580000000003</v>
      </c>
      <c r="H4449">
        <v>52.534419999999997</v>
      </c>
      <c r="I4449">
        <v>115.24814000000001</v>
      </c>
      <c r="J4449">
        <f>PI()/180*Table_soltest__2[[#This Row],[Elev]]</f>
        <v>0.91689859962555942</v>
      </c>
      <c r="K4449">
        <f>TAN(Table_soltest__2[[#This Row],[Elev Rad]])</f>
        <v>1.304847684068196</v>
      </c>
      <c r="L4449">
        <f>4/Table_soltest__2[[#This Row],[Tan(elev)]]</f>
        <v>3.0654918952141434</v>
      </c>
      <c r="M4449" s="1" t="b">
        <f>ABS(Table_soltest__2[[#This Row],[Shadowdist]])&lt;$S$2</f>
        <v>1</v>
      </c>
      <c r="N4449" s="1">
        <f>COS((-Table_soltest__2[[#This Row],[Azim]]+270)*PI()/180)*Table_soltest__2[[#This Row],[Shadowdist]]</f>
        <v>-2.7726423666915831</v>
      </c>
      <c r="O4449" s="1">
        <f>SIN((-Table_soltest__2[[#This Row],[Azim]]+270)*PI()/180)*Table_soltest__2[[#This Row],[Shadowdist]]</f>
        <v>1.3075530069754333</v>
      </c>
    </row>
    <row r="4450" spans="1:15" x14ac:dyDescent="0.25">
      <c r="A4450">
        <v>2023</v>
      </c>
      <c r="B4450">
        <v>8</v>
      </c>
      <c r="C4450">
        <v>1</v>
      </c>
      <c r="D4450">
        <v>11</v>
      </c>
      <c r="E4450">
        <v>0</v>
      </c>
      <c r="F4450">
        <v>1.1843999999999999</v>
      </c>
      <c r="G4450">
        <v>32.462359999999997</v>
      </c>
      <c r="H4450">
        <v>57.537640000000003</v>
      </c>
      <c r="I4450">
        <v>124.14297999999999</v>
      </c>
      <c r="J4450">
        <f>PI()/180*Table_soltest__2[[#This Row],[Elev]]</f>
        <v>1.0042212618271902</v>
      </c>
      <c r="K4450">
        <f>TAN(Table_soltest__2[[#This Row],[Elev Rad]])</f>
        <v>1.5719635160071492</v>
      </c>
      <c r="L4450">
        <f>4/Table_soltest__2[[#This Row],[Tan(elev)]]</f>
        <v>2.5445883185381817</v>
      </c>
      <c r="M4450" s="1" t="b">
        <f>ABS(Table_soltest__2[[#This Row],[Shadowdist]])&lt;$S$2</f>
        <v>1</v>
      </c>
      <c r="N4450" s="1">
        <f>COS((-Table_soltest__2[[#This Row],[Azim]]+270)*PI()/180)*Table_soltest__2[[#This Row],[Shadowdist]]</f>
        <v>-2.1060019119011368</v>
      </c>
      <c r="O4450" s="1">
        <f>SIN((-Table_soltest__2[[#This Row],[Azim]]+270)*PI()/180)*Table_soltest__2[[#This Row],[Shadowdist]]</f>
        <v>1.4281756397270355</v>
      </c>
    </row>
    <row r="4451" spans="1:15" x14ac:dyDescent="0.25">
      <c r="A4451">
        <v>2023</v>
      </c>
      <c r="B4451">
        <v>8</v>
      </c>
      <c r="C4451">
        <v>1</v>
      </c>
      <c r="D4451">
        <v>11</v>
      </c>
      <c r="E4451">
        <v>30</v>
      </c>
      <c r="F4451">
        <v>1.1322099999999999</v>
      </c>
      <c r="G4451">
        <v>28.02749</v>
      </c>
      <c r="H4451">
        <v>61.97251</v>
      </c>
      <c r="I4451">
        <v>135.27273</v>
      </c>
      <c r="J4451">
        <f>PI()/180*Table_soltest__2[[#This Row],[Elev]]</f>
        <v>1.0816243452251111</v>
      </c>
      <c r="K4451">
        <f>TAN(Table_soltest__2[[#This Row],[Elev Rad]])</f>
        <v>1.8785515525553116</v>
      </c>
      <c r="L4451">
        <f>4/Table_soltest__2[[#This Row],[Tan(elev)]]</f>
        <v>2.1293000953628209</v>
      </c>
      <c r="M4451" s="1" t="b">
        <f>ABS(Table_soltest__2[[#This Row],[Shadowdist]])&lt;$S$2</f>
        <v>1</v>
      </c>
      <c r="N4451" s="1">
        <f>COS((-Table_soltest__2[[#This Row],[Azim]]+270)*PI()/180)*Table_soltest__2[[#This Row],[Shadowdist]]</f>
        <v>-1.4984585929409451</v>
      </c>
      <c r="O4451" s="1">
        <f>SIN((-Table_soltest__2[[#This Row],[Azim]]+270)*PI()/180)*Table_soltest__2[[#This Row],[Shadowdist]]</f>
        <v>1.5127923655788198</v>
      </c>
    </row>
    <row r="4452" spans="1:15" x14ac:dyDescent="0.25">
      <c r="A4452">
        <v>2023</v>
      </c>
      <c r="B4452">
        <v>8</v>
      </c>
      <c r="C4452">
        <v>1</v>
      </c>
      <c r="D4452">
        <v>12</v>
      </c>
      <c r="E4452">
        <v>0</v>
      </c>
      <c r="F4452">
        <v>1.09836</v>
      </c>
      <c r="G4452">
        <v>24.497</v>
      </c>
      <c r="H4452">
        <v>65.503</v>
      </c>
      <c r="I4452">
        <v>149.33699999999999</v>
      </c>
      <c r="J4452">
        <f>PI()/180*Table_soltest__2[[#This Row],[Elev]]</f>
        <v>1.1432430199338457</v>
      </c>
      <c r="K4452">
        <f>TAN(Table_soltest__2[[#This Row],[Elev Rad]])</f>
        <v>2.1946042362895222</v>
      </c>
      <c r="L4452">
        <f>4/Table_soltest__2[[#This Row],[Tan(elev)]]</f>
        <v>1.8226520909131709</v>
      </c>
      <c r="M4452" s="1" t="b">
        <f>ABS(Table_soltest__2[[#This Row],[Shadowdist]])&lt;$S$2</f>
        <v>1</v>
      </c>
      <c r="N4452" s="1">
        <f>COS((-Table_soltest__2[[#This Row],[Azim]]+270)*PI()/180)*Table_soltest__2[[#This Row],[Shadowdist]]</f>
        <v>-0.92952986182089192</v>
      </c>
      <c r="O4452" s="1">
        <f>SIN((-Table_soltest__2[[#This Row],[Azim]]+270)*PI()/180)*Table_soltest__2[[#This Row],[Shadowdist]]</f>
        <v>1.567812131759857</v>
      </c>
    </row>
    <row r="4453" spans="1:15" x14ac:dyDescent="0.25">
      <c r="A4453">
        <v>2023</v>
      </c>
      <c r="B4453">
        <v>8</v>
      </c>
      <c r="C4453">
        <v>1</v>
      </c>
      <c r="D4453">
        <v>12</v>
      </c>
      <c r="E4453">
        <v>30</v>
      </c>
      <c r="F4453">
        <v>1.0805</v>
      </c>
      <c r="G4453">
        <v>22.322980000000001</v>
      </c>
      <c r="H4453">
        <v>67.677019999999999</v>
      </c>
      <c r="I4453">
        <v>166.50731999999999</v>
      </c>
      <c r="J4453">
        <f>PI()/180*Table_soltest__2[[#This Row],[Elev]]</f>
        <v>1.1811868269380528</v>
      </c>
      <c r="K4453">
        <f>TAN(Table_soltest__2[[#This Row],[Elev Rad]])</f>
        <v>2.4354691580414976</v>
      </c>
      <c r="L4453">
        <f>4/Table_soltest__2[[#This Row],[Tan(elev)]]</f>
        <v>1.6423940277760005</v>
      </c>
      <c r="M4453" s="1" t="b">
        <f>ABS(Table_soltest__2[[#This Row],[Shadowdist]])&lt;$S$2</f>
        <v>1</v>
      </c>
      <c r="N4453" s="1">
        <f>COS((-Table_soltest__2[[#This Row],[Azim]]+270)*PI()/180)*Table_soltest__2[[#This Row],[Shadowdist]]</f>
        <v>-0.38320523673388462</v>
      </c>
      <c r="O4453" s="1">
        <f>SIN((-Table_soltest__2[[#This Row],[Azim]]+270)*PI()/180)*Table_soltest__2[[#This Row],[Shadowdist]]</f>
        <v>1.5970635206572097</v>
      </c>
    </row>
    <row r="4454" spans="1:15" x14ac:dyDescent="0.25">
      <c r="A4454">
        <v>2023</v>
      </c>
      <c r="B4454">
        <v>8</v>
      </c>
      <c r="C4454">
        <v>1</v>
      </c>
      <c r="D4454">
        <v>13</v>
      </c>
      <c r="E4454">
        <v>0</v>
      </c>
      <c r="F4454">
        <v>1.07744</v>
      </c>
      <c r="G4454">
        <v>21.92313</v>
      </c>
      <c r="H4454">
        <v>68.07687</v>
      </c>
      <c r="I4454">
        <v>185.49372</v>
      </c>
      <c r="J4454">
        <f>PI()/180*Table_soltest__2[[#This Row],[Elev]]</f>
        <v>1.1881655259521522</v>
      </c>
      <c r="K4454">
        <f>TAN(Table_soltest__2[[#This Row],[Elev Rad]])</f>
        <v>2.4846792741900563</v>
      </c>
      <c r="L4454">
        <f>4/Table_soltest__2[[#This Row],[Tan(elev)]]</f>
        <v>1.6098657245426176</v>
      </c>
      <c r="M4454" s="1" t="b">
        <f>ABS(Table_soltest__2[[#This Row],[Shadowdist]])&lt;$S$2</f>
        <v>1</v>
      </c>
      <c r="N4454" s="1">
        <f>COS((-Table_soltest__2[[#This Row],[Azim]]+270)*PI()/180)*Table_soltest__2[[#This Row],[Shadowdist]]</f>
        <v>0.15412315121644202</v>
      </c>
      <c r="O4454" s="1">
        <f>SIN((-Table_soltest__2[[#This Row],[Azim]]+270)*PI()/180)*Table_soltest__2[[#This Row],[Shadowdist]]</f>
        <v>1.6024711246435115</v>
      </c>
    </row>
    <row r="4455" spans="1:15" x14ac:dyDescent="0.25">
      <c r="A4455">
        <v>2023</v>
      </c>
      <c r="B4455">
        <v>8</v>
      </c>
      <c r="C4455">
        <v>1</v>
      </c>
      <c r="D4455">
        <v>13</v>
      </c>
      <c r="E4455">
        <v>30</v>
      </c>
      <c r="F4455">
        <v>1.089</v>
      </c>
      <c r="G4455">
        <v>23.390470000000001</v>
      </c>
      <c r="H4455">
        <v>66.609530000000007</v>
      </c>
      <c r="I4455">
        <v>203.68977000000001</v>
      </c>
      <c r="J4455">
        <f>PI()/180*Table_soltest__2[[#This Row],[Elev]]</f>
        <v>1.1625556117059386</v>
      </c>
      <c r="K4455">
        <f>TAN(Table_soltest__2[[#This Row],[Elev Rad]])</f>
        <v>2.3119186059114116</v>
      </c>
      <c r="L4455">
        <f>4/Table_soltest__2[[#This Row],[Tan(elev)]]</f>
        <v>1.7301647167734557</v>
      </c>
      <c r="M4455" s="1" t="b">
        <f>ABS(Table_soltest__2[[#This Row],[Shadowdist]])&lt;$S$2</f>
        <v>1</v>
      </c>
      <c r="N4455" s="1">
        <f>COS((-Table_soltest__2[[#This Row],[Azim]]+270)*PI()/180)*Table_soltest__2[[#This Row],[Shadowdist]]</f>
        <v>0.69515298721414664</v>
      </c>
      <c r="O4455" s="1">
        <f>SIN((-Table_soltest__2[[#This Row],[Azim]]+270)*PI()/180)*Table_soltest__2[[#This Row],[Shadowdist]]</f>
        <v>1.5843712543261508</v>
      </c>
    </row>
    <row r="4456" spans="1:15" x14ac:dyDescent="0.25">
      <c r="A4456">
        <v>2023</v>
      </c>
      <c r="B4456">
        <v>8</v>
      </c>
      <c r="C4456">
        <v>1</v>
      </c>
      <c r="D4456">
        <v>14</v>
      </c>
      <c r="E4456">
        <v>0</v>
      </c>
      <c r="F4456">
        <v>1.1159300000000001</v>
      </c>
      <c r="G4456">
        <v>26.410530000000001</v>
      </c>
      <c r="H4456">
        <v>63.589469999999999</v>
      </c>
      <c r="I4456">
        <v>219.10361</v>
      </c>
      <c r="J4456">
        <f>PI()/180*Table_soltest__2[[#This Row],[Elev]]</f>
        <v>1.1098456210981587</v>
      </c>
      <c r="K4456">
        <f>TAN(Table_soltest__2[[#This Row],[Elev Rad]])</f>
        <v>2.0135576768771144</v>
      </c>
      <c r="L4456">
        <f>4/Table_soltest__2[[#This Row],[Tan(elev)]]</f>
        <v>1.9865336096077055</v>
      </c>
      <c r="M4456" s="1" t="b">
        <f>ABS(Table_soltest__2[[#This Row],[Shadowdist]])&lt;$S$2</f>
        <v>1</v>
      </c>
      <c r="N4456" s="1">
        <f>COS((-Table_soltest__2[[#This Row],[Azim]]+270)*PI()/180)*Table_soltest__2[[#This Row],[Shadowdist]]</f>
        <v>1.2529558190498098</v>
      </c>
      <c r="O4456" s="1">
        <f>SIN((-Table_soltest__2[[#This Row],[Azim]]+270)*PI()/180)*Table_soltest__2[[#This Row],[Shadowdist]]</f>
        <v>1.5415633290949289</v>
      </c>
    </row>
    <row r="4457" spans="1:15" x14ac:dyDescent="0.25">
      <c r="A4457">
        <v>2023</v>
      </c>
      <c r="B4457">
        <v>8</v>
      </c>
      <c r="C4457">
        <v>1</v>
      </c>
      <c r="D4457">
        <v>14</v>
      </c>
      <c r="E4457">
        <v>30</v>
      </c>
      <c r="F4457">
        <v>1.16005</v>
      </c>
      <c r="G4457">
        <v>30.515440000000002</v>
      </c>
      <c r="H4457">
        <v>59.484560000000002</v>
      </c>
      <c r="I4457">
        <v>231.39266000000001</v>
      </c>
      <c r="J4457">
        <f>PI()/180*Table_soltest__2[[#This Row],[Elev]]</f>
        <v>1.0382014261001182</v>
      </c>
      <c r="K4457">
        <f>TAN(Table_soltest__2[[#This Row],[Elev Rad]])</f>
        <v>1.696617464641327</v>
      </c>
      <c r="L4457">
        <f>4/Table_soltest__2[[#This Row],[Tan(elev)]]</f>
        <v>2.3576322202044637</v>
      </c>
      <c r="M4457" s="1" t="b">
        <f>ABS(Table_soltest__2[[#This Row],[Shadowdist]])&lt;$S$2</f>
        <v>1</v>
      </c>
      <c r="N4457" s="1">
        <f>COS((-Table_soltest__2[[#This Row],[Azim]]+270)*PI()/180)*Table_soltest__2[[#This Row],[Shadowdist]]</f>
        <v>1.8423494013096309</v>
      </c>
      <c r="O4457" s="1">
        <f>SIN((-Table_soltest__2[[#This Row],[Azim]]+270)*PI()/180)*Table_soltest__2[[#This Row],[Shadowdist]]</f>
        <v>1.4711146689637329</v>
      </c>
    </row>
    <row r="4458" spans="1:15" x14ac:dyDescent="0.25">
      <c r="A4458">
        <v>2023</v>
      </c>
      <c r="B4458">
        <v>8</v>
      </c>
      <c r="C4458">
        <v>1</v>
      </c>
      <c r="D4458">
        <v>15</v>
      </c>
      <c r="E4458">
        <v>0</v>
      </c>
      <c r="F4458">
        <v>1.2245900000000001</v>
      </c>
      <c r="G4458">
        <v>35.314509999999999</v>
      </c>
      <c r="H4458">
        <v>54.685490000000001</v>
      </c>
      <c r="I4458">
        <v>241.13713000000001</v>
      </c>
      <c r="J4458">
        <f>PI()/180*Table_soltest__2[[#This Row],[Elev]]</f>
        <v>0.95444185356643396</v>
      </c>
      <c r="K4458">
        <f>TAN(Table_soltest__2[[#This Row],[Elev Rad]])</f>
        <v>1.4115925105437599</v>
      </c>
      <c r="L4458">
        <f>4/Table_soltest__2[[#This Row],[Tan(elev)]]</f>
        <v>2.8336789619683933</v>
      </c>
      <c r="M4458" s="1" t="b">
        <f>ABS(Table_soltest__2[[#This Row],[Shadowdist]])&lt;$S$2</f>
        <v>1</v>
      </c>
      <c r="N4458" s="1">
        <f>COS((-Table_soltest__2[[#This Row],[Azim]]+270)*PI()/180)*Table_soltest__2[[#This Row],[Shadowdist]]</f>
        <v>2.4816723616387444</v>
      </c>
      <c r="O4458" s="1">
        <f>SIN((-Table_soltest__2[[#This Row],[Azim]]+270)*PI()/180)*Table_soltest__2[[#This Row],[Shadowdist]]</f>
        <v>1.3678591846314621</v>
      </c>
    </row>
    <row r="4459" spans="1:15" x14ac:dyDescent="0.25">
      <c r="A4459">
        <v>2023</v>
      </c>
      <c r="B4459">
        <v>8</v>
      </c>
      <c r="C4459">
        <v>1</v>
      </c>
      <c r="D4459">
        <v>15</v>
      </c>
      <c r="E4459">
        <v>30</v>
      </c>
      <c r="F4459">
        <v>1.31473</v>
      </c>
      <c r="G4459">
        <v>40.544130000000003</v>
      </c>
      <c r="H4459">
        <v>49.455869999999997</v>
      </c>
      <c r="I4459">
        <v>249.05011999999999</v>
      </c>
      <c r="J4459">
        <f>PI()/180*Table_soltest__2[[#This Row],[Elev]]</f>
        <v>0.86316776593828803</v>
      </c>
      <c r="K4459">
        <f>TAN(Table_soltest__2[[#This Row],[Elev Rad]])</f>
        <v>1.1690251198482162</v>
      </c>
      <c r="L4459">
        <f>4/Table_soltest__2[[#This Row],[Tan(elev)]]</f>
        <v>3.4216544470142365</v>
      </c>
      <c r="M4459" s="1" t="b">
        <f>ABS(Table_soltest__2[[#This Row],[Shadowdist]])&lt;$S$2</f>
        <v>1</v>
      </c>
      <c r="N4459" s="1">
        <f>COS((-Table_soltest__2[[#This Row],[Azim]]+270)*PI()/180)*Table_soltest__2[[#This Row],[Shadowdist]]</f>
        <v>3.1954610350402199</v>
      </c>
      <c r="O4459" s="1">
        <f>SIN((-Table_soltest__2[[#This Row],[Azim]]+270)*PI()/180)*Table_soltest__2[[#This Row],[Shadowdist]]</f>
        <v>1.2234164982997358</v>
      </c>
    </row>
    <row r="4460" spans="1:15" x14ac:dyDescent="0.25">
      <c r="A4460">
        <v>2023</v>
      </c>
      <c r="B4460">
        <v>8</v>
      </c>
      <c r="C4460">
        <v>1</v>
      </c>
      <c r="D4460">
        <v>16</v>
      </c>
      <c r="E4460">
        <v>0</v>
      </c>
      <c r="F4460">
        <v>1.4387799999999999</v>
      </c>
      <c r="G4460">
        <v>46.036819999999999</v>
      </c>
      <c r="H4460">
        <v>43.963180000000001</v>
      </c>
      <c r="I4460">
        <v>255.70078000000001</v>
      </c>
      <c r="J4460">
        <f>PI()/180*Table_soltest__2[[#This Row],[Elev]]</f>
        <v>0.76730224064692076</v>
      </c>
      <c r="K4460">
        <f>TAN(Table_soltest__2[[#This Row],[Elev Rad]])</f>
        <v>0.96444762672585838</v>
      </c>
      <c r="L4460">
        <f>4/Table_soltest__2[[#This Row],[Tan(elev)]]</f>
        <v>4.1474517528539572</v>
      </c>
      <c r="M4460" s="1" t="b">
        <f>ABS(Table_soltest__2[[#This Row],[Shadowdist]])&lt;$S$2</f>
        <v>1</v>
      </c>
      <c r="N4460" s="1">
        <f>COS((-Table_soltest__2[[#This Row],[Azim]]+270)*PI()/180)*Table_soltest__2[[#This Row],[Shadowdist]]</f>
        <v>4.0189599393577593</v>
      </c>
      <c r="O4460" s="1">
        <f>SIN((-Table_soltest__2[[#This Row],[Azim]]+270)*PI()/180)*Table_soltest__2[[#This Row],[Shadowdist]]</f>
        <v>1.024361775979971</v>
      </c>
    </row>
    <row r="4461" spans="1:15" x14ac:dyDescent="0.25">
      <c r="A4461">
        <v>2023</v>
      </c>
      <c r="B4461">
        <v>8</v>
      </c>
      <c r="C4461">
        <v>1</v>
      </c>
      <c r="D4461">
        <v>16</v>
      </c>
      <c r="E4461">
        <v>30</v>
      </c>
      <c r="F4461">
        <v>1.6102799999999999</v>
      </c>
      <c r="G4461">
        <v>51.68459</v>
      </c>
      <c r="H4461">
        <v>38.31541</v>
      </c>
      <c r="I4461">
        <v>261.49457999999998</v>
      </c>
      <c r="J4461">
        <f>PI()/180*Table_soltest__2[[#This Row],[Elev]]</f>
        <v>0.66873005875156055</v>
      </c>
      <c r="K4461">
        <f>TAN(Table_soltest__2[[#This Row],[Elev Rad]])</f>
        <v>0.79018921016027688</v>
      </c>
      <c r="L4461">
        <f>4/Table_soltest__2[[#This Row],[Tan(elev)]]</f>
        <v>5.0620787383172008</v>
      </c>
      <c r="M4461" s="1" t="b">
        <f>ABS(Table_soltest__2[[#This Row],[Shadowdist]])&lt;$S$2</f>
        <v>1</v>
      </c>
      <c r="N4461" s="1">
        <f>COS((-Table_soltest__2[[#This Row],[Azim]]+270)*PI()/180)*Table_soltest__2[[#This Row],[Shadowdist]]</f>
        <v>5.0064053718586079</v>
      </c>
      <c r="O4461" s="1">
        <f>SIN((-Table_soltest__2[[#This Row],[Azim]]+270)*PI()/180)*Table_soltest__2[[#This Row],[Shadowdist]]</f>
        <v>0.7486964709068239</v>
      </c>
    </row>
    <row r="4462" spans="1:15" x14ac:dyDescent="0.25">
      <c r="A4462">
        <v>2023</v>
      </c>
      <c r="B4462">
        <v>8</v>
      </c>
      <c r="C4462">
        <v>1</v>
      </c>
      <c r="D4462">
        <v>17</v>
      </c>
      <c r="E4462">
        <v>0</v>
      </c>
      <c r="F4462">
        <v>1.8524</v>
      </c>
      <c r="G4462">
        <v>57.414099999999998</v>
      </c>
      <c r="H4462">
        <v>32.585900000000002</v>
      </c>
      <c r="I4462">
        <v>266.71483999999998</v>
      </c>
      <c r="J4462">
        <f>PI()/180*Table_soltest__2[[#This Row],[Elev]]</f>
        <v>0.56873124472562031</v>
      </c>
      <c r="K4462">
        <f>TAN(Table_soltest__2[[#This Row],[Elev Rad]])</f>
        <v>0.63917999370497536</v>
      </c>
      <c r="L4462">
        <f>4/Table_soltest__2[[#This Row],[Tan(elev)]]</f>
        <v>6.2580181473049512</v>
      </c>
      <c r="M4462" s="1" t="b">
        <f>ABS(Table_soltest__2[[#This Row],[Shadowdist]])&lt;$S$2</f>
        <v>1</v>
      </c>
      <c r="N4462" s="1">
        <f>COS((-Table_soltest__2[[#This Row],[Azim]]+270)*PI()/180)*Table_soltest__2[[#This Row],[Shadowdist]]</f>
        <v>6.2477342998062744</v>
      </c>
      <c r="O4462" s="1">
        <f>SIN((-Table_soltest__2[[#This Row],[Azim]]+270)*PI()/180)*Table_soltest__2[[#This Row],[Shadowdist]]</f>
        <v>0.35861853134257077</v>
      </c>
    </row>
    <row r="4463" spans="1:15" x14ac:dyDescent="0.25">
      <c r="A4463">
        <v>2023</v>
      </c>
      <c r="B4463">
        <v>8</v>
      </c>
      <c r="C4463">
        <v>1</v>
      </c>
      <c r="D4463">
        <v>17</v>
      </c>
      <c r="E4463">
        <v>30</v>
      </c>
      <c r="F4463">
        <v>2.2075800000000001</v>
      </c>
      <c r="G4463">
        <v>63.171489999999999</v>
      </c>
      <c r="H4463">
        <v>26.828510000000001</v>
      </c>
      <c r="I4463">
        <v>271.56344000000001</v>
      </c>
      <c r="J4463">
        <f>PI()/180*Table_soltest__2[[#This Row],[Elev]]</f>
        <v>0.46824583290422395</v>
      </c>
      <c r="K4463">
        <f>TAN(Table_soltest__2[[#This Row],[Elev Rad]])</f>
        <v>0.50576106581795099</v>
      </c>
      <c r="L4463">
        <f>4/Table_soltest__2[[#This Row],[Tan(elev)]]</f>
        <v>7.9088729250657712</v>
      </c>
      <c r="M4463" s="1" t="b">
        <f>ABS(Table_soltest__2[[#This Row],[Shadowdist]])&lt;$S$2</f>
        <v>0</v>
      </c>
      <c r="N4463" s="1">
        <f>COS((-Table_soltest__2[[#This Row],[Azim]]+270)*PI()/180)*Table_soltest__2[[#This Row],[Shadowdist]]</f>
        <v>7.9059286740917827</v>
      </c>
      <c r="O4463" s="1">
        <f>SIN((-Table_soltest__2[[#This Row],[Azim]]+270)*PI()/180)*Table_soltest__2[[#This Row],[Shadowdist]]</f>
        <v>-0.21578402399564328</v>
      </c>
    </row>
    <row r="4464" spans="1:15" x14ac:dyDescent="0.25">
      <c r="A4464">
        <v>2023</v>
      </c>
      <c r="B4464">
        <v>8</v>
      </c>
      <c r="C4464">
        <v>1</v>
      </c>
      <c r="D4464">
        <v>18</v>
      </c>
      <c r="E4464">
        <v>0</v>
      </c>
      <c r="F4464">
        <v>2.7619799999999999</v>
      </c>
      <c r="G4464">
        <v>68.913129999999995</v>
      </c>
      <c r="H4464">
        <v>21.086870000000001</v>
      </c>
      <c r="I4464">
        <v>276.18997000000002</v>
      </c>
      <c r="J4464">
        <f>PI()/180*Table_soltest__2[[#This Row],[Elev]]</f>
        <v>0.36803531044001669</v>
      </c>
      <c r="K4464">
        <f>TAN(Table_soltest__2[[#This Row],[Elev Rad]])</f>
        <v>0.38560462662462996</v>
      </c>
      <c r="L4464">
        <f>4/Table_soltest__2[[#This Row],[Tan(elev)]]</f>
        <v>10.37331951904673</v>
      </c>
      <c r="M4464" s="1" t="b">
        <f>ABS(Table_soltest__2[[#This Row],[Shadowdist]])&lt;$S$2</f>
        <v>0</v>
      </c>
      <c r="N4464" s="1">
        <f>COS((-Table_soltest__2[[#This Row],[Azim]]+270)*PI()/180)*Table_soltest__2[[#This Row],[Shadowdist]]</f>
        <v>10.312841559331508</v>
      </c>
      <c r="O4464" s="1">
        <f>SIN((-Table_soltest__2[[#This Row],[Azim]]+270)*PI()/180)*Table_soltest__2[[#This Row],[Shadowdist]]</f>
        <v>-1.1185065115414961</v>
      </c>
    </row>
    <row r="4465" spans="1:15" x14ac:dyDescent="0.25">
      <c r="A4465">
        <v>2023</v>
      </c>
      <c r="B4465">
        <v>8</v>
      </c>
      <c r="C4465">
        <v>1</v>
      </c>
      <c r="D4465">
        <v>18</v>
      </c>
      <c r="E4465">
        <v>30</v>
      </c>
      <c r="F4465">
        <v>3.7187800000000002</v>
      </c>
      <c r="G4465">
        <v>74.599620000000002</v>
      </c>
      <c r="H4465">
        <v>15.40038</v>
      </c>
      <c r="I4465">
        <v>280.71113000000003</v>
      </c>
      <c r="J4465">
        <f>PI()/180*Table_soltest__2[[#This Row],[Elev]]</f>
        <v>0.26878733705828434</v>
      </c>
      <c r="K4465">
        <f>TAN(Table_soltest__2[[#This Row],[Elev Rad]])</f>
        <v>0.27545302630926932</v>
      </c>
      <c r="L4465">
        <f>4/Table_soltest__2[[#This Row],[Tan(elev)]]</f>
        <v>14.521532232174264</v>
      </c>
      <c r="M4465" s="1" t="b">
        <f>ABS(Table_soltest__2[[#This Row],[Shadowdist]])&lt;$S$2</f>
        <v>0</v>
      </c>
      <c r="N4465" s="1">
        <f>COS((-Table_soltest__2[[#This Row],[Azim]]+270)*PI()/180)*Table_soltest__2[[#This Row],[Shadowdist]]</f>
        <v>14.268519383856454</v>
      </c>
      <c r="O4465" s="1">
        <f>SIN((-Table_soltest__2[[#This Row],[Azim]]+270)*PI()/180)*Table_soltest__2[[#This Row],[Shadowdist]]</f>
        <v>-2.6989355239776893</v>
      </c>
    </row>
    <row r="4466" spans="1:15" x14ac:dyDescent="0.25">
      <c r="A4466">
        <v>2023</v>
      </c>
      <c r="B4466">
        <v>8</v>
      </c>
      <c r="C4466">
        <v>1</v>
      </c>
      <c r="D4466">
        <v>19</v>
      </c>
      <c r="E4466">
        <v>0</v>
      </c>
      <c r="F4466">
        <v>5.6841799999999996</v>
      </c>
      <c r="G4466">
        <v>80.185770000000005</v>
      </c>
      <c r="H4466">
        <v>9.8142300000000002</v>
      </c>
      <c r="I4466">
        <v>285.22332999999998</v>
      </c>
      <c r="J4466">
        <f>PI()/180*Table_soltest__2[[#This Row],[Elev]]</f>
        <v>0.1712906270480031</v>
      </c>
      <c r="K4466">
        <f>TAN(Table_soltest__2[[#This Row],[Elev Rad]])</f>
        <v>0.17298577407856786</v>
      </c>
      <c r="L4466">
        <f>4/Table_soltest__2[[#This Row],[Tan(elev)]]</f>
        <v>23.123288728836471</v>
      </c>
      <c r="M4466" s="1" t="b">
        <f>ABS(Table_soltest__2[[#This Row],[Shadowdist]])&lt;$S$2</f>
        <v>0</v>
      </c>
      <c r="N4466" s="1">
        <f>COS((-Table_soltest__2[[#This Row],[Azim]]+270)*PI()/180)*Table_soltest__2[[#This Row],[Shadowdist]]</f>
        <v>22.311884547316431</v>
      </c>
      <c r="O4466" s="1">
        <f>SIN((-Table_soltest__2[[#This Row],[Azim]]+270)*PI()/180)*Table_soltest__2[[#This Row],[Shadowdist]]</f>
        <v>-6.0717616541130797</v>
      </c>
    </row>
    <row r="4467" spans="1:15" x14ac:dyDescent="0.25">
      <c r="A4467">
        <v>2023</v>
      </c>
      <c r="B4467">
        <v>8</v>
      </c>
      <c r="C4467">
        <v>1</v>
      </c>
      <c r="D4467">
        <v>19</v>
      </c>
      <c r="E4467">
        <v>30</v>
      </c>
      <c r="F4467">
        <v>11.401439999999999</v>
      </c>
      <c r="G4467">
        <v>85.589179999999999</v>
      </c>
      <c r="H4467">
        <v>4.4108200000000002</v>
      </c>
      <c r="I4467">
        <v>289.81097999999997</v>
      </c>
      <c r="J4467">
        <f>PI()/180*Table_soltest__2[[#This Row],[Elev]]</f>
        <v>7.6983331712816294E-2</v>
      </c>
      <c r="K4467">
        <f>TAN(Table_soltest__2[[#This Row],[Elev Rad]])</f>
        <v>7.713577195557686E-2</v>
      </c>
      <c r="L4467">
        <f>4/Table_soltest__2[[#This Row],[Tan(elev)]]</f>
        <v>51.856614623674652</v>
      </c>
      <c r="M4467" s="1" t="b">
        <f>ABS(Table_soltest__2[[#This Row],[Shadowdist]])&lt;$S$2</f>
        <v>0</v>
      </c>
      <c r="N4467" s="1">
        <f>COS((-Table_soltest__2[[#This Row],[Azim]]+270)*PI()/180)*Table_soltest__2[[#This Row],[Shadowdist]]</f>
        <v>48.787524286363684</v>
      </c>
      <c r="O4467" s="1">
        <f>SIN((-Table_soltest__2[[#This Row],[Azim]]+270)*PI()/180)*Table_soltest__2[[#This Row],[Shadowdist]]</f>
        <v>-17.575151613450789</v>
      </c>
    </row>
    <row r="4468" spans="1:15" hidden="1" x14ac:dyDescent="0.25">
      <c r="A4468">
        <v>2023</v>
      </c>
      <c r="B4468">
        <v>8</v>
      </c>
      <c r="C4468">
        <v>1</v>
      </c>
      <c r="D4468">
        <v>20</v>
      </c>
      <c r="E4468">
        <v>0</v>
      </c>
      <c r="F4468">
        <v>-1</v>
      </c>
      <c r="G4468">
        <v>91.112229999999997</v>
      </c>
      <c r="H4468">
        <v>-1.1122300000000001</v>
      </c>
      <c r="I4468">
        <v>294.55196000000001</v>
      </c>
      <c r="J4468">
        <f>PI()/180*Table_soltest__2[[#This Row],[Elev]]</f>
        <v>-1.9412075539456532E-2</v>
      </c>
      <c r="K4468">
        <f>TAN(Table_soltest__2[[#This Row],[Elev Rad]])</f>
        <v>-1.9414514249293677E-2</v>
      </c>
      <c r="L4468">
        <f>4/Table_soltest__2[[#This Row],[Tan(elev)]]</f>
        <v>-206.03142312177729</v>
      </c>
      <c r="M4468" s="1" t="b">
        <f>ABS(Table_soltest__2[[#This Row],[Shadowdist]])&lt;$S$2</f>
        <v>0</v>
      </c>
      <c r="N4468" s="1">
        <f>COS((-Table_soltest__2[[#This Row],[Azim]]+270)*PI()/180)*Table_soltest__2[[#This Row],[Shadowdist]]</f>
        <v>-187.40305545139071</v>
      </c>
      <c r="O4468" s="1">
        <f>SIN((-Table_soltest__2[[#This Row],[Azim]]+270)*PI()/180)*Table_soltest__2[[#This Row],[Shadowdist]]</f>
        <v>85.609824909690133</v>
      </c>
    </row>
    <row r="4469" spans="1:15" hidden="1" x14ac:dyDescent="0.25">
      <c r="A4469">
        <v>2023</v>
      </c>
      <c r="B4469">
        <v>8</v>
      </c>
      <c r="C4469">
        <v>1</v>
      </c>
      <c r="D4469">
        <v>20</v>
      </c>
      <c r="E4469">
        <v>30</v>
      </c>
      <c r="F4469">
        <v>-1</v>
      </c>
      <c r="G4469">
        <v>96.248689999999996</v>
      </c>
      <c r="H4469">
        <v>-6.2486899999999999</v>
      </c>
      <c r="I4469">
        <v>299.52087999999998</v>
      </c>
      <c r="J4469">
        <f>PI()/180*Table_soltest__2[[#This Row],[Elev]]</f>
        <v>-0.10906021443644447</v>
      </c>
      <c r="K4469">
        <f>TAN(Table_soltest__2[[#This Row],[Elev Rad]])</f>
        <v>-0.10949467369594398</v>
      </c>
      <c r="L4469">
        <f>4/Table_soltest__2[[#This Row],[Tan(elev)]]</f>
        <v>-36.531457330131047</v>
      </c>
      <c r="M4469" s="1" t="b">
        <f>ABS(Table_soltest__2[[#This Row],[Shadowdist]])&lt;$S$2</f>
        <v>0</v>
      </c>
      <c r="N4469" s="1">
        <f>COS((-Table_soltest__2[[#This Row],[Azim]]+270)*PI()/180)*Table_soltest__2[[#This Row],[Shadowdist]]</f>
        <v>-31.788804238445078</v>
      </c>
      <c r="O4469" s="1">
        <f>SIN((-Table_soltest__2[[#This Row],[Azim]]+270)*PI()/180)*Table_soltest__2[[#This Row],[Shadowdist]]</f>
        <v>18.000536096266735</v>
      </c>
    </row>
    <row r="4470" spans="1:15" hidden="1" x14ac:dyDescent="0.25">
      <c r="A4470">
        <v>2023</v>
      </c>
      <c r="B4470">
        <v>8</v>
      </c>
      <c r="C4470">
        <v>1</v>
      </c>
      <c r="D4470">
        <v>21</v>
      </c>
      <c r="E4470">
        <v>0</v>
      </c>
      <c r="F4470">
        <v>-1</v>
      </c>
      <c r="G4470">
        <v>101.13149</v>
      </c>
      <c r="H4470">
        <v>-11.131489999999999</v>
      </c>
      <c r="I4470">
        <v>304.79043000000001</v>
      </c>
      <c r="J4470">
        <f>PI()/180*Table_soltest__2[[#This Row],[Elev]]</f>
        <v>-0.19428115115282357</v>
      </c>
      <c r="K4470">
        <f>TAN(Table_soltest__2[[#This Row],[Elev Rad]])</f>
        <v>-0.19676302074458457</v>
      </c>
      <c r="L4470">
        <f>4/Table_soltest__2[[#This Row],[Tan(elev)]]</f>
        <v>-20.329023130786073</v>
      </c>
      <c r="M4470" s="1" t="b">
        <f>ABS(Table_soltest__2[[#This Row],[Shadowdist]])&lt;$S$2</f>
        <v>0</v>
      </c>
      <c r="N4470" s="1">
        <f>COS((-Table_soltest__2[[#This Row],[Azim]]+270)*PI()/180)*Table_soltest__2[[#This Row],[Shadowdist]]</f>
        <v>-16.695098900643686</v>
      </c>
      <c r="O4470" s="1">
        <f>SIN((-Table_soltest__2[[#This Row],[Azim]]+270)*PI()/180)*Table_soltest__2[[#This Row],[Shadowdist]]</f>
        <v>11.599260931187004</v>
      </c>
    </row>
    <row r="4471" spans="1:15" hidden="1" x14ac:dyDescent="0.25">
      <c r="A4471">
        <v>2023</v>
      </c>
      <c r="B4471">
        <v>8</v>
      </c>
      <c r="C4471">
        <v>1</v>
      </c>
      <c r="D4471">
        <v>21</v>
      </c>
      <c r="E4471">
        <v>30</v>
      </c>
      <c r="F4471">
        <v>-1</v>
      </c>
      <c r="G4471">
        <v>105.70126</v>
      </c>
      <c r="H4471">
        <v>-15.70126</v>
      </c>
      <c r="I4471">
        <v>310.43052999999998</v>
      </c>
      <c r="J4471">
        <f>PI()/180*Table_soltest__2[[#This Row],[Elev]]</f>
        <v>-0.27403868371168488</v>
      </c>
      <c r="K4471">
        <f>TAN(Table_soltest__2[[#This Row],[Elev Rad]])</f>
        <v>-0.28111105192020885</v>
      </c>
      <c r="L4471">
        <f>4/Table_soltest__2[[#This Row],[Tan(elev)]]</f>
        <v>-14.229252007976436</v>
      </c>
      <c r="M4471" s="1" t="b">
        <f>ABS(Table_soltest__2[[#This Row],[Shadowdist]])&lt;$S$2</f>
        <v>0</v>
      </c>
      <c r="N4471" s="1">
        <f>COS((-Table_soltest__2[[#This Row],[Azim]]+270)*PI()/180)*Table_soltest__2[[#This Row],[Shadowdist]]</f>
        <v>-10.831204880604288</v>
      </c>
      <c r="O4471" s="1">
        <f>SIN((-Table_soltest__2[[#This Row],[Azim]]+270)*PI()/180)*Table_soltest__2[[#This Row],[Shadowdist]]</f>
        <v>9.2280341103008112</v>
      </c>
    </row>
    <row r="4472" spans="1:15" hidden="1" x14ac:dyDescent="0.25">
      <c r="A4472">
        <v>2023</v>
      </c>
      <c r="B4472">
        <v>8</v>
      </c>
      <c r="C4472">
        <v>1</v>
      </c>
      <c r="D4472">
        <v>22</v>
      </c>
      <c r="E4472">
        <v>0</v>
      </c>
      <c r="F4472">
        <v>-1</v>
      </c>
      <c r="G4472">
        <v>109.88898</v>
      </c>
      <c r="H4472">
        <v>-19.88898</v>
      </c>
      <c r="I4472">
        <v>316.50470999999999</v>
      </c>
      <c r="J4472">
        <f>PI()/180*Table_soltest__2[[#This Row],[Elev]]</f>
        <v>-0.3471281858633018</v>
      </c>
      <c r="K4472">
        <f>TAN(Table_soltest__2[[#This Row],[Elev Rad]])</f>
        <v>-0.36177742265765767</v>
      </c>
      <c r="L4472">
        <f>4/Table_soltest__2[[#This Row],[Tan(elev)]]</f>
        <v>-11.056521909564035</v>
      </c>
      <c r="M4472" s="1" t="b">
        <f>ABS(Table_soltest__2[[#This Row],[Shadowdist]])&lt;$S$2</f>
        <v>0</v>
      </c>
      <c r="N4472" s="1">
        <f>COS((-Table_soltest__2[[#This Row],[Azim]]+270)*PI()/180)*Table_soltest__2[[#This Row],[Shadowdist]]</f>
        <v>-7.6101481281600218</v>
      </c>
      <c r="O4472" s="1">
        <f>SIN((-Table_soltest__2[[#This Row],[Azim]]+270)*PI()/180)*Table_soltest__2[[#This Row],[Shadowdist]]</f>
        <v>8.0207432451196237</v>
      </c>
    </row>
    <row r="4473" spans="1:15" hidden="1" x14ac:dyDescent="0.25">
      <c r="A4473">
        <v>2023</v>
      </c>
      <c r="B4473">
        <v>8</v>
      </c>
      <c r="C4473">
        <v>1</v>
      </c>
      <c r="D4473">
        <v>22</v>
      </c>
      <c r="E4473">
        <v>30</v>
      </c>
      <c r="F4473">
        <v>-1</v>
      </c>
      <c r="G4473">
        <v>113.61584000000001</v>
      </c>
      <c r="H4473">
        <v>-23.615839999999999</v>
      </c>
      <c r="I4473">
        <v>323.06288000000001</v>
      </c>
      <c r="J4473">
        <f>PI()/180*Table_soltest__2[[#This Row],[Elev]]</f>
        <v>-0.41217416362417764</v>
      </c>
      <c r="K4473">
        <f>TAN(Table_soltest__2[[#This Row],[Elev Rad]])</f>
        <v>-0.43721852603716033</v>
      </c>
      <c r="L4473">
        <f>4/Table_soltest__2[[#This Row],[Tan(elev)]]</f>
        <v>-9.1487431611258625</v>
      </c>
      <c r="M4473" s="1" t="b">
        <f>ABS(Table_soltest__2[[#This Row],[Shadowdist]])&lt;$S$2</f>
        <v>0</v>
      </c>
      <c r="N4473" s="1">
        <f>COS((-Table_soltest__2[[#This Row],[Azim]]+270)*PI()/180)*Table_soltest__2[[#This Row],[Shadowdist]]</f>
        <v>-5.4978291373384955</v>
      </c>
      <c r="O4473" s="1">
        <f>SIN((-Table_soltest__2[[#This Row],[Azim]]+270)*PI()/180)*Table_soltest__2[[#This Row],[Shadowdist]]</f>
        <v>7.3125492275183408</v>
      </c>
    </row>
    <row r="4474" spans="1:15" hidden="1" x14ac:dyDescent="0.25">
      <c r="A4474">
        <v>2023</v>
      </c>
      <c r="B4474">
        <v>8</v>
      </c>
      <c r="C4474">
        <v>1</v>
      </c>
      <c r="D4474">
        <v>23</v>
      </c>
      <c r="E4474">
        <v>0</v>
      </c>
      <c r="F4474">
        <v>-1</v>
      </c>
      <c r="G4474">
        <v>116.79497000000001</v>
      </c>
      <c r="H4474">
        <v>-26.794969999999999</v>
      </c>
      <c r="I4474">
        <v>330.13033999999999</v>
      </c>
      <c r="J4474">
        <f>PI()/180*Table_soltest__2[[#This Row],[Elev]]</f>
        <v>-0.46766044947310498</v>
      </c>
      <c r="K4474">
        <f>TAN(Table_soltest__2[[#This Row],[Elev Rad]])</f>
        <v>-0.505026162162452</v>
      </c>
      <c r="L4474">
        <f>4/Table_soltest__2[[#This Row],[Tan(elev)]]</f>
        <v>-7.9203817538334143</v>
      </c>
      <c r="M4474" s="1" t="b">
        <f>ABS(Table_soltest__2[[#This Row],[Shadowdist]])&lt;$S$2</f>
        <v>0</v>
      </c>
      <c r="N4474" s="1">
        <f>COS((-Table_soltest__2[[#This Row],[Azim]]+270)*PI()/180)*Table_soltest__2[[#This Row],[Shadowdist]]</f>
        <v>-3.9445767910982608</v>
      </c>
      <c r="O4474" s="1">
        <f>SIN((-Table_soltest__2[[#This Row],[Azim]]+270)*PI()/180)*Table_soltest__2[[#This Row],[Shadowdist]]</f>
        <v>6.868242938742501</v>
      </c>
    </row>
    <row r="4475" spans="1:15" hidden="1" x14ac:dyDescent="0.25">
      <c r="A4475">
        <v>2023</v>
      </c>
      <c r="B4475">
        <v>8</v>
      </c>
      <c r="C4475">
        <v>1</v>
      </c>
      <c r="D4475">
        <v>23</v>
      </c>
      <c r="E4475">
        <v>30</v>
      </c>
      <c r="F4475">
        <v>-1</v>
      </c>
      <c r="G4475">
        <v>119.33602</v>
      </c>
      <c r="H4475">
        <v>-29.336020000000001</v>
      </c>
      <c r="I4475">
        <v>337.69387</v>
      </c>
      <c r="J4475">
        <f>PI()/180*Table_soltest__2[[#This Row],[Elev]]</f>
        <v>-0.51201013843090692</v>
      </c>
      <c r="K4475">
        <f>TAN(Table_soltest__2[[#This Row],[Elev Rad]])</f>
        <v>-0.56200076480377847</v>
      </c>
      <c r="L4475">
        <f>4/Table_soltest__2[[#This Row],[Tan(elev)]]</f>
        <v>-7.1174280365910043</v>
      </c>
      <c r="M4475" s="1" t="b">
        <f>ABS(Table_soltest__2[[#This Row],[Shadowdist]])&lt;$S$2</f>
        <v>0</v>
      </c>
      <c r="N4475" s="1">
        <f>COS((-Table_soltest__2[[#This Row],[Azim]]+270)*PI()/180)*Table_soltest__2[[#This Row],[Shadowdist]]</f>
        <v>-2.7014564256616631</v>
      </c>
      <c r="O4475" s="1">
        <f>SIN((-Table_soltest__2[[#This Row],[Azim]]+270)*PI()/180)*Table_soltest__2[[#This Row],[Shadowdist]]</f>
        <v>6.584824601787278</v>
      </c>
    </row>
    <row r="4476" spans="1:15" hidden="1" x14ac:dyDescent="0.25">
      <c r="A4476">
        <v>2023</v>
      </c>
      <c r="B4476">
        <v>8</v>
      </c>
      <c r="C4476">
        <v>2</v>
      </c>
      <c r="D4476">
        <v>0</v>
      </c>
      <c r="E4476">
        <v>0</v>
      </c>
      <c r="F4476">
        <v>-1</v>
      </c>
      <c r="G4476">
        <v>121.15315</v>
      </c>
      <c r="H4476">
        <v>-31.15315</v>
      </c>
      <c r="I4476">
        <v>345.68878999999998</v>
      </c>
      <c r="J4476">
        <f>PI()/180*Table_soltest__2[[#This Row],[Elev]]</f>
        <v>-0.54372503986767151</v>
      </c>
      <c r="K4476">
        <f>TAN(Table_soltest__2[[#This Row],[Elev Rad]])</f>
        <v>-0.60450448410862212</v>
      </c>
      <c r="L4476">
        <f>4/Table_soltest__2[[#This Row],[Tan(elev)]]</f>
        <v>-6.616989791065385</v>
      </c>
      <c r="M4476" s="1" t="b">
        <f>ABS(Table_soltest__2[[#This Row],[Shadowdist]])&lt;$S$2</f>
        <v>0</v>
      </c>
      <c r="N4476" s="1">
        <f>COS((-Table_soltest__2[[#This Row],[Azim]]+270)*PI()/180)*Table_soltest__2[[#This Row],[Shadowdist]]</f>
        <v>-1.6356444247183293</v>
      </c>
      <c r="O4476" s="1">
        <f>SIN((-Table_soltest__2[[#This Row],[Azim]]+270)*PI()/180)*Table_soltest__2[[#This Row],[Shadowdist]]</f>
        <v>6.411647308683734</v>
      </c>
    </row>
    <row r="4477" spans="1:15" hidden="1" x14ac:dyDescent="0.25">
      <c r="A4477">
        <v>2023</v>
      </c>
      <c r="B4477">
        <v>8</v>
      </c>
      <c r="C4477">
        <v>2</v>
      </c>
      <c r="D4477">
        <v>0</v>
      </c>
      <c r="E4477">
        <v>30</v>
      </c>
      <c r="F4477">
        <v>-1</v>
      </c>
      <c r="G4477">
        <v>122.17594</v>
      </c>
      <c r="H4477">
        <v>-32.175939999999997</v>
      </c>
      <c r="I4477">
        <v>353.99328000000003</v>
      </c>
      <c r="J4477">
        <f>PI()/180*Table_soltest__2[[#This Row],[Elev]]</f>
        <v>-0.56157609292414423</v>
      </c>
      <c r="K4477">
        <f>TAN(Table_soltest__2[[#This Row],[Elev Rad]])</f>
        <v>-0.62914730958442611</v>
      </c>
      <c r="L4477">
        <f>4/Table_soltest__2[[#This Row],[Tan(elev)]]</f>
        <v>-6.3578114998888582</v>
      </c>
      <c r="M4477" s="1" t="b">
        <f>ABS(Table_soltest__2[[#This Row],[Shadowdist]])&lt;$S$2</f>
        <v>1</v>
      </c>
      <c r="N4477" s="1">
        <f>COS((-Table_soltest__2[[#This Row],[Azim]]+270)*PI()/180)*Table_soltest__2[[#This Row],[Shadowdist]]</f>
        <v>-0.66531385940519416</v>
      </c>
      <c r="O4477" s="1">
        <f>SIN((-Table_soltest__2[[#This Row],[Azim]]+270)*PI()/180)*Table_soltest__2[[#This Row],[Shadowdist]]</f>
        <v>6.3229047546679347</v>
      </c>
    </row>
    <row r="4478" spans="1:15" hidden="1" x14ac:dyDescent="0.25">
      <c r="A4478">
        <v>2023</v>
      </c>
      <c r="B4478">
        <v>8</v>
      </c>
      <c r="C4478">
        <v>2</v>
      </c>
      <c r="D4478">
        <v>1</v>
      </c>
      <c r="E4478">
        <v>0</v>
      </c>
      <c r="F4478">
        <v>-1</v>
      </c>
      <c r="G4478">
        <v>122.36096000000001</v>
      </c>
      <c r="H4478">
        <v>-32.360959999999999</v>
      </c>
      <c r="I4478">
        <v>2.43702</v>
      </c>
      <c r="J4478">
        <f>PI()/180*Table_soltest__2[[#This Row],[Elev]]</f>
        <v>-0.56480530110618421</v>
      </c>
      <c r="K4478">
        <f>TAN(Table_soltest__2[[#This Row],[Elev Rad]])</f>
        <v>-0.63366391526375909</v>
      </c>
      <c r="L4478">
        <f>4/Table_soltest__2[[#This Row],[Tan(elev)]]</f>
        <v>-6.3124945316398868</v>
      </c>
      <c r="M4478" s="1" t="b">
        <f>ABS(Table_soltest__2[[#This Row],[Shadowdist]])&lt;$S$2</f>
        <v>1</v>
      </c>
      <c r="N4478" s="1">
        <f>COS((-Table_soltest__2[[#This Row],[Azim]]+270)*PI()/180)*Table_soltest__2[[#This Row],[Shadowdist]]</f>
        <v>0.26841483663727755</v>
      </c>
      <c r="O4478" s="1">
        <f>SIN((-Table_soltest__2[[#This Row],[Azim]]+270)*PI()/180)*Table_soltest__2[[#This Row],[Shadowdist]]</f>
        <v>6.3067852894685146</v>
      </c>
    </row>
    <row r="4479" spans="1:15" hidden="1" x14ac:dyDescent="0.25">
      <c r="A4479">
        <v>2023</v>
      </c>
      <c r="B4479">
        <v>8</v>
      </c>
      <c r="C4479">
        <v>2</v>
      </c>
      <c r="D4479">
        <v>1</v>
      </c>
      <c r="E4479">
        <v>30</v>
      </c>
      <c r="F4479">
        <v>-1</v>
      </c>
      <c r="G4479">
        <v>121.70004</v>
      </c>
      <c r="H4479">
        <v>-31.700040000000001</v>
      </c>
      <c r="I4479">
        <v>10.825699999999999</v>
      </c>
      <c r="J4479">
        <f>PI()/180*Table_soltest__2[[#This Row],[Elev]]</f>
        <v>-0.55327007101390324</v>
      </c>
      <c r="K4479">
        <f>TAN(Table_soltest__2[[#This Row],[Elev Rad]])</f>
        <v>-0.61761355229216819</v>
      </c>
      <c r="L4479">
        <f>4/Table_soltest__2[[#This Row],[Tan(elev)]]</f>
        <v>-6.4765418199692624</v>
      </c>
      <c r="M4479" s="1" t="b">
        <f>ABS(Table_soltest__2[[#This Row],[Shadowdist]])&lt;$S$2</f>
        <v>1</v>
      </c>
      <c r="N4479" s="1">
        <f>COS((-Table_soltest__2[[#This Row],[Azim]]+270)*PI()/180)*Table_soltest__2[[#This Row],[Shadowdist]]</f>
        <v>1.2164363919442611</v>
      </c>
      <c r="O4479" s="1">
        <f>SIN((-Table_soltest__2[[#This Row],[Azim]]+270)*PI()/180)*Table_soltest__2[[#This Row],[Shadowdist]]</f>
        <v>6.3612794664410393</v>
      </c>
    </row>
    <row r="4480" spans="1:15" hidden="1" x14ac:dyDescent="0.25">
      <c r="A4480">
        <v>2023</v>
      </c>
      <c r="B4480">
        <v>8</v>
      </c>
      <c r="C4480">
        <v>2</v>
      </c>
      <c r="D4480">
        <v>2</v>
      </c>
      <c r="E4480">
        <v>0</v>
      </c>
      <c r="F4480">
        <v>-1</v>
      </c>
      <c r="G4480">
        <v>120.22197</v>
      </c>
      <c r="H4480">
        <v>-30.221969999999999</v>
      </c>
      <c r="I4480">
        <v>18.974730000000001</v>
      </c>
      <c r="J4480">
        <f>PI()/180*Table_soltest__2[[#This Row],[Elev]]</f>
        <v>-0.52747288293895067</v>
      </c>
      <c r="K4480">
        <f>TAN(Table_soltest__2[[#This Row],[Elev Rad]])</f>
        <v>-0.58252735121122423</v>
      </c>
      <c r="L4480">
        <f>4/Table_soltest__2[[#This Row],[Tan(elev)]]</f>
        <v>-6.8666303679697975</v>
      </c>
      <c r="M4480" s="1" t="b">
        <f>ABS(Table_soltest__2[[#This Row],[Shadowdist]])&lt;$S$2</f>
        <v>0</v>
      </c>
      <c r="N4480" s="1">
        <f>COS((-Table_soltest__2[[#This Row],[Azim]]+270)*PI()/180)*Table_soltest__2[[#This Row],[Shadowdist]]</f>
        <v>2.2326924644577471</v>
      </c>
      <c r="O4480" s="1">
        <f>SIN((-Table_soltest__2[[#This Row],[Azim]]+270)*PI()/180)*Table_soltest__2[[#This Row],[Shadowdist]]</f>
        <v>6.4935119134008392</v>
      </c>
    </row>
    <row r="4481" spans="1:15" hidden="1" x14ac:dyDescent="0.25">
      <c r="A4481">
        <v>2023</v>
      </c>
      <c r="B4481">
        <v>8</v>
      </c>
      <c r="C4481">
        <v>2</v>
      </c>
      <c r="D4481">
        <v>2</v>
      </c>
      <c r="E4481">
        <v>30</v>
      </c>
      <c r="F4481">
        <v>-1</v>
      </c>
      <c r="G4481">
        <v>117.98672999999999</v>
      </c>
      <c r="H4481">
        <v>-27.986730000000001</v>
      </c>
      <c r="I4481">
        <v>26.739149999999999</v>
      </c>
      <c r="J4481">
        <f>PI()/180*Table_soltest__2[[#This Row],[Elev]]</f>
        <v>-0.48846058536667264</v>
      </c>
      <c r="K4481">
        <f>TAN(Table_soltest__2[[#This Row],[Elev Rad]])</f>
        <v>-0.53141238480156905</v>
      </c>
      <c r="L4481">
        <f>4/Table_soltest__2[[#This Row],[Tan(elev)]]</f>
        <v>-7.5271109864961314</v>
      </c>
      <c r="M4481" s="1" t="b">
        <f>ABS(Table_soltest__2[[#This Row],[Shadowdist]])&lt;$S$2</f>
        <v>0</v>
      </c>
      <c r="N4481" s="1">
        <f>COS((-Table_soltest__2[[#This Row],[Azim]]+270)*PI()/180)*Table_soltest__2[[#This Row],[Shadowdist]]</f>
        <v>3.3866680115080232</v>
      </c>
      <c r="O4481" s="1">
        <f>SIN((-Table_soltest__2[[#This Row],[Azim]]+270)*PI()/180)*Table_soltest__2[[#This Row],[Shadowdist]]</f>
        <v>6.7221930634919334</v>
      </c>
    </row>
    <row r="4482" spans="1:15" hidden="1" x14ac:dyDescent="0.25">
      <c r="A4482">
        <v>2023</v>
      </c>
      <c r="B4482">
        <v>8</v>
      </c>
      <c r="C4482">
        <v>2</v>
      </c>
      <c r="D4482">
        <v>3</v>
      </c>
      <c r="E4482">
        <v>0</v>
      </c>
      <c r="F4482">
        <v>-1</v>
      </c>
      <c r="G4482">
        <v>115.07492999999999</v>
      </c>
      <c r="H4482">
        <v>-25.074929999999998</v>
      </c>
      <c r="I4482">
        <v>34.029400000000003</v>
      </c>
      <c r="J4482">
        <f>PI()/180*Table_soltest__2[[#This Row],[Elev]]</f>
        <v>-0.43764008820710171</v>
      </c>
      <c r="K4482">
        <f>TAN(Table_soltest__2[[#This Row],[Elev Rad]])</f>
        <v>-0.46790077213845266</v>
      </c>
      <c r="L4482">
        <f>4/Table_soltest__2[[#This Row],[Tan(elev)]]</f>
        <v>-8.5488211137561301</v>
      </c>
      <c r="M4482" s="1" t="b">
        <f>ABS(Table_soltest__2[[#This Row],[Shadowdist]])&lt;$S$2</f>
        <v>0</v>
      </c>
      <c r="N4482" s="1">
        <f>COS((-Table_soltest__2[[#This Row],[Azim]]+270)*PI()/180)*Table_soltest__2[[#This Row],[Shadowdist]]</f>
        <v>4.7840761507933394</v>
      </c>
      <c r="O4482" s="1">
        <f>SIN((-Table_soltest__2[[#This Row],[Azim]]+270)*PI()/180)*Table_soltest__2[[#This Row],[Shadowdist]]</f>
        <v>7.0848399994927895</v>
      </c>
    </row>
    <row r="4483" spans="1:15" hidden="1" x14ac:dyDescent="0.25">
      <c r="A4483">
        <v>2023</v>
      </c>
      <c r="B4483">
        <v>8</v>
      </c>
      <c r="C4483">
        <v>2</v>
      </c>
      <c r="D4483">
        <v>3</v>
      </c>
      <c r="E4483">
        <v>30</v>
      </c>
      <c r="F4483">
        <v>-1</v>
      </c>
      <c r="G4483">
        <v>111.57617</v>
      </c>
      <c r="H4483">
        <v>-21.576170000000001</v>
      </c>
      <c r="I4483">
        <v>40.811230000000002</v>
      </c>
      <c r="J4483">
        <f>PI()/180*Table_soltest__2[[#This Row],[Elev]]</f>
        <v>-0.37657520647002496</v>
      </c>
      <c r="K4483">
        <f>TAN(Table_soltest__2[[#This Row],[Elev Rad]])</f>
        <v>-0.39544697808300983</v>
      </c>
      <c r="L4483">
        <f>4/Table_soltest__2[[#This Row],[Tan(elev)]]</f>
        <v>-10.115136090786725</v>
      </c>
      <c r="M4483" s="1" t="b">
        <f>ABS(Table_soltest__2[[#This Row],[Shadowdist]])&lt;$S$2</f>
        <v>0</v>
      </c>
      <c r="N4483" s="1">
        <f>COS((-Table_soltest__2[[#This Row],[Azim]]+270)*PI()/180)*Table_soltest__2[[#This Row],[Shadowdist]]</f>
        <v>6.6109390037263402</v>
      </c>
      <c r="O4483" s="1">
        <f>SIN((-Table_soltest__2[[#This Row],[Azim]]+270)*PI()/180)*Table_soltest__2[[#This Row],[Shadowdist]]</f>
        <v>7.6558124078471224</v>
      </c>
    </row>
    <row r="4484" spans="1:15" hidden="1" x14ac:dyDescent="0.25">
      <c r="A4484">
        <v>2023</v>
      </c>
      <c r="B4484">
        <v>8</v>
      </c>
      <c r="C4484">
        <v>2</v>
      </c>
      <c r="D4484">
        <v>4</v>
      </c>
      <c r="E4484">
        <v>0</v>
      </c>
      <c r="F4484">
        <v>-1</v>
      </c>
      <c r="G4484">
        <v>107.57962000000001</v>
      </c>
      <c r="H4484">
        <v>-17.579619999999998</v>
      </c>
      <c r="I4484">
        <v>47.09498</v>
      </c>
      <c r="J4484">
        <f>PI()/180*Table_soltest__2[[#This Row],[Elev]]</f>
        <v>-0.30682225024944554</v>
      </c>
      <c r="K4484">
        <f>TAN(Table_soltest__2[[#This Row],[Elev Rad]])</f>
        <v>-0.31682723855694966</v>
      </c>
      <c r="L4484">
        <f>4/Table_soltest__2[[#This Row],[Tan(elev)]]</f>
        <v>-12.625177109830474</v>
      </c>
      <c r="M4484" s="1" t="b">
        <f>ABS(Table_soltest__2[[#This Row],[Shadowdist]])&lt;$S$2</f>
        <v>0</v>
      </c>
      <c r="N4484" s="1">
        <f>COS((-Table_soltest__2[[#This Row],[Azim]]+270)*PI()/180)*Table_soltest__2[[#This Row],[Shadowdist]]</f>
        <v>9.2477308149811037</v>
      </c>
      <c r="O4484" s="1">
        <f>SIN((-Table_soltest__2[[#This Row],[Azim]]+270)*PI()/180)*Table_soltest__2[[#This Row],[Shadowdist]]</f>
        <v>8.595031810775124</v>
      </c>
    </row>
    <row r="4485" spans="1:15" hidden="1" x14ac:dyDescent="0.25">
      <c r="A4485">
        <v>2023</v>
      </c>
      <c r="B4485">
        <v>8</v>
      </c>
      <c r="C4485">
        <v>2</v>
      </c>
      <c r="D4485">
        <v>4</v>
      </c>
      <c r="E4485">
        <v>30</v>
      </c>
      <c r="F4485">
        <v>-1</v>
      </c>
      <c r="G4485">
        <v>103.16799</v>
      </c>
      <c r="H4485">
        <v>-13.16799</v>
      </c>
      <c r="I4485">
        <v>52.921520000000001</v>
      </c>
      <c r="J4485">
        <f>PI()/180*Table_soltest__2[[#This Row],[Elev]]</f>
        <v>-0.22982478136968812</v>
      </c>
      <c r="K4485">
        <f>TAN(Table_soltest__2[[#This Row],[Elev Rad]])</f>
        <v>-0.2339585452706513</v>
      </c>
      <c r="L4485">
        <f>4/Table_soltest__2[[#This Row],[Tan(elev)]]</f>
        <v>-17.097045954755199</v>
      </c>
      <c r="M4485" s="1" t="b">
        <f>ABS(Table_soltest__2[[#This Row],[Shadowdist]])&lt;$S$2</f>
        <v>0</v>
      </c>
      <c r="N4485" s="1">
        <f>COS((-Table_soltest__2[[#This Row],[Azim]]+270)*PI()/180)*Table_soltest__2[[#This Row],[Shadowdist]]</f>
        <v>13.640201659751281</v>
      </c>
      <c r="O4485" s="1">
        <f>SIN((-Table_soltest__2[[#This Row],[Azim]]+270)*PI()/180)*Table_soltest__2[[#This Row],[Shadowdist]]</f>
        <v>10.307952224391105</v>
      </c>
    </row>
    <row r="4486" spans="1:15" hidden="1" x14ac:dyDescent="0.25">
      <c r="A4486">
        <v>2023</v>
      </c>
      <c r="B4486">
        <v>8</v>
      </c>
      <c r="C4486">
        <v>2</v>
      </c>
      <c r="D4486">
        <v>5</v>
      </c>
      <c r="E4486">
        <v>0</v>
      </c>
      <c r="F4486">
        <v>-1</v>
      </c>
      <c r="G4486">
        <v>98.414699999999996</v>
      </c>
      <c r="H4486">
        <v>-8.4146999999999998</v>
      </c>
      <c r="I4486">
        <v>58.349690000000002</v>
      </c>
      <c r="J4486">
        <f>PI()/180*Table_soltest__2[[#This Row],[Elev]]</f>
        <v>-0.14686422056756684</v>
      </c>
      <c r="K4486">
        <f>TAN(Table_soltest__2[[#This Row],[Elev Rad]])</f>
        <v>-0.14792932046196286</v>
      </c>
      <c r="L4486">
        <f>4/Table_soltest__2[[#This Row],[Tan(elev)]]</f>
        <v>-27.039940341161252</v>
      </c>
      <c r="M4486" s="1" t="b">
        <f>ABS(Table_soltest__2[[#This Row],[Shadowdist]])&lt;$S$2</f>
        <v>0</v>
      </c>
      <c r="N4486" s="1">
        <f>COS((-Table_soltest__2[[#This Row],[Azim]]+270)*PI()/180)*Table_soltest__2[[#This Row],[Shadowdist]]</f>
        <v>23.018195559745198</v>
      </c>
      <c r="O4486" s="1">
        <f>SIN((-Table_soltest__2[[#This Row],[Azim]]+270)*PI()/180)*Table_soltest__2[[#This Row],[Shadowdist]]</f>
        <v>14.188764809767132</v>
      </c>
    </row>
    <row r="4487" spans="1:15" hidden="1" x14ac:dyDescent="0.25">
      <c r="A4487">
        <v>2023</v>
      </c>
      <c r="B4487">
        <v>8</v>
      </c>
      <c r="C4487">
        <v>2</v>
      </c>
      <c r="D4487">
        <v>5</v>
      </c>
      <c r="E4487">
        <v>30</v>
      </c>
      <c r="F4487">
        <v>-1</v>
      </c>
      <c r="G4487">
        <v>93.383290000000002</v>
      </c>
      <c r="H4487">
        <v>-3.3832900000000001</v>
      </c>
      <c r="I4487">
        <v>63.447389999999999</v>
      </c>
      <c r="J4487">
        <f>PI()/180*Table_soltest__2[[#This Row],[Elev]]</f>
        <v>-5.9049550049798956E-2</v>
      </c>
      <c r="K4487">
        <f>TAN(Table_soltest__2[[#This Row],[Elev Rad]])</f>
        <v>-5.9118278204567658E-2</v>
      </c>
      <c r="L4487">
        <f>4/Table_soltest__2[[#This Row],[Tan(elev)]]</f>
        <v>-67.660969187207286</v>
      </c>
      <c r="M4487" s="1" t="b">
        <f>ABS(Table_soltest__2[[#This Row],[Shadowdist]])&lt;$S$2</f>
        <v>0</v>
      </c>
      <c r="N4487" s="1">
        <f>COS((-Table_soltest__2[[#This Row],[Azim]]+270)*PI()/180)*Table_soltest__2[[#This Row],[Shadowdist]]</f>
        <v>60.52437958735414</v>
      </c>
      <c r="O4487" s="1">
        <f>SIN((-Table_soltest__2[[#This Row],[Azim]]+270)*PI()/180)*Table_soltest__2[[#This Row],[Shadowdist]]</f>
        <v>30.245763784670462</v>
      </c>
    </row>
    <row r="4488" spans="1:15" x14ac:dyDescent="0.25">
      <c r="A4488">
        <v>2023</v>
      </c>
      <c r="B4488">
        <v>8</v>
      </c>
      <c r="C4488">
        <v>2</v>
      </c>
      <c r="D4488">
        <v>6</v>
      </c>
      <c r="E4488">
        <v>0</v>
      </c>
      <c r="F4488">
        <v>18.516100000000002</v>
      </c>
      <c r="G4488">
        <v>87.820300000000003</v>
      </c>
      <c r="H4488">
        <v>2.1797</v>
      </c>
      <c r="I4488">
        <v>68.286580000000001</v>
      </c>
      <c r="J4488">
        <f>PI()/180*Table_soltest__2[[#This Row],[Elev]]</f>
        <v>3.8042941705720403E-2</v>
      </c>
      <c r="K4488">
        <f>TAN(Table_soltest__2[[#This Row],[Elev Rad]])</f>
        <v>3.8061305081052613E-2</v>
      </c>
      <c r="L4488">
        <f>4/Table_soltest__2[[#This Row],[Tan(elev)]]</f>
        <v>105.09361125378881</v>
      </c>
      <c r="M4488" s="1" t="b">
        <f>ABS(Table_soltest__2[[#This Row],[Shadowdist]])&lt;$S$2</f>
        <v>0</v>
      </c>
      <c r="N4488" s="1">
        <f>COS((-Table_soltest__2[[#This Row],[Azim]]+270)*PI()/180)*Table_soltest__2[[#This Row],[Shadowdist]]</f>
        <v>-97.636793147972142</v>
      </c>
      <c r="O4488" s="1">
        <f>SIN((-Table_soltest__2[[#This Row],[Azim]]+270)*PI()/180)*Table_soltest__2[[#This Row],[Shadowdist]]</f>
        <v>-38.880891838312884</v>
      </c>
    </row>
    <row r="4489" spans="1:15" x14ac:dyDescent="0.25">
      <c r="A4489">
        <v>2023</v>
      </c>
      <c r="B4489">
        <v>8</v>
      </c>
      <c r="C4489">
        <v>2</v>
      </c>
      <c r="D4489">
        <v>6</v>
      </c>
      <c r="E4489">
        <v>30</v>
      </c>
      <c r="F4489">
        <v>7.3373999999999997</v>
      </c>
      <c r="G4489">
        <v>82.580150000000003</v>
      </c>
      <c r="H4489">
        <v>7.4198500000000003</v>
      </c>
      <c r="I4489">
        <v>72.941230000000004</v>
      </c>
      <c r="J4489">
        <f>PI()/180*Table_soltest__2[[#This Row],[Elev]]</f>
        <v>0.12950081250410125</v>
      </c>
      <c r="K4489">
        <f>TAN(Table_soltest__2[[#This Row],[Elev Rad]])</f>
        <v>0.13022963136361829</v>
      </c>
      <c r="L4489">
        <f>4/Table_soltest__2[[#This Row],[Tan(elev)]]</f>
        <v>30.714975986006387</v>
      </c>
      <c r="M4489" s="1" t="b">
        <f>ABS(Table_soltest__2[[#This Row],[Shadowdist]])&lt;$S$2</f>
        <v>0</v>
      </c>
      <c r="N4489" s="1">
        <f>COS((-Table_soltest__2[[#This Row],[Azim]]+270)*PI()/180)*Table_soltest__2[[#This Row],[Shadowdist]]</f>
        <v>-29.363650914211071</v>
      </c>
      <c r="O4489" s="1">
        <f>SIN((-Table_soltest__2[[#This Row],[Azim]]+270)*PI()/180)*Table_soltest__2[[#This Row],[Shadowdist]]</f>
        <v>-9.010313801932778</v>
      </c>
    </row>
    <row r="4490" spans="1:15" x14ac:dyDescent="0.25">
      <c r="A4490">
        <v>2023</v>
      </c>
      <c r="B4490">
        <v>8</v>
      </c>
      <c r="C4490">
        <v>2</v>
      </c>
      <c r="D4490">
        <v>7</v>
      </c>
      <c r="E4490">
        <v>0</v>
      </c>
      <c r="F4490">
        <v>4.3859899999999996</v>
      </c>
      <c r="G4490">
        <v>77.060680000000005</v>
      </c>
      <c r="H4490">
        <v>12.93932</v>
      </c>
      <c r="I4490">
        <v>77.487819999999999</v>
      </c>
      <c r="J4490">
        <f>PI()/180*Table_soltest__2[[#This Row],[Elev]]</f>
        <v>0.22583373696915268</v>
      </c>
      <c r="K4490">
        <f>TAN(Table_soltest__2[[#This Row],[Elev Rad]])</f>
        <v>0.22975294926478909</v>
      </c>
      <c r="L4490">
        <f>4/Table_soltest__2[[#This Row],[Tan(elev)]]</f>
        <v>17.410005019739792</v>
      </c>
      <c r="M4490" s="1" t="b">
        <f>ABS(Table_soltest__2[[#This Row],[Shadowdist]])&lt;$S$2</f>
        <v>0</v>
      </c>
      <c r="N4490" s="1">
        <f>COS((-Table_soltest__2[[#This Row],[Azim]]+270)*PI()/180)*Table_soltest__2[[#This Row],[Shadowdist]]</f>
        <v>-16.996516949404711</v>
      </c>
      <c r="O4490" s="1">
        <f>SIN((-Table_soltest__2[[#This Row],[Azim]]+270)*PI()/180)*Table_soltest__2[[#This Row],[Shadowdist]]</f>
        <v>-3.7718279886499557</v>
      </c>
    </row>
    <row r="4491" spans="1:15" x14ac:dyDescent="0.25">
      <c r="A4491">
        <v>2023</v>
      </c>
      <c r="B4491">
        <v>8</v>
      </c>
      <c r="C4491">
        <v>2</v>
      </c>
      <c r="D4491">
        <v>7</v>
      </c>
      <c r="E4491">
        <v>30</v>
      </c>
      <c r="F4491">
        <v>3.11158</v>
      </c>
      <c r="G4491">
        <v>71.414860000000004</v>
      </c>
      <c r="H4491">
        <v>18.585139999999999</v>
      </c>
      <c r="I4491">
        <v>82.007810000000006</v>
      </c>
      <c r="J4491">
        <f>PI()/180*Table_soltest__2[[#This Row],[Elev]]</f>
        <v>0.32437188494409891</v>
      </c>
      <c r="K4491">
        <f>TAN(Table_soltest__2[[#This Row],[Elev Rad]])</f>
        <v>0.33624847669230284</v>
      </c>
      <c r="L4491">
        <f>4/Table_soltest__2[[#This Row],[Tan(elev)]]</f>
        <v>11.89596467275703</v>
      </c>
      <c r="M4491" s="1" t="b">
        <f>ABS(Table_soltest__2[[#This Row],[Shadowdist]])&lt;$S$2</f>
        <v>0</v>
      </c>
      <c r="N4491" s="1">
        <f>COS((-Table_soltest__2[[#This Row],[Azim]]+270)*PI()/180)*Table_soltest__2[[#This Row],[Shadowdist]]</f>
        <v>-11.780419527826053</v>
      </c>
      <c r="O4491" s="1">
        <f>SIN((-Table_soltest__2[[#This Row],[Azim]]+270)*PI()/180)*Table_soltest__2[[#This Row],[Shadowdist]]</f>
        <v>-1.6539925162762497</v>
      </c>
    </row>
    <row r="4492" spans="1:15" x14ac:dyDescent="0.25">
      <c r="A4492">
        <v>2023</v>
      </c>
      <c r="B4492">
        <v>8</v>
      </c>
      <c r="C4492">
        <v>2</v>
      </c>
      <c r="D4492">
        <v>8</v>
      </c>
      <c r="E4492">
        <v>0</v>
      </c>
      <c r="F4492">
        <v>2.4186299999999998</v>
      </c>
      <c r="G4492">
        <v>65.696979999999996</v>
      </c>
      <c r="H4492">
        <v>24.30302</v>
      </c>
      <c r="I4492">
        <v>86.592100000000002</v>
      </c>
      <c r="J4492">
        <f>PI()/180*Table_soltest__2[[#This Row],[Elev]]</f>
        <v>0.42416771717803231</v>
      </c>
      <c r="K4492">
        <f>TAN(Table_soltest__2[[#This Row],[Elev Rad]])</f>
        <v>0.45158076920140622</v>
      </c>
      <c r="L4492">
        <f>4/Table_soltest__2[[#This Row],[Tan(elev)]]</f>
        <v>8.8577731223447849</v>
      </c>
      <c r="M4492" s="1" t="b">
        <f>ABS(Table_soltest__2[[#This Row],[Shadowdist]])&lt;$S$2</f>
        <v>0</v>
      </c>
      <c r="N4492" s="1">
        <f>COS((-Table_soltest__2[[#This Row],[Azim]]+270)*PI()/180)*Table_soltest__2[[#This Row],[Shadowdist]]</f>
        <v>-8.842109401403496</v>
      </c>
      <c r="O4492" s="1">
        <f>SIN((-Table_soltest__2[[#This Row],[Azim]]+270)*PI()/180)*Table_soltest__2[[#This Row],[Shadowdist]]</f>
        <v>-0.5265415658289323</v>
      </c>
    </row>
    <row r="4493" spans="1:15" x14ac:dyDescent="0.25">
      <c r="A4493">
        <v>2023</v>
      </c>
      <c r="B4493">
        <v>8</v>
      </c>
      <c r="C4493">
        <v>2</v>
      </c>
      <c r="D4493">
        <v>8</v>
      </c>
      <c r="E4493">
        <v>30</v>
      </c>
      <c r="F4493">
        <v>1.9911399999999999</v>
      </c>
      <c r="G4493">
        <v>59.947310000000002</v>
      </c>
      <c r="H4493">
        <v>30.052689999999998</v>
      </c>
      <c r="I4493">
        <v>91.34796</v>
      </c>
      <c r="J4493">
        <f>PI()/180*Table_soltest__2[[#This Row],[Elev]]</f>
        <v>0.52451838958117469</v>
      </c>
      <c r="K4493">
        <f>TAN(Table_soltest__2[[#This Row],[Elev Rad]])</f>
        <v>0.57857707287101201</v>
      </c>
      <c r="L4493">
        <f>4/Table_soltest__2[[#This Row],[Tan(elev)]]</f>
        <v>6.9135128015896337</v>
      </c>
      <c r="M4493" s="1" t="b">
        <f>ABS(Table_soltest__2[[#This Row],[Shadowdist]])&lt;$S$2</f>
        <v>0</v>
      </c>
      <c r="N4493" s="1">
        <f>COS((-Table_soltest__2[[#This Row],[Azim]]+270)*PI()/180)*Table_soltest__2[[#This Row],[Shadowdist]]</f>
        <v>-6.9115996142900054</v>
      </c>
      <c r="O4493" s="1">
        <f>SIN((-Table_soltest__2[[#This Row],[Azim]]+270)*PI()/180)*Table_soltest__2[[#This Row],[Shadowdist]]</f>
        <v>0.16263465033625077</v>
      </c>
    </row>
    <row r="4494" spans="1:15" x14ac:dyDescent="0.25">
      <c r="A4494">
        <v>2023</v>
      </c>
      <c r="B4494">
        <v>8</v>
      </c>
      <c r="C4494">
        <v>2</v>
      </c>
      <c r="D4494">
        <v>9</v>
      </c>
      <c r="E4494">
        <v>0</v>
      </c>
      <c r="F4494">
        <v>1.7065699999999999</v>
      </c>
      <c r="G4494">
        <v>54.207569999999997</v>
      </c>
      <c r="H4494">
        <v>35.792430000000003</v>
      </c>
      <c r="I4494">
        <v>96.409580000000005</v>
      </c>
      <c r="J4494">
        <f>PI()/180*Table_soltest__2[[#This Row],[Elev]]</f>
        <v>0.62469575078959405</v>
      </c>
      <c r="K4494">
        <f>TAN(Table_soltest__2[[#This Row],[Elev Rad]])</f>
        <v>0.72102191947211469</v>
      </c>
      <c r="L4494">
        <f>4/Table_soltest__2[[#This Row],[Tan(elev)]]</f>
        <v>5.5476815502759464</v>
      </c>
      <c r="M4494" s="1" t="b">
        <f>ABS(Table_soltest__2[[#This Row],[Shadowdist]])&lt;$S$2</f>
        <v>1</v>
      </c>
      <c r="N4494" s="1">
        <f>COS((-Table_soltest__2[[#This Row],[Azim]]+270)*PI()/180)*Table_soltest__2[[#This Row],[Shadowdist]]</f>
        <v>-5.5130044762475681</v>
      </c>
      <c r="O4494" s="1">
        <f>SIN((-Table_soltest__2[[#This Row],[Azim]]+270)*PI()/180)*Table_soltest__2[[#This Row],[Shadowdist]]</f>
        <v>0.61931593564707588</v>
      </c>
    </row>
    <row r="4495" spans="1:15" x14ac:dyDescent="0.25">
      <c r="A4495">
        <v>2023</v>
      </c>
      <c r="B4495">
        <v>8</v>
      </c>
      <c r="C4495">
        <v>2</v>
      </c>
      <c r="D4495">
        <v>9</v>
      </c>
      <c r="E4495">
        <v>30</v>
      </c>
      <c r="F4495">
        <v>1.50789</v>
      </c>
      <c r="G4495">
        <v>48.526940000000003</v>
      </c>
      <c r="H4495">
        <v>41.473059999999997</v>
      </c>
      <c r="I4495">
        <v>101.95406</v>
      </c>
      <c r="J4495">
        <f>PI()/180*Table_soltest__2[[#This Row],[Elev]]</f>
        <v>0.72384144787715943</v>
      </c>
      <c r="K4495">
        <f>TAN(Table_soltest__2[[#This Row],[Elev Rad]])</f>
        <v>0.88388738405954947</v>
      </c>
      <c r="L4495">
        <f>4/Table_soltest__2[[#This Row],[Tan(elev)]]</f>
        <v>4.5254633928913632</v>
      </c>
      <c r="M4495" s="1" t="b">
        <f>ABS(Table_soltest__2[[#This Row],[Shadowdist]])&lt;$S$2</f>
        <v>1</v>
      </c>
      <c r="N4495" s="1">
        <f>COS((-Table_soltest__2[[#This Row],[Azim]]+270)*PI()/180)*Table_soltest__2[[#This Row],[Shadowdist]]</f>
        <v>-4.4273241520027025</v>
      </c>
      <c r="O4495" s="1">
        <f>SIN((-Table_soltest__2[[#This Row],[Azim]]+270)*PI()/180)*Table_soltest__2[[#This Row],[Shadowdist]]</f>
        <v>0.93734720007762284</v>
      </c>
    </row>
    <row r="4496" spans="1:15" x14ac:dyDescent="0.25">
      <c r="A4496">
        <v>2023</v>
      </c>
      <c r="B4496">
        <v>8</v>
      </c>
      <c r="C4496">
        <v>2</v>
      </c>
      <c r="D4496">
        <v>10</v>
      </c>
      <c r="E4496">
        <v>0</v>
      </c>
      <c r="F4496">
        <v>1.36524</v>
      </c>
      <c r="G4496">
        <v>42.969859999999997</v>
      </c>
      <c r="H4496">
        <v>47.030140000000003</v>
      </c>
      <c r="I4496">
        <v>108.22572</v>
      </c>
      <c r="J4496">
        <f>PI()/180*Table_soltest__2[[#This Row],[Elev]]</f>
        <v>0.82083079067388598</v>
      </c>
      <c r="K4496">
        <f>TAN(Table_soltest__2[[#This Row],[Elev Rad]])</f>
        <v>1.0735003259598657</v>
      </c>
      <c r="L4496">
        <f>4/Table_soltest__2[[#This Row],[Tan(elev)]]</f>
        <v>3.7261283515898493</v>
      </c>
      <c r="M4496" s="1" t="b">
        <f>ABS(Table_soltest__2[[#This Row],[Shadowdist]])&lt;$S$2</f>
        <v>1</v>
      </c>
      <c r="N4496" s="1">
        <f>COS((-Table_soltest__2[[#This Row],[Azim]]+270)*PI()/180)*Table_soltest__2[[#This Row],[Shadowdist]]</f>
        <v>-3.5391950094914453</v>
      </c>
      <c r="O4496" s="1">
        <f>SIN((-Table_soltest__2[[#This Row],[Azim]]+270)*PI()/180)*Table_soltest__2[[#This Row],[Shadowdist]]</f>
        <v>1.1653888524061549</v>
      </c>
    </row>
    <row r="4497" spans="1:15" x14ac:dyDescent="0.25">
      <c r="A4497">
        <v>2023</v>
      </c>
      <c r="B4497">
        <v>8</v>
      </c>
      <c r="C4497">
        <v>2</v>
      </c>
      <c r="D4497">
        <v>10</v>
      </c>
      <c r="E4497">
        <v>30</v>
      </c>
      <c r="F4497">
        <v>1.2616099999999999</v>
      </c>
      <c r="G4497">
        <v>37.628219999999999</v>
      </c>
      <c r="H4497">
        <v>52.371780000000001</v>
      </c>
      <c r="I4497">
        <v>115.57111</v>
      </c>
      <c r="J4497">
        <f>PI()/180*Table_soltest__2[[#This Row],[Elev]]</f>
        <v>0.9140599961301159</v>
      </c>
      <c r="K4497">
        <f>TAN(Table_soltest__2[[#This Row],[Elev Rad]])</f>
        <v>1.2972042864570437</v>
      </c>
      <c r="L4497">
        <f>4/Table_soltest__2[[#This Row],[Tan(elev)]]</f>
        <v>3.0835544114064706</v>
      </c>
      <c r="M4497" s="1" t="b">
        <f>ABS(Table_soltest__2[[#This Row],[Shadowdist]])&lt;$S$2</f>
        <v>1</v>
      </c>
      <c r="N4497" s="1">
        <f>COS((-Table_soltest__2[[#This Row],[Azim]]+270)*PI()/180)*Table_soltest__2[[#This Row],[Shadowdist]]</f>
        <v>-2.781521121617752</v>
      </c>
      <c r="O4497" s="1">
        <f>SIN((-Table_soltest__2[[#This Row],[Azim]]+270)*PI()/180)*Table_soltest__2[[#This Row],[Shadowdist]]</f>
        <v>1.3309575718626903</v>
      </c>
    </row>
    <row r="4498" spans="1:15" x14ac:dyDescent="0.25">
      <c r="A4498">
        <v>2023</v>
      </c>
      <c r="B4498">
        <v>8</v>
      </c>
      <c r="C4498">
        <v>2</v>
      </c>
      <c r="D4498">
        <v>11</v>
      </c>
      <c r="E4498">
        <v>0</v>
      </c>
      <c r="F4498">
        <v>1.18676</v>
      </c>
      <c r="G4498">
        <v>32.641579999999998</v>
      </c>
      <c r="H4498">
        <v>57.358420000000002</v>
      </c>
      <c r="I4498">
        <v>124.48124</v>
      </c>
      <c r="J4498">
        <f>PI()/180*Table_soltest__2[[#This Row],[Elev]]</f>
        <v>1.001093282741766</v>
      </c>
      <c r="K4498">
        <f>TAN(Table_soltest__2[[#This Row],[Elev Rad]])</f>
        <v>1.5611591743024535</v>
      </c>
      <c r="L4498">
        <f>4/Table_soltest__2[[#This Row],[Tan(elev)]]</f>
        <v>2.5621986955860874</v>
      </c>
      <c r="M4498" s="1" t="b">
        <f>ABS(Table_soltest__2[[#This Row],[Shadowdist]])&lt;$S$2</f>
        <v>1</v>
      </c>
      <c r="N4498" s="1">
        <f>COS((-Table_soltest__2[[#This Row],[Azim]]+270)*PI()/180)*Table_soltest__2[[#This Row],[Shadowdist]]</f>
        <v>-2.1120501045010327</v>
      </c>
      <c r="O4498" s="1">
        <f>SIN((-Table_soltest__2[[#This Row],[Azim]]+270)*PI()/180)*Table_soltest__2[[#This Row],[Shadowdist]]</f>
        <v>1.4505538637845283</v>
      </c>
    </row>
    <row r="4499" spans="1:15" x14ac:dyDescent="0.25">
      <c r="A4499">
        <v>2023</v>
      </c>
      <c r="B4499">
        <v>8</v>
      </c>
      <c r="C4499">
        <v>2</v>
      </c>
      <c r="D4499">
        <v>11</v>
      </c>
      <c r="E4499">
        <v>30</v>
      </c>
      <c r="F4499">
        <v>1.1343300000000001</v>
      </c>
      <c r="G4499">
        <v>28.228490000000001</v>
      </c>
      <c r="H4499">
        <v>61.771509999999999</v>
      </c>
      <c r="I4499">
        <v>135.60742999999999</v>
      </c>
      <c r="J4499">
        <f>PI()/180*Table_soltest__2[[#This Row],[Elev]]</f>
        <v>1.0781162334286025</v>
      </c>
      <c r="K4499">
        <f>TAN(Table_soltest__2[[#This Row],[Elev Rad]])</f>
        <v>1.8627674241323708</v>
      </c>
      <c r="L4499">
        <f>4/Table_soltest__2[[#This Row],[Tan(elev)]]</f>
        <v>2.1473426838903933</v>
      </c>
      <c r="M4499" s="1" t="b">
        <f>ABS(Table_soltest__2[[#This Row],[Shadowdist]])&lt;$S$2</f>
        <v>1</v>
      </c>
      <c r="N4499" s="1">
        <f>COS((-Table_soltest__2[[#This Row],[Azim]]+270)*PI()/180)*Table_soltest__2[[#This Row],[Shadowdist]]</f>
        <v>-1.5022179885812645</v>
      </c>
      <c r="O4499" s="1">
        <f>SIN((-Table_soltest__2[[#This Row],[Azim]]+270)*PI()/180)*Table_soltest__2[[#This Row],[Shadowdist]]</f>
        <v>1.5344124989195238</v>
      </c>
    </row>
    <row r="4500" spans="1:15" x14ac:dyDescent="0.25">
      <c r="A4500">
        <v>2023</v>
      </c>
      <c r="B4500">
        <v>8</v>
      </c>
      <c r="C4500">
        <v>2</v>
      </c>
      <c r="D4500">
        <v>12</v>
      </c>
      <c r="E4500">
        <v>0</v>
      </c>
      <c r="F4500">
        <v>1.1003400000000001</v>
      </c>
      <c r="G4500">
        <v>24.723040000000001</v>
      </c>
      <c r="H4500">
        <v>65.276960000000003</v>
      </c>
      <c r="I4500">
        <v>149.62371999999999</v>
      </c>
      <c r="J4500">
        <f>PI()/180*Table_soltest__2[[#This Row],[Elev]]</f>
        <v>1.1392978776926377</v>
      </c>
      <c r="K4500">
        <f>TAN(Table_soltest__2[[#This Row],[Elev Rad]])</f>
        <v>2.1718549992431431</v>
      </c>
      <c r="L4500">
        <f>4/Table_soltest__2[[#This Row],[Tan(elev)]]</f>
        <v>1.8417435792877224</v>
      </c>
      <c r="M4500" s="1" t="b">
        <f>ABS(Table_soltest__2[[#This Row],[Shadowdist]])&lt;$S$2</f>
        <v>1</v>
      </c>
      <c r="N4500" s="1">
        <f>COS((-Table_soltest__2[[#This Row],[Azim]]+270)*PI()/180)*Table_soltest__2[[#This Row],[Shadowdist]]</f>
        <v>-0.93132671766613395</v>
      </c>
      <c r="O4500" s="1">
        <f>SIN((-Table_soltest__2[[#This Row],[Azim]]+270)*PI()/180)*Table_soltest__2[[#This Row],[Shadowdist]]</f>
        <v>1.5889147103632644</v>
      </c>
    </row>
    <row r="4501" spans="1:15" x14ac:dyDescent="0.25">
      <c r="A4501">
        <v>2023</v>
      </c>
      <c r="B4501">
        <v>8</v>
      </c>
      <c r="C4501">
        <v>2</v>
      </c>
      <c r="D4501">
        <v>12</v>
      </c>
      <c r="E4501">
        <v>30</v>
      </c>
      <c r="F4501">
        <v>1.0824199999999999</v>
      </c>
      <c r="G4501">
        <v>22.570640000000001</v>
      </c>
      <c r="H4501">
        <v>67.429360000000003</v>
      </c>
      <c r="I4501">
        <v>166.67437000000001</v>
      </c>
      <c r="J4501">
        <f>PI()/180*Table_soltest__2[[#This Row],[Elev]]</f>
        <v>1.1768643445125637</v>
      </c>
      <c r="K4501">
        <f>TAN(Table_soltest__2[[#This Row],[Elev Rad]])</f>
        <v>2.4058197703315947</v>
      </c>
      <c r="L4501">
        <f>4/Table_soltest__2[[#This Row],[Tan(elev)]]</f>
        <v>1.6626349360528694</v>
      </c>
      <c r="M4501" s="1" t="b">
        <f>ABS(Table_soltest__2[[#This Row],[Shadowdist]])&lt;$S$2</f>
        <v>1</v>
      </c>
      <c r="N4501" s="1">
        <f>COS((-Table_soltest__2[[#This Row],[Azim]]+270)*PI()/180)*Table_soltest__2[[#This Row],[Shadowdist]]</f>
        <v>-0.3832124867345244</v>
      </c>
      <c r="O4501" s="1">
        <f>SIN((-Table_soltest__2[[#This Row],[Azim]]+270)*PI()/180)*Table_soltest__2[[#This Row],[Shadowdist]]</f>
        <v>1.6178699331510773</v>
      </c>
    </row>
    <row r="4502" spans="1:15" x14ac:dyDescent="0.25">
      <c r="A4502">
        <v>2023</v>
      </c>
      <c r="B4502">
        <v>8</v>
      </c>
      <c r="C4502">
        <v>2</v>
      </c>
      <c r="D4502">
        <v>13</v>
      </c>
      <c r="E4502">
        <v>0</v>
      </c>
      <c r="F4502">
        <v>1.0793900000000001</v>
      </c>
      <c r="G4502">
        <v>22.17896</v>
      </c>
      <c r="H4502">
        <v>67.821039999999996</v>
      </c>
      <c r="I4502">
        <v>185.48464000000001</v>
      </c>
      <c r="J4502">
        <f>PI()/180*Table_soltest__2[[#This Row],[Elev]]</f>
        <v>1.1837004501267749</v>
      </c>
      <c r="K4502">
        <f>TAN(Table_soltest__2[[#This Row],[Elev Rad]])</f>
        <v>2.4529997187751178</v>
      </c>
      <c r="L4502">
        <f>4/Table_soltest__2[[#This Row],[Tan(elev)]]</f>
        <v>1.6306565261235995</v>
      </c>
      <c r="M4502" s="1" t="b">
        <f>ABS(Table_soltest__2[[#This Row],[Shadowdist]])&lt;$S$2</f>
        <v>1</v>
      </c>
      <c r="N4502" s="1">
        <f>COS((-Table_soltest__2[[#This Row],[Azim]]+270)*PI()/180)*Table_soltest__2[[#This Row],[Shadowdist]]</f>
        <v>0.15585635819460156</v>
      </c>
      <c r="O4502" s="1">
        <f>SIN((-Table_soltest__2[[#This Row],[Azim]]+270)*PI()/180)*Table_soltest__2[[#This Row],[Shadowdist]]</f>
        <v>1.6231911476470666</v>
      </c>
    </row>
    <row r="4503" spans="1:15" x14ac:dyDescent="0.25">
      <c r="A4503">
        <v>2023</v>
      </c>
      <c r="B4503">
        <v>8</v>
      </c>
      <c r="C4503">
        <v>2</v>
      </c>
      <c r="D4503">
        <v>13</v>
      </c>
      <c r="E4503">
        <v>30</v>
      </c>
      <c r="F4503">
        <v>1.09104</v>
      </c>
      <c r="G4503">
        <v>23.63749</v>
      </c>
      <c r="H4503">
        <v>66.36251</v>
      </c>
      <c r="I4503">
        <v>203.52176</v>
      </c>
      <c r="J4503">
        <f>PI()/180*Table_soltest__2[[#This Row],[Elev]]</f>
        <v>1.158244299387662</v>
      </c>
      <c r="K4503">
        <f>TAN(Table_soltest__2[[#This Row],[Elev Rad]])</f>
        <v>2.2848332713977584</v>
      </c>
      <c r="L4503">
        <f>4/Table_soltest__2[[#This Row],[Tan(elev)]]</f>
        <v>1.750674786678408</v>
      </c>
      <c r="M4503" s="1" t="b">
        <f>ABS(Table_soltest__2[[#This Row],[Shadowdist]])&lt;$S$2</f>
        <v>1</v>
      </c>
      <c r="N4503" s="1">
        <f>COS((-Table_soltest__2[[#This Row],[Azim]]+270)*PI()/180)*Table_soltest__2[[#This Row],[Shadowdist]]</f>
        <v>0.69868962356936226</v>
      </c>
      <c r="O4503" s="1">
        <f>SIN((-Table_soltest__2[[#This Row],[Azim]]+270)*PI()/180)*Table_soltest__2[[#This Row],[Shadowdist]]</f>
        <v>1.6052087149738479</v>
      </c>
    </row>
    <row r="4504" spans="1:15" x14ac:dyDescent="0.25">
      <c r="A4504">
        <v>2023</v>
      </c>
      <c r="B4504">
        <v>8</v>
      </c>
      <c r="C4504">
        <v>2</v>
      </c>
      <c r="D4504">
        <v>14</v>
      </c>
      <c r="E4504">
        <v>0</v>
      </c>
      <c r="F4504">
        <v>1.1181399999999999</v>
      </c>
      <c r="G4504">
        <v>26.639040000000001</v>
      </c>
      <c r="H4504">
        <v>63.360959999999999</v>
      </c>
      <c r="I4504">
        <v>218.84491</v>
      </c>
      <c r="J4504">
        <f>PI()/180*Table_soltest__2[[#This Row],[Elev]]</f>
        <v>1.1058573692244262</v>
      </c>
      <c r="K4504">
        <f>TAN(Table_soltest__2[[#This Row],[Elev Rad]])</f>
        <v>1.9935598864347561</v>
      </c>
      <c r="L4504">
        <f>4/Table_soltest__2[[#This Row],[Tan(elev)]]</f>
        <v>2.0064609180883561</v>
      </c>
      <c r="M4504" s="1" t="b">
        <f>ABS(Table_soltest__2[[#This Row],[Shadowdist]])&lt;$S$2</f>
        <v>1</v>
      </c>
      <c r="N4504" s="1">
        <f>COS((-Table_soltest__2[[#This Row],[Azim]]+270)*PI()/180)*Table_soltest__2[[#This Row],[Shadowdist]]</f>
        <v>1.2584813518908218</v>
      </c>
      <c r="O4504" s="1">
        <f>SIN((-Table_soltest__2[[#This Row],[Azim]]+270)*PI()/180)*Table_soltest__2[[#This Row],[Shadowdist]]</f>
        <v>1.5627252166516732</v>
      </c>
    </row>
    <row r="4505" spans="1:15" x14ac:dyDescent="0.25">
      <c r="A4505">
        <v>2023</v>
      </c>
      <c r="B4505">
        <v>8</v>
      </c>
      <c r="C4505">
        <v>2</v>
      </c>
      <c r="D4505">
        <v>14</v>
      </c>
      <c r="E4505">
        <v>30</v>
      </c>
      <c r="F4505">
        <v>1.16255</v>
      </c>
      <c r="G4505">
        <v>30.72447</v>
      </c>
      <c r="H4505">
        <v>59.275530000000003</v>
      </c>
      <c r="I4505">
        <v>231.10196999999999</v>
      </c>
      <c r="J4505">
        <f>PI()/180*Table_soltest__2[[#This Row],[Elev]]</f>
        <v>1.0345531643646744</v>
      </c>
      <c r="K4505">
        <f>TAN(Table_soltest__2[[#This Row],[Elev Rad]])</f>
        <v>1.6825546244563061</v>
      </c>
      <c r="L4505">
        <f>4/Table_soltest__2[[#This Row],[Tan(elev)]]</f>
        <v>2.3773373784476948</v>
      </c>
      <c r="M4505" s="1" t="b">
        <f>ABS(Table_soltest__2[[#This Row],[Shadowdist]])&lt;$S$2</f>
        <v>1</v>
      </c>
      <c r="N4505" s="1">
        <f>COS((-Table_soltest__2[[#This Row],[Azim]]+270)*PI()/180)*Table_soltest__2[[#This Row],[Shadowdist]]</f>
        <v>1.8501978550923355</v>
      </c>
      <c r="O4505" s="1">
        <f>SIN((-Table_soltest__2[[#This Row],[Azim]]+270)*PI()/180)*Table_soltest__2[[#This Row],[Shadowdist]]</f>
        <v>1.4928164347890467</v>
      </c>
    </row>
    <row r="4506" spans="1:15" x14ac:dyDescent="0.25">
      <c r="A4506">
        <v>2023</v>
      </c>
      <c r="B4506">
        <v>8</v>
      </c>
      <c r="C4506">
        <v>2</v>
      </c>
      <c r="D4506">
        <v>15</v>
      </c>
      <c r="E4506">
        <v>0</v>
      </c>
      <c r="F4506">
        <v>1.2275199999999999</v>
      </c>
      <c r="G4506">
        <v>35.507339999999999</v>
      </c>
      <c r="H4506">
        <v>54.492660000000001</v>
      </c>
      <c r="I4506">
        <v>240.84587999999999</v>
      </c>
      <c r="J4506">
        <f>PI()/180*Table_soltest__2[[#This Row],[Elev]]</f>
        <v>0.95107633516981327</v>
      </c>
      <c r="K4506">
        <f>TAN(Table_soltest__2[[#This Row],[Elev Rad]])</f>
        <v>1.4015684661370433</v>
      </c>
      <c r="L4506">
        <f>4/Table_soltest__2[[#This Row],[Tan(elev)]]</f>
        <v>2.8539454879608326</v>
      </c>
      <c r="M4506" s="1" t="b">
        <f>ABS(Table_soltest__2[[#This Row],[Shadowdist]])&lt;$S$2</f>
        <v>1</v>
      </c>
      <c r="N4506" s="1">
        <f>COS((-Table_soltest__2[[#This Row],[Azim]]+270)*PI()/180)*Table_soltest__2[[#This Row],[Shadowdist]]</f>
        <v>2.4923861389028352</v>
      </c>
      <c r="O4506" s="1">
        <f>SIN((-Table_soltest__2[[#This Row],[Azim]]+270)*PI()/180)*Table_soltest__2[[#This Row],[Shadowdist]]</f>
        <v>1.3903295231192534</v>
      </c>
    </row>
    <row r="4507" spans="1:15" x14ac:dyDescent="0.25">
      <c r="A4507">
        <v>2023</v>
      </c>
      <c r="B4507">
        <v>8</v>
      </c>
      <c r="C4507">
        <v>2</v>
      </c>
      <c r="D4507">
        <v>15</v>
      </c>
      <c r="E4507">
        <v>30</v>
      </c>
      <c r="F4507">
        <v>1.31829</v>
      </c>
      <c r="G4507">
        <v>40.724969999999999</v>
      </c>
      <c r="H4507">
        <v>49.275030000000001</v>
      </c>
      <c r="I4507">
        <v>248.77110999999999</v>
      </c>
      <c r="J4507">
        <f>PI()/180*Table_soltest__2[[#This Row],[Elev]]</f>
        <v>0.86001151251898145</v>
      </c>
      <c r="K4507">
        <f>TAN(Table_soltest__2[[#This Row],[Elev Rad]])</f>
        <v>1.1615829033579774</v>
      </c>
      <c r="L4507">
        <f>4/Table_soltest__2[[#This Row],[Tan(elev)]]</f>
        <v>3.4435768539951361</v>
      </c>
      <c r="M4507" s="1" t="b">
        <f>ABS(Table_soltest__2[[#This Row],[Shadowdist]])&lt;$S$2</f>
        <v>1</v>
      </c>
      <c r="N4507" s="1">
        <f>COS((-Table_soltest__2[[#This Row],[Azim]]+270)*PI()/180)*Table_soltest__2[[#This Row],[Shadowdist]]</f>
        <v>3.2099003511038009</v>
      </c>
      <c r="O4507" s="1">
        <f>SIN((-Table_soltest__2[[#This Row],[Azim]]+270)*PI()/180)*Table_soltest__2[[#This Row],[Shadowdist]]</f>
        <v>1.2469006718077964</v>
      </c>
    </row>
    <row r="4508" spans="1:15" x14ac:dyDescent="0.25">
      <c r="A4508">
        <v>2023</v>
      </c>
      <c r="B4508">
        <v>8</v>
      </c>
      <c r="C4508">
        <v>2</v>
      </c>
      <c r="D4508">
        <v>16</v>
      </c>
      <c r="E4508">
        <v>0</v>
      </c>
      <c r="F4508">
        <v>1.4432799999999999</v>
      </c>
      <c r="G4508">
        <v>46.209470000000003</v>
      </c>
      <c r="H4508">
        <v>43.790529999999997</v>
      </c>
      <c r="I4508">
        <v>255.43772000000001</v>
      </c>
      <c r="J4508">
        <f>PI()/180*Table_soltest__2[[#This Row],[Elev]]</f>
        <v>0.76428892969335238</v>
      </c>
      <c r="K4508">
        <f>TAN(Table_soltest__2[[#This Row],[Elev Rad]])</f>
        <v>0.95864829314992261</v>
      </c>
      <c r="L4508">
        <f>4/Table_soltest__2[[#This Row],[Tan(elev)]]</f>
        <v>4.1725417221125136</v>
      </c>
      <c r="M4508" s="1" t="b">
        <f>ABS(Table_soltest__2[[#This Row],[Shadowdist]])&lt;$S$2</f>
        <v>1</v>
      </c>
      <c r="N4508" s="1">
        <f>COS((-Table_soltest__2[[#This Row],[Azim]]+270)*PI()/180)*Table_soltest__2[[#This Row],[Shadowdist]]</f>
        <v>4.0384984339512702</v>
      </c>
      <c r="O4508" s="1">
        <f>SIN((-Table_soltest__2[[#This Row],[Azim]]+270)*PI()/180)*Table_soltest__2[[#This Row],[Shadowdist]]</f>
        <v>1.0491114439099403</v>
      </c>
    </row>
    <row r="4509" spans="1:15" x14ac:dyDescent="0.25">
      <c r="A4509">
        <v>2023</v>
      </c>
      <c r="B4509">
        <v>8</v>
      </c>
      <c r="C4509">
        <v>2</v>
      </c>
      <c r="D4509">
        <v>16</v>
      </c>
      <c r="E4509">
        <v>30</v>
      </c>
      <c r="F4509">
        <v>1.61625</v>
      </c>
      <c r="G4509">
        <v>51.852220000000003</v>
      </c>
      <c r="H4509">
        <v>38.147779999999997</v>
      </c>
      <c r="I4509">
        <v>261.24736999999999</v>
      </c>
      <c r="J4509">
        <f>PI()/180*Table_soltest__2[[#This Row],[Elev]]</f>
        <v>0.66580436332644244</v>
      </c>
      <c r="K4509">
        <f>TAN(Table_soltest__2[[#This Row],[Elev Rad]])</f>
        <v>0.78544766170701796</v>
      </c>
      <c r="L4509">
        <f>4/Table_soltest__2[[#This Row],[Tan(elev)]]</f>
        <v>5.0926372246201312</v>
      </c>
      <c r="M4509" s="1" t="b">
        <f>ABS(Table_soltest__2[[#This Row],[Shadowdist]])&lt;$S$2</f>
        <v>1</v>
      </c>
      <c r="N4509" s="1">
        <f>COS((-Table_soltest__2[[#This Row],[Azim]]+270)*PI()/180)*Table_soltest__2[[#This Row],[Shadowdist]]</f>
        <v>5.0333310534612234</v>
      </c>
      <c r="O4509" s="1">
        <f>SIN((-Table_soltest__2[[#This Row],[Azim]]+270)*PI()/180)*Table_soltest__2[[#This Row],[Shadowdist]]</f>
        <v>0.77494026082632017</v>
      </c>
    </row>
    <row r="4510" spans="1:15" x14ac:dyDescent="0.25">
      <c r="A4510">
        <v>2023</v>
      </c>
      <c r="B4510">
        <v>8</v>
      </c>
      <c r="C4510">
        <v>2</v>
      </c>
      <c r="D4510">
        <v>17</v>
      </c>
      <c r="E4510">
        <v>0</v>
      </c>
      <c r="F4510">
        <v>1.8607499999999999</v>
      </c>
      <c r="G4510">
        <v>57.579279999999997</v>
      </c>
      <c r="H4510">
        <v>32.420720000000003</v>
      </c>
      <c r="I4510">
        <v>266.48199</v>
      </c>
      <c r="J4510">
        <f>PI()/180*Table_soltest__2[[#This Row],[Elev]]</f>
        <v>0.56584830986717605</v>
      </c>
      <c r="K4510">
        <f>TAN(Table_soltest__2[[#This Row],[Elev Rad]])</f>
        <v>0.63512669059177063</v>
      </c>
      <c r="L4510">
        <f>4/Table_soltest__2[[#This Row],[Tan(elev)]]</f>
        <v>6.2979560759335351</v>
      </c>
      <c r="M4510" s="1" t="b">
        <f>ABS(Table_soltest__2[[#This Row],[Shadowdist]])&lt;$S$2</f>
        <v>1</v>
      </c>
      <c r="N4510" s="1">
        <f>COS((-Table_soltest__2[[#This Row],[Azim]]+270)*PI()/180)*Table_soltest__2[[#This Row],[Shadowdist]]</f>
        <v>6.2860879523873834</v>
      </c>
      <c r="O4510" s="1">
        <f>SIN((-Table_soltest__2[[#This Row],[Azim]]+270)*PI()/180)*Table_soltest__2[[#This Row],[Shadowdist]]</f>
        <v>0.386456969452387</v>
      </c>
    </row>
    <row r="4511" spans="1:15" x14ac:dyDescent="0.25">
      <c r="A4511">
        <v>2023</v>
      </c>
      <c r="B4511">
        <v>8</v>
      </c>
      <c r="C4511">
        <v>2</v>
      </c>
      <c r="D4511">
        <v>17</v>
      </c>
      <c r="E4511">
        <v>30</v>
      </c>
      <c r="F4511">
        <v>2.2201</v>
      </c>
      <c r="G4511">
        <v>63.336329999999997</v>
      </c>
      <c r="H4511">
        <v>26.66367</v>
      </c>
      <c r="I4511">
        <v>271.34311000000002</v>
      </c>
      <c r="J4511">
        <f>PI()/180*Table_soltest__2[[#This Row],[Elev]]</f>
        <v>0.46536883216523645</v>
      </c>
      <c r="K4511">
        <f>TAN(Table_soltest__2[[#This Row],[Elev Rad]])</f>
        <v>0.50215338430956147</v>
      </c>
      <c r="L4511">
        <f>4/Table_soltest__2[[#This Row],[Tan(elev)]]</f>
        <v>7.9656936007706527</v>
      </c>
      <c r="M4511" s="1" t="b">
        <f>ABS(Table_soltest__2[[#This Row],[Shadowdist]])&lt;$S$2</f>
        <v>0</v>
      </c>
      <c r="N4511" s="1">
        <f>COS((-Table_soltest__2[[#This Row],[Azim]]+270)*PI()/180)*Table_soltest__2[[#This Row],[Shadowdist]]</f>
        <v>7.9635050752545187</v>
      </c>
      <c r="O4511" s="1">
        <f>SIN((-Table_soltest__2[[#This Row],[Azim]]+270)*PI()/180)*Table_soltest__2[[#This Row],[Shadowdist]]</f>
        <v>-0.18671223247032265</v>
      </c>
    </row>
    <row r="4512" spans="1:15" x14ac:dyDescent="0.25">
      <c r="A4512">
        <v>2023</v>
      </c>
      <c r="B4512">
        <v>8</v>
      </c>
      <c r="C4512">
        <v>2</v>
      </c>
      <c r="D4512">
        <v>18</v>
      </c>
      <c r="E4512">
        <v>0</v>
      </c>
      <c r="F4512">
        <v>2.7826200000000001</v>
      </c>
      <c r="G4512">
        <v>69.079359999999994</v>
      </c>
      <c r="H4512">
        <v>20.920639999999999</v>
      </c>
      <c r="I4512">
        <v>275.98045000000002</v>
      </c>
      <c r="J4512">
        <f>PI()/180*Table_soltest__2[[#This Row],[Elev]]</f>
        <v>0.36513404962442647</v>
      </c>
      <c r="K4512">
        <f>TAN(Table_soltest__2[[#This Row],[Elev Rad]])</f>
        <v>0.3822756895192862</v>
      </c>
      <c r="L4512">
        <f>4/Table_soltest__2[[#This Row],[Tan(elev)]]</f>
        <v>10.463652567156499</v>
      </c>
      <c r="M4512" s="1" t="b">
        <f>ABS(Table_soltest__2[[#This Row],[Shadowdist]])&lt;$S$2</f>
        <v>0</v>
      </c>
      <c r="N4512" s="1">
        <f>COS((-Table_soltest__2[[#This Row],[Azim]]+270)*PI()/180)*Table_soltest__2[[#This Row],[Shadowdist]]</f>
        <v>10.406704178093667</v>
      </c>
      <c r="O4512" s="1">
        <f>SIN((-Table_soltest__2[[#This Row],[Azim]]+270)*PI()/180)*Table_soltest__2[[#This Row],[Shadowdist]]</f>
        <v>-1.090198695563606</v>
      </c>
    </row>
    <row r="4513" spans="1:15" x14ac:dyDescent="0.25">
      <c r="A4513">
        <v>2023</v>
      </c>
      <c r="B4513">
        <v>8</v>
      </c>
      <c r="C4513">
        <v>2</v>
      </c>
      <c r="D4513">
        <v>18</v>
      </c>
      <c r="E4513">
        <v>30</v>
      </c>
      <c r="F4513">
        <v>3.7579400000000001</v>
      </c>
      <c r="G4513">
        <v>74.768659999999997</v>
      </c>
      <c r="H4513">
        <v>15.231339999999999</v>
      </c>
      <c r="I4513">
        <v>280.51096000000001</v>
      </c>
      <c r="J4513">
        <f>PI()/180*Table_soltest__2[[#This Row],[Elev]]</f>
        <v>0.26583703249071311</v>
      </c>
      <c r="K4513">
        <f>TAN(Table_soltest__2[[#This Row],[Elev Rad]])</f>
        <v>0.27228143749614719</v>
      </c>
      <c r="L4513">
        <f>4/Table_soltest__2[[#This Row],[Tan(elev)]]</f>
        <v>14.690681953141224</v>
      </c>
      <c r="M4513" s="1" t="b">
        <f>ABS(Table_soltest__2[[#This Row],[Shadowdist]])&lt;$S$2</f>
        <v>0</v>
      </c>
      <c r="N4513" s="1">
        <f>COS((-Table_soltest__2[[#This Row],[Azim]]+270)*PI()/180)*Table_soltest__2[[#This Row],[Shadowdist]]</f>
        <v>14.444172752011401</v>
      </c>
      <c r="O4513" s="1">
        <f>SIN((-Table_soltest__2[[#This Row],[Azim]]+270)*PI()/180)*Table_soltest__2[[#This Row],[Shadowdist]]</f>
        <v>-2.6799271927424888</v>
      </c>
    </row>
    <row r="4514" spans="1:15" x14ac:dyDescent="0.25">
      <c r="A4514">
        <v>2023</v>
      </c>
      <c r="B4514">
        <v>8</v>
      </c>
      <c r="C4514">
        <v>2</v>
      </c>
      <c r="D4514">
        <v>19</v>
      </c>
      <c r="E4514">
        <v>0</v>
      </c>
      <c r="F4514">
        <v>5.7784700000000004</v>
      </c>
      <c r="G4514">
        <v>80.358400000000003</v>
      </c>
      <c r="H4514">
        <v>9.6416000000000004</v>
      </c>
      <c r="I4514">
        <v>285.03140000000002</v>
      </c>
      <c r="J4514">
        <f>PI()/180*Table_soltest__2[[#This Row],[Elev]]</f>
        <v>0.16827766516028528</v>
      </c>
      <c r="K4514">
        <f>TAN(Table_soltest__2[[#This Row],[Elev Rad]])</f>
        <v>0.16988425920722081</v>
      </c>
      <c r="L4514">
        <f>4/Table_soltest__2[[#This Row],[Tan(elev)]]</f>
        <v>23.545442165544568</v>
      </c>
      <c r="M4514" s="1" t="b">
        <f>ABS(Table_soltest__2[[#This Row],[Shadowdist]])&lt;$S$2</f>
        <v>0</v>
      </c>
      <c r="N4514" s="1">
        <f>COS((-Table_soltest__2[[#This Row],[Azim]]+270)*PI()/180)*Table_soltest__2[[#This Row],[Shadowdist]]</f>
        <v>22.739807543613374</v>
      </c>
      <c r="O4514" s="1">
        <f>SIN((-Table_soltest__2[[#This Row],[Azim]]+270)*PI()/180)*Table_soltest__2[[#This Row],[Shadowdist]]</f>
        <v>-6.1064719478949856</v>
      </c>
    </row>
    <row r="4515" spans="1:15" x14ac:dyDescent="0.25">
      <c r="A4515">
        <v>2023</v>
      </c>
      <c r="B4515">
        <v>8</v>
      </c>
      <c r="C4515">
        <v>2</v>
      </c>
      <c r="D4515">
        <v>19</v>
      </c>
      <c r="E4515">
        <v>30</v>
      </c>
      <c r="F4515">
        <v>11.766999999999999</v>
      </c>
      <c r="G4515">
        <v>85.76294</v>
      </c>
      <c r="H4515">
        <v>4.2370599999999996</v>
      </c>
      <c r="I4515">
        <v>289.62661000000003</v>
      </c>
      <c r="J4515">
        <f>PI()/180*Table_soltest__2[[#This Row],[Elev]]</f>
        <v>7.3950647604550931E-2</v>
      </c>
      <c r="K4515">
        <f>TAN(Table_soltest__2[[#This Row],[Elev Rad]])</f>
        <v>7.4085747734135246E-2</v>
      </c>
      <c r="L4515">
        <f>4/Table_soltest__2[[#This Row],[Tan(elev)]]</f>
        <v>53.99149124274799</v>
      </c>
      <c r="M4515" s="1" t="b">
        <f>ABS(Table_soltest__2[[#This Row],[Shadowdist]])&lt;$S$2</f>
        <v>0</v>
      </c>
      <c r="N4515" s="1">
        <f>COS((-Table_soltest__2[[#This Row],[Azim]]+270)*PI()/180)*Table_soltest__2[[#This Row],[Shadowdist]]</f>
        <v>50.854669650728198</v>
      </c>
      <c r="O4515" s="1">
        <f>SIN((-Table_soltest__2[[#This Row],[Azim]]+270)*PI()/180)*Table_soltest__2[[#This Row],[Shadowdist]]</f>
        <v>-18.135150987268819</v>
      </c>
    </row>
    <row r="4516" spans="1:15" hidden="1" x14ac:dyDescent="0.25">
      <c r="A4516">
        <v>2023</v>
      </c>
      <c r="B4516">
        <v>8</v>
      </c>
      <c r="C4516">
        <v>2</v>
      </c>
      <c r="D4516">
        <v>20</v>
      </c>
      <c r="E4516">
        <v>0</v>
      </c>
      <c r="F4516">
        <v>-1</v>
      </c>
      <c r="G4516">
        <v>91.299090000000007</v>
      </c>
      <c r="H4516">
        <v>-1.2990900000000001</v>
      </c>
      <c r="I4516">
        <v>294.37493000000001</v>
      </c>
      <c r="J4516">
        <f>PI()/180*Table_soltest__2[[#This Row],[Elev]]</f>
        <v>-2.2673397779733137E-2</v>
      </c>
      <c r="K4516">
        <f>TAN(Table_soltest__2[[#This Row],[Elev Rad]])</f>
        <v>-2.2677283914720018E-2</v>
      </c>
      <c r="L4516">
        <f>4/Table_soltest__2[[#This Row],[Tan(elev)]]</f>
        <v>-176.38796670017285</v>
      </c>
      <c r="M4516" s="1" t="b">
        <f>ABS(Table_soltest__2[[#This Row],[Shadowdist]])&lt;$S$2</f>
        <v>0</v>
      </c>
      <c r="N4516" s="1">
        <f>COS((-Table_soltest__2[[#This Row],[Azim]]+270)*PI()/180)*Table_soltest__2[[#This Row],[Shadowdist]]</f>
        <v>-160.66550695623692</v>
      </c>
      <c r="O4516" s="1">
        <f>SIN((-Table_soltest__2[[#This Row],[Azim]]+270)*PI()/180)*Table_soltest__2[[#This Row],[Shadowdist]]</f>
        <v>72.796357540172821</v>
      </c>
    </row>
    <row r="4517" spans="1:15" hidden="1" x14ac:dyDescent="0.25">
      <c r="A4517">
        <v>2023</v>
      </c>
      <c r="B4517">
        <v>8</v>
      </c>
      <c r="C4517">
        <v>2</v>
      </c>
      <c r="D4517">
        <v>20</v>
      </c>
      <c r="E4517">
        <v>30</v>
      </c>
      <c r="F4517">
        <v>-1</v>
      </c>
      <c r="G4517">
        <v>96.443539999999999</v>
      </c>
      <c r="H4517">
        <v>-6.4435399999999996</v>
      </c>
      <c r="I4517">
        <v>299.35153000000003</v>
      </c>
      <c r="J4517">
        <f>PI()/180*Table_soltest__2[[#This Row],[Elev]]</f>
        <v>-0.11246098848395542</v>
      </c>
      <c r="K4517">
        <f>TAN(Table_soltest__2[[#This Row],[Elev Rad]])</f>
        <v>-0.11293751517950423</v>
      </c>
      <c r="L4517">
        <f>4/Table_soltest__2[[#This Row],[Tan(elev)]]</f>
        <v>-35.417814830106295</v>
      </c>
      <c r="M4517" s="1" t="b">
        <f>ABS(Table_soltest__2[[#This Row],[Shadowdist]])&lt;$S$2</f>
        <v>0</v>
      </c>
      <c r="N4517" s="1">
        <f>COS((-Table_soltest__2[[#This Row],[Azim]]+270)*PI()/180)*Table_soltest__2[[#This Row],[Shadowdist]]</f>
        <v>-30.871186900716655</v>
      </c>
      <c r="O4517" s="1">
        <f>SIN((-Table_soltest__2[[#This Row],[Azim]]+270)*PI()/180)*Table_soltest__2[[#This Row],[Shadowdist]]</f>
        <v>17.360628637256131</v>
      </c>
    </row>
    <row r="4518" spans="1:15" hidden="1" x14ac:dyDescent="0.25">
      <c r="A4518">
        <v>2023</v>
      </c>
      <c r="B4518">
        <v>8</v>
      </c>
      <c r="C4518">
        <v>2</v>
      </c>
      <c r="D4518">
        <v>21</v>
      </c>
      <c r="E4518">
        <v>0</v>
      </c>
      <c r="F4518">
        <v>-1</v>
      </c>
      <c r="G4518">
        <v>101.33525</v>
      </c>
      <c r="H4518">
        <v>-11.33525</v>
      </c>
      <c r="I4518">
        <v>304.62977000000001</v>
      </c>
      <c r="J4518">
        <f>PI()/180*Table_soltest__2[[#This Row],[Elev]]</f>
        <v>-0.19783743403668724</v>
      </c>
      <c r="K4518">
        <f>TAN(Table_soltest__2[[#This Row],[Elev Rad]])</f>
        <v>-0.20045958980036466</v>
      </c>
      <c r="L4518">
        <f>4/Table_soltest__2[[#This Row],[Tan(elev)]]</f>
        <v>-19.95414638922265</v>
      </c>
      <c r="M4518" s="1" t="b">
        <f>ABS(Table_soltest__2[[#This Row],[Shadowdist]])&lt;$S$2</f>
        <v>0</v>
      </c>
      <c r="N4518" s="1">
        <f>COS((-Table_soltest__2[[#This Row],[Azim]]+270)*PI()/180)*Table_soltest__2[[#This Row],[Shadowdist]]</f>
        <v>-16.419094051587251</v>
      </c>
      <c r="O4518" s="1">
        <f>SIN((-Table_soltest__2[[#This Row],[Azim]]+270)*PI()/180)*Table_soltest__2[[#This Row],[Shadowdist]]</f>
        <v>11.339369852318049</v>
      </c>
    </row>
    <row r="4519" spans="1:15" hidden="1" x14ac:dyDescent="0.25">
      <c r="A4519">
        <v>2023</v>
      </c>
      <c r="B4519">
        <v>8</v>
      </c>
      <c r="C4519">
        <v>2</v>
      </c>
      <c r="D4519">
        <v>21</v>
      </c>
      <c r="E4519">
        <v>30</v>
      </c>
      <c r="F4519">
        <v>-1</v>
      </c>
      <c r="G4519">
        <v>105.91464999999999</v>
      </c>
      <c r="H4519">
        <v>-15.91465</v>
      </c>
      <c r="I4519">
        <v>310.28037999999998</v>
      </c>
      <c r="J4519">
        <f>PI()/180*Table_soltest__2[[#This Row],[Elev]]</f>
        <v>-0.27776304180251554</v>
      </c>
      <c r="K4519">
        <f>TAN(Table_soltest__2[[#This Row],[Elev Rad]])</f>
        <v>-0.28513395194636926</v>
      </c>
      <c r="L4519">
        <f>4/Table_soltest__2[[#This Row],[Tan(elev)]]</f>
        <v>-14.028494231203862</v>
      </c>
      <c r="M4519" s="1" t="b">
        <f>ABS(Table_soltest__2[[#This Row],[Shadowdist]])&lt;$S$2</f>
        <v>0</v>
      </c>
      <c r="N4519" s="1">
        <f>COS((-Table_soltest__2[[#This Row],[Azim]]+270)*PI()/180)*Table_soltest__2[[#This Row],[Shadowdist]]</f>
        <v>-10.702194702810623</v>
      </c>
      <c r="O4519" s="1">
        <f>SIN((-Table_soltest__2[[#This Row],[Azim]]+270)*PI()/180)*Table_soltest__2[[#This Row],[Shadowdist]]</f>
        <v>9.0698224314510298</v>
      </c>
    </row>
    <row r="4520" spans="1:15" hidden="1" x14ac:dyDescent="0.25">
      <c r="A4520">
        <v>2023</v>
      </c>
      <c r="B4520">
        <v>8</v>
      </c>
      <c r="C4520">
        <v>2</v>
      </c>
      <c r="D4520">
        <v>22</v>
      </c>
      <c r="E4520">
        <v>0</v>
      </c>
      <c r="F4520">
        <v>-1</v>
      </c>
      <c r="G4520">
        <v>110.11239</v>
      </c>
      <c r="H4520">
        <v>-20.112390000000001</v>
      </c>
      <c r="I4520">
        <v>316.36781999999999</v>
      </c>
      <c r="J4520">
        <f>PI()/180*Table_soltest__2[[#This Row],[Elev]]</f>
        <v>-0.35102742594518238</v>
      </c>
      <c r="K4520">
        <f>TAN(Table_soltest__2[[#This Row],[Elev Rad]])</f>
        <v>-0.36619325821211379</v>
      </c>
      <c r="L4520">
        <f>4/Table_soltest__2[[#This Row],[Tan(elev)]]</f>
        <v>-10.923193997424823</v>
      </c>
      <c r="M4520" s="1" t="b">
        <f>ABS(Table_soltest__2[[#This Row],[Shadowdist]])&lt;$S$2</f>
        <v>0</v>
      </c>
      <c r="N4520" s="1">
        <f>COS((-Table_soltest__2[[#This Row],[Azim]]+270)*PI()/180)*Table_soltest__2[[#This Row],[Shadowdist]]</f>
        <v>-7.5372896511920233</v>
      </c>
      <c r="O4520" s="1">
        <f>SIN((-Table_soltest__2[[#This Row],[Azim]]+270)*PI()/180)*Table_soltest__2[[#This Row],[Shadowdist]]</f>
        <v>7.9060376813806865</v>
      </c>
    </row>
    <row r="4521" spans="1:15" hidden="1" x14ac:dyDescent="0.25">
      <c r="A4521">
        <v>2023</v>
      </c>
      <c r="B4521">
        <v>8</v>
      </c>
      <c r="C4521">
        <v>2</v>
      </c>
      <c r="D4521">
        <v>22</v>
      </c>
      <c r="E4521">
        <v>30</v>
      </c>
      <c r="F4521">
        <v>-1</v>
      </c>
      <c r="G4521">
        <v>113.84921</v>
      </c>
      <c r="H4521">
        <v>-23.849209999999999</v>
      </c>
      <c r="I4521">
        <v>322.94297999999998</v>
      </c>
      <c r="J4521">
        <f>PI()/180*Table_soltest__2[[#This Row],[Elev]]</f>
        <v>-0.4162472384995568</v>
      </c>
      <c r="K4521">
        <f>TAN(Table_soltest__2[[#This Row],[Elev Rad]])</f>
        <v>-0.44207889240046605</v>
      </c>
      <c r="L4521">
        <f>4/Table_soltest__2[[#This Row],[Tan(elev)]]</f>
        <v>-9.0481587534754304</v>
      </c>
      <c r="M4521" s="1" t="b">
        <f>ABS(Table_soltest__2[[#This Row],[Shadowdist]])&lt;$S$2</f>
        <v>0</v>
      </c>
      <c r="N4521" s="1">
        <f>COS((-Table_soltest__2[[#This Row],[Azim]]+270)*PI()/180)*Table_soltest__2[[#This Row],[Shadowdist]]</f>
        <v>-5.4525065713970928</v>
      </c>
      <c r="O4521" s="1">
        <f>SIN((-Table_soltest__2[[#This Row],[Azim]]+270)*PI()/180)*Table_soltest__2[[#This Row],[Shadowdist]]</f>
        <v>7.2207581954366526</v>
      </c>
    </row>
    <row r="4522" spans="1:15" hidden="1" x14ac:dyDescent="0.25">
      <c r="A4522">
        <v>2023</v>
      </c>
      <c r="B4522">
        <v>8</v>
      </c>
      <c r="C4522">
        <v>2</v>
      </c>
      <c r="D4522">
        <v>23</v>
      </c>
      <c r="E4522">
        <v>0</v>
      </c>
      <c r="F4522">
        <v>-1</v>
      </c>
      <c r="G4522">
        <v>117.03762</v>
      </c>
      <c r="H4522">
        <v>-27.03762</v>
      </c>
      <c r="I4522">
        <v>330.03203000000002</v>
      </c>
      <c r="J4522">
        <f>PI()/180*Table_soltest__2[[#This Row],[Elev]]</f>
        <v>-0.47189549090306926</v>
      </c>
      <c r="K4522">
        <f>TAN(Table_soltest__2[[#This Row],[Elev Rad]])</f>
        <v>-0.51035278139618978</v>
      </c>
      <c r="L4522">
        <f>4/Table_soltest__2[[#This Row],[Tan(elev)]]</f>
        <v>-7.8377156857204957</v>
      </c>
      <c r="M4522" s="1" t="b">
        <f>ABS(Table_soltest__2[[#This Row],[Shadowdist]])&lt;$S$2</f>
        <v>0</v>
      </c>
      <c r="N4522" s="1">
        <f>COS((-Table_soltest__2[[#This Row],[Azim]]+270)*PI()/180)*Table_soltest__2[[#This Row],[Shadowdist]]</f>
        <v>-3.9150627317051363</v>
      </c>
      <c r="O4522" s="1">
        <f>SIN((-Table_soltest__2[[#This Row],[Azim]]+270)*PI()/180)*Table_soltest__2[[#This Row],[Shadowdist]]</f>
        <v>6.7898505857642126</v>
      </c>
    </row>
    <row r="4523" spans="1:15" hidden="1" x14ac:dyDescent="0.25">
      <c r="A4523">
        <v>2023</v>
      </c>
      <c r="B4523">
        <v>8</v>
      </c>
      <c r="C4523">
        <v>2</v>
      </c>
      <c r="D4523">
        <v>23</v>
      </c>
      <c r="E4523">
        <v>30</v>
      </c>
      <c r="F4523">
        <v>-1</v>
      </c>
      <c r="G4523">
        <v>119.58647000000001</v>
      </c>
      <c r="H4523">
        <v>-29.586469999999998</v>
      </c>
      <c r="I4523">
        <v>337.62223999999998</v>
      </c>
      <c r="J4523">
        <f>PI()/180*Table_soltest__2[[#This Row],[Elev]]</f>
        <v>-0.51638131554252664</v>
      </c>
      <c r="K4523">
        <f>TAN(Table_soltest__2[[#This Row],[Elev Rad]])</f>
        <v>-0.56776675722581682</v>
      </c>
      <c r="L4523">
        <f>4/Table_soltest__2[[#This Row],[Tan(elev)]]</f>
        <v>-7.0451465308475036</v>
      </c>
      <c r="M4523" s="1" t="b">
        <f>ABS(Table_soltest__2[[#This Row],[Shadowdist]])&lt;$S$2</f>
        <v>0</v>
      </c>
      <c r="N4523" s="1">
        <f>COS((-Table_soltest__2[[#This Row],[Azim]]+270)*PI()/180)*Table_soltest__2[[#This Row],[Shadowdist]]</f>
        <v>-2.6821681254474981</v>
      </c>
      <c r="O4523" s="1">
        <f>SIN((-Table_soltest__2[[#This Row],[Azim]]+270)*PI()/180)*Table_soltest__2[[#This Row],[Shadowdist]]</f>
        <v>6.5146038857282846</v>
      </c>
    </row>
    <row r="4524" spans="1:15" hidden="1" x14ac:dyDescent="0.25">
      <c r="A4524">
        <v>2023</v>
      </c>
      <c r="B4524">
        <v>8</v>
      </c>
      <c r="C4524">
        <v>3</v>
      </c>
      <c r="D4524">
        <v>0</v>
      </c>
      <c r="E4524">
        <v>0</v>
      </c>
      <c r="F4524">
        <v>-1</v>
      </c>
      <c r="G4524">
        <v>121.40906</v>
      </c>
      <c r="H4524">
        <v>-31.40906</v>
      </c>
      <c r="I4524">
        <v>345.64864</v>
      </c>
      <c r="J4524">
        <f>PI()/180*Table_soltest__2[[#This Row],[Elev]]</f>
        <v>-0.54819151195645022</v>
      </c>
      <c r="K4524">
        <f>TAN(Table_soltest__2[[#This Row],[Elev Rad]])</f>
        <v>-0.61061967144410811</v>
      </c>
      <c r="L4524">
        <f>4/Table_soltest__2[[#This Row],[Tan(elev)]]</f>
        <v>-6.5507224661466417</v>
      </c>
      <c r="M4524" s="1" t="b">
        <f>ABS(Table_soltest__2[[#This Row],[Shadowdist]])&lt;$S$2</f>
        <v>0</v>
      </c>
      <c r="N4524" s="1">
        <f>COS((-Table_soltest__2[[#This Row],[Azim]]+270)*PI()/180)*Table_soltest__2[[#This Row],[Shadowdist]]</f>
        <v>-1.6237114638334873</v>
      </c>
      <c r="O4524" s="1">
        <f>SIN((-Table_soltest__2[[#This Row],[Azim]]+270)*PI()/180)*Table_soltest__2[[#This Row],[Shadowdist]]</f>
        <v>6.3463001749597421</v>
      </c>
    </row>
    <row r="4525" spans="1:15" hidden="1" x14ac:dyDescent="0.25">
      <c r="A4525">
        <v>2023</v>
      </c>
      <c r="B4525">
        <v>8</v>
      </c>
      <c r="C4525">
        <v>3</v>
      </c>
      <c r="D4525">
        <v>0</v>
      </c>
      <c r="E4525">
        <v>30</v>
      </c>
      <c r="F4525">
        <v>-1</v>
      </c>
      <c r="G4525">
        <v>122.43420999999999</v>
      </c>
      <c r="H4525">
        <v>-32.43421</v>
      </c>
      <c r="I4525">
        <v>353.98820000000001</v>
      </c>
      <c r="J4525">
        <f>PI()/180*Table_soltest__2[[#This Row],[Elev]]</f>
        <v>-0.56608375478327</v>
      </c>
      <c r="K4525">
        <f>TAN(Table_soltest__2[[#This Row],[Elev Rad]])</f>
        <v>-0.63545716009396858</v>
      </c>
      <c r="L4525">
        <f>4/Table_soltest__2[[#This Row],[Tan(elev)]]</f>
        <v>-6.2946808238158773</v>
      </c>
      <c r="M4525" s="1" t="b">
        <f>ABS(Table_soltest__2[[#This Row],[Shadowdist]])&lt;$S$2</f>
        <v>1</v>
      </c>
      <c r="N4525" s="1">
        <f>COS((-Table_soltest__2[[#This Row],[Azim]]+270)*PI()/180)*Table_soltest__2[[#This Row],[Shadowdist]]</f>
        <v>-0.65926257988067016</v>
      </c>
      <c r="O4525" s="1">
        <f>SIN((-Table_soltest__2[[#This Row],[Azim]]+270)*PI()/180)*Table_soltest__2[[#This Row],[Shadowdist]]</f>
        <v>6.2600622620293818</v>
      </c>
    </row>
    <row r="4526" spans="1:15" hidden="1" x14ac:dyDescent="0.25">
      <c r="A4526">
        <v>2023</v>
      </c>
      <c r="B4526">
        <v>8</v>
      </c>
      <c r="C4526">
        <v>3</v>
      </c>
      <c r="D4526">
        <v>1</v>
      </c>
      <c r="E4526">
        <v>0</v>
      </c>
      <c r="F4526">
        <v>-1</v>
      </c>
      <c r="G4526">
        <v>122.61801</v>
      </c>
      <c r="H4526">
        <v>-32.618009999999998</v>
      </c>
      <c r="I4526">
        <v>2.4683899999999999</v>
      </c>
      <c r="J4526">
        <f>PI()/180*Table_soltest__2[[#This Row],[Elev]]</f>
        <v>-0.56929166994843561</v>
      </c>
      <c r="K4526">
        <f>TAN(Table_soltest__2[[#This Row],[Elev Rad]])</f>
        <v>-0.63996966420164836</v>
      </c>
      <c r="L4526">
        <f>4/Table_soltest__2[[#This Row],[Tan(elev)]]</f>
        <v>-6.2502962620735065</v>
      </c>
      <c r="M4526" s="1" t="b">
        <f>ABS(Table_soltest__2[[#This Row],[Shadowdist]])&lt;$S$2</f>
        <v>1</v>
      </c>
      <c r="N4526" s="1">
        <f>COS((-Table_soltest__2[[#This Row],[Azim]]+270)*PI()/180)*Table_soltest__2[[#This Row],[Shadowdist]]</f>
        <v>0.26918905493447848</v>
      </c>
      <c r="O4526" s="1">
        <f>SIN((-Table_soltest__2[[#This Row],[Azim]]+270)*PI()/180)*Table_soltest__2[[#This Row],[Shadowdist]]</f>
        <v>6.244496826518013</v>
      </c>
    </row>
    <row r="4527" spans="1:15" hidden="1" x14ac:dyDescent="0.25">
      <c r="A4527">
        <v>2023</v>
      </c>
      <c r="B4527">
        <v>8</v>
      </c>
      <c r="C4527">
        <v>3</v>
      </c>
      <c r="D4527">
        <v>1</v>
      </c>
      <c r="E4527">
        <v>30</v>
      </c>
      <c r="F4527">
        <v>-1</v>
      </c>
      <c r="G4527">
        <v>121.95229</v>
      </c>
      <c r="H4527">
        <v>-31.952290000000001</v>
      </c>
      <c r="I4527">
        <v>10.89232</v>
      </c>
      <c r="J4527">
        <f>PI()/180*Table_soltest__2[[#This Row],[Elev]]</f>
        <v>-0.55767266405205895</v>
      </c>
      <c r="K4527">
        <f>TAN(Table_soltest__2[[#This Row],[Elev Rad]])</f>
        <v>-0.62371212106330154</v>
      </c>
      <c r="L4527">
        <f>4/Table_soltest__2[[#This Row],[Tan(elev)]]</f>
        <v>-6.4132151114536917</v>
      </c>
      <c r="M4527" s="1" t="b">
        <f>ABS(Table_soltest__2[[#This Row],[Shadowdist]])&lt;$S$2</f>
        <v>1</v>
      </c>
      <c r="N4527" s="1">
        <f>COS((-Table_soltest__2[[#This Row],[Azim]]+270)*PI()/180)*Table_soltest__2[[#This Row],[Shadowdist]]</f>
        <v>1.2118656149263465</v>
      </c>
      <c r="O4527" s="1">
        <f>SIN((-Table_soltest__2[[#This Row],[Azim]]+270)*PI()/180)*Table_soltest__2[[#This Row],[Shadowdist]]</f>
        <v>6.297674951689487</v>
      </c>
    </row>
    <row r="4528" spans="1:15" hidden="1" x14ac:dyDescent="0.25">
      <c r="A4528">
        <v>2023</v>
      </c>
      <c r="B4528">
        <v>8</v>
      </c>
      <c r="C4528">
        <v>3</v>
      </c>
      <c r="D4528">
        <v>2</v>
      </c>
      <c r="E4528">
        <v>0</v>
      </c>
      <c r="F4528">
        <v>-1</v>
      </c>
      <c r="G4528">
        <v>120.46626000000001</v>
      </c>
      <c r="H4528">
        <v>-30.466259999999998</v>
      </c>
      <c r="I4528">
        <v>19.073080000000001</v>
      </c>
      <c r="J4528">
        <f>PI()/180*Table_soltest__2[[#This Row],[Elev]]</f>
        <v>-0.53173654776864765</v>
      </c>
      <c r="K4528">
        <f>TAN(Table_soltest__2[[#This Row],[Elev Rad]])</f>
        <v>-0.58825209326633687</v>
      </c>
      <c r="L4528">
        <f>4/Table_soltest__2[[#This Row],[Tan(elev)]]</f>
        <v>-6.7998058073870054</v>
      </c>
      <c r="M4528" s="1" t="b">
        <f>ABS(Table_soltest__2[[#This Row],[Shadowdist]])&lt;$S$2</f>
        <v>0</v>
      </c>
      <c r="N4528" s="1">
        <f>COS((-Table_soltest__2[[#This Row],[Azim]]+270)*PI()/180)*Table_soltest__2[[#This Row],[Shadowdist]]</f>
        <v>2.2219989649504552</v>
      </c>
      <c r="O4528" s="1">
        <f>SIN((-Table_soltest__2[[#This Row],[Azim]]+270)*PI()/180)*Table_soltest__2[[#This Row],[Shadowdist]]</f>
        <v>6.4265137997154529</v>
      </c>
    </row>
    <row r="4529" spans="1:15" hidden="1" x14ac:dyDescent="0.25">
      <c r="A4529">
        <v>2023</v>
      </c>
      <c r="B4529">
        <v>8</v>
      </c>
      <c r="C4529">
        <v>3</v>
      </c>
      <c r="D4529">
        <v>2</v>
      </c>
      <c r="E4529">
        <v>30</v>
      </c>
      <c r="F4529">
        <v>-1</v>
      </c>
      <c r="G4529">
        <v>118.22073</v>
      </c>
      <c r="H4529">
        <v>-28.22073</v>
      </c>
      <c r="I4529">
        <v>26.864270000000001</v>
      </c>
      <c r="J4529">
        <f>PI()/180*Table_soltest__2[[#This Row],[Elev]]</f>
        <v>-0.49254465581633933</v>
      </c>
      <c r="K4529">
        <f>TAN(Table_soltest__2[[#This Row],[Elev Rad]])</f>
        <v>-0.53666121401473077</v>
      </c>
      <c r="L4529">
        <f>4/Table_soltest__2[[#This Row],[Tan(elev)]]</f>
        <v>-7.4534918781930166</v>
      </c>
      <c r="M4529" s="1" t="b">
        <f>ABS(Table_soltest__2[[#This Row],[Shadowdist]])&lt;$S$2</f>
        <v>0</v>
      </c>
      <c r="N4529" s="1">
        <f>COS((-Table_soltest__2[[#This Row],[Azim]]+270)*PI()/180)*Table_soltest__2[[#This Row],[Shadowdist]]</f>
        <v>3.3680726622910298</v>
      </c>
      <c r="O4529" s="1">
        <f>SIN((-Table_soltest__2[[#This Row],[Azim]]+270)*PI()/180)*Table_soltest__2[[#This Row],[Shadowdist]]</f>
        <v>6.6491072874346884</v>
      </c>
    </row>
    <row r="4530" spans="1:15" hidden="1" x14ac:dyDescent="0.25">
      <c r="A4530">
        <v>2023</v>
      </c>
      <c r="B4530">
        <v>8</v>
      </c>
      <c r="C4530">
        <v>3</v>
      </c>
      <c r="D4530">
        <v>3</v>
      </c>
      <c r="E4530">
        <v>0</v>
      </c>
      <c r="F4530">
        <v>-1</v>
      </c>
      <c r="G4530">
        <v>115.2972</v>
      </c>
      <c r="H4530">
        <v>-25.2972</v>
      </c>
      <c r="I4530">
        <v>34.175930000000001</v>
      </c>
      <c r="J4530">
        <f>PI()/180*Table_soltest__2[[#This Row],[Elev]]</f>
        <v>-0.44151943153550954</v>
      </c>
      <c r="K4530">
        <f>TAN(Table_soltest__2[[#This Row],[Elev Rad]])</f>
        <v>-0.47263804711358226</v>
      </c>
      <c r="L4530">
        <f>4/Table_soltest__2[[#This Row],[Tan(elev)]]</f>
        <v>-8.4631358487285251</v>
      </c>
      <c r="M4530" s="1" t="b">
        <f>ABS(Table_soltest__2[[#This Row],[Shadowdist]])&lt;$S$2</f>
        <v>0</v>
      </c>
      <c r="N4530" s="1">
        <f>COS((-Table_soltest__2[[#This Row],[Azim]]+270)*PI()/180)*Table_soltest__2[[#This Row],[Shadowdist]]</f>
        <v>4.7540469881593177</v>
      </c>
      <c r="O4530" s="1">
        <f>SIN((-Table_soltest__2[[#This Row],[Azim]]+270)*PI()/180)*Table_soltest__2[[#This Row],[Shadowdist]]</f>
        <v>7.001693054426708</v>
      </c>
    </row>
    <row r="4531" spans="1:15" hidden="1" x14ac:dyDescent="0.25">
      <c r="A4531">
        <v>2023</v>
      </c>
      <c r="B4531">
        <v>8</v>
      </c>
      <c r="C4531">
        <v>3</v>
      </c>
      <c r="D4531">
        <v>3</v>
      </c>
      <c r="E4531">
        <v>30</v>
      </c>
      <c r="F4531">
        <v>-1</v>
      </c>
      <c r="G4531">
        <v>111.78615000000001</v>
      </c>
      <c r="H4531">
        <v>-21.786149999999999</v>
      </c>
      <c r="I4531">
        <v>40.974260000000001</v>
      </c>
      <c r="J4531">
        <f>PI()/180*Table_soltest__2[[#This Row],[Elev]]</f>
        <v>-0.3802400488333626</v>
      </c>
      <c r="K4531">
        <f>TAN(Table_soltest__2[[#This Row],[Elev Rad]])</f>
        <v>-0.39969109209741766</v>
      </c>
      <c r="L4531">
        <f>4/Table_soltest__2[[#This Row],[Tan(elev)]]</f>
        <v>-10.007728666179707</v>
      </c>
      <c r="M4531" s="1" t="b">
        <f>ABS(Table_soltest__2[[#This Row],[Shadowdist]])&lt;$S$2</f>
        <v>0</v>
      </c>
      <c r="N4531" s="1">
        <f>COS((-Table_soltest__2[[#This Row],[Azim]]+270)*PI()/180)*Table_soltest__2[[#This Row],[Shadowdist]]</f>
        <v>6.5622669524754045</v>
      </c>
      <c r="O4531" s="1">
        <f>SIN((-Table_soltest__2[[#This Row],[Azim]]+270)*PI()/180)*Table_soltest__2[[#This Row],[Shadowdist]]</f>
        <v>7.5558775466734653</v>
      </c>
    </row>
    <row r="4532" spans="1:15" hidden="1" x14ac:dyDescent="0.25">
      <c r="A4532">
        <v>2023</v>
      </c>
      <c r="B4532">
        <v>8</v>
      </c>
      <c r="C4532">
        <v>3</v>
      </c>
      <c r="D4532">
        <v>4</v>
      </c>
      <c r="E4532">
        <v>0</v>
      </c>
      <c r="F4532">
        <v>-1</v>
      </c>
      <c r="G4532">
        <v>107.77741</v>
      </c>
      <c r="H4532">
        <v>-17.77741</v>
      </c>
      <c r="I4532">
        <v>47.270530000000001</v>
      </c>
      <c r="J4532">
        <f>PI()/180*Table_soltest__2[[#This Row],[Elev]]</f>
        <v>-0.31027433697696516</v>
      </c>
      <c r="K4532">
        <f>TAN(Table_soltest__2[[#This Row],[Elev Rad]])</f>
        <v>-0.32063001828442544</v>
      </c>
      <c r="L4532">
        <f>4/Table_soltest__2[[#This Row],[Tan(elev)]]</f>
        <v>-12.475438268077781</v>
      </c>
      <c r="M4532" s="1" t="b">
        <f>ABS(Table_soltest__2[[#This Row],[Shadowdist]])&lt;$S$2</f>
        <v>0</v>
      </c>
      <c r="N4532" s="1">
        <f>COS((-Table_soltest__2[[#This Row],[Azim]]+270)*PI()/180)*Table_soltest__2[[#This Row],[Shadowdist]]</f>
        <v>9.1640288885439176</v>
      </c>
      <c r="O4532" s="1">
        <f>SIN((-Table_soltest__2[[#This Row],[Azim]]+270)*PI()/180)*Table_soltest__2[[#This Row],[Shadowdist]]</f>
        <v>8.465053721657771</v>
      </c>
    </row>
    <row r="4533" spans="1:15" hidden="1" x14ac:dyDescent="0.25">
      <c r="A4533">
        <v>2023</v>
      </c>
      <c r="B4533">
        <v>8</v>
      </c>
      <c r="C4533">
        <v>3</v>
      </c>
      <c r="D4533">
        <v>4</v>
      </c>
      <c r="E4533">
        <v>30</v>
      </c>
      <c r="F4533">
        <v>-1</v>
      </c>
      <c r="G4533">
        <v>103.35420000000001</v>
      </c>
      <c r="H4533">
        <v>-13.354200000000001</v>
      </c>
      <c r="I4533">
        <v>53.106679999999997</v>
      </c>
      <c r="J4533">
        <f>PI()/180*Table_soltest__2[[#This Row],[Elev]]</f>
        <v>-0.23307475896982677</v>
      </c>
      <c r="K4533">
        <f>TAN(Table_soltest__2[[#This Row],[Elev Rad]])</f>
        <v>-0.23738903608377057</v>
      </c>
      <c r="L4533">
        <f>4/Table_soltest__2[[#This Row],[Tan(elev)]]</f>
        <v>-16.849977850655527</v>
      </c>
      <c r="M4533" s="1" t="b">
        <f>ABS(Table_soltest__2[[#This Row],[Shadowdist]])&lt;$S$2</f>
        <v>0</v>
      </c>
      <c r="N4533" s="1">
        <f>COS((-Table_soltest__2[[#This Row],[Azim]]+270)*PI()/180)*Table_soltest__2[[#This Row],[Shadowdist]]</f>
        <v>13.475848220039929</v>
      </c>
      <c r="O4533" s="1">
        <f>SIN((-Table_soltest__2[[#This Row],[Azim]]+270)*PI()/180)*Table_soltest__2[[#This Row],[Shadowdist]]</f>
        <v>10.115496444467198</v>
      </c>
    </row>
    <row r="4534" spans="1:15" hidden="1" x14ac:dyDescent="0.25">
      <c r="A4534">
        <v>2023</v>
      </c>
      <c r="B4534">
        <v>8</v>
      </c>
      <c r="C4534">
        <v>3</v>
      </c>
      <c r="D4534">
        <v>5</v>
      </c>
      <c r="E4534">
        <v>0</v>
      </c>
      <c r="F4534">
        <v>-1</v>
      </c>
      <c r="G4534">
        <v>98.590249999999997</v>
      </c>
      <c r="H4534">
        <v>-8.5902499999999993</v>
      </c>
      <c r="I4534">
        <v>58.542560000000002</v>
      </c>
      <c r="J4534">
        <f>PI()/180*Table_soltest__2[[#This Row],[Elev]]</f>
        <v>-0.14992814606944288</v>
      </c>
      <c r="K4534">
        <f>TAN(Table_soltest__2[[#This Row],[Elev Rad]])</f>
        <v>-0.15106172364873474</v>
      </c>
      <c r="L4534">
        <f>4/Table_soltest__2[[#This Row],[Tan(elev)]]</f>
        <v>-26.479242414188509</v>
      </c>
      <c r="M4534" s="1" t="b">
        <f>ABS(Table_soltest__2[[#This Row],[Shadowdist]])&lt;$S$2</f>
        <v>0</v>
      </c>
      <c r="N4534" s="1">
        <f>COS((-Table_soltest__2[[#This Row],[Azim]]+270)*PI()/180)*Table_soltest__2[[#This Row],[Shadowdist]]</f>
        <v>22.587536452132337</v>
      </c>
      <c r="O4534" s="1">
        <f>SIN((-Table_soltest__2[[#This Row],[Azim]]+270)*PI()/180)*Table_soltest__2[[#This Row],[Shadowdist]]</f>
        <v>13.818591674007616</v>
      </c>
    </row>
    <row r="4535" spans="1:15" hidden="1" x14ac:dyDescent="0.25">
      <c r="A4535">
        <v>2023</v>
      </c>
      <c r="B4535">
        <v>8</v>
      </c>
      <c r="C4535">
        <v>3</v>
      </c>
      <c r="D4535">
        <v>5</v>
      </c>
      <c r="E4535">
        <v>30</v>
      </c>
      <c r="F4535">
        <v>-1</v>
      </c>
      <c r="G4535">
        <v>93.549310000000006</v>
      </c>
      <c r="H4535">
        <v>-3.5493100000000002</v>
      </c>
      <c r="I4535">
        <v>63.646990000000002</v>
      </c>
      <c r="J4535">
        <f>PI()/180*Table_soltest__2[[#This Row],[Elev]]</f>
        <v>-6.1947145673959939E-2</v>
      </c>
      <c r="K4535">
        <f>TAN(Table_soltest__2[[#This Row],[Elev Rad]])</f>
        <v>-6.2026507162237468E-2</v>
      </c>
      <c r="L4535">
        <f>4/Table_soltest__2[[#This Row],[Tan(elev)]]</f>
        <v>-64.488557924719828</v>
      </c>
      <c r="M4535" s="1" t="b">
        <f>ABS(Table_soltest__2[[#This Row],[Shadowdist]])&lt;$S$2</f>
        <v>0</v>
      </c>
      <c r="N4535" s="1">
        <f>COS((-Table_soltest__2[[#This Row],[Azim]]+270)*PI()/180)*Table_soltest__2[[#This Row],[Shadowdist]]</f>
        <v>57.786656621895368</v>
      </c>
      <c r="O4535" s="1">
        <f>SIN((-Table_soltest__2[[#This Row],[Azim]]+270)*PI()/180)*Table_soltest__2[[#This Row],[Shadowdist]]</f>
        <v>28.626498557684286</v>
      </c>
    </row>
    <row r="4536" spans="1:15" x14ac:dyDescent="0.25">
      <c r="A4536">
        <v>2023</v>
      </c>
      <c r="B4536">
        <v>8</v>
      </c>
      <c r="C4536">
        <v>3</v>
      </c>
      <c r="D4536">
        <v>6</v>
      </c>
      <c r="E4536">
        <v>0</v>
      </c>
      <c r="F4536">
        <v>19.24672</v>
      </c>
      <c r="G4536">
        <v>87.964650000000006</v>
      </c>
      <c r="H4536">
        <v>2.0353500000000002</v>
      </c>
      <c r="I4536">
        <v>68.492649999999998</v>
      </c>
      <c r="J4536">
        <f>PI()/180*Table_soltest__2[[#This Row],[Elev]]</f>
        <v>3.5523558930466589E-2</v>
      </c>
      <c r="K4536">
        <f>TAN(Table_soltest__2[[#This Row],[Elev Rad]])</f>
        <v>3.553850914510439E-2</v>
      </c>
      <c r="L4536">
        <f>4/Table_soltest__2[[#This Row],[Tan(elev)]]</f>
        <v>112.5539617789797</v>
      </c>
      <c r="M4536" s="1" t="b">
        <f>ABS(Table_soltest__2[[#This Row],[Shadowdist]])&lt;$S$2</f>
        <v>0</v>
      </c>
      <c r="N4536" s="1">
        <f>COS((-Table_soltest__2[[#This Row],[Azim]]+270)*PI()/180)*Table_soltest__2[[#This Row],[Shadowdist]]</f>
        <v>-104.71689075390788</v>
      </c>
      <c r="O4536" s="1">
        <f>SIN((-Table_soltest__2[[#This Row],[Azim]]+270)*PI()/180)*Table_soltest__2[[#This Row],[Shadowdist]]</f>
        <v>-41.264598664934866</v>
      </c>
    </row>
    <row r="4537" spans="1:15" x14ac:dyDescent="0.25">
      <c r="A4537">
        <v>2023</v>
      </c>
      <c r="B4537">
        <v>8</v>
      </c>
      <c r="C4537">
        <v>3</v>
      </c>
      <c r="D4537">
        <v>6</v>
      </c>
      <c r="E4537">
        <v>30</v>
      </c>
      <c r="F4537">
        <v>7.4712699999999996</v>
      </c>
      <c r="G4537">
        <v>82.72878</v>
      </c>
      <c r="H4537">
        <v>7.2712199999999996</v>
      </c>
      <c r="I4537">
        <v>73.154129999999995</v>
      </c>
      <c r="J4537">
        <f>PI()/180*Table_soltest__2[[#This Row],[Elev]]</f>
        <v>0.12690672963686209</v>
      </c>
      <c r="K4537">
        <f>TAN(Table_soltest__2[[#This Row],[Elev Rad]])</f>
        <v>0.12759243847967541</v>
      </c>
      <c r="L4537">
        <f>4/Table_soltest__2[[#This Row],[Tan(elev)]]</f>
        <v>31.349820159108976</v>
      </c>
      <c r="M4537" s="1" t="b">
        <f>ABS(Table_soltest__2[[#This Row],[Shadowdist]])&lt;$S$2</f>
        <v>0</v>
      </c>
      <c r="N4537" s="1">
        <f>COS((-Table_soltest__2[[#This Row],[Azim]]+270)*PI()/180)*Table_soltest__2[[#This Row],[Shadowdist]]</f>
        <v>-30.004530311224894</v>
      </c>
      <c r="O4537" s="1">
        <f>SIN((-Table_soltest__2[[#This Row],[Azim]]+270)*PI()/180)*Table_soltest__2[[#This Row],[Shadowdist]]</f>
        <v>-9.0851188661052849</v>
      </c>
    </row>
    <row r="4538" spans="1:15" x14ac:dyDescent="0.25">
      <c r="A4538">
        <v>2023</v>
      </c>
      <c r="B4538">
        <v>8</v>
      </c>
      <c r="C4538">
        <v>3</v>
      </c>
      <c r="D4538">
        <v>7</v>
      </c>
      <c r="E4538">
        <v>0</v>
      </c>
      <c r="F4538">
        <v>4.4328200000000004</v>
      </c>
      <c r="G4538">
        <v>77.205269999999999</v>
      </c>
      <c r="H4538">
        <v>12.794729999999999</v>
      </c>
      <c r="I4538">
        <v>77.708449999999999</v>
      </c>
      <c r="J4538">
        <f>PI()/180*Table_soltest__2[[#This Row],[Elev]]</f>
        <v>0.22331016540369408</v>
      </c>
      <c r="K4538">
        <f>TAN(Table_soltest__2[[#This Row],[Elev Rad]])</f>
        <v>0.22709770126752049</v>
      </c>
      <c r="L4538">
        <f>4/Table_soltest__2[[#This Row],[Tan(elev)]]</f>
        <v>17.613564460029522</v>
      </c>
      <c r="M4538" s="1" t="b">
        <f>ABS(Table_soltest__2[[#This Row],[Shadowdist]])&lt;$S$2</f>
        <v>0</v>
      </c>
      <c r="N4538" s="1">
        <f>COS((-Table_soltest__2[[#This Row],[Azim]]+270)*PI()/180)*Table_soltest__2[[#This Row],[Shadowdist]]</f>
        <v>-17.209808397813543</v>
      </c>
      <c r="O4538" s="1">
        <f>SIN((-Table_soltest__2[[#This Row],[Azim]]+270)*PI()/180)*Table_soltest__2[[#This Row],[Shadowdist]]</f>
        <v>-3.7496863733066452</v>
      </c>
    </row>
    <row r="4539" spans="1:15" x14ac:dyDescent="0.25">
      <c r="A4539">
        <v>2023</v>
      </c>
      <c r="B4539">
        <v>8</v>
      </c>
      <c r="C4539">
        <v>3</v>
      </c>
      <c r="D4539">
        <v>7</v>
      </c>
      <c r="E4539">
        <v>30</v>
      </c>
      <c r="F4539">
        <v>3.1341000000000001</v>
      </c>
      <c r="G4539">
        <v>71.555890000000005</v>
      </c>
      <c r="H4539">
        <v>18.444109999999998</v>
      </c>
      <c r="I4539">
        <v>82.237530000000007</v>
      </c>
      <c r="J4539">
        <f>PI()/180*Table_soltest__2[[#This Row],[Elev]]</f>
        <v>0.32191044710001132</v>
      </c>
      <c r="K4539">
        <f>TAN(Table_soltest__2[[#This Row],[Elev Rad]])</f>
        <v>0.33351100136342032</v>
      </c>
      <c r="L4539">
        <f>4/Table_soltest__2[[#This Row],[Tan(elev)]]</f>
        <v>11.993607358221084</v>
      </c>
      <c r="M4539" s="1" t="b">
        <f>ABS(Table_soltest__2[[#This Row],[Shadowdist]])&lt;$S$2</f>
        <v>0</v>
      </c>
      <c r="N4539" s="1">
        <f>COS((-Table_soltest__2[[#This Row],[Azim]]+270)*PI()/180)*Table_soltest__2[[#This Row],[Shadowdist]]</f>
        <v>-11.883704232451807</v>
      </c>
      <c r="O4539" s="1">
        <f>SIN((-Table_soltest__2[[#This Row],[Azim]]+270)*PI()/180)*Table_soltest__2[[#This Row],[Shadowdist]]</f>
        <v>-1.6199355477246318</v>
      </c>
    </row>
    <row r="4540" spans="1:15" x14ac:dyDescent="0.25">
      <c r="A4540">
        <v>2023</v>
      </c>
      <c r="B4540">
        <v>8</v>
      </c>
      <c r="C4540">
        <v>3</v>
      </c>
      <c r="D4540">
        <v>8</v>
      </c>
      <c r="E4540">
        <v>0</v>
      </c>
      <c r="F4540">
        <v>2.43154</v>
      </c>
      <c r="G4540">
        <v>65.83587</v>
      </c>
      <c r="H4540">
        <v>24.16413</v>
      </c>
      <c r="I4540">
        <v>86.832710000000006</v>
      </c>
      <c r="J4540">
        <f>PI()/180*Table_soltest__2[[#This Row],[Elev]]</f>
        <v>0.42174362937993737</v>
      </c>
      <c r="K4540">
        <f>TAN(Table_soltest__2[[#This Row],[Elev Rad]])</f>
        <v>0.44866553434995049</v>
      </c>
      <c r="L4540">
        <f>4/Table_soltest__2[[#This Row],[Tan(elev)]]</f>
        <v>8.9153271061825681</v>
      </c>
      <c r="M4540" s="1" t="b">
        <f>ABS(Table_soltest__2[[#This Row],[Shadowdist]])&lt;$S$2</f>
        <v>0</v>
      </c>
      <c r="N4540" s="1">
        <f>COS((-Table_soltest__2[[#This Row],[Azim]]+270)*PI()/180)*Table_soltest__2[[#This Row],[Shadowdist]]</f>
        <v>-8.9017086749040306</v>
      </c>
      <c r="O4540" s="1">
        <f>SIN((-Table_soltest__2[[#This Row],[Azim]]+270)*PI()/180)*Table_soltest__2[[#This Row],[Shadowdist]]</f>
        <v>-0.49258509657923505</v>
      </c>
    </row>
    <row r="4541" spans="1:15" x14ac:dyDescent="0.25">
      <c r="A4541">
        <v>2023</v>
      </c>
      <c r="B4541">
        <v>8</v>
      </c>
      <c r="C4541">
        <v>3</v>
      </c>
      <c r="D4541">
        <v>8</v>
      </c>
      <c r="E4541">
        <v>30</v>
      </c>
      <c r="F4541">
        <v>1.9994499999999999</v>
      </c>
      <c r="G4541">
        <v>60.085909999999998</v>
      </c>
      <c r="H4541">
        <v>29.914090000000002</v>
      </c>
      <c r="I4541">
        <v>91.601680000000002</v>
      </c>
      <c r="J4541">
        <f>PI()/180*Table_soltest__2[[#This Row],[Elev]]</f>
        <v>0.52209936323791062</v>
      </c>
      <c r="K4541">
        <f>TAN(Table_soltest__2[[#This Row],[Elev Rad]])</f>
        <v>0.57535278041049553</v>
      </c>
      <c r="L4541">
        <f>4/Table_soltest__2[[#This Row],[Tan(elev)]]</f>
        <v>6.9522563133285455</v>
      </c>
      <c r="M4541" s="1" t="b">
        <f>ABS(Table_soltest__2[[#This Row],[Shadowdist]])&lt;$S$2</f>
        <v>0</v>
      </c>
      <c r="N4541" s="1">
        <f>COS((-Table_soltest__2[[#This Row],[Azim]]+270)*PI()/180)*Table_soltest__2[[#This Row],[Shadowdist]]</f>
        <v>-6.9495400383204871</v>
      </c>
      <c r="O4541" s="1">
        <f>SIN((-Table_soltest__2[[#This Row],[Azim]]+270)*PI()/180)*Table_soltest__2[[#This Row],[Shadowdist]]</f>
        <v>0.19432216033459607</v>
      </c>
    </row>
    <row r="4542" spans="1:15" x14ac:dyDescent="0.25">
      <c r="A4542">
        <v>2023</v>
      </c>
      <c r="B4542">
        <v>8</v>
      </c>
      <c r="C4542">
        <v>3</v>
      </c>
      <c r="D4542">
        <v>9</v>
      </c>
      <c r="E4542">
        <v>0</v>
      </c>
      <c r="F4542">
        <v>1.7123699999999999</v>
      </c>
      <c r="G4542">
        <v>54.34807</v>
      </c>
      <c r="H4542">
        <v>35.65193</v>
      </c>
      <c r="I4542">
        <v>96.678960000000004</v>
      </c>
      <c r="J4542">
        <f>PI()/180*Table_soltest__2[[#This Row],[Elev]]</f>
        <v>0.62224356319054197</v>
      </c>
      <c r="K4542">
        <f>TAN(Table_soltest__2[[#This Row],[Elev Rad]])</f>
        <v>0.71730147729562954</v>
      </c>
      <c r="L4542">
        <f>4/Table_soltest__2[[#This Row],[Tan(elev)]]</f>
        <v>5.5764558231230783</v>
      </c>
      <c r="M4542" s="1" t="b">
        <f>ABS(Table_soltest__2[[#This Row],[Shadowdist]])&lt;$S$2</f>
        <v>1</v>
      </c>
      <c r="N4542" s="1">
        <f>COS((-Table_soltest__2[[#This Row],[Azim]]+270)*PI()/180)*Table_soltest__2[[#This Row],[Shadowdist]]</f>
        <v>-5.5386107934891964</v>
      </c>
      <c r="O4542" s="1">
        <f>SIN((-Table_soltest__2[[#This Row],[Azim]]+270)*PI()/180)*Table_soltest__2[[#This Row],[Shadowdist]]</f>
        <v>0.64857538150030281</v>
      </c>
    </row>
    <row r="4543" spans="1:15" x14ac:dyDescent="0.25">
      <c r="A4543">
        <v>2023</v>
      </c>
      <c r="B4543">
        <v>8</v>
      </c>
      <c r="C4543">
        <v>3</v>
      </c>
      <c r="D4543">
        <v>9</v>
      </c>
      <c r="E4543">
        <v>30</v>
      </c>
      <c r="F4543">
        <v>1.5122100000000001</v>
      </c>
      <c r="G4543">
        <v>48.672029999999999</v>
      </c>
      <c r="H4543">
        <v>41.327970000000001</v>
      </c>
      <c r="I4543">
        <v>102.24178999999999</v>
      </c>
      <c r="J4543">
        <f>PI()/180*Table_soltest__2[[#This Row],[Elev]]</f>
        <v>0.72130914966544091</v>
      </c>
      <c r="K4543">
        <f>TAN(Table_soltest__2[[#This Row],[Elev Rad]])</f>
        <v>0.8793867743212076</v>
      </c>
      <c r="L4543">
        <f>4/Table_soltest__2[[#This Row],[Tan(elev)]]</f>
        <v>4.5486242422596943</v>
      </c>
      <c r="M4543" s="1" t="b">
        <f>ABS(Table_soltest__2[[#This Row],[Shadowdist]])&lt;$S$2</f>
        <v>1</v>
      </c>
      <c r="N4543" s="1">
        <f>COS((-Table_soltest__2[[#This Row],[Azim]]+270)*PI()/180)*Table_soltest__2[[#This Row],[Shadowdist]]</f>
        <v>-4.4451953485338578</v>
      </c>
      <c r="O4543" s="1">
        <f>SIN((-Table_soltest__2[[#This Row],[Azim]]+270)*PI()/180)*Table_soltest__2[[#This Row],[Shadowdist]]</f>
        <v>0.96447955429108778</v>
      </c>
    </row>
    <row r="4544" spans="1:15" x14ac:dyDescent="0.25">
      <c r="A4544">
        <v>2023</v>
      </c>
      <c r="B4544">
        <v>8</v>
      </c>
      <c r="C4544">
        <v>3</v>
      </c>
      <c r="D4544">
        <v>10</v>
      </c>
      <c r="E4544">
        <v>0</v>
      </c>
      <c r="F4544">
        <v>1.3686400000000001</v>
      </c>
      <c r="G4544">
        <v>43.12285</v>
      </c>
      <c r="H4544">
        <v>46.87715</v>
      </c>
      <c r="I4544">
        <v>108.53400000000001</v>
      </c>
      <c r="J4544">
        <f>PI()/180*Table_soltest__2[[#This Row],[Elev]]</f>
        <v>0.81816061145125984</v>
      </c>
      <c r="K4544">
        <f>TAN(Table_soltest__2[[#This Row],[Elev Rad]])</f>
        <v>1.0677694379410649</v>
      </c>
      <c r="L4544">
        <f>4/Table_soltest__2[[#This Row],[Tan(elev)]]</f>
        <v>3.7461270737557655</v>
      </c>
      <c r="M4544" s="1" t="b">
        <f>ABS(Table_soltest__2[[#This Row],[Shadowdist]])&lt;$S$2</f>
        <v>1</v>
      </c>
      <c r="N4544" s="1">
        <f>COS((-Table_soltest__2[[#This Row],[Azim]]+270)*PI()/180)*Table_soltest__2[[#This Row],[Shadowdist]]</f>
        <v>-3.5518349268422638</v>
      </c>
      <c r="O4544" s="1">
        <f>SIN((-Table_soltest__2[[#This Row],[Azim]]+270)*PI()/180)*Table_soltest__2[[#This Row],[Shadowdist]]</f>
        <v>1.1907714747966323</v>
      </c>
    </row>
    <row r="4545" spans="1:15" x14ac:dyDescent="0.25">
      <c r="A4545">
        <v>2023</v>
      </c>
      <c r="B4545">
        <v>8</v>
      </c>
      <c r="C4545">
        <v>3</v>
      </c>
      <c r="D4545">
        <v>10</v>
      </c>
      <c r="E4545">
        <v>30</v>
      </c>
      <c r="F4545">
        <v>1.26441</v>
      </c>
      <c r="G4545">
        <v>37.793259999999997</v>
      </c>
      <c r="H4545">
        <v>52.206740000000003</v>
      </c>
      <c r="I4545">
        <v>115.90013</v>
      </c>
      <c r="J4545">
        <f>PI()/180*Table_soltest__2[[#This Row],[Elev]]</f>
        <v>0.91117950473262455</v>
      </c>
      <c r="K4545">
        <f>TAN(Table_soltest__2[[#This Row],[Elev Rad]])</f>
        <v>1.289505426117779</v>
      </c>
      <c r="L4545">
        <f>4/Table_soltest__2[[#This Row],[Tan(elev)]]</f>
        <v>3.1019644578328855</v>
      </c>
      <c r="M4545" s="1" t="b">
        <f>ABS(Table_soltest__2[[#This Row],[Shadowdist]])&lt;$S$2</f>
        <v>1</v>
      </c>
      <c r="N4545" s="1">
        <f>COS((-Table_soltest__2[[#This Row],[Azim]]+270)*PI()/180)*Table_soltest__2[[#This Row],[Shadowdist]]</f>
        <v>-2.7903931838093166</v>
      </c>
      <c r="O4545" s="1">
        <f>SIN((-Table_soltest__2[[#This Row],[Azim]]+270)*PI()/180)*Table_soltest__2[[#This Row],[Shadowdist]]</f>
        <v>1.3549499538392449</v>
      </c>
    </row>
    <row r="4546" spans="1:15" x14ac:dyDescent="0.25">
      <c r="A4546">
        <v>2023</v>
      </c>
      <c r="B4546">
        <v>8</v>
      </c>
      <c r="C4546">
        <v>3</v>
      </c>
      <c r="D4546">
        <v>11</v>
      </c>
      <c r="E4546">
        <v>0</v>
      </c>
      <c r="F4546">
        <v>1.1891799999999999</v>
      </c>
      <c r="G4546">
        <v>32.82367</v>
      </c>
      <c r="H4546">
        <v>57.17633</v>
      </c>
      <c r="I4546">
        <v>124.82545</v>
      </c>
      <c r="J4546">
        <f>PI()/180*Table_soltest__2[[#This Row],[Elev]]</f>
        <v>0.9979152127068095</v>
      </c>
      <c r="K4546">
        <f>TAN(Table_soltest__2[[#This Row],[Elev Rad]])</f>
        <v>1.5502893486294023</v>
      </c>
      <c r="L4546">
        <f>4/Table_soltest__2[[#This Row],[Tan(elev)]]</f>
        <v>2.5801635053071648</v>
      </c>
      <c r="M4546" s="1" t="b">
        <f>ABS(Table_soltest__2[[#This Row],[Shadowdist]])&lt;$S$2</f>
        <v>1</v>
      </c>
      <c r="N4546" s="1">
        <f>COS((-Table_soltest__2[[#This Row],[Azim]]+270)*PI()/180)*Table_soltest__2[[#This Row],[Shadowdist]]</f>
        <v>-2.1180449332658871</v>
      </c>
      <c r="O4546" s="1">
        <f>SIN((-Table_soltest__2[[#This Row],[Azim]]+270)*PI()/180)*Table_soltest__2[[#This Row],[Shadowdist]]</f>
        <v>1.4734752711822687</v>
      </c>
    </row>
    <row r="4547" spans="1:15" x14ac:dyDescent="0.25">
      <c r="A4547">
        <v>2023</v>
      </c>
      <c r="B4547">
        <v>8</v>
      </c>
      <c r="C4547">
        <v>3</v>
      </c>
      <c r="D4547">
        <v>11</v>
      </c>
      <c r="E4547">
        <v>30</v>
      </c>
      <c r="F4547">
        <v>1.1365099999999999</v>
      </c>
      <c r="G4547">
        <v>28.43289</v>
      </c>
      <c r="H4547">
        <v>61.56711</v>
      </c>
      <c r="I4547">
        <v>135.94767999999999</v>
      </c>
      <c r="J4547">
        <f>PI()/180*Table_soltest__2[[#This Row],[Elev]]</f>
        <v>1.074548780437526</v>
      </c>
      <c r="K4547">
        <f>TAN(Table_soltest__2[[#This Row],[Elev Rad]])</f>
        <v>1.8469264584986735</v>
      </c>
      <c r="L4547">
        <f>4/Table_soltest__2[[#This Row],[Tan(elev)]]</f>
        <v>2.1657602995473426</v>
      </c>
      <c r="M4547" s="1" t="b">
        <f>ABS(Table_soltest__2[[#This Row],[Shadowdist]])&lt;$S$2</f>
        <v>1</v>
      </c>
      <c r="N4547" s="1">
        <f>COS((-Table_soltest__2[[#This Row],[Azim]]+270)*PI()/180)*Table_soltest__2[[#This Row],[Shadowdist]]</f>
        <v>-1.5058855152382509</v>
      </c>
      <c r="O4547" s="1">
        <f>SIN((-Table_soltest__2[[#This Row],[Azim]]+270)*PI()/180)*Table_soltest__2[[#This Row],[Shadowdist]]</f>
        <v>1.5565431218218861</v>
      </c>
    </row>
    <row r="4548" spans="1:15" x14ac:dyDescent="0.25">
      <c r="A4548">
        <v>2023</v>
      </c>
      <c r="B4548">
        <v>8</v>
      </c>
      <c r="C4548">
        <v>3</v>
      </c>
      <c r="D4548">
        <v>12</v>
      </c>
      <c r="E4548">
        <v>0</v>
      </c>
      <c r="F4548">
        <v>1.1023799999999999</v>
      </c>
      <c r="G4548">
        <v>24.953009999999999</v>
      </c>
      <c r="H4548">
        <v>65.046989999999994</v>
      </c>
      <c r="I4548">
        <v>149.91547</v>
      </c>
      <c r="J4548">
        <f>PI()/180*Table_soltest__2[[#This Row],[Elev]]</f>
        <v>1.1352841440118262</v>
      </c>
      <c r="K4548">
        <f>TAN(Table_soltest__2[[#This Row],[Elev Rad]])</f>
        <v>2.1491068469854722</v>
      </c>
      <c r="L4548">
        <f>4/Table_soltest__2[[#This Row],[Tan(elev)]]</f>
        <v>1.8612383119111806</v>
      </c>
      <c r="M4548" s="1" t="b">
        <f>ABS(Table_soltest__2[[#This Row],[Shadowdist]])&lt;$S$2</f>
        <v>1</v>
      </c>
      <c r="N4548" s="1">
        <f>COS((-Table_soltest__2[[#This Row],[Azim]]+270)*PI()/180)*Table_soltest__2[[#This Row],[Shadowdist]]</f>
        <v>-0.93299619159390279</v>
      </c>
      <c r="O4548" s="1">
        <f>SIN((-Table_soltest__2[[#This Row],[Azim]]+270)*PI()/180)*Table_soltest__2[[#This Row],[Shadowdist]]</f>
        <v>1.6105049395134603</v>
      </c>
    </row>
    <row r="4549" spans="1:15" x14ac:dyDescent="0.25">
      <c r="A4549">
        <v>2023</v>
      </c>
      <c r="B4549">
        <v>8</v>
      </c>
      <c r="C4549">
        <v>3</v>
      </c>
      <c r="D4549">
        <v>12</v>
      </c>
      <c r="E4549">
        <v>30</v>
      </c>
      <c r="F4549">
        <v>1.0844100000000001</v>
      </c>
      <c r="G4549">
        <v>22.82273</v>
      </c>
      <c r="H4549">
        <v>67.177269999999993</v>
      </c>
      <c r="I4549">
        <v>166.84648000000001</v>
      </c>
      <c r="J4549">
        <f>PI()/180*Table_soltest__2[[#This Row],[Elev]]</f>
        <v>1.1724645440012109</v>
      </c>
      <c r="K4549">
        <f>TAN(Table_soltest__2[[#This Row],[Elev Rad]])</f>
        <v>2.3762666942445652</v>
      </c>
      <c r="L4549">
        <f>4/Table_soltest__2[[#This Row],[Tan(elev)]]</f>
        <v>1.683312739974935</v>
      </c>
      <c r="M4549" s="1" t="b">
        <f>ABS(Table_soltest__2[[#This Row],[Shadowdist]])&lt;$S$2</f>
        <v>1</v>
      </c>
      <c r="N4549" s="1">
        <f>COS((-Table_soltest__2[[#This Row],[Azim]]+270)*PI()/180)*Table_soltest__2[[#This Row],[Shadowdist]]</f>
        <v>-0.38305632972137499</v>
      </c>
      <c r="O4549" s="1">
        <f>SIN((-Table_soltest__2[[#This Row],[Azim]]+270)*PI()/180)*Table_soltest__2[[#This Row],[Shadowdist]]</f>
        <v>1.6391490563162072</v>
      </c>
    </row>
    <row r="4550" spans="1:15" x14ac:dyDescent="0.25">
      <c r="A4550">
        <v>2023</v>
      </c>
      <c r="B4550">
        <v>8</v>
      </c>
      <c r="C4550">
        <v>3</v>
      </c>
      <c r="D4550">
        <v>13</v>
      </c>
      <c r="E4550">
        <v>0</v>
      </c>
      <c r="F4550">
        <v>1.0813999999999999</v>
      </c>
      <c r="G4550">
        <v>22.43974</v>
      </c>
      <c r="H4550">
        <v>67.56026</v>
      </c>
      <c r="I4550">
        <v>185.48121</v>
      </c>
      <c r="J4550">
        <f>PI()/180*Table_soltest__2[[#This Row],[Elev]]</f>
        <v>1.1791489805034243</v>
      </c>
      <c r="K4550">
        <f>TAN(Table_soltest__2[[#This Row],[Elev Rad]])</f>
        <v>2.4214135451871064</v>
      </c>
      <c r="L4550">
        <f>4/Table_soltest__2[[#This Row],[Tan(elev)]]</f>
        <v>1.6519276552122011</v>
      </c>
      <c r="M4550" s="1" t="b">
        <f>ABS(Table_soltest__2[[#This Row],[Shadowdist]])&lt;$S$2</f>
        <v>1</v>
      </c>
      <c r="N4550" s="1">
        <f>COS((-Table_soltest__2[[#This Row],[Azim]]+270)*PI()/180)*Table_soltest__2[[#This Row],[Shadowdist]]</f>
        <v>0.15779098948219689</v>
      </c>
      <c r="O4550" s="1">
        <f>SIN((-Table_soltest__2[[#This Row],[Azim]]+270)*PI()/180)*Table_soltest__2[[#This Row],[Shadowdist]]</f>
        <v>1.6443743435401532</v>
      </c>
    </row>
    <row r="4551" spans="1:15" x14ac:dyDescent="0.25">
      <c r="A4551">
        <v>2023</v>
      </c>
      <c r="B4551">
        <v>8</v>
      </c>
      <c r="C4551">
        <v>3</v>
      </c>
      <c r="D4551">
        <v>13</v>
      </c>
      <c r="E4551">
        <v>30</v>
      </c>
      <c r="F4551">
        <v>1.0931500000000001</v>
      </c>
      <c r="G4551">
        <v>23.89</v>
      </c>
      <c r="H4551">
        <v>66.11</v>
      </c>
      <c r="I4551">
        <v>203.35901000000001</v>
      </c>
      <c r="J4551">
        <f>PI()/180*Table_soltest__2[[#This Row],[Elev]]</f>
        <v>1.1538371684934512</v>
      </c>
      <c r="K4551">
        <f>TAN(Table_soltest__2[[#This Row],[Elev Rad]])</f>
        <v>2.2576920012986541</v>
      </c>
      <c r="L4551">
        <f>4/Table_soltest__2[[#This Row],[Tan(elev)]]</f>
        <v>1.7717208537298921</v>
      </c>
      <c r="M4551" s="1" t="b">
        <f>ABS(Table_soltest__2[[#This Row],[Shadowdist]])&lt;$S$2</f>
        <v>1</v>
      </c>
      <c r="N4551" s="1">
        <f>COS((-Table_soltest__2[[#This Row],[Azim]]+270)*PI()/180)*Table_soltest__2[[#This Row],[Shadowdist]]</f>
        <v>0.70247175889516145</v>
      </c>
      <c r="O4551" s="1">
        <f>SIN((-Table_soltest__2[[#This Row],[Azim]]+270)*PI()/180)*Table_soltest__2[[#This Row],[Shadowdist]]</f>
        <v>1.6265079807661922</v>
      </c>
    </row>
    <row r="4552" spans="1:15" x14ac:dyDescent="0.25">
      <c r="A4552">
        <v>2023</v>
      </c>
      <c r="B4552">
        <v>8</v>
      </c>
      <c r="C4552">
        <v>3</v>
      </c>
      <c r="D4552">
        <v>14</v>
      </c>
      <c r="E4552">
        <v>0</v>
      </c>
      <c r="F4552">
        <v>1.1204499999999999</v>
      </c>
      <c r="G4552">
        <v>26.873370000000001</v>
      </c>
      <c r="H4552">
        <v>63.126629999999999</v>
      </c>
      <c r="I4552">
        <v>218.58967000000001</v>
      </c>
      <c r="J4552">
        <f>PI()/180*Table_soltest__2[[#This Row],[Elev]]</f>
        <v>1.101767539188228</v>
      </c>
      <c r="K4552">
        <f>TAN(Table_soltest__2[[#This Row],[Elev Rad]])</f>
        <v>1.97338034031402</v>
      </c>
      <c r="L4552">
        <f>4/Table_soltest__2[[#This Row],[Tan(elev)]]</f>
        <v>2.0269787421534198</v>
      </c>
      <c r="M4552" s="1" t="b">
        <f>ABS(Table_soltest__2[[#This Row],[Shadowdist]])&lt;$S$2</f>
        <v>1</v>
      </c>
      <c r="N4552" s="1">
        <f>COS((-Table_soltest__2[[#This Row],[Azim]]+270)*PI()/180)*Table_soltest__2[[#This Row],[Shadowdist]]</f>
        <v>1.2643050536973102</v>
      </c>
      <c r="O4552" s="1">
        <f>SIN((-Table_soltest__2[[#This Row],[Azim]]+270)*PI()/180)*Table_soltest__2[[#This Row],[Shadowdist]]</f>
        <v>1.5843533546331454</v>
      </c>
    </row>
    <row r="4553" spans="1:15" x14ac:dyDescent="0.25">
      <c r="A4553">
        <v>2023</v>
      </c>
      <c r="B4553">
        <v>8</v>
      </c>
      <c r="C4553">
        <v>3</v>
      </c>
      <c r="D4553">
        <v>14</v>
      </c>
      <c r="E4553">
        <v>30</v>
      </c>
      <c r="F4553">
        <v>1.1651499999999999</v>
      </c>
      <c r="G4553">
        <v>30.939409999999999</v>
      </c>
      <c r="H4553">
        <v>59.060589999999998</v>
      </c>
      <c r="I4553">
        <v>230.81276</v>
      </c>
      <c r="J4553">
        <f>PI()/180*Table_soltest__2[[#This Row],[Elev]]</f>
        <v>1.0308017536704377</v>
      </c>
      <c r="K4553">
        <f>TAN(Table_soltest__2[[#This Row],[Elev Rad]])</f>
        <v>1.6682730847775986</v>
      </c>
      <c r="L4553">
        <f>4/Table_soltest__2[[#This Row],[Tan(elev)]]</f>
        <v>2.3976889853936889</v>
      </c>
      <c r="M4553" s="1" t="b">
        <f>ABS(Table_soltest__2[[#This Row],[Shadowdist]])&lt;$S$2</f>
        <v>1</v>
      </c>
      <c r="N4553" s="1">
        <f>COS((-Table_soltest__2[[#This Row],[Azim]]+270)*PI()/180)*Table_soltest__2[[#This Row],[Shadowdist]]</f>
        <v>1.8584133065974848</v>
      </c>
      <c r="O4553" s="1">
        <f>SIN((-Table_soltest__2[[#This Row],[Azim]]+270)*PI()/180)*Table_soltest__2[[#This Row],[Shadowdist]]</f>
        <v>1.5149958589183075</v>
      </c>
    </row>
    <row r="4554" spans="1:15" x14ac:dyDescent="0.25">
      <c r="A4554">
        <v>2023</v>
      </c>
      <c r="B4554">
        <v>8</v>
      </c>
      <c r="C4554">
        <v>3</v>
      </c>
      <c r="D4554">
        <v>15</v>
      </c>
      <c r="E4554">
        <v>0</v>
      </c>
      <c r="F4554">
        <v>1.2305600000000001</v>
      </c>
      <c r="G4554">
        <v>35.706009999999999</v>
      </c>
      <c r="H4554">
        <v>54.293990000000001</v>
      </c>
      <c r="I4554">
        <v>240.55463</v>
      </c>
      <c r="J4554">
        <f>PI()/180*Table_soltest__2[[#This Row],[Elev]]</f>
        <v>0.9476088895448761</v>
      </c>
      <c r="K4554">
        <f>TAN(Table_soltest__2[[#This Row],[Elev Rad]])</f>
        <v>1.3913392620868212</v>
      </c>
      <c r="L4554">
        <f>4/Table_soltest__2[[#This Row],[Tan(elev)]]</f>
        <v>2.8749278547638624</v>
      </c>
      <c r="M4554" s="1" t="b">
        <f>ABS(Table_soltest__2[[#This Row],[Shadowdist]])&lt;$S$2</f>
        <v>1</v>
      </c>
      <c r="N4554" s="1">
        <f>COS((-Table_soltest__2[[#This Row],[Azim]]+270)*PI()/180)*Table_soltest__2[[#This Row],[Shadowdist]]</f>
        <v>2.5035585114991914</v>
      </c>
      <c r="O4554" s="1">
        <f>SIN((-Table_soltest__2[[#This Row],[Azim]]+270)*PI()/180)*Table_soltest__2[[#This Row],[Shadowdist]]</f>
        <v>1.4132957756949167</v>
      </c>
    </row>
    <row r="4555" spans="1:15" x14ac:dyDescent="0.25">
      <c r="A4555">
        <v>2023</v>
      </c>
      <c r="B4555">
        <v>8</v>
      </c>
      <c r="C4555">
        <v>3</v>
      </c>
      <c r="D4555">
        <v>15</v>
      </c>
      <c r="E4555">
        <v>30</v>
      </c>
      <c r="F4555">
        <v>1.32199</v>
      </c>
      <c r="G4555">
        <v>40.911479999999997</v>
      </c>
      <c r="H4555">
        <v>49.088520000000003</v>
      </c>
      <c r="I4555">
        <v>248.49117000000001</v>
      </c>
      <c r="J4555">
        <f>PI()/180*Table_soltest__2[[#This Row],[Elev]]</f>
        <v>0.85675629893108696</v>
      </c>
      <c r="K4555">
        <f>TAN(Table_soltest__2[[#This Row],[Elev Rad]])</f>
        <v>1.1539642925572238</v>
      </c>
      <c r="L4555">
        <f>4/Table_soltest__2[[#This Row],[Tan(elev)]]</f>
        <v>3.4663117618101209</v>
      </c>
      <c r="M4555" s="1" t="b">
        <f>ABS(Table_soltest__2[[#This Row],[Shadowdist]])&lt;$S$2</f>
        <v>1</v>
      </c>
      <c r="N4555" s="1">
        <f>COS((-Table_soltest__2[[#This Row],[Azim]]+270)*PI()/180)*Table_soltest__2[[#This Row],[Shadowdist]]</f>
        <v>3.2249215352217502</v>
      </c>
      <c r="O4555" s="1">
        <f>SIN((-Table_soltest__2[[#This Row],[Azim]]+270)*PI()/180)*Table_soltest__2[[#This Row],[Shadowdist]]</f>
        <v>1.2709045289580865</v>
      </c>
    </row>
    <row r="4556" spans="1:15" x14ac:dyDescent="0.25">
      <c r="A4556">
        <v>2023</v>
      </c>
      <c r="B4556">
        <v>8</v>
      </c>
      <c r="C4556">
        <v>3</v>
      </c>
      <c r="D4556">
        <v>16</v>
      </c>
      <c r="E4556">
        <v>0</v>
      </c>
      <c r="F4556">
        <v>1.44797</v>
      </c>
      <c r="G4556">
        <v>46.387639999999998</v>
      </c>
      <c r="H4556">
        <v>43.612360000000002</v>
      </c>
      <c r="I4556">
        <v>255.17318</v>
      </c>
      <c r="J4556">
        <f>PI()/180*Table_soltest__2[[#This Row],[Elev]]</f>
        <v>0.76117927656507423</v>
      </c>
      <c r="K4556">
        <f>TAN(Table_soltest__2[[#This Row],[Elev Rad]])</f>
        <v>0.95269856576691292</v>
      </c>
      <c r="L4556">
        <f>4/Table_soltest__2[[#This Row],[Tan(elev)]]</f>
        <v>4.1985997919289817</v>
      </c>
      <c r="M4556" s="1" t="b">
        <f>ABS(Table_soltest__2[[#This Row],[Shadowdist]])&lt;$S$2</f>
        <v>1</v>
      </c>
      <c r="N4556" s="1">
        <f>COS((-Table_soltest__2[[#This Row],[Azim]]+270)*PI()/180)*Table_soltest__2[[#This Row],[Shadowdist]]</f>
        <v>4.0588019923673713</v>
      </c>
      <c r="O4556" s="1">
        <f>SIN((-Table_soltest__2[[#This Row],[Azim]]+270)*PI()/180)*Table_soltest__2[[#This Row],[Shadowdist]]</f>
        <v>1.0744145380349013</v>
      </c>
    </row>
    <row r="4557" spans="1:15" x14ac:dyDescent="0.25">
      <c r="A4557">
        <v>2023</v>
      </c>
      <c r="B4557">
        <v>8</v>
      </c>
      <c r="C4557">
        <v>3</v>
      </c>
      <c r="D4557">
        <v>16</v>
      </c>
      <c r="E4557">
        <v>30</v>
      </c>
      <c r="F4557">
        <v>1.62246</v>
      </c>
      <c r="G4557">
        <v>52.025219999999997</v>
      </c>
      <c r="H4557">
        <v>37.974780000000003</v>
      </c>
      <c r="I4557">
        <v>260.99835999999999</v>
      </c>
      <c r="J4557">
        <f>PI()/180*Table_soltest__2[[#This Row],[Elev]]</f>
        <v>0.66278494372049235</v>
      </c>
      <c r="K4557">
        <f>TAN(Table_soltest__2[[#This Row],[Elev Rad]])</f>
        <v>0.78057701392140266</v>
      </c>
      <c r="L4557">
        <f>4/Table_soltest__2[[#This Row],[Tan(elev)]]</f>
        <v>5.1244142841269538</v>
      </c>
      <c r="M4557" s="1" t="b">
        <f>ABS(Table_soltest__2[[#This Row],[Shadowdist]])&lt;$S$2</f>
        <v>1</v>
      </c>
      <c r="N4557" s="1">
        <f>COS((-Table_soltest__2[[#This Row],[Azim]]+270)*PI()/180)*Table_soltest__2[[#This Row],[Shadowdist]]</f>
        <v>5.0613012932187553</v>
      </c>
      <c r="O4557" s="1">
        <f>SIN((-Table_soltest__2[[#This Row],[Azim]]+270)*PI()/180)*Table_soltest__2[[#This Row],[Shadowdist]]</f>
        <v>0.80177987916043092</v>
      </c>
    </row>
    <row r="4558" spans="1:15" x14ac:dyDescent="0.25">
      <c r="A4558">
        <v>2023</v>
      </c>
      <c r="B4558">
        <v>8</v>
      </c>
      <c r="C4558">
        <v>3</v>
      </c>
      <c r="D4558">
        <v>17</v>
      </c>
      <c r="E4558">
        <v>0</v>
      </c>
      <c r="F4558">
        <v>1.8694599999999999</v>
      </c>
      <c r="G4558">
        <v>57.749699999999997</v>
      </c>
      <c r="H4558">
        <v>32.250300000000003</v>
      </c>
      <c r="I4558">
        <v>266.24718000000001</v>
      </c>
      <c r="J4558">
        <f>PI()/180*Table_soltest__2[[#This Row],[Elev]]</f>
        <v>0.56287391975592727</v>
      </c>
      <c r="K4558">
        <f>TAN(Table_soltest__2[[#This Row],[Elev Rad]])</f>
        <v>0.63096033185188694</v>
      </c>
      <c r="L4558">
        <f>4/Table_soltest__2[[#This Row],[Tan(elev)]]</f>
        <v>6.3395427542328751</v>
      </c>
      <c r="M4558" s="1" t="b">
        <f>ABS(Table_soltest__2[[#This Row],[Shadowdist]])&lt;$S$2</f>
        <v>1</v>
      </c>
      <c r="N4558" s="1">
        <f>COS((-Table_soltest__2[[#This Row],[Azim]]+270)*PI()/180)*Table_soltest__2[[#This Row],[Shadowdist]]</f>
        <v>6.3259488917244271</v>
      </c>
      <c r="O4558" s="1">
        <f>SIN((-Table_soltest__2[[#This Row],[Azim]]+270)*PI()/180)*Table_soltest__2[[#This Row],[Shadowdist]]</f>
        <v>0.41493728687241799</v>
      </c>
    </row>
    <row r="4559" spans="1:15" x14ac:dyDescent="0.25">
      <c r="A4559">
        <v>2023</v>
      </c>
      <c r="B4559">
        <v>8</v>
      </c>
      <c r="C4559">
        <v>3</v>
      </c>
      <c r="D4559">
        <v>17</v>
      </c>
      <c r="E4559">
        <v>30</v>
      </c>
      <c r="F4559">
        <v>2.23319</v>
      </c>
      <c r="G4559">
        <v>63.506309999999999</v>
      </c>
      <c r="H4559">
        <v>26.493690000000001</v>
      </c>
      <c r="I4559">
        <v>271.12076000000002</v>
      </c>
      <c r="J4559">
        <f>PI()/180*Table_soltest__2[[#This Row],[Elev]]</f>
        <v>0.46240212150269649</v>
      </c>
      <c r="K4559">
        <f>TAN(Table_soltest__2[[#This Row],[Elev Rad]])</f>
        <v>0.49844410874439676</v>
      </c>
      <c r="L4559">
        <f>4/Table_soltest__2[[#This Row],[Tan(elev)]]</f>
        <v>8.024971967421143</v>
      </c>
      <c r="M4559" s="1" t="b">
        <f>ABS(Table_soltest__2[[#This Row],[Shadowdist]])&lt;$S$2</f>
        <v>0</v>
      </c>
      <c r="N4559" s="1">
        <f>COS((-Table_soltest__2[[#This Row],[Azim]]+270)*PI()/180)*Table_soltest__2[[#This Row],[Shadowdist]]</f>
        <v>8.023436715460349</v>
      </c>
      <c r="O4559" s="1">
        <f>SIN((-Table_soltest__2[[#This Row],[Azim]]+270)*PI()/180)*Table_soltest__2[[#This Row],[Shadowdist]]</f>
        <v>-0.1569660819986872</v>
      </c>
    </row>
    <row r="4560" spans="1:15" x14ac:dyDescent="0.25">
      <c r="A4560">
        <v>2023</v>
      </c>
      <c r="B4560">
        <v>8</v>
      </c>
      <c r="C4560">
        <v>3</v>
      </c>
      <c r="D4560">
        <v>18</v>
      </c>
      <c r="E4560">
        <v>0</v>
      </c>
      <c r="F4560">
        <v>2.80423</v>
      </c>
      <c r="G4560">
        <v>69.250649999999993</v>
      </c>
      <c r="H4560">
        <v>20.74935</v>
      </c>
      <c r="I4560">
        <v>275.76888000000002</v>
      </c>
      <c r="J4560">
        <f>PI()/180*Table_soltest__2[[#This Row],[Elev]]</f>
        <v>0.36214447514868542</v>
      </c>
      <c r="K4560">
        <f>TAN(Table_soltest__2[[#This Row],[Elev Rad]])</f>
        <v>0.37885313570664042</v>
      </c>
      <c r="L4560">
        <f>4/Table_soltest__2[[#This Row],[Tan(elev)]]</f>
        <v>10.558181054880706</v>
      </c>
      <c r="M4560" s="1" t="b">
        <f>ABS(Table_soltest__2[[#This Row],[Shadowdist]])&lt;$S$2</f>
        <v>0</v>
      </c>
      <c r="N4560" s="1">
        <f>COS((-Table_soltest__2[[#This Row],[Azim]]+270)*PI()/180)*Table_soltest__2[[#This Row],[Shadowdist]]</f>
        <v>10.504708623744733</v>
      </c>
      <c r="O4560" s="1">
        <f>SIN((-Table_soltest__2[[#This Row],[Azim]]+270)*PI()/180)*Table_soltest__2[[#This Row],[Shadowdist]]</f>
        <v>-1.0612652438786729</v>
      </c>
    </row>
    <row r="4561" spans="1:15" x14ac:dyDescent="0.25">
      <c r="A4561">
        <v>2023</v>
      </c>
      <c r="B4561">
        <v>8</v>
      </c>
      <c r="C4561">
        <v>3</v>
      </c>
      <c r="D4561">
        <v>18</v>
      </c>
      <c r="E4561">
        <v>30</v>
      </c>
      <c r="F4561">
        <v>3.79915</v>
      </c>
      <c r="G4561">
        <v>74.942710000000005</v>
      </c>
      <c r="H4561">
        <v>15.05729</v>
      </c>
      <c r="I4561">
        <v>280.30874999999997</v>
      </c>
      <c r="J4561">
        <f>PI()/180*Table_soltest__2[[#This Row],[Elev]]</f>
        <v>0.262799286927617</v>
      </c>
      <c r="K4561">
        <f>TAN(Table_soltest__2[[#This Row],[Elev Rad]])</f>
        <v>0.26902116865050635</v>
      </c>
      <c r="L4561">
        <f>4/Table_soltest__2[[#This Row],[Tan(elev)]]</f>
        <v>14.868718398872629</v>
      </c>
      <c r="M4561" s="1" t="b">
        <f>ABS(Table_soltest__2[[#This Row],[Shadowdist]])&lt;$S$2</f>
        <v>0</v>
      </c>
      <c r="N4561" s="1">
        <f>COS((-Table_soltest__2[[#This Row],[Azim]]+270)*PI()/180)*Table_soltest__2[[#This Row],[Shadowdist]]</f>
        <v>14.628703389868312</v>
      </c>
      <c r="O4561" s="1">
        <f>SIN((-Table_soltest__2[[#This Row],[Azim]]+270)*PI()/180)*Table_soltest__2[[#This Row],[Shadowdist]]</f>
        <v>-2.6607938582740318</v>
      </c>
    </row>
    <row r="4562" spans="1:15" x14ac:dyDescent="0.25">
      <c r="A4562">
        <v>2023</v>
      </c>
      <c r="B4562">
        <v>8</v>
      </c>
      <c r="C4562">
        <v>3</v>
      </c>
      <c r="D4562">
        <v>19</v>
      </c>
      <c r="E4562">
        <v>0</v>
      </c>
      <c r="F4562">
        <v>5.87873</v>
      </c>
      <c r="G4562">
        <v>80.535939999999997</v>
      </c>
      <c r="H4562">
        <v>9.4640599999999999</v>
      </c>
      <c r="I4562">
        <v>284.83748000000003</v>
      </c>
      <c r="J4562">
        <f>PI()/180*Table_soltest__2[[#This Row],[Elev]]</f>
        <v>0.16517900760629453</v>
      </c>
      <c r="K4562">
        <f>TAN(Table_soltest__2[[#This Row],[Elev Rad]])</f>
        <v>0.16669783952124781</v>
      </c>
      <c r="L4562">
        <f>4/Table_soltest__2[[#This Row],[Tan(elev)]]</f>
        <v>23.995511948372599</v>
      </c>
      <c r="M4562" s="1" t="b">
        <f>ABS(Table_soltest__2[[#This Row],[Shadowdist]])&lt;$S$2</f>
        <v>0</v>
      </c>
      <c r="N4562" s="1">
        <f>COS((-Table_soltest__2[[#This Row],[Azim]]+270)*PI()/180)*Table_soltest__2[[#This Row],[Shadowdist]]</f>
        <v>23.195407567248228</v>
      </c>
      <c r="O4562" s="1">
        <f>SIN((-Table_soltest__2[[#This Row],[Azim]]+270)*PI()/180)*Table_soltest__2[[#This Row],[Shadowdist]]</f>
        <v>-6.1447263123540106</v>
      </c>
    </row>
    <row r="4563" spans="1:15" x14ac:dyDescent="0.25">
      <c r="A4563">
        <v>2023</v>
      </c>
      <c r="B4563">
        <v>8</v>
      </c>
      <c r="C4563">
        <v>3</v>
      </c>
      <c r="D4563">
        <v>19</v>
      </c>
      <c r="E4563">
        <v>30</v>
      </c>
      <c r="F4563">
        <v>12.165100000000001</v>
      </c>
      <c r="G4563">
        <v>85.941149999999993</v>
      </c>
      <c r="H4563">
        <v>4.0588499999999996</v>
      </c>
      <c r="I4563">
        <v>289.44029</v>
      </c>
      <c r="J4563">
        <f>PI()/180*Table_soltest__2[[#This Row],[Elev]]</f>
        <v>7.084029634457184E-2</v>
      </c>
      <c r="K4563">
        <f>TAN(Table_soltest__2[[#This Row],[Elev Rad]])</f>
        <v>7.0959035109281393E-2</v>
      </c>
      <c r="L4563">
        <f>4/Table_soltest__2[[#This Row],[Tan(elev)]]</f>
        <v>56.370552303025931</v>
      </c>
      <c r="M4563" s="1" t="b">
        <f>ABS(Table_soltest__2[[#This Row],[Shadowdist]])&lt;$S$2</f>
        <v>0</v>
      </c>
      <c r="N4563" s="1">
        <f>COS((-Table_soltest__2[[#This Row],[Azim]]+270)*PI()/180)*Table_soltest__2[[#This Row],[Shadowdist]]</f>
        <v>53.156802365050865</v>
      </c>
      <c r="O4563" s="1">
        <f>SIN((-Table_soltest__2[[#This Row],[Azim]]+270)*PI()/180)*Table_soltest__2[[#This Row],[Shadowdist]]</f>
        <v>-18.761490592996729</v>
      </c>
    </row>
    <row r="4564" spans="1:15" hidden="1" x14ac:dyDescent="0.25">
      <c r="A4564">
        <v>2023</v>
      </c>
      <c r="B4564">
        <v>8</v>
      </c>
      <c r="C4564">
        <v>3</v>
      </c>
      <c r="D4564">
        <v>20</v>
      </c>
      <c r="E4564">
        <v>0</v>
      </c>
      <c r="F4564">
        <v>-1</v>
      </c>
      <c r="G4564">
        <v>91.490979999999993</v>
      </c>
      <c r="H4564">
        <v>-1.49098</v>
      </c>
      <c r="I4564">
        <v>294.19603000000001</v>
      </c>
      <c r="J4564">
        <f>PI()/180*Table_soltest__2[[#This Row],[Elev]]</f>
        <v>-2.6022510081385054E-2</v>
      </c>
      <c r="K4564">
        <f>TAN(Table_soltest__2[[#This Row],[Elev Rad]])</f>
        <v>-2.6028385569534115E-2</v>
      </c>
      <c r="L4564">
        <f>4/Table_soltest__2[[#This Row],[Tan(elev)]]</f>
        <v>-153.6783750691763</v>
      </c>
      <c r="M4564" s="1" t="b">
        <f>ABS(Table_soltest__2[[#This Row],[Shadowdist]])&lt;$S$2</f>
        <v>0</v>
      </c>
      <c r="N4564" s="1">
        <f>COS((-Table_soltest__2[[#This Row],[Azim]]+270)*PI()/180)*Table_soltest__2[[#This Row],[Shadowdist]]</f>
        <v>-140.17750197178972</v>
      </c>
      <c r="O4564" s="1">
        <f>SIN((-Table_soltest__2[[#This Row],[Azim]]+270)*PI()/180)*Table_soltest__2[[#This Row],[Shadowdist]]</f>
        <v>62.986593056390248</v>
      </c>
    </row>
    <row r="4565" spans="1:15" hidden="1" x14ac:dyDescent="0.25">
      <c r="A4565">
        <v>2023</v>
      </c>
      <c r="B4565">
        <v>8</v>
      </c>
      <c r="C4565">
        <v>3</v>
      </c>
      <c r="D4565">
        <v>20</v>
      </c>
      <c r="E4565">
        <v>30</v>
      </c>
      <c r="F4565">
        <v>-1</v>
      </c>
      <c r="G4565">
        <v>96.643450000000001</v>
      </c>
      <c r="H4565">
        <v>-6.6434499999999996</v>
      </c>
      <c r="I4565">
        <v>299.18043</v>
      </c>
      <c r="J4565">
        <f>PI()/180*Table_soltest__2[[#This Row],[Elev]]</f>
        <v>-0.11595007619161728</v>
      </c>
      <c r="K4565">
        <f>TAN(Table_soltest__2[[#This Row],[Elev Rad]])</f>
        <v>-0.11647251309707875</v>
      </c>
      <c r="L4565">
        <f>4/Table_soltest__2[[#This Row],[Tan(elev)]]</f>
        <v>-34.342866772918669</v>
      </c>
      <c r="M4565" s="1" t="b">
        <f>ABS(Table_soltest__2[[#This Row],[Shadowdist]])&lt;$S$2</f>
        <v>0</v>
      </c>
      <c r="N4565" s="1">
        <f>COS((-Table_soltest__2[[#This Row],[Azim]]+270)*PI()/180)*Table_soltest__2[[#This Row],[Shadowdist]]</f>
        <v>-29.984367536425033</v>
      </c>
      <c r="O4565" s="1">
        <f>SIN((-Table_soltest__2[[#This Row],[Azim]]+270)*PI()/180)*Table_soltest__2[[#This Row],[Shadowdist]]</f>
        <v>16.744258766007576</v>
      </c>
    </row>
    <row r="4566" spans="1:15" hidden="1" x14ac:dyDescent="0.25">
      <c r="A4566">
        <v>2023</v>
      </c>
      <c r="B4566">
        <v>8</v>
      </c>
      <c r="C4566">
        <v>3</v>
      </c>
      <c r="D4566">
        <v>21</v>
      </c>
      <c r="E4566">
        <v>0</v>
      </c>
      <c r="F4566">
        <v>-1</v>
      </c>
      <c r="G4566">
        <v>101.54411</v>
      </c>
      <c r="H4566">
        <v>-11.54411</v>
      </c>
      <c r="I4566">
        <v>304.46753000000001</v>
      </c>
      <c r="J4566">
        <f>PI()/180*Table_soltest__2[[#This Row],[Elev]]</f>
        <v>-0.20148272871240258</v>
      </c>
      <c r="K4566">
        <f>TAN(Table_soltest__2[[#This Row],[Elev Rad]])</f>
        <v>-0.20425415679697967</v>
      </c>
      <c r="L4566">
        <f>4/Table_soltest__2[[#This Row],[Tan(elev)]]</f>
        <v>-19.583444776479322</v>
      </c>
      <c r="M4566" s="1" t="b">
        <f>ABS(Table_soltest__2[[#This Row],[Shadowdist]])&lt;$S$2</f>
        <v>0</v>
      </c>
      <c r="N4566" s="1">
        <f>COS((-Table_soltest__2[[#This Row],[Azim]]+270)*PI()/180)*Table_soltest__2[[#This Row],[Shadowdist]]</f>
        <v>-16.145513146420825</v>
      </c>
      <c r="O4566" s="1">
        <f>SIN((-Table_soltest__2[[#This Row],[Azim]]+270)*PI()/180)*Table_soltest__2[[#This Row],[Shadowdist]]</f>
        <v>11.083037244012472</v>
      </c>
    </row>
    <row r="4567" spans="1:15" hidden="1" x14ac:dyDescent="0.25">
      <c r="A4567">
        <v>2023</v>
      </c>
      <c r="B4567">
        <v>8</v>
      </c>
      <c r="C4567">
        <v>3</v>
      </c>
      <c r="D4567">
        <v>21</v>
      </c>
      <c r="E4567">
        <v>30</v>
      </c>
      <c r="F4567">
        <v>-1</v>
      </c>
      <c r="G4567">
        <v>106.13319</v>
      </c>
      <c r="H4567">
        <v>-16.133189999999999</v>
      </c>
      <c r="I4567">
        <v>310.12887999999998</v>
      </c>
      <c r="J4567">
        <f>PI()/180*Table_soltest__2[[#This Row],[Elev]]</f>
        <v>-0.28157728434982393</v>
      </c>
      <c r="K4567">
        <f>TAN(Table_soltest__2[[#This Row],[Elev Rad]])</f>
        <v>-0.28926280808350735</v>
      </c>
      <c r="L4567">
        <f>4/Table_soltest__2[[#This Row],[Tan(elev)]]</f>
        <v>-13.828255441830734</v>
      </c>
      <c r="M4567" s="1" t="b">
        <f>ABS(Table_soltest__2[[#This Row],[Shadowdist]])&lt;$S$2</f>
        <v>0</v>
      </c>
      <c r="N4567" s="1">
        <f>COS((-Table_soltest__2[[#This Row],[Azim]]+270)*PI()/180)*Table_soltest__2[[#This Row],[Shadowdist]]</f>
        <v>-10.573037544795522</v>
      </c>
      <c r="O4567" s="1">
        <f>SIN((-Table_soltest__2[[#This Row],[Azim]]+270)*PI()/180)*Table_soltest__2[[#This Row],[Shadowdist]]</f>
        <v>8.9124365714918614</v>
      </c>
    </row>
    <row r="4568" spans="1:15" hidden="1" x14ac:dyDescent="0.25">
      <c r="A4568">
        <v>2023</v>
      </c>
      <c r="B4568">
        <v>8</v>
      </c>
      <c r="C4568">
        <v>3</v>
      </c>
      <c r="D4568">
        <v>22</v>
      </c>
      <c r="E4568">
        <v>0</v>
      </c>
      <c r="F4568">
        <v>-1</v>
      </c>
      <c r="G4568">
        <v>110.34101</v>
      </c>
      <c r="H4568">
        <v>-20.341010000000001</v>
      </c>
      <c r="I4568">
        <v>316.22989000000001</v>
      </c>
      <c r="J4568">
        <f>PI()/180*Table_soltest__2[[#This Row],[Elev]]</f>
        <v>-0.35501759768109181</v>
      </c>
      <c r="K4568">
        <f>TAN(Table_soltest__2[[#This Row],[Elev Rad]])</f>
        <v>-0.37072514794266559</v>
      </c>
      <c r="L4568">
        <f>4/Table_soltest__2[[#This Row],[Tan(elev)]]</f>
        <v>-10.78966458627894</v>
      </c>
      <c r="M4568" s="1" t="b">
        <f>ABS(Table_soltest__2[[#This Row],[Shadowdist]])&lt;$S$2</f>
        <v>0</v>
      </c>
      <c r="N4568" s="1">
        <f>COS((-Table_soltest__2[[#This Row],[Azim]]+270)*PI()/180)*Table_soltest__2[[#This Row],[Shadowdist]]</f>
        <v>-7.4639290747001574</v>
      </c>
      <c r="O4568" s="1">
        <f>SIN((-Table_soltest__2[[#This Row],[Azim]]+270)*PI()/180)*Table_soltest__2[[#This Row],[Shadowdist]]</f>
        <v>7.7914456073470451</v>
      </c>
    </row>
    <row r="4569" spans="1:15" hidden="1" x14ac:dyDescent="0.25">
      <c r="A4569">
        <v>2023</v>
      </c>
      <c r="B4569">
        <v>8</v>
      </c>
      <c r="C4569">
        <v>3</v>
      </c>
      <c r="D4569">
        <v>22</v>
      </c>
      <c r="E4569">
        <v>30</v>
      </c>
      <c r="F4569">
        <v>-1</v>
      </c>
      <c r="G4569">
        <v>114.08785</v>
      </c>
      <c r="H4569">
        <v>-24.08785</v>
      </c>
      <c r="I4569">
        <v>322.82247000000001</v>
      </c>
      <c r="J4569">
        <f>PI()/180*Table_soltest__2[[#This Row],[Elev]]</f>
        <v>-0.4204122922265161</v>
      </c>
      <c r="K4569">
        <f>TAN(Table_soltest__2[[#This Row],[Elev Rad]])</f>
        <v>-0.44706715182308754</v>
      </c>
      <c r="L4569">
        <f>4/Table_soltest__2[[#This Row],[Tan(elev)]]</f>
        <v>-8.9472017429338475</v>
      </c>
      <c r="M4569" s="1" t="b">
        <f>ABS(Table_soltest__2[[#This Row],[Shadowdist]])&lt;$S$2</f>
        <v>0</v>
      </c>
      <c r="N4569" s="1">
        <f>COS((-Table_soltest__2[[#This Row],[Azim]]+270)*PI()/180)*Table_soltest__2[[#This Row],[Shadowdist]]</f>
        <v>-5.4066749158979812</v>
      </c>
      <c r="O4569" s="1">
        <f>SIN((-Table_soltest__2[[#This Row],[Azim]]+270)*PI()/180)*Table_soltest__2[[#This Row],[Shadowdist]]</f>
        <v>7.1288347843499658</v>
      </c>
    </row>
    <row r="4570" spans="1:15" hidden="1" x14ac:dyDescent="0.25">
      <c r="A4570">
        <v>2023</v>
      </c>
      <c r="B4570">
        <v>8</v>
      </c>
      <c r="C4570">
        <v>3</v>
      </c>
      <c r="D4570">
        <v>23</v>
      </c>
      <c r="E4570">
        <v>0</v>
      </c>
      <c r="F4570">
        <v>-1</v>
      </c>
      <c r="G4570">
        <v>117.28555</v>
      </c>
      <c r="H4570">
        <v>-27.285550000000001</v>
      </c>
      <c r="I4570">
        <v>329.93367000000001</v>
      </c>
      <c r="J4570">
        <f>PI()/180*Table_soltest__2[[#This Row],[Elev]]</f>
        <v>-0.47622268571753879</v>
      </c>
      <c r="K4570">
        <f>TAN(Table_soltest__2[[#This Row],[Elev Rad]])</f>
        <v>-0.51581914321497557</v>
      </c>
      <c r="L4570">
        <f>4/Table_soltest__2[[#This Row],[Tan(elev)]]</f>
        <v>-7.7546559731555726</v>
      </c>
      <c r="M4570" s="1" t="b">
        <f>ABS(Table_soltest__2[[#This Row],[Shadowdist]])&lt;$S$2</f>
        <v>0</v>
      </c>
      <c r="N4570" s="1">
        <f>COS((-Table_soltest__2[[#This Row],[Azim]]+270)*PI()/180)*Table_soltest__2[[#This Row],[Shadowdist]]</f>
        <v>-3.8851000309767509</v>
      </c>
      <c r="O4570" s="1">
        <f>SIN((-Table_soltest__2[[#This Row],[Azim]]+270)*PI()/180)*Table_soltest__2[[#This Row],[Shadowdist]]</f>
        <v>6.7112358780854846</v>
      </c>
    </row>
    <row r="4571" spans="1:15" hidden="1" x14ac:dyDescent="0.25">
      <c r="A4571">
        <v>2023</v>
      </c>
      <c r="B4571">
        <v>8</v>
      </c>
      <c r="C4571">
        <v>3</v>
      </c>
      <c r="D4571">
        <v>23</v>
      </c>
      <c r="E4571">
        <v>30</v>
      </c>
      <c r="F4571">
        <v>-1</v>
      </c>
      <c r="G4571">
        <v>119.84217</v>
      </c>
      <c r="H4571">
        <v>-29.842169999999999</v>
      </c>
      <c r="I4571">
        <v>337.55126000000001</v>
      </c>
      <c r="J4571">
        <f>PI()/180*Table_soltest__2[[#This Row],[Elev]]</f>
        <v>-0.52084412243987621</v>
      </c>
      <c r="K4571">
        <f>TAN(Table_soltest__2[[#This Row],[Elev Rad]])</f>
        <v>-0.57368322110872161</v>
      </c>
      <c r="L4571">
        <f>4/Table_soltest__2[[#This Row],[Tan(elev)]]</f>
        <v>-6.9724890894829565</v>
      </c>
      <c r="M4571" s="1" t="b">
        <f>ABS(Table_soltest__2[[#This Row],[Shadowdist]])&lt;$S$2</f>
        <v>0</v>
      </c>
      <c r="N4571" s="1">
        <f>COS((-Table_soltest__2[[#This Row],[Azim]]+270)*PI()/180)*Table_soltest__2[[#This Row],[Shadowdist]]</f>
        <v>-2.6624918499584442</v>
      </c>
      <c r="O4571" s="1">
        <f>SIN((-Table_soltest__2[[#This Row],[Azim]]+270)*PI()/180)*Table_soltest__2[[#This Row],[Shadowdist]]</f>
        <v>6.4441245527894422</v>
      </c>
    </row>
    <row r="4572" spans="1:15" hidden="1" x14ac:dyDescent="0.25">
      <c r="A4572">
        <v>2023</v>
      </c>
      <c r="B4572">
        <v>8</v>
      </c>
      <c r="C4572">
        <v>4</v>
      </c>
      <c r="D4572">
        <v>0</v>
      </c>
      <c r="E4572">
        <v>0</v>
      </c>
      <c r="F4572">
        <v>-1</v>
      </c>
      <c r="G4572">
        <v>121.67010999999999</v>
      </c>
      <c r="H4572">
        <v>-31.670110000000001</v>
      </c>
      <c r="I4572">
        <v>345.60998999999998</v>
      </c>
      <c r="J4572">
        <f>PI()/180*Table_soltest__2[[#This Row],[Elev]]</f>
        <v>-0.55274769396878143</v>
      </c>
      <c r="K4572">
        <f>TAN(Table_soltest__2[[#This Row],[Elev Rad]])</f>
        <v>-0.61689214903017209</v>
      </c>
      <c r="L4572">
        <f>4/Table_soltest__2[[#This Row],[Tan(elev)]]</f>
        <v>-6.4841155885813695</v>
      </c>
      <c r="M4572" s="1" t="b">
        <f>ABS(Table_soltest__2[[#This Row],[Shadowdist]])&lt;$S$2</f>
        <v>1</v>
      </c>
      <c r="N4572" s="1">
        <f>COS((-Table_soltest__2[[#This Row],[Azim]]+270)*PI()/180)*Table_soltest__2[[#This Row],[Shadowdist]]</f>
        <v>-1.6114389082335732</v>
      </c>
      <c r="O4572" s="1">
        <f>SIN((-Table_soltest__2[[#This Row],[Azim]]+270)*PI()/180)*Table_soltest__2[[#This Row],[Shadowdist]]</f>
        <v>6.2806862372765373</v>
      </c>
    </row>
    <row r="4573" spans="1:15" hidden="1" x14ac:dyDescent="0.25">
      <c r="A4573">
        <v>2023</v>
      </c>
      <c r="B4573">
        <v>8</v>
      </c>
      <c r="C4573">
        <v>4</v>
      </c>
      <c r="D4573">
        <v>0</v>
      </c>
      <c r="E4573">
        <v>30</v>
      </c>
      <c r="F4573">
        <v>-1</v>
      </c>
      <c r="G4573">
        <v>122.69743</v>
      </c>
      <c r="H4573">
        <v>-32.697429999999997</v>
      </c>
      <c r="I4573">
        <v>353.98552000000001</v>
      </c>
      <c r="J4573">
        <f>PI()/180*Table_soltest__2[[#This Row],[Elev]]</f>
        <v>-0.57067781044036947</v>
      </c>
      <c r="K4573">
        <f>TAN(Table_soltest__2[[#This Row],[Elev Rad]])</f>
        <v>-0.64192525004571532</v>
      </c>
      <c r="L4573">
        <f>4/Table_soltest__2[[#This Row],[Tan(elev)]]</f>
        <v>-6.2312551184349516</v>
      </c>
      <c r="M4573" s="1" t="b">
        <f>ABS(Table_soltest__2[[#This Row],[Shadowdist]])&lt;$S$2</f>
        <v>1</v>
      </c>
      <c r="N4573" s="1">
        <f>COS((-Table_soltest__2[[#This Row],[Azim]]+270)*PI()/180)*Table_soltest__2[[#This Row],[Shadowdist]]</f>
        <v>-0.65290965979848081</v>
      </c>
      <c r="O4573" s="1">
        <f>SIN((-Table_soltest__2[[#This Row],[Azim]]+270)*PI()/180)*Table_soltest__2[[#This Row],[Shadowdist]]</f>
        <v>6.1969548430792702</v>
      </c>
    </row>
    <row r="4574" spans="1:15" hidden="1" x14ac:dyDescent="0.25">
      <c r="A4574">
        <v>2023</v>
      </c>
      <c r="B4574">
        <v>8</v>
      </c>
      <c r="C4574">
        <v>4</v>
      </c>
      <c r="D4574">
        <v>1</v>
      </c>
      <c r="E4574">
        <v>0</v>
      </c>
      <c r="F4574">
        <v>-1</v>
      </c>
      <c r="G4574">
        <v>122.87972000000001</v>
      </c>
      <c r="H4574">
        <v>-32.879719999999999</v>
      </c>
      <c r="I4574">
        <v>2.5030700000000001</v>
      </c>
      <c r="J4574">
        <f>PI()/180*Table_soltest__2[[#This Row],[Elev]]</f>
        <v>-0.5738593711338299</v>
      </c>
      <c r="K4574">
        <f>TAN(Table_soltest__2[[#This Row],[Elev Rad]])</f>
        <v>-0.64642703947857449</v>
      </c>
      <c r="L4574">
        <f>4/Table_soltest__2[[#This Row],[Tan(elev)]]</f>
        <v>-6.1878599682750091</v>
      </c>
      <c r="M4574" s="1" t="b">
        <f>ABS(Table_soltest__2[[#This Row],[Shadowdist]])&lt;$S$2</f>
        <v>1</v>
      </c>
      <c r="N4574" s="1">
        <f>COS((-Table_soltest__2[[#This Row],[Azim]]+270)*PI()/180)*Table_soltest__2[[#This Row],[Shadowdist]]</f>
        <v>0.27024190045107371</v>
      </c>
      <c r="O4574" s="1">
        <f>SIN((-Table_soltest__2[[#This Row],[Azim]]+270)*PI()/180)*Table_soltest__2[[#This Row],[Shadowdist]]</f>
        <v>6.1819560255813037</v>
      </c>
    </row>
    <row r="4575" spans="1:15" hidden="1" x14ac:dyDescent="0.25">
      <c r="A4575">
        <v>2023</v>
      </c>
      <c r="B4575">
        <v>8</v>
      </c>
      <c r="C4575">
        <v>4</v>
      </c>
      <c r="D4575">
        <v>1</v>
      </c>
      <c r="E4575">
        <v>30</v>
      </c>
      <c r="F4575">
        <v>-1</v>
      </c>
      <c r="G4575">
        <v>122.20881</v>
      </c>
      <c r="H4575">
        <v>-32.20881</v>
      </c>
      <c r="I4575">
        <v>10.963039999999999</v>
      </c>
      <c r="J4575">
        <f>PI()/180*Table_soltest__2[[#This Row],[Elev]]</f>
        <v>-0.56214978264927484</v>
      </c>
      <c r="K4575">
        <f>TAN(Table_soltest__2[[#This Row],[Elev Rad]])</f>
        <v>-0.62994837003103199</v>
      </c>
      <c r="L4575">
        <f>4/Table_soltest__2[[#This Row],[Tan(elev)]]</f>
        <v>-6.3497267241170183</v>
      </c>
      <c r="M4575" s="1" t="b">
        <f>ABS(Table_soltest__2[[#This Row],[Shadowdist]])&lt;$S$2</f>
        <v>1</v>
      </c>
      <c r="N4575" s="1">
        <f>COS((-Table_soltest__2[[#This Row],[Azim]]+270)*PI()/180)*Table_soltest__2[[#This Row],[Shadowdist]]</f>
        <v>1.207563939504618</v>
      </c>
      <c r="O4575" s="1">
        <f>SIN((-Table_soltest__2[[#This Row],[Azim]]+270)*PI()/180)*Table_soltest__2[[#This Row],[Shadowdist]]</f>
        <v>6.2338446245454273</v>
      </c>
    </row>
    <row r="4576" spans="1:15" hidden="1" x14ac:dyDescent="0.25">
      <c r="A4576">
        <v>2023</v>
      </c>
      <c r="B4576">
        <v>8</v>
      </c>
      <c r="C4576">
        <v>4</v>
      </c>
      <c r="D4576">
        <v>2</v>
      </c>
      <c r="E4576">
        <v>0</v>
      </c>
      <c r="F4576">
        <v>-1</v>
      </c>
      <c r="G4576">
        <v>120.7144</v>
      </c>
      <c r="H4576">
        <v>-30.714400000000001</v>
      </c>
      <c r="I4576">
        <v>19.17615</v>
      </c>
      <c r="J4576">
        <f>PI()/180*Table_soltest__2[[#This Row],[Elev]]</f>
        <v>-0.53606740777454642</v>
      </c>
      <c r="K4576">
        <f>TAN(Table_soltest__2[[#This Row],[Elev Rad]])</f>
        <v>-0.59409653239562443</v>
      </c>
      <c r="L4576">
        <f>4/Table_soltest__2[[#This Row],[Tan(elev)]]</f>
        <v>-6.7329125518886137</v>
      </c>
      <c r="M4576" s="1" t="b">
        <f>ABS(Table_soltest__2[[#This Row],[Shadowdist]])&lt;$S$2</f>
        <v>0</v>
      </c>
      <c r="N4576" s="1">
        <f>COS((-Table_soltest__2[[#This Row],[Azim]]+270)*PI()/180)*Table_soltest__2[[#This Row],[Shadowdist]]</f>
        <v>2.2115834263912522</v>
      </c>
      <c r="O4576" s="1">
        <f>SIN((-Table_soltest__2[[#This Row],[Azim]]+270)*PI()/180)*Table_soltest__2[[#This Row],[Shadowdist]]</f>
        <v>6.3593246637902343</v>
      </c>
    </row>
    <row r="4577" spans="1:15" hidden="1" x14ac:dyDescent="0.25">
      <c r="A4577">
        <v>2023</v>
      </c>
      <c r="B4577">
        <v>8</v>
      </c>
      <c r="C4577">
        <v>4</v>
      </c>
      <c r="D4577">
        <v>2</v>
      </c>
      <c r="E4577">
        <v>30</v>
      </c>
      <c r="F4577">
        <v>-1</v>
      </c>
      <c r="G4577">
        <v>118.45813</v>
      </c>
      <c r="H4577">
        <v>-28.458130000000001</v>
      </c>
      <c r="I4577">
        <v>26.994520000000001</v>
      </c>
      <c r="J4577">
        <f>PI()/180*Table_soltest__2[[#This Row],[Elev]]</f>
        <v>-0.49668806746057392</v>
      </c>
      <c r="K4577">
        <f>TAN(Table_soltest__2[[#This Row],[Elev Rad]])</f>
        <v>-0.54200987393426259</v>
      </c>
      <c r="L4577">
        <f>4/Table_soltest__2[[#This Row],[Tan(elev)]]</f>
        <v>-7.3799393560220237</v>
      </c>
      <c r="M4577" s="1" t="b">
        <f>ABS(Table_soltest__2[[#This Row],[Shadowdist]])&lt;$S$2</f>
        <v>0</v>
      </c>
      <c r="N4577" s="1">
        <f>COS((-Table_soltest__2[[#This Row],[Azim]]+270)*PI()/180)*Table_soltest__2[[#This Row],[Shadowdist]]</f>
        <v>3.3497934264710789</v>
      </c>
      <c r="O4577" s="1">
        <f>SIN((-Table_soltest__2[[#This Row],[Azim]]+270)*PI()/180)*Table_soltest__2[[#This Row],[Shadowdist]]</f>
        <v>6.5758945321936171</v>
      </c>
    </row>
    <row r="4578" spans="1:15" hidden="1" x14ac:dyDescent="0.25">
      <c r="A4578">
        <v>2023</v>
      </c>
      <c r="B4578">
        <v>8</v>
      </c>
      <c r="C4578">
        <v>4</v>
      </c>
      <c r="D4578">
        <v>3</v>
      </c>
      <c r="E4578">
        <v>0</v>
      </c>
      <c r="F4578">
        <v>-1</v>
      </c>
      <c r="G4578">
        <v>115.52244</v>
      </c>
      <c r="H4578">
        <v>-25.52244</v>
      </c>
      <c r="I4578">
        <v>34.327820000000003</v>
      </c>
      <c r="J4578">
        <f>PI()/180*Table_soltest__2[[#This Row],[Elev]]</f>
        <v>-0.44545061114270157</v>
      </c>
      <c r="K4578">
        <f>TAN(Table_soltest__2[[#This Row],[Elev Rad]])</f>
        <v>-0.4774563774526368</v>
      </c>
      <c r="L4578">
        <f>4/Table_soltest__2[[#This Row],[Tan(elev)]]</f>
        <v>-8.3777287075755851</v>
      </c>
      <c r="M4578" s="1" t="b">
        <f>ABS(Table_soltest__2[[#This Row],[Shadowdist]])&lt;$S$2</f>
        <v>0</v>
      </c>
      <c r="N4578" s="1">
        <f>COS((-Table_soltest__2[[#This Row],[Azim]]+270)*PI()/180)*Table_soltest__2[[#This Row],[Shadowdist]]</f>
        <v>4.7244282128814694</v>
      </c>
      <c r="O4578" s="1">
        <f>SIN((-Table_soltest__2[[#This Row],[Azim]]+270)*PI()/180)*Table_soltest__2[[#This Row],[Shadowdist]]</f>
        <v>6.9185342637776746</v>
      </c>
    </row>
    <row r="4579" spans="1:15" hidden="1" x14ac:dyDescent="0.25">
      <c r="A4579">
        <v>2023</v>
      </c>
      <c r="B4579">
        <v>8</v>
      </c>
      <c r="C4579">
        <v>4</v>
      </c>
      <c r="D4579">
        <v>3</v>
      </c>
      <c r="E4579">
        <v>30</v>
      </c>
      <c r="F4579">
        <v>-1</v>
      </c>
      <c r="G4579">
        <v>111.99867999999999</v>
      </c>
      <c r="H4579">
        <v>-21.99868</v>
      </c>
      <c r="I4579">
        <v>41.14273</v>
      </c>
      <c r="J4579">
        <f>PI()/180*Table_soltest__2[[#This Row],[Elev]]</f>
        <v>-0.38394939709262615</v>
      </c>
      <c r="K4579">
        <f>TAN(Table_soltest__2[[#This Row],[Elev Rad]])</f>
        <v>-0.40399942702356095</v>
      </c>
      <c r="L4579">
        <f>4/Table_soltest__2[[#This Row],[Tan(elev)]]</f>
        <v>-9.9010041411933063</v>
      </c>
      <c r="M4579" s="1" t="b">
        <f>ABS(Table_soltest__2[[#This Row],[Shadowdist]])&lt;$S$2</f>
        <v>0</v>
      </c>
      <c r="N4579" s="1">
        <f>COS((-Table_soltest__2[[#This Row],[Azim]]+270)*PI()/180)*Table_soltest__2[[#This Row],[Shadowdist]]</f>
        <v>6.5142375044788627</v>
      </c>
      <c r="O4579" s="1">
        <f>SIN((-Table_soltest__2[[#This Row],[Azim]]+270)*PI()/180)*Table_soltest__2[[#This Row],[Shadowdist]]</f>
        <v>7.4561781590281235</v>
      </c>
    </row>
    <row r="4580" spans="1:15" hidden="1" x14ac:dyDescent="0.25">
      <c r="A4580">
        <v>2023</v>
      </c>
      <c r="B4580">
        <v>8</v>
      </c>
      <c r="C4580">
        <v>4</v>
      </c>
      <c r="D4580">
        <v>4</v>
      </c>
      <c r="E4580">
        <v>0</v>
      </c>
      <c r="F4580">
        <v>-1</v>
      </c>
      <c r="G4580">
        <v>107.9774</v>
      </c>
      <c r="H4580">
        <v>-17.977399999999999</v>
      </c>
      <c r="I4580">
        <v>47.451509999999999</v>
      </c>
      <c r="J4580">
        <f>PI()/180*Table_soltest__2[[#This Row],[Elev]]</f>
        <v>-0.3137648209480286</v>
      </c>
      <c r="K4580">
        <f>TAN(Table_soltest__2[[#This Row],[Elev Rad]])</f>
        <v>-0.32448366507783916</v>
      </c>
      <c r="L4580">
        <f>4/Table_soltest__2[[#This Row],[Tan(elev)]]</f>
        <v>-12.327276934080658</v>
      </c>
      <c r="M4580" s="1" t="b">
        <f>ABS(Table_soltest__2[[#This Row],[Shadowdist]])&lt;$S$2</f>
        <v>0</v>
      </c>
      <c r="N4580" s="1">
        <f>COS((-Table_soltest__2[[#This Row],[Azim]]+270)*PI()/180)*Table_soltest__2[[#This Row],[Shadowdist]]</f>
        <v>9.0815704243816224</v>
      </c>
      <c r="O4580" s="1">
        <f>SIN((-Table_soltest__2[[#This Row],[Azim]]+270)*PI()/180)*Table_soltest__2[[#This Row],[Shadowdist]]</f>
        <v>8.3358763928284123</v>
      </c>
    </row>
    <row r="4581" spans="1:15" hidden="1" x14ac:dyDescent="0.25">
      <c r="A4581">
        <v>2023</v>
      </c>
      <c r="B4581">
        <v>8</v>
      </c>
      <c r="C4581">
        <v>4</v>
      </c>
      <c r="D4581">
        <v>4</v>
      </c>
      <c r="E4581">
        <v>30</v>
      </c>
      <c r="F4581">
        <v>-1</v>
      </c>
      <c r="G4581">
        <v>103.54228999999999</v>
      </c>
      <c r="H4581">
        <v>-13.542289999999999</v>
      </c>
      <c r="I4581">
        <v>53.297199999999997</v>
      </c>
      <c r="J4581">
        <f>PI()/180*Table_soltest__2[[#This Row],[Elev]]</f>
        <v>-0.23635754875990289</v>
      </c>
      <c r="K4581">
        <f>TAN(Table_soltest__2[[#This Row],[Elev Rad]])</f>
        <v>-0.24085953977155464</v>
      </c>
      <c r="L4581">
        <f>4/Table_soltest__2[[#This Row],[Tan(elev)]]</f>
        <v>-16.607189417507961</v>
      </c>
      <c r="M4581" s="1" t="b">
        <f>ABS(Table_soltest__2[[#This Row],[Shadowdist]])&lt;$S$2</f>
        <v>0</v>
      </c>
      <c r="N4581" s="1">
        <f>COS((-Table_soltest__2[[#This Row],[Azim]]+270)*PI()/180)*Table_soltest__2[[#This Row],[Shadowdist]]</f>
        <v>13.314754957558547</v>
      </c>
      <c r="O4581" s="1">
        <f>SIN((-Table_soltest__2[[#This Row],[Azim]]+270)*PI()/180)*Table_soltest__2[[#This Row],[Shadowdist]]</f>
        <v>9.9255247100170223</v>
      </c>
    </row>
    <row r="4582" spans="1:15" hidden="1" x14ac:dyDescent="0.25">
      <c r="A4582">
        <v>2023</v>
      </c>
      <c r="B4582">
        <v>8</v>
      </c>
      <c r="C4582">
        <v>4</v>
      </c>
      <c r="D4582">
        <v>5</v>
      </c>
      <c r="E4582">
        <v>0</v>
      </c>
      <c r="F4582">
        <v>-1</v>
      </c>
      <c r="G4582">
        <v>98.767439999999993</v>
      </c>
      <c r="H4582">
        <v>-8.7674400000000006</v>
      </c>
      <c r="I4582">
        <v>58.74071</v>
      </c>
      <c r="J4582">
        <f>PI()/180*Table_soltest__2[[#This Row],[Elev]]</f>
        <v>-0.15302069497105167</v>
      </c>
      <c r="K4582">
        <f>TAN(Table_soltest__2[[#This Row],[Elev Rad]])</f>
        <v>-0.15422633190169052</v>
      </c>
      <c r="L4582">
        <f>4/Table_soltest__2[[#This Row],[Tan(elev)]]</f>
        <v>-25.935908289316934</v>
      </c>
      <c r="M4582" s="1" t="b">
        <f>ABS(Table_soltest__2[[#This Row],[Shadowdist]])&lt;$S$2</f>
        <v>0</v>
      </c>
      <c r="N4582" s="1">
        <f>COS((-Table_soltest__2[[#This Row],[Azim]]+270)*PI()/180)*Table_soltest__2[[#This Row],[Shadowdist]]</f>
        <v>22.170733996844646</v>
      </c>
      <c r="O4582" s="1">
        <f>SIN((-Table_soltest__2[[#This Row],[Azim]]+270)*PI()/180)*Table_soltest__2[[#This Row],[Shadowdist]]</f>
        <v>13.458450610416342</v>
      </c>
    </row>
    <row r="4583" spans="1:15" hidden="1" x14ac:dyDescent="0.25">
      <c r="A4583">
        <v>2023</v>
      </c>
      <c r="B4583">
        <v>8</v>
      </c>
      <c r="C4583">
        <v>4</v>
      </c>
      <c r="D4583">
        <v>5</v>
      </c>
      <c r="E4583">
        <v>30</v>
      </c>
      <c r="F4583">
        <v>-1</v>
      </c>
      <c r="G4583">
        <v>93.71678</v>
      </c>
      <c r="H4583">
        <v>-3.71678</v>
      </c>
      <c r="I4583">
        <v>63.851790000000001</v>
      </c>
      <c r="J4583">
        <f>PI()/180*Table_soltest__2[[#This Row],[Elev]]</f>
        <v>-6.4870048572274838E-2</v>
      </c>
      <c r="K4583">
        <f>TAN(Table_soltest__2[[#This Row],[Elev Rad]])</f>
        <v>-6.4961195717548839E-2</v>
      </c>
      <c r="L4583">
        <f>4/Table_soltest__2[[#This Row],[Tan(elev)]]</f>
        <v>-61.575221265815252</v>
      </c>
      <c r="M4583" s="1" t="b">
        <f>ABS(Table_soltest__2[[#This Row],[Shadowdist]])&lt;$S$2</f>
        <v>0</v>
      </c>
      <c r="N4583" s="1">
        <f>COS((-Table_soltest__2[[#This Row],[Azim]]+270)*PI()/180)*Table_soltest__2[[#This Row],[Shadowdist]]</f>
        <v>55.273433498381316</v>
      </c>
      <c r="O4583" s="1">
        <f>SIN((-Table_soltest__2[[#This Row],[Azim]]+270)*PI()/180)*Table_soltest__2[[#This Row],[Shadowdist]]</f>
        <v>27.135869678971503</v>
      </c>
    </row>
    <row r="4584" spans="1:15" x14ac:dyDescent="0.25">
      <c r="A4584">
        <v>2023</v>
      </c>
      <c r="B4584">
        <v>8</v>
      </c>
      <c r="C4584">
        <v>4</v>
      </c>
      <c r="D4584">
        <v>6</v>
      </c>
      <c r="E4584">
        <v>0</v>
      </c>
      <c r="F4584">
        <v>20.029419999999998</v>
      </c>
      <c r="G4584">
        <v>88.109179999999995</v>
      </c>
      <c r="H4584">
        <v>1.8908199999999999</v>
      </c>
      <c r="I4584">
        <v>68.703860000000006</v>
      </c>
      <c r="J4584">
        <f>PI()/180*Table_soltest__2[[#This Row],[Elev]]</f>
        <v>3.3001034562559178E-2</v>
      </c>
      <c r="K4584">
        <f>TAN(Table_soltest__2[[#This Row],[Elev Rad]])</f>
        <v>3.3013019910405082E-2</v>
      </c>
      <c r="L4584">
        <f>4/Table_soltest__2[[#This Row],[Tan(elev)]]</f>
        <v>121.16431671067073</v>
      </c>
      <c r="M4584" s="1" t="b">
        <f>ABS(Table_soltest__2[[#This Row],[Shadowdist]])&lt;$S$2</f>
        <v>0</v>
      </c>
      <c r="N4584" s="1">
        <f>COS((-Table_soltest__2[[#This Row],[Azim]]+270)*PI()/180)*Table_soltest__2[[#This Row],[Shadowdist]]</f>
        <v>-112.89069586842436</v>
      </c>
      <c r="O4584" s="1">
        <f>SIN((-Table_soltest__2[[#This Row],[Azim]]+270)*PI()/180)*Table_soltest__2[[#This Row],[Shadowdist]]</f>
        <v>-44.005481821094044</v>
      </c>
    </row>
    <row r="4585" spans="1:15" x14ac:dyDescent="0.25">
      <c r="A4585">
        <v>2023</v>
      </c>
      <c r="B4585">
        <v>8</v>
      </c>
      <c r="C4585">
        <v>4</v>
      </c>
      <c r="D4585">
        <v>6</v>
      </c>
      <c r="E4585">
        <v>30</v>
      </c>
      <c r="F4585">
        <v>7.6110100000000003</v>
      </c>
      <c r="G4585">
        <v>82.878529999999998</v>
      </c>
      <c r="H4585">
        <v>7.1214700000000004</v>
      </c>
      <c r="I4585">
        <v>73.372150000000005</v>
      </c>
      <c r="J4585">
        <f>PI()/180*Table_soltest__2[[#This Row],[Elev]]</f>
        <v>0.12429309908200059</v>
      </c>
      <c r="K4585">
        <f>TAN(Table_soltest__2[[#This Row],[Elev Rad]])</f>
        <v>0.12493713790488181</v>
      </c>
      <c r="L4585">
        <f>4/Table_soltest__2[[#This Row],[Tan(elev)]]</f>
        <v>32.016100793387096</v>
      </c>
      <c r="M4585" s="1" t="b">
        <f>ABS(Table_soltest__2[[#This Row],[Shadowdist]])&lt;$S$2</f>
        <v>0</v>
      </c>
      <c r="N4585" s="1">
        <f>COS((-Table_soltest__2[[#This Row],[Azim]]+270)*PI()/180)*Table_soltest__2[[#This Row],[Shadowdist]]</f>
        <v>-30.677302572622402</v>
      </c>
      <c r="O4585" s="1">
        <f>SIN((-Table_soltest__2[[#This Row],[Azim]]+270)*PI()/180)*Table_soltest__2[[#This Row],[Shadowdist]]</f>
        <v>-9.1615400932428788</v>
      </c>
    </row>
    <row r="4586" spans="1:15" x14ac:dyDescent="0.25">
      <c r="A4586">
        <v>2023</v>
      </c>
      <c r="B4586">
        <v>8</v>
      </c>
      <c r="C4586">
        <v>4</v>
      </c>
      <c r="D4586">
        <v>7</v>
      </c>
      <c r="E4586">
        <v>0</v>
      </c>
      <c r="F4586">
        <v>4.4810600000000003</v>
      </c>
      <c r="G4586">
        <v>77.350999999999999</v>
      </c>
      <c r="H4586">
        <v>12.648999999999999</v>
      </c>
      <c r="I4586">
        <v>77.934200000000004</v>
      </c>
      <c r="J4586">
        <f>PI()/180*Table_soltest__2[[#This Row],[Elev]]</f>
        <v>0.22076669708476274</v>
      </c>
      <c r="K4586">
        <f>TAN(Table_soltest__2[[#This Row],[Elev Rad]])</f>
        <v>0.22442459598982015</v>
      </c>
      <c r="L4586">
        <f>4/Table_soltest__2[[#This Row],[Tan(elev)]]</f>
        <v>17.823358363899825</v>
      </c>
      <c r="M4586" s="1" t="b">
        <f>ABS(Table_soltest__2[[#This Row],[Shadowdist]])&lt;$S$2</f>
        <v>0</v>
      </c>
      <c r="N4586" s="1">
        <f>COS((-Table_soltest__2[[#This Row],[Azim]]+270)*PI()/180)*Table_soltest__2[[#This Row],[Shadowdist]]</f>
        <v>-17.429608018064069</v>
      </c>
      <c r="O4586" s="1">
        <f>SIN((-Table_soltest__2[[#This Row],[Azim]]+270)*PI()/180)*Table_soltest__2[[#This Row],[Shadowdist]]</f>
        <v>-3.7257036522829559</v>
      </c>
    </row>
    <row r="4587" spans="1:15" x14ac:dyDescent="0.25">
      <c r="A4587">
        <v>2023</v>
      </c>
      <c r="B4587">
        <v>8</v>
      </c>
      <c r="C4587">
        <v>4</v>
      </c>
      <c r="D4587">
        <v>7</v>
      </c>
      <c r="E4587">
        <v>30</v>
      </c>
      <c r="F4587">
        <v>3.1571500000000001</v>
      </c>
      <c r="G4587">
        <v>71.698070000000001</v>
      </c>
      <c r="H4587">
        <v>18.301929999999999</v>
      </c>
      <c r="I4587">
        <v>82.472409999999996</v>
      </c>
      <c r="J4587">
        <f>PI()/180*Table_soltest__2[[#This Row],[Elev]]</f>
        <v>0.31942893796952576</v>
      </c>
      <c r="K4587">
        <f>TAN(Table_soltest__2[[#This Row],[Elev Rad]])</f>
        <v>0.33075574961468374</v>
      </c>
      <c r="L4587">
        <f>4/Table_soltest__2[[#This Row],[Tan(elev)]]</f>
        <v>12.0935161509961</v>
      </c>
      <c r="M4587" s="1" t="b">
        <f>ABS(Table_soltest__2[[#This Row],[Shadowdist]])&lt;$S$2</f>
        <v>0</v>
      </c>
      <c r="N4587" s="1">
        <f>COS((-Table_soltest__2[[#This Row],[Azim]]+270)*PI()/180)*Table_soltest__2[[#This Row],[Shadowdist]]</f>
        <v>-11.989292938725315</v>
      </c>
      <c r="O4587" s="1">
        <f>SIN((-Table_soltest__2[[#This Row],[Azim]]+270)*PI()/180)*Table_soltest__2[[#This Row],[Shadowdist]]</f>
        <v>-1.5842940774473733</v>
      </c>
    </row>
    <row r="4588" spans="1:15" x14ac:dyDescent="0.25">
      <c r="A4588">
        <v>2023</v>
      </c>
      <c r="B4588">
        <v>8</v>
      </c>
      <c r="C4588">
        <v>4</v>
      </c>
      <c r="D4588">
        <v>8</v>
      </c>
      <c r="E4588">
        <v>0</v>
      </c>
      <c r="F4588">
        <v>2.4447199999999998</v>
      </c>
      <c r="G4588">
        <v>65.975970000000004</v>
      </c>
      <c r="H4588">
        <v>24.02403</v>
      </c>
      <c r="I4588">
        <v>87.078559999999996</v>
      </c>
      <c r="J4588">
        <f>PI()/180*Table_soltest__2[[#This Row],[Elev]]</f>
        <v>0.41929842309789334</v>
      </c>
      <c r="K4588">
        <f>TAN(Table_soltest__2[[#This Row],[Elev Rad]])</f>
        <v>0.44573131940075866</v>
      </c>
      <c r="L4588">
        <f>4/Table_soltest__2[[#This Row],[Tan(elev)]]</f>
        <v>8.9740160179401371</v>
      </c>
      <c r="M4588" s="1" t="b">
        <f>ABS(Table_soltest__2[[#This Row],[Shadowdist]])&lt;$S$2</f>
        <v>0</v>
      </c>
      <c r="N4588" s="1">
        <f>COS((-Table_soltest__2[[#This Row],[Azim]]+270)*PI()/180)*Table_soltest__2[[#This Row],[Shadowdist]]</f>
        <v>-8.9623529869763399</v>
      </c>
      <c r="O4588" s="1">
        <f>SIN((-Table_soltest__2[[#This Row],[Azim]]+270)*PI()/180)*Table_soltest__2[[#This Row],[Shadowdist]]</f>
        <v>-0.45737558645215448</v>
      </c>
    </row>
    <row r="4589" spans="1:15" x14ac:dyDescent="0.25">
      <c r="A4589">
        <v>2023</v>
      </c>
      <c r="B4589">
        <v>8</v>
      </c>
      <c r="C4589">
        <v>4</v>
      </c>
      <c r="D4589">
        <v>8</v>
      </c>
      <c r="E4589">
        <v>30</v>
      </c>
      <c r="F4589">
        <v>2.0079199999999999</v>
      </c>
      <c r="G4589">
        <v>60.225819999999999</v>
      </c>
      <c r="H4589">
        <v>29.774180000000001</v>
      </c>
      <c r="I4589">
        <v>91.860749999999996</v>
      </c>
      <c r="J4589">
        <f>PI()/180*Table_soltest__2[[#This Row],[Elev]]</f>
        <v>0.51965747308144528</v>
      </c>
      <c r="K4589">
        <f>TAN(Table_soltest__2[[#This Row],[Elev Rad]])</f>
        <v>0.57210710290640376</v>
      </c>
      <c r="L4589">
        <f>4/Table_soltest__2[[#This Row],[Tan(elev)]]</f>
        <v>6.9916978476220679</v>
      </c>
      <c r="M4589" s="1" t="b">
        <f>ABS(Table_soltest__2[[#This Row],[Shadowdist]])&lt;$S$2</f>
        <v>0</v>
      </c>
      <c r="N4589" s="1">
        <f>COS((-Table_soltest__2[[#This Row],[Azim]]+270)*PI()/180)*Table_soltest__2[[#This Row],[Shadowdist]]</f>
        <v>-6.9880110841569207</v>
      </c>
      <c r="O4589" s="1">
        <f>SIN((-Table_soltest__2[[#This Row],[Azim]]+270)*PI()/180)*Table_soltest__2[[#This Row],[Shadowdist]]</f>
        <v>0.22702396380796086</v>
      </c>
    </row>
    <row r="4590" spans="1:15" x14ac:dyDescent="0.25">
      <c r="A4590">
        <v>2023</v>
      </c>
      <c r="B4590">
        <v>8</v>
      </c>
      <c r="C4590">
        <v>4</v>
      </c>
      <c r="D4590">
        <v>9</v>
      </c>
      <c r="E4590">
        <v>0</v>
      </c>
      <c r="F4590">
        <v>1.71828</v>
      </c>
      <c r="G4590">
        <v>54.490049999999997</v>
      </c>
      <c r="H4590">
        <v>35.509950000000003</v>
      </c>
      <c r="I4590">
        <v>96.95384</v>
      </c>
      <c r="J4590">
        <f>PI()/180*Table_soltest__2[[#This Row],[Elev]]</f>
        <v>0.61976554471856049</v>
      </c>
      <c r="K4590">
        <f>TAN(Table_soltest__2[[#This Row],[Elev Rad]])</f>
        <v>0.71355511670349148</v>
      </c>
      <c r="L4590">
        <f>4/Table_soltest__2[[#This Row],[Tan(elev)]]</f>
        <v>5.6057337497337967</v>
      </c>
      <c r="M4590" s="1" t="b">
        <f>ABS(Table_soltest__2[[#This Row],[Shadowdist]])&lt;$S$2</f>
        <v>1</v>
      </c>
      <c r="N4590" s="1">
        <f>COS((-Table_soltest__2[[#This Row],[Azim]]+270)*PI()/180)*Table_soltest__2[[#This Row],[Shadowdist]]</f>
        <v>-5.5644980441463678</v>
      </c>
      <c r="O4590" s="1">
        <f>SIN((-Table_soltest__2[[#This Row],[Azim]]+270)*PI()/180)*Table_soltest__2[[#This Row],[Shadowdist]]</f>
        <v>0.67868430775712896</v>
      </c>
    </row>
    <row r="4591" spans="1:15" x14ac:dyDescent="0.25">
      <c r="A4591">
        <v>2023</v>
      </c>
      <c r="B4591">
        <v>8</v>
      </c>
      <c r="C4591">
        <v>4</v>
      </c>
      <c r="D4591">
        <v>9</v>
      </c>
      <c r="E4591">
        <v>30</v>
      </c>
      <c r="F4591">
        <v>1.5166200000000001</v>
      </c>
      <c r="G4591">
        <v>48.818809999999999</v>
      </c>
      <c r="H4591">
        <v>41.181190000000001</v>
      </c>
      <c r="I4591">
        <v>102.53518</v>
      </c>
      <c r="J4591">
        <f>PI()/180*Table_soltest__2[[#This Row],[Elev]]</f>
        <v>0.71874735538936363</v>
      </c>
      <c r="K4591">
        <f>TAN(Table_soltest__2[[#This Row],[Elev Rad]])</f>
        <v>0.87485409182824247</v>
      </c>
      <c r="L4591">
        <f>4/Table_soltest__2[[#This Row],[Tan(elev)]]</f>
        <v>4.5721909943187509</v>
      </c>
      <c r="M4591" s="1" t="b">
        <f>ABS(Table_soltest__2[[#This Row],[Shadowdist]])&lt;$S$2</f>
        <v>1</v>
      </c>
      <c r="N4591" s="1">
        <f>COS((-Table_soltest__2[[#This Row],[Azim]]+270)*PI()/180)*Table_soltest__2[[#This Row],[Shadowdist]]</f>
        <v>-4.4632033469854182</v>
      </c>
      <c r="O4591" s="1">
        <f>SIN((-Table_soltest__2[[#This Row],[Azim]]+270)*PI()/180)*Table_soltest__2[[#This Row],[Shadowdist]]</f>
        <v>0.9923438778909488</v>
      </c>
    </row>
    <row r="4592" spans="1:15" x14ac:dyDescent="0.25">
      <c r="A4592">
        <v>2023</v>
      </c>
      <c r="B4592">
        <v>8</v>
      </c>
      <c r="C4592">
        <v>4</v>
      </c>
      <c r="D4592">
        <v>10</v>
      </c>
      <c r="E4592">
        <v>0</v>
      </c>
      <c r="F4592">
        <v>1.3721099999999999</v>
      </c>
      <c r="G4592">
        <v>43.277839999999998</v>
      </c>
      <c r="H4592">
        <v>46.722160000000002</v>
      </c>
      <c r="I4592">
        <v>108.8481</v>
      </c>
      <c r="J4592">
        <f>PI()/180*Table_soltest__2[[#This Row],[Elev]]</f>
        <v>0.81545552564359391</v>
      </c>
      <c r="K4592">
        <f>TAN(Table_soltest__2[[#This Row],[Elev Rad]])</f>
        <v>1.0619968578833581</v>
      </c>
      <c r="L4592">
        <f>4/Table_soltest__2[[#This Row],[Tan(elev)]]</f>
        <v>3.7664894865812593</v>
      </c>
      <c r="M4592" s="1" t="b">
        <f>ABS(Table_soltest__2[[#This Row],[Shadowdist]])&lt;$S$2</f>
        <v>1</v>
      </c>
      <c r="N4592" s="1">
        <f>COS((-Table_soltest__2[[#This Row],[Azim]]+270)*PI()/180)*Table_soltest__2[[#This Row],[Shadowdist]]</f>
        <v>-3.5645242315062502</v>
      </c>
      <c r="O4592" s="1">
        <f>SIN((-Table_soltest__2[[#This Row],[Azim]]+270)*PI()/180)*Table_soltest__2[[#This Row],[Shadowdist]]</f>
        <v>1.2168032115062537</v>
      </c>
    </row>
    <row r="4593" spans="1:15" x14ac:dyDescent="0.25">
      <c r="A4593">
        <v>2023</v>
      </c>
      <c r="B4593">
        <v>8</v>
      </c>
      <c r="C4593">
        <v>4</v>
      </c>
      <c r="D4593">
        <v>10</v>
      </c>
      <c r="E4593">
        <v>30</v>
      </c>
      <c r="F4593">
        <v>1.26728</v>
      </c>
      <c r="G4593">
        <v>37.960700000000003</v>
      </c>
      <c r="H4593">
        <v>52.039299999999997</v>
      </c>
      <c r="I4593">
        <v>116.23502000000001</v>
      </c>
      <c r="J4593">
        <f>PI()/180*Table_soltest__2[[#This Row],[Elev]]</f>
        <v>0.90825712543308512</v>
      </c>
      <c r="K4593">
        <f>TAN(Table_soltest__2[[#This Row],[Elev Rad]])</f>
        <v>1.2817528366429705</v>
      </c>
      <c r="L4593">
        <f>4/Table_soltest__2[[#This Row],[Tan(elev)]]</f>
        <v>3.1207264658577789</v>
      </c>
      <c r="M4593" s="1" t="b">
        <f>ABS(Table_soltest__2[[#This Row],[Shadowdist]])&lt;$S$2</f>
        <v>1</v>
      </c>
      <c r="N4593" s="1">
        <f>COS((-Table_soltest__2[[#This Row],[Azim]]+270)*PI()/180)*Table_soltest__2[[#This Row],[Shadowdist]]</f>
        <v>-2.7992552752921713</v>
      </c>
      <c r="O4593" s="1">
        <f>SIN((-Table_soltest__2[[#This Row],[Azim]]+270)*PI()/180)*Table_soltest__2[[#This Row],[Shadowdist]]</f>
        <v>1.3795302020811773</v>
      </c>
    </row>
    <row r="4594" spans="1:15" x14ac:dyDescent="0.25">
      <c r="A4594">
        <v>2023</v>
      </c>
      <c r="B4594">
        <v>8</v>
      </c>
      <c r="C4594">
        <v>4</v>
      </c>
      <c r="D4594">
        <v>11</v>
      </c>
      <c r="E4594">
        <v>0</v>
      </c>
      <c r="F4594">
        <v>1.1916599999999999</v>
      </c>
      <c r="G4594">
        <v>33.008629999999997</v>
      </c>
      <c r="H4594">
        <v>56.991370000000003</v>
      </c>
      <c r="I4594">
        <v>125.17537</v>
      </c>
      <c r="J4594">
        <f>PI()/180*Table_soltest__2[[#This Row],[Elev]]</f>
        <v>0.99468705172232075</v>
      </c>
      <c r="K4594">
        <f>TAN(Table_soltest__2[[#This Row],[Elev Rad]])</f>
        <v>1.5393573073511511</v>
      </c>
      <c r="L4594">
        <f>4/Table_soltest__2[[#This Row],[Tan(elev)]]</f>
        <v>2.5984870315021271</v>
      </c>
      <c r="M4594" s="1" t="b">
        <f>ABS(Table_soltest__2[[#This Row],[Shadowdist]])&lt;$S$2</f>
        <v>1</v>
      </c>
      <c r="N4594" s="1">
        <f>COS((-Table_soltest__2[[#This Row],[Azim]]+270)*PI()/180)*Table_soltest__2[[#This Row],[Shadowdist]]</f>
        <v>-2.1239841134515069</v>
      </c>
      <c r="O4594" s="1">
        <f>SIN((-Table_soltest__2[[#This Row],[Azim]]+270)*PI()/180)*Table_soltest__2[[#This Row],[Shadowdist]]</f>
        <v>1.4969389896353</v>
      </c>
    </row>
    <row r="4595" spans="1:15" x14ac:dyDescent="0.25">
      <c r="A4595">
        <v>2023</v>
      </c>
      <c r="B4595">
        <v>8</v>
      </c>
      <c r="C4595">
        <v>4</v>
      </c>
      <c r="D4595">
        <v>11</v>
      </c>
      <c r="E4595">
        <v>30</v>
      </c>
      <c r="F4595">
        <v>1.1387499999999999</v>
      </c>
      <c r="G4595">
        <v>28.64067</v>
      </c>
      <c r="H4595">
        <v>61.35933</v>
      </c>
      <c r="I4595">
        <v>136.29320000000001</v>
      </c>
      <c r="J4595">
        <f>PI()/180*Table_soltest__2[[#This Row],[Elev]]</f>
        <v>1.0709223353177322</v>
      </c>
      <c r="K4595">
        <f>TAN(Table_soltest__2[[#This Row],[Elev Rad]])</f>
        <v>1.8310360716240215</v>
      </c>
      <c r="L4595">
        <f>4/Table_soltest__2[[#This Row],[Tan(elev)]]</f>
        <v>2.184555543164278</v>
      </c>
      <c r="M4595" s="1" t="b">
        <f>ABS(Table_soltest__2[[#This Row],[Shadowdist]])&lt;$S$2</f>
        <v>1</v>
      </c>
      <c r="N4595" s="1">
        <f>COS((-Table_soltest__2[[#This Row],[Azim]]+270)*PI()/180)*Table_soltest__2[[#This Row],[Shadowdist]]</f>
        <v>-1.5094584326047407</v>
      </c>
      <c r="O4595" s="1">
        <f>SIN((-Table_soltest__2[[#This Row],[Azim]]+270)*PI()/180)*Table_soltest__2[[#This Row],[Shadowdist]]</f>
        <v>1.5791827511115406</v>
      </c>
    </row>
    <row r="4596" spans="1:15" x14ac:dyDescent="0.25">
      <c r="A4596">
        <v>2023</v>
      </c>
      <c r="B4596">
        <v>8</v>
      </c>
      <c r="C4596">
        <v>4</v>
      </c>
      <c r="D4596">
        <v>12</v>
      </c>
      <c r="E4596">
        <v>0</v>
      </c>
      <c r="F4596">
        <v>1.10449</v>
      </c>
      <c r="G4596">
        <v>25.186879999999999</v>
      </c>
      <c r="H4596">
        <v>64.813119999999998</v>
      </c>
      <c r="I4596">
        <v>150.21196</v>
      </c>
      <c r="J4596">
        <f>PI()/180*Table_soltest__2[[#This Row],[Elev]]</f>
        <v>1.1312023424901871</v>
      </c>
      <c r="K4596">
        <f>TAN(Table_soltest__2[[#This Row],[Elev Rad]])</f>
        <v>2.126371900927265</v>
      </c>
      <c r="L4596">
        <f>4/Table_soltest__2[[#This Row],[Tan(elev)]]</f>
        <v>1.8811384773546369</v>
      </c>
      <c r="M4596" s="1" t="b">
        <f>ABS(Table_soltest__2[[#This Row],[Shadowdist]])&lt;$S$2</f>
        <v>1</v>
      </c>
      <c r="N4596" s="1">
        <f>COS((-Table_soltest__2[[#This Row],[Azim]]+270)*PI()/180)*Table_soltest__2[[#This Row],[Shadowdist]]</f>
        <v>-0.93453607325779953</v>
      </c>
      <c r="O4596" s="1">
        <f>SIN((-Table_soltest__2[[#This Row],[Azim]]+270)*PI()/180)*Table_soltest__2[[#This Row],[Shadowdist]]</f>
        <v>1.6325820955664112</v>
      </c>
    </row>
    <row r="4597" spans="1:15" x14ac:dyDescent="0.25">
      <c r="A4597">
        <v>2023</v>
      </c>
      <c r="B4597">
        <v>8</v>
      </c>
      <c r="C4597">
        <v>4</v>
      </c>
      <c r="D4597">
        <v>12</v>
      </c>
      <c r="E4597">
        <v>30</v>
      </c>
      <c r="F4597">
        <v>1.08647</v>
      </c>
      <c r="G4597">
        <v>23.079190000000001</v>
      </c>
      <c r="H4597">
        <v>66.920810000000003</v>
      </c>
      <c r="I4597">
        <v>167.02337</v>
      </c>
      <c r="J4597">
        <f>PI()/180*Table_soltest__2[[#This Row],[Elev]]</f>
        <v>1.1679884726015466</v>
      </c>
      <c r="K4597">
        <f>TAN(Table_soltest__2[[#This Row],[Elev Rad]])</f>
        <v>2.3468287590789063</v>
      </c>
      <c r="L4597">
        <f>4/Table_soltest__2[[#This Row],[Tan(elev)]]</f>
        <v>1.7044277238062899</v>
      </c>
      <c r="M4597" s="1" t="b">
        <f>ABS(Table_soltest__2[[#This Row],[Shadowdist]])&lt;$S$2</f>
        <v>1</v>
      </c>
      <c r="N4597" s="1">
        <f>COS((-Table_soltest__2[[#This Row],[Azim]]+270)*PI()/180)*Table_soltest__2[[#This Row],[Shadowdist]]</f>
        <v>-0.38273539192642009</v>
      </c>
      <c r="O4597" s="1">
        <f>SIN((-Table_soltest__2[[#This Row],[Azim]]+270)*PI()/180)*Table_soltest__2[[#This Row],[Shadowdist]]</f>
        <v>1.6608996012542179</v>
      </c>
    </row>
    <row r="4598" spans="1:15" x14ac:dyDescent="0.25">
      <c r="A4598">
        <v>2023</v>
      </c>
      <c r="B4598">
        <v>8</v>
      </c>
      <c r="C4598">
        <v>4</v>
      </c>
      <c r="D4598">
        <v>13</v>
      </c>
      <c r="E4598">
        <v>0</v>
      </c>
      <c r="F4598">
        <v>1.08348</v>
      </c>
      <c r="G4598">
        <v>22.705410000000001</v>
      </c>
      <c r="H4598">
        <v>67.294589999999999</v>
      </c>
      <c r="I4598">
        <v>185.48328000000001</v>
      </c>
      <c r="J4598">
        <f>PI()/180*Table_soltest__2[[#This Row],[Elev]]</f>
        <v>1.1745121642796508</v>
      </c>
      <c r="K4598">
        <f>TAN(Table_soltest__2[[#This Row],[Elev Rad]])</f>
        <v>2.3899430601547018</v>
      </c>
      <c r="L4598">
        <f>4/Table_soltest__2[[#This Row],[Tan(elev)]]</f>
        <v>1.6736800414571713</v>
      </c>
      <c r="M4598" s="1" t="b">
        <f>ABS(Table_soltest__2[[#This Row],[Shadowdist]])&lt;$S$2</f>
        <v>1</v>
      </c>
      <c r="N4598" s="1">
        <f>COS((-Table_soltest__2[[#This Row],[Azim]]+270)*PI()/180)*Table_soltest__2[[#This Row],[Shadowdist]]</f>
        <v>0.15992895305751406</v>
      </c>
      <c r="O4598" s="1">
        <f>SIN((-Table_soltest__2[[#This Row],[Azim]]+270)*PI()/180)*Table_soltest__2[[#This Row],[Shadowdist]]</f>
        <v>1.6660214918019534</v>
      </c>
    </row>
    <row r="4599" spans="1:15" x14ac:dyDescent="0.25">
      <c r="A4599">
        <v>2023</v>
      </c>
      <c r="B4599">
        <v>8</v>
      </c>
      <c r="C4599">
        <v>4</v>
      </c>
      <c r="D4599">
        <v>13</v>
      </c>
      <c r="E4599">
        <v>30</v>
      </c>
      <c r="F4599">
        <v>1.09534</v>
      </c>
      <c r="G4599">
        <v>24.147929999999999</v>
      </c>
      <c r="H4599">
        <v>65.852069999999998</v>
      </c>
      <c r="I4599">
        <v>203.20152999999999</v>
      </c>
      <c r="J4599">
        <f>PI()/180*Table_soltest__2[[#This Row],[Elev]]</f>
        <v>1.1493354407537824</v>
      </c>
      <c r="K4599">
        <f>TAN(Table_soltest__2[[#This Row],[Elev Rad]])</f>
        <v>2.2305201654952977</v>
      </c>
      <c r="L4599">
        <f>4/Table_soltest__2[[#This Row],[Tan(elev)]]</f>
        <v>1.7933036705417011</v>
      </c>
      <c r="M4599" s="1" t="b">
        <f>ABS(Table_soltest__2[[#This Row],[Shadowdist]])&lt;$S$2</f>
        <v>1</v>
      </c>
      <c r="N4599" s="1">
        <f>COS((-Table_soltest__2[[#This Row],[Azim]]+270)*PI()/180)*Table_soltest__2[[#This Row],[Shadowdist]]</f>
        <v>0.70650148733904938</v>
      </c>
      <c r="O4599" s="1">
        <f>SIN((-Table_soltest__2[[#This Row],[Azim]]+270)*PI()/180)*Table_soltest__2[[#This Row],[Shadowdist]]</f>
        <v>1.6482699121096791</v>
      </c>
    </row>
    <row r="4600" spans="1:15" x14ac:dyDescent="0.25">
      <c r="A4600">
        <v>2023</v>
      </c>
      <c r="B4600">
        <v>8</v>
      </c>
      <c r="C4600">
        <v>4</v>
      </c>
      <c r="D4600">
        <v>14</v>
      </c>
      <c r="E4600">
        <v>0</v>
      </c>
      <c r="F4600">
        <v>1.1228400000000001</v>
      </c>
      <c r="G4600">
        <v>27.11347</v>
      </c>
      <c r="H4600">
        <v>62.88653</v>
      </c>
      <c r="I4600">
        <v>218.33805000000001</v>
      </c>
      <c r="J4600">
        <f>PI()/180*Table_soltest__2[[#This Row],[Elev]]</f>
        <v>1.0975770036541896</v>
      </c>
      <c r="K4600">
        <f>TAN(Table_soltest__2[[#This Row],[Elev Rad]])</f>
        <v>1.9530389898677232</v>
      </c>
      <c r="L4600">
        <f>4/Table_soltest__2[[#This Row],[Tan(elev)]]</f>
        <v>2.0480901921322703</v>
      </c>
      <c r="M4600" s="1" t="b">
        <f>ABS(Table_soltest__2[[#This Row],[Shadowdist]])&lt;$S$2</f>
        <v>1</v>
      </c>
      <c r="N4600" s="1">
        <f>COS((-Table_soltest__2[[#This Row],[Azim]]+270)*PI()/180)*Table_soltest__2[[#This Row],[Shadowdist]]</f>
        <v>1.2704304758919889</v>
      </c>
      <c r="O4600" s="1">
        <f>SIN((-Table_soltest__2[[#This Row],[Azim]]+270)*PI()/180)*Table_soltest__2[[#This Row],[Shadowdist]]</f>
        <v>1.6064494517516743</v>
      </c>
    </row>
    <row r="4601" spans="1:15" x14ac:dyDescent="0.25">
      <c r="A4601">
        <v>2023</v>
      </c>
      <c r="B4601">
        <v>8</v>
      </c>
      <c r="C4601">
        <v>4</v>
      </c>
      <c r="D4601">
        <v>14</v>
      </c>
      <c r="E4601">
        <v>30</v>
      </c>
      <c r="F4601">
        <v>1.1678500000000001</v>
      </c>
      <c r="G4601">
        <v>31.1602</v>
      </c>
      <c r="H4601">
        <v>58.839799999999997</v>
      </c>
      <c r="I4601">
        <v>230.52524</v>
      </c>
      <c r="J4601">
        <f>PI()/180*Table_soltest__2[[#This Row],[Elev]]</f>
        <v>1.0269482412149595</v>
      </c>
      <c r="K4601">
        <f>TAN(Table_soltest__2[[#This Row],[Elev Rad]])</f>
        <v>1.6537877767656337</v>
      </c>
      <c r="L4601">
        <f>4/Table_soltest__2[[#This Row],[Tan(elev)]]</f>
        <v>2.4186900255260864</v>
      </c>
      <c r="M4601" s="1" t="b">
        <f>ABS(Table_soltest__2[[#This Row],[Shadowdist]])&lt;$S$2</f>
        <v>1</v>
      </c>
      <c r="N4601" s="1">
        <f>COS((-Table_soltest__2[[#This Row],[Azim]]+270)*PI()/180)*Table_soltest__2[[#This Row],[Shadowdist]]</f>
        <v>1.8669982333460735</v>
      </c>
      <c r="O4601" s="1">
        <f>SIN((-Table_soltest__2[[#This Row],[Azim]]+270)*PI()/180)*Table_soltest__2[[#This Row],[Shadowdist]]</f>
        <v>1.5376537439430313</v>
      </c>
    </row>
    <row r="4602" spans="1:15" x14ac:dyDescent="0.25">
      <c r="A4602">
        <v>2023</v>
      </c>
      <c r="B4602">
        <v>8</v>
      </c>
      <c r="C4602">
        <v>4</v>
      </c>
      <c r="D4602">
        <v>15</v>
      </c>
      <c r="E4602">
        <v>0</v>
      </c>
      <c r="F4602">
        <v>1.2337199999999999</v>
      </c>
      <c r="G4602">
        <v>35.910449999999997</v>
      </c>
      <c r="H4602">
        <v>54.089550000000003</v>
      </c>
      <c r="I4602">
        <v>240.26358999999999</v>
      </c>
      <c r="J4602">
        <f>PI()/180*Table_soltest__2[[#This Row],[Elev]]</f>
        <v>0.9440407384220989</v>
      </c>
      <c r="K4602">
        <f>TAN(Table_soltest__2[[#This Row],[Elev Rad]])</f>
        <v>1.3809154996453454</v>
      </c>
      <c r="L4602">
        <f>4/Table_soltest__2[[#This Row],[Tan(elev)]]</f>
        <v>2.8966290848551579</v>
      </c>
      <c r="M4602" s="1" t="b">
        <f>ABS(Table_soltest__2[[#This Row],[Shadowdist]])&lt;$S$2</f>
        <v>1</v>
      </c>
      <c r="N4602" s="1">
        <f>COS((-Table_soltest__2[[#This Row],[Azim]]+270)*PI()/180)*Table_soltest__2[[#This Row],[Shadowdist]]</f>
        <v>2.5151907933634039</v>
      </c>
      <c r="O4602" s="1">
        <f>SIN((-Table_soltest__2[[#This Row],[Azim]]+270)*PI()/180)*Table_soltest__2[[#This Row],[Shadowdist]]</f>
        <v>1.4367586186304226</v>
      </c>
    </row>
    <row r="4603" spans="1:15" x14ac:dyDescent="0.25">
      <c r="A4603">
        <v>2023</v>
      </c>
      <c r="B4603">
        <v>8</v>
      </c>
      <c r="C4603">
        <v>4</v>
      </c>
      <c r="D4603">
        <v>15</v>
      </c>
      <c r="E4603">
        <v>30</v>
      </c>
      <c r="F4603">
        <v>1.3258399999999999</v>
      </c>
      <c r="G4603">
        <v>41.103630000000003</v>
      </c>
      <c r="H4603">
        <v>48.896369999999997</v>
      </c>
      <c r="I4603">
        <v>248.21047999999999</v>
      </c>
      <c r="J4603">
        <f>PI()/180*Table_soltest__2[[#This Row],[Elev]]</f>
        <v>0.85340264877337968</v>
      </c>
      <c r="K4603">
        <f>TAN(Table_soltest__2[[#This Row],[Elev Rad]])</f>
        <v>1.1461749247982169</v>
      </c>
      <c r="L4603">
        <f>4/Table_soltest__2[[#This Row],[Tan(elev)]]</f>
        <v>3.4898687045558918</v>
      </c>
      <c r="M4603" s="1" t="b">
        <f>ABS(Table_soltest__2[[#This Row],[Shadowdist]])&lt;$S$2</f>
        <v>1</v>
      </c>
      <c r="N4603" s="1">
        <f>COS((-Table_soltest__2[[#This Row],[Azim]]+270)*PI()/180)*Table_soltest__2[[#This Row],[Shadowdist]]</f>
        <v>3.2405306322357204</v>
      </c>
      <c r="O4603" s="1">
        <f>SIN((-Table_soltest__2[[#This Row],[Azim]]+270)*PI()/180)*Table_soltest__2[[#This Row],[Shadowdist]]</f>
        <v>1.2954322817425004</v>
      </c>
    </row>
    <row r="4604" spans="1:15" x14ac:dyDescent="0.25">
      <c r="A4604">
        <v>2023</v>
      </c>
      <c r="B4604">
        <v>8</v>
      </c>
      <c r="C4604">
        <v>4</v>
      </c>
      <c r="D4604">
        <v>16</v>
      </c>
      <c r="E4604">
        <v>0</v>
      </c>
      <c r="F4604">
        <v>1.45285</v>
      </c>
      <c r="G4604">
        <v>46.571269999999998</v>
      </c>
      <c r="H4604">
        <v>43.428730000000002</v>
      </c>
      <c r="I4604">
        <v>254.90732</v>
      </c>
      <c r="J4604">
        <f>PI()/180*Table_soltest__2[[#This Row],[Elev]]</f>
        <v>0.75797432845963697</v>
      </c>
      <c r="K4604">
        <f>TAN(Table_soltest__2[[#This Row],[Elev Rad]])</f>
        <v>0.94660328615600486</v>
      </c>
      <c r="L4604">
        <f>4/Table_soltest__2[[#This Row],[Tan(elev)]]</f>
        <v>4.2256350241961664</v>
      </c>
      <c r="M4604" s="1" t="b">
        <f>ABS(Table_soltest__2[[#This Row],[Shadowdist]])&lt;$S$2</f>
        <v>1</v>
      </c>
      <c r="N4604" s="1">
        <f>COS((-Table_soltest__2[[#This Row],[Azim]]+270)*PI()/180)*Table_soltest__2[[#This Row],[Shadowdist]]</f>
        <v>4.0798755663821709</v>
      </c>
      <c r="O4604" s="1">
        <f>SIN((-Table_soltest__2[[#This Row],[Azim]]+270)*PI()/180)*Table_soltest__2[[#This Row],[Shadowdist]]</f>
        <v>1.1002757475065483</v>
      </c>
    </row>
    <row r="4605" spans="1:15" x14ac:dyDescent="0.25">
      <c r="A4605">
        <v>2023</v>
      </c>
      <c r="B4605">
        <v>8</v>
      </c>
      <c r="C4605">
        <v>4</v>
      </c>
      <c r="D4605">
        <v>16</v>
      </c>
      <c r="E4605">
        <v>30</v>
      </c>
      <c r="F4605">
        <v>1.6289400000000001</v>
      </c>
      <c r="G4605">
        <v>52.203539999999997</v>
      </c>
      <c r="H4605">
        <v>37.796460000000003</v>
      </c>
      <c r="I4605">
        <v>260.74770999999998</v>
      </c>
      <c r="J4605">
        <f>PI()/180*Table_soltest__2[[#This Row],[Elev]]</f>
        <v>0.65967267259833606</v>
      </c>
      <c r="K4605">
        <f>TAN(Table_soltest__2[[#This Row],[Elev Rad]])</f>
        <v>0.77558055662491432</v>
      </c>
      <c r="L4605">
        <f>4/Table_soltest__2[[#This Row],[Tan(elev)]]</f>
        <v>5.1574268666645766</v>
      </c>
      <c r="M4605" s="1" t="b">
        <f>ABS(Table_soltest__2[[#This Row],[Shadowdist]])&lt;$S$2</f>
        <v>1</v>
      </c>
      <c r="N4605" s="1">
        <f>COS((-Table_soltest__2[[#This Row],[Azim]]+270)*PI()/180)*Table_soltest__2[[#This Row],[Shadowdist]]</f>
        <v>5.0903284399067479</v>
      </c>
      <c r="O4605" s="1">
        <f>SIN((-Table_soltest__2[[#This Row],[Azim]]+270)*PI()/180)*Table_soltest__2[[#This Row],[Shadowdist]]</f>
        <v>0.82922147757407183</v>
      </c>
    </row>
    <row r="4606" spans="1:15" x14ac:dyDescent="0.25">
      <c r="A4606">
        <v>2023</v>
      </c>
      <c r="B4606">
        <v>8</v>
      </c>
      <c r="C4606">
        <v>4</v>
      </c>
      <c r="D4606">
        <v>17</v>
      </c>
      <c r="E4606">
        <v>0</v>
      </c>
      <c r="F4606">
        <v>1.87853</v>
      </c>
      <c r="G4606">
        <v>57.925330000000002</v>
      </c>
      <c r="H4606">
        <v>32.074669999999998</v>
      </c>
      <c r="I4606">
        <v>266.01053999999999</v>
      </c>
      <c r="J4606">
        <f>PI()/180*Table_soltest__2[[#This Row],[Elev]]</f>
        <v>0.55980859799064953</v>
      </c>
      <c r="K4606">
        <f>TAN(Table_soltest__2[[#This Row],[Elev Rad]])</f>
        <v>0.62668293146384335</v>
      </c>
      <c r="L4606">
        <f>4/Table_soltest__2[[#This Row],[Tan(elev)]]</f>
        <v>6.3828130609151295</v>
      </c>
      <c r="M4606" s="1" t="b">
        <f>ABS(Table_soltest__2[[#This Row],[Shadowdist]])&lt;$S$2</f>
        <v>1</v>
      </c>
      <c r="N4606" s="1">
        <f>COS((-Table_soltest__2[[#This Row],[Azim]]+270)*PI()/180)*Table_soltest__2[[#This Row],[Shadowdist]]</f>
        <v>6.3673466471553102</v>
      </c>
      <c r="O4606" s="1">
        <f>SIN((-Table_soltest__2[[#This Row],[Azim]]+270)*PI()/180)*Table_soltest__2[[#This Row],[Shadowdist]]</f>
        <v>0.44407121675333988</v>
      </c>
    </row>
    <row r="4607" spans="1:15" x14ac:dyDescent="0.25">
      <c r="A4607">
        <v>2023</v>
      </c>
      <c r="B4607">
        <v>8</v>
      </c>
      <c r="C4607">
        <v>4</v>
      </c>
      <c r="D4607">
        <v>17</v>
      </c>
      <c r="E4607">
        <v>30</v>
      </c>
      <c r="F4607">
        <v>2.2468400000000002</v>
      </c>
      <c r="G4607">
        <v>63.68139</v>
      </c>
      <c r="H4607">
        <v>26.31861</v>
      </c>
      <c r="I4607">
        <v>270.8965</v>
      </c>
      <c r="J4607">
        <f>PI()/180*Table_soltest__2[[#This Row],[Elev]]</f>
        <v>0.45934639904830482</v>
      </c>
      <c r="K4607">
        <f>TAN(Table_soltest__2[[#This Row],[Elev Rad]])</f>
        <v>0.49463499248624831</v>
      </c>
      <c r="L4607">
        <f>4/Table_soltest__2[[#This Row],[Tan(elev)]]</f>
        <v>8.0867711762450902</v>
      </c>
      <c r="M4607" s="1" t="b">
        <f>ABS(Table_soltest__2[[#This Row],[Shadowdist]])&lt;$S$2</f>
        <v>0</v>
      </c>
      <c r="N4607" s="1">
        <f>COS((-Table_soltest__2[[#This Row],[Azim]]+270)*PI()/180)*Table_soltest__2[[#This Row],[Shadowdist]]</f>
        <v>8.0857812755681238</v>
      </c>
      <c r="O4607" s="1">
        <f>SIN((-Table_soltest__2[[#This Row],[Azim]]+270)*PI()/180)*Table_soltest__2[[#This Row],[Shadowdist]]</f>
        <v>-0.12652754885925571</v>
      </c>
    </row>
    <row r="4608" spans="1:15" x14ac:dyDescent="0.25">
      <c r="A4608">
        <v>2023</v>
      </c>
      <c r="B4608">
        <v>8</v>
      </c>
      <c r="C4608">
        <v>4</v>
      </c>
      <c r="D4608">
        <v>18</v>
      </c>
      <c r="E4608">
        <v>0</v>
      </c>
      <c r="F4608">
        <v>2.8268599999999999</v>
      </c>
      <c r="G4608">
        <v>69.426969999999997</v>
      </c>
      <c r="H4608">
        <v>20.573029999999999</v>
      </c>
      <c r="I4608">
        <v>275.55536999999998</v>
      </c>
      <c r="J4608">
        <f>PI()/180*Table_soltest__2[[#This Row],[Elev]]</f>
        <v>0.35906711061156898</v>
      </c>
      <c r="K4608">
        <f>TAN(Table_soltest__2[[#This Row],[Elev Rad]])</f>
        <v>0.37533816486599564</v>
      </c>
      <c r="L4608">
        <f>4/Table_soltest__2[[#This Row],[Tan(elev)]]</f>
        <v>10.65705642118246</v>
      </c>
      <c r="M4608" s="1" t="b">
        <f>ABS(Table_soltest__2[[#This Row],[Shadowdist]])&lt;$S$2</f>
        <v>0</v>
      </c>
      <c r="N4608" s="1">
        <f>COS((-Table_soltest__2[[#This Row],[Azim]]+270)*PI()/180)*Table_soltest__2[[#This Row],[Shadowdist]]</f>
        <v>10.607001392151631</v>
      </c>
      <c r="O4608" s="1">
        <f>SIN((-Table_soltest__2[[#This Row],[Azim]]+270)*PI()/180)*Table_soltest__2[[#This Row],[Shadowdist]]</f>
        <v>-1.0316845599114586</v>
      </c>
    </row>
    <row r="4609" spans="1:15" x14ac:dyDescent="0.25">
      <c r="A4609">
        <v>2023</v>
      </c>
      <c r="B4609">
        <v>8</v>
      </c>
      <c r="C4609">
        <v>4</v>
      </c>
      <c r="D4609">
        <v>18</v>
      </c>
      <c r="E4609">
        <v>30</v>
      </c>
      <c r="F4609">
        <v>3.8424999999999998</v>
      </c>
      <c r="G4609">
        <v>75.121719999999996</v>
      </c>
      <c r="H4609">
        <v>14.87828</v>
      </c>
      <c r="I4609">
        <v>280.10458999999997</v>
      </c>
      <c r="J4609">
        <f>PI()/180*Table_soltest__2[[#This Row],[Elev]]</f>
        <v>0.25967497303362191</v>
      </c>
      <c r="K4609">
        <f>TAN(Table_soltest__2[[#This Row],[Elev Rad]])</f>
        <v>0.2656735435039545</v>
      </c>
      <c r="L4609">
        <f>4/Table_soltest__2[[#This Row],[Tan(elev)]]</f>
        <v>15.056072001917123</v>
      </c>
      <c r="M4609" s="1" t="b">
        <f>ABS(Table_soltest__2[[#This Row],[Shadowdist]])&lt;$S$2</f>
        <v>0</v>
      </c>
      <c r="N4609" s="1">
        <f>COS((-Table_soltest__2[[#This Row],[Azim]]+270)*PI()/180)*Table_soltest__2[[#This Row],[Shadowdist]]</f>
        <v>14.822539197468885</v>
      </c>
      <c r="O4609" s="1">
        <f>SIN((-Table_soltest__2[[#This Row],[Azim]]+270)*PI()/180)*Table_soltest__2[[#This Row],[Shadowdist]]</f>
        <v>-2.6415215059528019</v>
      </c>
    </row>
    <row r="4610" spans="1:15" x14ac:dyDescent="0.25">
      <c r="A4610">
        <v>2023</v>
      </c>
      <c r="B4610">
        <v>8</v>
      </c>
      <c r="C4610">
        <v>4</v>
      </c>
      <c r="D4610">
        <v>19</v>
      </c>
      <c r="E4610">
        <v>0</v>
      </c>
      <c r="F4610">
        <v>5.98536</v>
      </c>
      <c r="G4610">
        <v>80.718350000000001</v>
      </c>
      <c r="H4610">
        <v>9.2816500000000008</v>
      </c>
      <c r="I4610">
        <v>284.64161999999999</v>
      </c>
      <c r="J4610">
        <f>PI()/180*Table_soltest__2[[#This Row],[Elev]]</f>
        <v>0.1619953525177317</v>
      </c>
      <c r="K4610">
        <f>TAN(Table_soltest__2[[#This Row],[Elev Rad]])</f>
        <v>0.16342744106360632</v>
      </c>
      <c r="L4610">
        <f>4/Table_soltest__2[[#This Row],[Tan(elev)]]</f>
        <v>24.475693763345355</v>
      </c>
      <c r="M4610" s="1" t="b">
        <f>ABS(Table_soltest__2[[#This Row],[Shadowdist]])&lt;$S$2</f>
        <v>0</v>
      </c>
      <c r="N4610" s="1">
        <f>COS((-Table_soltest__2[[#This Row],[Azim]]+270)*PI()/180)*Table_soltest__2[[#This Row],[Shadowdist]]</f>
        <v>23.680865445480602</v>
      </c>
      <c r="O4610" s="1">
        <f>SIN((-Table_soltest__2[[#This Row],[Azim]]+270)*PI()/180)*Table_soltest__2[[#This Row],[Shadowdist]]</f>
        <v>-6.1867759738094206</v>
      </c>
    </row>
    <row r="4611" spans="1:15" x14ac:dyDescent="0.25">
      <c r="A4611">
        <v>2023</v>
      </c>
      <c r="B4611">
        <v>8</v>
      </c>
      <c r="C4611">
        <v>4</v>
      </c>
      <c r="D4611">
        <v>19</v>
      </c>
      <c r="E4611">
        <v>30</v>
      </c>
      <c r="F4611">
        <v>12.599399999999999</v>
      </c>
      <c r="G4611">
        <v>86.123679999999993</v>
      </c>
      <c r="H4611">
        <v>3.8763200000000002</v>
      </c>
      <c r="I4611">
        <v>289.25209999999998</v>
      </c>
      <c r="J4611">
        <f>PI()/180*Table_soltest__2[[#This Row],[Elev]]</f>
        <v>6.7654546860906592E-2</v>
      </c>
      <c r="K4611">
        <f>TAN(Table_soltest__2[[#This Row],[Elev Rad]])</f>
        <v>6.7757957587673792E-2</v>
      </c>
      <c r="L4611">
        <f>4/Table_soltest__2[[#This Row],[Tan(elev)]]</f>
        <v>59.033656597814293</v>
      </c>
      <c r="M4611" s="1" t="b">
        <f>ABS(Table_soltest__2[[#This Row],[Shadowdist]])&lt;$S$2</f>
        <v>0</v>
      </c>
      <c r="N4611" s="1">
        <f>COS((-Table_soltest__2[[#This Row],[Azim]]+270)*PI()/180)*Table_soltest__2[[#This Row],[Shadowdist]]</f>
        <v>55.732313639697367</v>
      </c>
      <c r="O4611" s="1">
        <f>SIN((-Table_soltest__2[[#This Row],[Azim]]+270)*PI()/180)*Table_soltest__2[[#This Row],[Shadowdist]]</f>
        <v>-19.464887045011736</v>
      </c>
    </row>
    <row r="4612" spans="1:15" hidden="1" x14ac:dyDescent="0.25">
      <c r="A4612">
        <v>2023</v>
      </c>
      <c r="B4612">
        <v>8</v>
      </c>
      <c r="C4612">
        <v>4</v>
      </c>
      <c r="D4612">
        <v>20</v>
      </c>
      <c r="E4612">
        <v>0</v>
      </c>
      <c r="F4612">
        <v>-1</v>
      </c>
      <c r="G4612">
        <v>91.687839999999994</v>
      </c>
      <c r="H4612">
        <v>-1.68784</v>
      </c>
      <c r="I4612">
        <v>294.01533999999998</v>
      </c>
      <c r="J4612">
        <f>PI()/180*Table_soltest__2[[#This Row],[Elev]]</f>
        <v>-2.9458365246861091E-2</v>
      </c>
      <c r="K4612">
        <f>TAN(Table_soltest__2[[#This Row],[Elev Rad]])</f>
        <v>-2.9466889482592153E-2</v>
      </c>
      <c r="L4612">
        <f>4/Table_soltest__2[[#This Row],[Tan(elev)]]</f>
        <v>-135.74557987747698</v>
      </c>
      <c r="M4612" s="1" t="b">
        <f>ABS(Table_soltest__2[[#This Row],[Shadowdist]])&lt;$S$2</f>
        <v>0</v>
      </c>
      <c r="N4612" s="1">
        <f>COS((-Table_soltest__2[[#This Row],[Azim]]+270)*PI()/180)*Table_soltest__2[[#This Row],[Shadowdist]]</f>
        <v>-123.99497115751045</v>
      </c>
      <c r="O4612" s="1">
        <f>SIN((-Table_soltest__2[[#This Row],[Azim]]+270)*PI()/180)*Table_soltest__2[[#This Row],[Shadowdist]]</f>
        <v>55.245901059903403</v>
      </c>
    </row>
    <row r="4613" spans="1:15" hidden="1" x14ac:dyDescent="0.25">
      <c r="A4613">
        <v>2023</v>
      </c>
      <c r="B4613">
        <v>8</v>
      </c>
      <c r="C4613">
        <v>4</v>
      </c>
      <c r="D4613">
        <v>20</v>
      </c>
      <c r="E4613">
        <v>30</v>
      </c>
      <c r="F4613">
        <v>-1</v>
      </c>
      <c r="G4613">
        <v>96.84836</v>
      </c>
      <c r="H4613">
        <v>-6.8483599999999996</v>
      </c>
      <c r="I4613">
        <v>299.00763999999998</v>
      </c>
      <c r="J4613">
        <f>PI()/180*Table_soltest__2[[#This Row],[Elev]]</f>
        <v>-0.11952643036187886</v>
      </c>
      <c r="K4613">
        <f>TAN(Table_soltest__2[[#This Row],[Elev Rad]])</f>
        <v>-0.12009890956369429</v>
      </c>
      <c r="L4613">
        <f>4/Table_soltest__2[[#This Row],[Tan(elev)]]</f>
        <v>-33.305881081947753</v>
      </c>
      <c r="M4613" s="1" t="b">
        <f>ABS(Table_soltest__2[[#This Row],[Shadowdist]])&lt;$S$2</f>
        <v>0</v>
      </c>
      <c r="N4613" s="1">
        <f>COS((-Table_soltest__2[[#This Row],[Azim]]+270)*PI()/180)*Table_soltest__2[[#This Row],[Shadowdist]]</f>
        <v>-29.127826605485012</v>
      </c>
      <c r="O4613" s="1">
        <f>SIN((-Table_soltest__2[[#This Row],[Azim]]+270)*PI()/180)*Table_soltest__2[[#This Row],[Shadowdist]]</f>
        <v>16.150895699175464</v>
      </c>
    </row>
    <row r="4614" spans="1:15" hidden="1" x14ac:dyDescent="0.25">
      <c r="A4614">
        <v>2023</v>
      </c>
      <c r="B4614">
        <v>8</v>
      </c>
      <c r="C4614">
        <v>4</v>
      </c>
      <c r="D4614">
        <v>21</v>
      </c>
      <c r="E4614">
        <v>0</v>
      </c>
      <c r="F4614">
        <v>-1</v>
      </c>
      <c r="G4614">
        <v>101.75802</v>
      </c>
      <c r="H4614">
        <v>-11.75802</v>
      </c>
      <c r="I4614">
        <v>304.30374999999998</v>
      </c>
      <c r="J4614">
        <f>PI()/180*Table_soltest__2[[#This Row],[Elev]]</f>
        <v>-0.20521616251534366</v>
      </c>
      <c r="K4614">
        <f>TAN(Table_soltest__2[[#This Row],[Elev Rad]])</f>
        <v>-0.20814633470370683</v>
      </c>
      <c r="L4614">
        <f>4/Table_soltest__2[[#This Row],[Tan(elev)]]</f>
        <v>-19.217249276543541</v>
      </c>
      <c r="M4614" s="1" t="b">
        <f>ABS(Table_soltest__2[[#This Row],[Shadowdist]])&lt;$S$2</f>
        <v>0</v>
      </c>
      <c r="N4614" s="1">
        <f>COS((-Table_soltest__2[[#This Row],[Azim]]+270)*PI()/180)*Table_soltest__2[[#This Row],[Shadowdist]]</f>
        <v>-15.87462803433267</v>
      </c>
      <c r="O4614" s="1">
        <f>SIN((-Table_soltest__2[[#This Row],[Azim]]+270)*PI()/180)*Table_soltest__2[[#This Row],[Shadowdist]]</f>
        <v>10.830459571430595</v>
      </c>
    </row>
    <row r="4615" spans="1:15" hidden="1" x14ac:dyDescent="0.25">
      <c r="A4615">
        <v>2023</v>
      </c>
      <c r="B4615">
        <v>8</v>
      </c>
      <c r="C4615">
        <v>4</v>
      </c>
      <c r="D4615">
        <v>21</v>
      </c>
      <c r="E4615">
        <v>30</v>
      </c>
      <c r="F4615">
        <v>-1</v>
      </c>
      <c r="G4615">
        <v>106.35683</v>
      </c>
      <c r="H4615">
        <v>-16.356829999999999</v>
      </c>
      <c r="I4615">
        <v>309.97606999999999</v>
      </c>
      <c r="J4615">
        <f>PI()/180*Table_soltest__2[[#This Row],[Elev]]</f>
        <v>-0.28548053868898404</v>
      </c>
      <c r="K4615">
        <f>TAN(Table_soltest__2[[#This Row],[Elev Rad]])</f>
        <v>-0.29349746202491078</v>
      </c>
      <c r="L4615">
        <f>4/Table_soltest__2[[#This Row],[Tan(elev)]]</f>
        <v>-13.628737953653914</v>
      </c>
      <c r="M4615" s="1" t="b">
        <f>ABS(Table_soltest__2[[#This Row],[Shadowdist]])&lt;$S$2</f>
        <v>0</v>
      </c>
      <c r="N4615" s="1">
        <f>COS((-Table_soltest__2[[#This Row],[Azim]]+270)*PI()/180)*Table_soltest__2[[#This Row],[Shadowdist]]</f>
        <v>-10.443876903627327</v>
      </c>
      <c r="O4615" s="1">
        <f>SIN((-Table_soltest__2[[#This Row],[Azim]]+270)*PI()/180)*Table_soltest__2[[#This Row],[Shadowdist]]</f>
        <v>8.7560226947653774</v>
      </c>
    </row>
    <row r="4616" spans="1:15" hidden="1" x14ac:dyDescent="0.25">
      <c r="A4616">
        <v>2023</v>
      </c>
      <c r="B4616">
        <v>8</v>
      </c>
      <c r="C4616">
        <v>4</v>
      </c>
      <c r="D4616">
        <v>22</v>
      </c>
      <c r="E4616">
        <v>0</v>
      </c>
      <c r="F4616">
        <v>-1</v>
      </c>
      <c r="G4616">
        <v>110.57478</v>
      </c>
      <c r="H4616">
        <v>-20.574780000000001</v>
      </c>
      <c r="I4616">
        <v>316.09095000000002</v>
      </c>
      <c r="J4616">
        <f>PI()/180*Table_soltest__2[[#This Row],[Elev]]</f>
        <v>-0.35909765387347892</v>
      </c>
      <c r="K4616">
        <f>TAN(Table_soltest__2[[#This Row],[Elev Rad]])</f>
        <v>-0.37537301142359158</v>
      </c>
      <c r="L4616">
        <f>4/Table_soltest__2[[#This Row],[Tan(elev)]]</f>
        <v>-10.656067107302446</v>
      </c>
      <c r="M4616" s="1" t="b">
        <f>ABS(Table_soltest__2[[#This Row],[Shadowdist]])&lt;$S$2</f>
        <v>0</v>
      </c>
      <c r="N4616" s="1">
        <f>COS((-Table_soltest__2[[#This Row],[Azim]]+270)*PI()/180)*Table_soltest__2[[#This Row],[Shadowdist]]</f>
        <v>-7.3901491180604664</v>
      </c>
      <c r="O4616" s="1">
        <f>SIN((-Table_soltest__2[[#This Row],[Azim]]+270)*PI()/180)*Table_soltest__2[[#This Row],[Shadowdist]]</f>
        <v>7.6770738050485905</v>
      </c>
    </row>
    <row r="4617" spans="1:15" hidden="1" x14ac:dyDescent="0.25">
      <c r="A4617">
        <v>2023</v>
      </c>
      <c r="B4617">
        <v>8</v>
      </c>
      <c r="C4617">
        <v>4</v>
      </c>
      <c r="D4617">
        <v>22</v>
      </c>
      <c r="E4617">
        <v>30</v>
      </c>
      <c r="F4617">
        <v>-1</v>
      </c>
      <c r="G4617">
        <v>114.33167</v>
      </c>
      <c r="H4617">
        <v>-24.331669999999999</v>
      </c>
      <c r="I4617">
        <v>322.70137</v>
      </c>
      <c r="J4617">
        <f>PI()/180*Table_soltest__2[[#This Row],[Elev]]</f>
        <v>-0.42466775400872869</v>
      </c>
      <c r="K4617">
        <f>TAN(Table_soltest__2[[#This Row],[Elev Rad]])</f>
        <v>-0.45218291215665596</v>
      </c>
      <c r="L4617">
        <f>4/Table_soltest__2[[#This Row],[Tan(elev)]]</f>
        <v>-8.8459777945218434</v>
      </c>
      <c r="M4617" s="1" t="b">
        <f>ABS(Table_soltest__2[[#This Row],[Shadowdist]])&lt;$S$2</f>
        <v>0</v>
      </c>
      <c r="N4617" s="1">
        <f>COS((-Table_soltest__2[[#This Row],[Azim]]+270)*PI()/180)*Table_soltest__2[[#This Row],[Shadowdist]]</f>
        <v>-5.3603916753722158</v>
      </c>
      <c r="O4617" s="1">
        <f>SIN((-Table_soltest__2[[#This Row],[Azim]]+270)*PI()/180)*Table_soltest__2[[#This Row],[Shadowdist]]</f>
        <v>7.0368689221679963</v>
      </c>
    </row>
    <row r="4618" spans="1:15" hidden="1" x14ac:dyDescent="0.25">
      <c r="A4618">
        <v>2023</v>
      </c>
      <c r="B4618">
        <v>8</v>
      </c>
      <c r="C4618">
        <v>4</v>
      </c>
      <c r="D4618">
        <v>23</v>
      </c>
      <c r="E4618">
        <v>0</v>
      </c>
      <c r="F4618">
        <v>-1</v>
      </c>
      <c r="G4618">
        <v>117.53867</v>
      </c>
      <c r="H4618">
        <v>-27.53867</v>
      </c>
      <c r="I4618">
        <v>329.83528999999999</v>
      </c>
      <c r="J4618">
        <f>PI()/180*Table_soltest__2[[#This Row],[Elev]]</f>
        <v>-0.48064046312018682</v>
      </c>
      <c r="K4618">
        <f>TAN(Table_soltest__2[[#This Row],[Elev Rad]])</f>
        <v>-0.52142516728298105</v>
      </c>
      <c r="L4618">
        <f>4/Table_soltest__2[[#This Row],[Tan(elev)]]</f>
        <v>-7.6712829586707931</v>
      </c>
      <c r="M4618" s="1" t="b">
        <f>ABS(Table_soltest__2[[#This Row],[Shadowdist]])&lt;$S$2</f>
        <v>0</v>
      </c>
      <c r="N4618" s="1">
        <f>COS((-Table_soltest__2[[#This Row],[Azim]]+270)*PI()/180)*Table_soltest__2[[#This Row],[Shadowdist]]</f>
        <v>-3.8547239593159284</v>
      </c>
      <c r="O4618" s="1">
        <f>SIN((-Table_soltest__2[[#This Row],[Azim]]+270)*PI()/180)*Table_soltest__2[[#This Row],[Shadowdist]]</f>
        <v>6.6324720451328432</v>
      </c>
    </row>
    <row r="4619" spans="1:15" hidden="1" x14ac:dyDescent="0.25">
      <c r="A4619">
        <v>2023</v>
      </c>
      <c r="B4619">
        <v>8</v>
      </c>
      <c r="C4619">
        <v>4</v>
      </c>
      <c r="D4619">
        <v>23</v>
      </c>
      <c r="E4619">
        <v>30</v>
      </c>
      <c r="F4619">
        <v>-1</v>
      </c>
      <c r="G4619">
        <v>120.10303</v>
      </c>
      <c r="H4619">
        <v>-30.10303</v>
      </c>
      <c r="I4619">
        <v>337.48095999999998</v>
      </c>
      <c r="J4619">
        <f>PI()/180*Table_soltest__2[[#This Row],[Elev]]</f>
        <v>-0.52539698832662862</v>
      </c>
      <c r="K4619">
        <f>TAN(Table_soltest__2[[#This Row],[Elev Rad]])</f>
        <v>-0.57975038053995831</v>
      </c>
      <c r="L4619">
        <f>4/Table_soltest__2[[#This Row],[Tan(elev)]]</f>
        <v>-6.8995211288598828</v>
      </c>
      <c r="M4619" s="1" t="b">
        <f>ABS(Table_soltest__2[[#This Row],[Shadowdist]])&lt;$S$2</f>
        <v>0</v>
      </c>
      <c r="N4619" s="1">
        <f>COS((-Table_soltest__2[[#This Row],[Azim]]+270)*PI()/180)*Table_soltest__2[[#This Row],[Shadowdist]]</f>
        <v>-2.642450538228764</v>
      </c>
      <c r="O4619" s="1">
        <f>SIN((-Table_soltest__2[[#This Row],[Azim]]+270)*PI()/180)*Table_soltest__2[[#This Row],[Shadowdist]]</f>
        <v>6.3734485924496536</v>
      </c>
    </row>
    <row r="4620" spans="1:15" hidden="1" x14ac:dyDescent="0.25">
      <c r="A4620">
        <v>2023</v>
      </c>
      <c r="B4620">
        <v>8</v>
      </c>
      <c r="C4620">
        <v>5</v>
      </c>
      <c r="D4620">
        <v>0</v>
      </c>
      <c r="E4620">
        <v>0</v>
      </c>
      <c r="F4620">
        <v>-1</v>
      </c>
      <c r="G4620">
        <v>121.93622000000001</v>
      </c>
      <c r="H4620">
        <v>-31.936219999999999</v>
      </c>
      <c r="I4620">
        <v>345.57285999999999</v>
      </c>
      <c r="J4620">
        <f>PI()/180*Table_soltest__2[[#This Row],[Elev]]</f>
        <v>-0.55739218964126347</v>
      </c>
      <c r="K4620">
        <f>TAN(Table_soltest__2[[#This Row],[Elev Rad]])</f>
        <v>-0.62332260552174279</v>
      </c>
      <c r="L4620">
        <f>4/Table_soltest__2[[#This Row],[Tan(elev)]]</f>
        <v>-6.4172227423901305</v>
      </c>
      <c r="M4620" s="1" t="b">
        <f>ABS(Table_soltest__2[[#This Row],[Shadowdist]])&lt;$S$2</f>
        <v>1</v>
      </c>
      <c r="N4620" s="1">
        <f>COS((-Table_soltest__2[[#This Row],[Azim]]+270)*PI()/180)*Table_soltest__2[[#This Row],[Shadowdist]]</f>
        <v>-1.5988424472165634</v>
      </c>
      <c r="O4620" s="1">
        <f>SIN((-Table_soltest__2[[#This Row],[Azim]]+270)*PI()/180)*Table_soltest__2[[#This Row],[Shadowdist]]</f>
        <v>6.2148572432862572</v>
      </c>
    </row>
    <row r="4621" spans="1:15" hidden="1" x14ac:dyDescent="0.25">
      <c r="A4621">
        <v>2023</v>
      </c>
      <c r="B4621">
        <v>8</v>
      </c>
      <c r="C4621">
        <v>5</v>
      </c>
      <c r="D4621">
        <v>0</v>
      </c>
      <c r="E4621">
        <v>30</v>
      </c>
      <c r="F4621">
        <v>-1</v>
      </c>
      <c r="G4621">
        <v>122.96550000000001</v>
      </c>
      <c r="H4621">
        <v>-32.965499999999999</v>
      </c>
      <c r="I4621">
        <v>353.98527999999999</v>
      </c>
      <c r="J4621">
        <f>PI()/180*Table_soltest__2[[#This Row],[Elev]]</f>
        <v>-0.57535651456619064</v>
      </c>
      <c r="K4621">
        <f>TAN(Table_soltest__2[[#This Row],[Elev Rad]])</f>
        <v>-0.64855184908454278</v>
      </c>
      <c r="L4621">
        <f>4/Table_soltest__2[[#This Row],[Tan(elev)]]</f>
        <v>-6.1675870720994199</v>
      </c>
      <c r="M4621" s="1" t="b">
        <f>ABS(Table_soltest__2[[#This Row],[Shadowdist]])&lt;$S$2</f>
        <v>1</v>
      </c>
      <c r="N4621" s="1">
        <f>COS((-Table_soltest__2[[#This Row],[Azim]]+270)*PI()/180)*Table_soltest__2[[#This Row],[Shadowdist]]</f>
        <v>-0.64626422720480914</v>
      </c>
      <c r="O4621" s="1">
        <f>SIN((-Table_soltest__2[[#This Row],[Azim]]+270)*PI()/180)*Table_soltest__2[[#This Row],[Shadowdist]]</f>
        <v>6.1336345538810235</v>
      </c>
    </row>
    <row r="4622" spans="1:15" hidden="1" x14ac:dyDescent="0.25">
      <c r="A4622">
        <v>2023</v>
      </c>
      <c r="B4622">
        <v>8</v>
      </c>
      <c r="C4622">
        <v>5</v>
      </c>
      <c r="D4622">
        <v>1</v>
      </c>
      <c r="E4622">
        <v>0</v>
      </c>
      <c r="F4622">
        <v>-1</v>
      </c>
      <c r="G4622">
        <v>123.14599</v>
      </c>
      <c r="H4622">
        <v>-33.145989999999998</v>
      </c>
      <c r="I4622">
        <v>2.5410900000000001</v>
      </c>
      <c r="J4622">
        <f>PI()/180*Table_soltest__2[[#This Row],[Elev]]</f>
        <v>-0.57850665933311518</v>
      </c>
      <c r="K4622">
        <f>TAN(Table_soltest__2[[#This Row],[Elev Rad]])</f>
        <v>-0.65303618264247565</v>
      </c>
      <c r="L4622">
        <f>4/Table_soltest__2[[#This Row],[Tan(elev)]]</f>
        <v>-6.1252348741446703</v>
      </c>
      <c r="M4622" s="1" t="b">
        <f>ABS(Table_soltest__2[[#This Row],[Shadowdist]])&lt;$S$2</f>
        <v>1</v>
      </c>
      <c r="N4622" s="1">
        <f>COS((-Table_soltest__2[[#This Row],[Azim]]+270)*PI()/180)*Table_soltest__2[[#This Row],[Shadowdist]]</f>
        <v>0.27156749032657557</v>
      </c>
      <c r="O4622" s="1">
        <f>SIN((-Table_soltest__2[[#This Row],[Azim]]+270)*PI()/180)*Table_soltest__2[[#This Row],[Shadowdist]]</f>
        <v>6.1192118251974081</v>
      </c>
    </row>
    <row r="4623" spans="1:15" hidden="1" x14ac:dyDescent="0.25">
      <c r="A4623">
        <v>2023</v>
      </c>
      <c r="B4623">
        <v>8</v>
      </c>
      <c r="C4623">
        <v>5</v>
      </c>
      <c r="D4623">
        <v>1</v>
      </c>
      <c r="E4623">
        <v>30</v>
      </c>
      <c r="F4623">
        <v>-1</v>
      </c>
      <c r="G4623">
        <v>122.46952</v>
      </c>
      <c r="H4623">
        <v>-32.469520000000003</v>
      </c>
      <c r="I4623">
        <v>11.0379</v>
      </c>
      <c r="J4623">
        <f>PI()/180*Table_soltest__2[[#This Row],[Elev]]</f>
        <v>-0.56670003054214924</v>
      </c>
      <c r="K4623">
        <f>TAN(Table_soltest__2[[#This Row],[Elev Rad]])</f>
        <v>-0.63632263062251315</v>
      </c>
      <c r="L4623">
        <f>4/Table_soltest__2[[#This Row],[Tan(elev)]]</f>
        <v>-6.2861193481156059</v>
      </c>
      <c r="M4623" s="1" t="b">
        <f>ABS(Table_soltest__2[[#This Row],[Shadowdist]])&lt;$S$2</f>
        <v>1</v>
      </c>
      <c r="N4623" s="1">
        <f>COS((-Table_soltest__2[[#This Row],[Azim]]+270)*PI()/180)*Table_soltest__2[[#This Row],[Shadowdist]]</f>
        <v>1.2035295990454515</v>
      </c>
      <c r="O4623" s="1">
        <f>SIN((-Table_soltest__2[[#This Row],[Azim]]+270)*PI()/180)*Table_soltest__2[[#This Row],[Shadowdist]]</f>
        <v>6.1698308698841062</v>
      </c>
    </row>
    <row r="4624" spans="1:15" hidden="1" x14ac:dyDescent="0.25">
      <c r="A4624">
        <v>2023</v>
      </c>
      <c r="B4624">
        <v>8</v>
      </c>
      <c r="C4624">
        <v>5</v>
      </c>
      <c r="D4624">
        <v>2</v>
      </c>
      <c r="E4624">
        <v>0</v>
      </c>
      <c r="F4624">
        <v>-1</v>
      </c>
      <c r="G4624">
        <v>120.96630999999999</v>
      </c>
      <c r="H4624">
        <v>-30.96631</v>
      </c>
      <c r="I4624">
        <v>19.28396</v>
      </c>
      <c r="J4624">
        <f>PI()/180*Table_soltest__2[[#This Row],[Elev]]</f>
        <v>-0.54046406669324532</v>
      </c>
      <c r="K4624">
        <f>TAN(Table_soltest__2[[#This Row],[Elev Rad]])</f>
        <v>-0.60006061195561411</v>
      </c>
      <c r="L4624">
        <f>4/Table_soltest__2[[#This Row],[Tan(elev)]]</f>
        <v>-6.6659932685198076</v>
      </c>
      <c r="M4624" s="1" t="b">
        <f>ABS(Table_soltest__2[[#This Row],[Shadowdist]])&lt;$S$2</f>
        <v>0</v>
      </c>
      <c r="N4624" s="1">
        <f>COS((-Table_soltest__2[[#This Row],[Azim]]+270)*PI()/180)*Table_soltest__2[[#This Row],[Shadowdist]]</f>
        <v>2.2014453563015026</v>
      </c>
      <c r="O4624" s="1">
        <f>SIN((-Table_soltest__2[[#This Row],[Azim]]+270)*PI()/180)*Table_soltest__2[[#This Row],[Shadowdist]]</f>
        <v>6.2919873330427114</v>
      </c>
    </row>
    <row r="4625" spans="1:15" hidden="1" x14ac:dyDescent="0.25">
      <c r="A4625">
        <v>2023</v>
      </c>
      <c r="B4625">
        <v>8</v>
      </c>
      <c r="C4625">
        <v>5</v>
      </c>
      <c r="D4625">
        <v>2</v>
      </c>
      <c r="E4625">
        <v>30</v>
      </c>
      <c r="F4625">
        <v>-1</v>
      </c>
      <c r="G4625">
        <v>118.69884</v>
      </c>
      <c r="H4625">
        <v>-28.698840000000001</v>
      </c>
      <c r="I4625">
        <v>27.129909999999999</v>
      </c>
      <c r="J4625">
        <f>PI()/180*Table_soltest__2[[#This Row],[Elev]]</f>
        <v>-0.50088924950304947</v>
      </c>
      <c r="K4625">
        <f>TAN(Table_soltest__2[[#This Row],[Elev Rad]])</f>
        <v>-0.54745769417084011</v>
      </c>
      <c r="L4625">
        <f>4/Table_soltest__2[[#This Row],[Tan(elev)]]</f>
        <v>-7.3065006530929431</v>
      </c>
      <c r="M4625" s="1" t="b">
        <f>ABS(Table_soltest__2[[#This Row],[Shadowdist]])&lt;$S$2</f>
        <v>0</v>
      </c>
      <c r="N4625" s="1">
        <f>COS((-Table_soltest__2[[#This Row],[Azim]]+270)*PI()/180)*Table_soltest__2[[#This Row],[Shadowdist]]</f>
        <v>3.3318341562343075</v>
      </c>
      <c r="O4625" s="1">
        <f>SIN((-Table_soltest__2[[#This Row],[Azim]]+270)*PI()/180)*Table_soltest__2[[#This Row],[Shadowdist]]</f>
        <v>6.5026020137325045</v>
      </c>
    </row>
    <row r="4626" spans="1:15" hidden="1" x14ac:dyDescent="0.25">
      <c r="A4626">
        <v>2023</v>
      </c>
      <c r="B4626">
        <v>8</v>
      </c>
      <c r="C4626">
        <v>5</v>
      </c>
      <c r="D4626">
        <v>3</v>
      </c>
      <c r="E4626">
        <v>0</v>
      </c>
      <c r="F4626">
        <v>-1</v>
      </c>
      <c r="G4626">
        <v>115.75055</v>
      </c>
      <c r="H4626">
        <v>-25.75055</v>
      </c>
      <c r="I4626">
        <v>34.485059999999997</v>
      </c>
      <c r="J4626">
        <f>PI()/180*Table_soltest__2[[#This Row],[Elev]]</f>
        <v>-0.44943188169942583</v>
      </c>
      <c r="K4626">
        <f>TAN(Table_soltest__2[[#This Row],[Elev Rad]])</f>
        <v>-0.48235457350630689</v>
      </c>
      <c r="L4626">
        <f>4/Table_soltest__2[[#This Row],[Tan(elev)]]</f>
        <v>-8.2926548636688722</v>
      </c>
      <c r="M4626" s="1" t="b">
        <f>ABS(Table_soltest__2[[#This Row],[Shadowdist]])&lt;$S$2</f>
        <v>0</v>
      </c>
      <c r="N4626" s="1">
        <f>COS((-Table_soltest__2[[#This Row],[Azim]]+270)*PI()/180)*Table_soltest__2[[#This Row],[Shadowdist]]</f>
        <v>4.6952292447222215</v>
      </c>
      <c r="O4626" s="1">
        <f>SIN((-Table_soltest__2[[#This Row],[Azim]]+270)*PI()/180)*Table_soltest__2[[#This Row],[Shadowdist]]</f>
        <v>6.8354185700245313</v>
      </c>
    </row>
    <row r="4627" spans="1:15" hidden="1" x14ac:dyDescent="0.25">
      <c r="A4627">
        <v>2023</v>
      </c>
      <c r="B4627">
        <v>8</v>
      </c>
      <c r="C4627">
        <v>5</v>
      </c>
      <c r="D4627">
        <v>3</v>
      </c>
      <c r="E4627">
        <v>30</v>
      </c>
      <c r="F4627">
        <v>-1</v>
      </c>
      <c r="G4627">
        <v>112.21369</v>
      </c>
      <c r="H4627">
        <v>-22.21369</v>
      </c>
      <c r="I4627">
        <v>41.316630000000004</v>
      </c>
      <c r="J4627">
        <f>PI()/180*Table_soltest__2[[#This Row],[Elev]]</f>
        <v>-0.38770202951733918</v>
      </c>
      <c r="K4627">
        <f>TAN(Table_soltest__2[[#This Row],[Elev Rad]])</f>
        <v>-0.40837119575583958</v>
      </c>
      <c r="L4627">
        <f>4/Table_soltest__2[[#This Row],[Tan(elev)]]</f>
        <v>-9.7950101318888159</v>
      </c>
      <c r="M4627" s="1" t="b">
        <f>ABS(Table_soltest__2[[#This Row],[Shadowdist]])&lt;$S$2</f>
        <v>0</v>
      </c>
      <c r="N4627" s="1">
        <f>COS((-Table_soltest__2[[#This Row],[Azim]]+270)*PI()/180)*Table_soltest__2[[#This Row],[Shadowdist]]</f>
        <v>6.4668585847617388</v>
      </c>
      <c r="O4627" s="1">
        <f>SIN((-Table_soltest__2[[#This Row],[Azim]]+270)*PI()/180)*Table_soltest__2[[#This Row],[Shadowdist]]</f>
        <v>7.3567631148826562</v>
      </c>
    </row>
    <row r="4628" spans="1:15" hidden="1" x14ac:dyDescent="0.25">
      <c r="A4628">
        <v>2023</v>
      </c>
      <c r="B4628">
        <v>8</v>
      </c>
      <c r="C4628">
        <v>5</v>
      </c>
      <c r="D4628">
        <v>4</v>
      </c>
      <c r="E4628">
        <v>0</v>
      </c>
      <c r="F4628">
        <v>-1</v>
      </c>
      <c r="G4628">
        <v>108.1795</v>
      </c>
      <c r="H4628">
        <v>-18.179500000000001</v>
      </c>
      <c r="I4628">
        <v>47.637889999999999</v>
      </c>
      <c r="J4628">
        <f>PI()/180*Table_soltest__2[[#This Row],[Elev]]</f>
        <v>-0.31729213136630918</v>
      </c>
      <c r="K4628">
        <f>TAN(Table_soltest__2[[#This Row],[Elev Rad]])</f>
        <v>-0.3283868483657752</v>
      </c>
      <c r="L4628">
        <f>4/Table_soltest__2[[#This Row],[Tan(elev)]]</f>
        <v>-12.180755776018721</v>
      </c>
      <c r="M4628" s="1" t="b">
        <f>ABS(Table_soltest__2[[#This Row],[Shadowdist]])&lt;$S$2</f>
        <v>0</v>
      </c>
      <c r="N4628" s="1">
        <f>COS((-Table_soltest__2[[#This Row],[Azim]]+270)*PI()/180)*Table_soltest__2[[#This Row],[Shadowdist]]</f>
        <v>9.0003738275098399</v>
      </c>
      <c r="O4628" s="1">
        <f>SIN((-Table_soltest__2[[#This Row],[Azim]]+270)*PI()/180)*Table_soltest__2[[#This Row],[Shadowdist]]</f>
        <v>8.2075625029657431</v>
      </c>
    </row>
    <row r="4629" spans="1:15" hidden="1" x14ac:dyDescent="0.25">
      <c r="A4629">
        <v>2023</v>
      </c>
      <c r="B4629">
        <v>8</v>
      </c>
      <c r="C4629">
        <v>5</v>
      </c>
      <c r="D4629">
        <v>4</v>
      </c>
      <c r="E4629">
        <v>30</v>
      </c>
      <c r="F4629">
        <v>-1</v>
      </c>
      <c r="G4629">
        <v>103.73220999999999</v>
      </c>
      <c r="H4629">
        <v>-13.73221</v>
      </c>
      <c r="I4629">
        <v>53.493040000000001</v>
      </c>
      <c r="J4629">
        <f>PI()/180*Table_soltest__2[[#This Row],[Elev]]</f>
        <v>-0.23967227807529051</v>
      </c>
      <c r="K4629">
        <f>TAN(Table_soltest__2[[#This Row],[Elev Rad]])</f>
        <v>-0.24436938259016364</v>
      </c>
      <c r="L4629">
        <f>4/Table_soltest__2[[#This Row],[Tan(elev)]]</f>
        <v>-16.368662708897837</v>
      </c>
      <c r="M4629" s="1" t="b">
        <f>ABS(Table_soltest__2[[#This Row],[Shadowdist]])&lt;$S$2</f>
        <v>0</v>
      </c>
      <c r="N4629" s="1">
        <f>COS((-Table_soltest__2[[#This Row],[Azim]]+270)*PI()/180)*Table_soltest__2[[#This Row],[Shadowdist]]</f>
        <v>13.156878985719736</v>
      </c>
      <c r="O4629" s="1">
        <f>SIN((-Table_soltest__2[[#This Row],[Azim]]+270)*PI()/180)*Table_soltest__2[[#This Row],[Shadowdist]]</f>
        <v>9.7380518705123489</v>
      </c>
    </row>
    <row r="4630" spans="1:15" hidden="1" x14ac:dyDescent="0.25">
      <c r="A4630">
        <v>2023</v>
      </c>
      <c r="B4630">
        <v>8</v>
      </c>
      <c r="C4630">
        <v>5</v>
      </c>
      <c r="D4630">
        <v>5</v>
      </c>
      <c r="E4630">
        <v>0</v>
      </c>
      <c r="F4630">
        <v>-1</v>
      </c>
      <c r="G4630">
        <v>98.946209999999994</v>
      </c>
      <c r="H4630">
        <v>-8.9462100000000007</v>
      </c>
      <c r="I4630">
        <v>58.944110000000002</v>
      </c>
      <c r="J4630">
        <f>PI()/180*Table_soltest__2[[#This Row],[Elev]]</f>
        <v>-0.15614082007484192</v>
      </c>
      <c r="K4630">
        <f>TAN(Table_soltest__2[[#This Row],[Elev Rad]])</f>
        <v>-0.15742221980643173</v>
      </c>
      <c r="L4630">
        <f>4/Table_soltest__2[[#This Row],[Tan(elev)]]</f>
        <v>-25.409373625390675</v>
      </c>
      <c r="M4630" s="1" t="b">
        <f>ABS(Table_soltest__2[[#This Row],[Shadowdist]])&lt;$S$2</f>
        <v>0</v>
      </c>
      <c r="N4630" s="1">
        <f>COS((-Table_soltest__2[[#This Row],[Azim]]+270)*PI()/180)*Table_soltest__2[[#This Row],[Shadowdist]]</f>
        <v>21.76730813875108</v>
      </c>
      <c r="O4630" s="1">
        <f>SIN((-Table_soltest__2[[#This Row],[Azim]]+270)*PI()/180)*Table_soltest__2[[#This Row],[Shadowdist]]</f>
        <v>13.108034346436552</v>
      </c>
    </row>
    <row r="4631" spans="1:15" hidden="1" x14ac:dyDescent="0.25">
      <c r="A4631">
        <v>2023</v>
      </c>
      <c r="B4631">
        <v>8</v>
      </c>
      <c r="C4631">
        <v>5</v>
      </c>
      <c r="D4631">
        <v>5</v>
      </c>
      <c r="E4631">
        <v>30</v>
      </c>
      <c r="F4631">
        <v>-1</v>
      </c>
      <c r="G4631">
        <v>93.885649999999998</v>
      </c>
      <c r="H4631">
        <v>-3.88565</v>
      </c>
      <c r="I4631">
        <v>64.06174</v>
      </c>
      <c r="J4631">
        <f>PI()/180*Table_soltest__2[[#This Row],[Elev]]</f>
        <v>-6.781738608011767E-2</v>
      </c>
      <c r="K4631">
        <f>TAN(Table_soltest__2[[#This Row],[Elev Rad]])</f>
        <v>-6.792154623109696E-2</v>
      </c>
      <c r="L4631">
        <f>4/Table_soltest__2[[#This Row],[Tan(elev)]]</f>
        <v>-58.891474384142541</v>
      </c>
      <c r="M4631" s="1" t="b">
        <f>ABS(Table_soltest__2[[#This Row],[Shadowdist]])&lt;$S$2</f>
        <v>0</v>
      </c>
      <c r="N4631" s="1">
        <f>COS((-Table_soltest__2[[#This Row],[Azim]]+270)*PI()/180)*Table_soltest__2[[#This Row],[Shadowdist]]</f>
        <v>52.959094617614895</v>
      </c>
      <c r="O4631" s="1">
        <f>SIN((-Table_soltest__2[[#This Row],[Azim]]+270)*PI()/180)*Table_soltest__2[[#This Row],[Shadowdist]]</f>
        <v>25.759271193506819</v>
      </c>
    </row>
    <row r="4632" spans="1:15" x14ac:dyDescent="0.25">
      <c r="A4632">
        <v>2023</v>
      </c>
      <c r="B4632">
        <v>8</v>
      </c>
      <c r="C4632">
        <v>5</v>
      </c>
      <c r="D4632">
        <v>6</v>
      </c>
      <c r="E4632">
        <v>0</v>
      </c>
      <c r="F4632">
        <v>20.86805</v>
      </c>
      <c r="G4632">
        <v>88.253699999999995</v>
      </c>
      <c r="H4632">
        <v>1.7463</v>
      </c>
      <c r="I4632">
        <v>68.920159999999996</v>
      </c>
      <c r="J4632">
        <f>PI()/180*Table_soltest__2[[#This Row],[Elev]]</f>
        <v>3.0478684727576977E-2</v>
      </c>
      <c r="K4632">
        <f>TAN(Table_soltest__2[[#This Row],[Elev Rad]])</f>
        <v>3.0488125962756168E-2</v>
      </c>
      <c r="L4632">
        <f>4/Table_soltest__2[[#This Row],[Tan(elev)]]</f>
        <v>131.19861827146539</v>
      </c>
      <c r="M4632" s="1" t="b">
        <f>ABS(Table_soltest__2[[#This Row],[Shadowdist]])&lt;$S$2</f>
        <v>0</v>
      </c>
      <c r="N4632" s="1">
        <f>COS((-Table_soltest__2[[#This Row],[Azim]]+270)*PI()/180)*Table_soltest__2[[#This Row],[Shadowdist]]</f>
        <v>-122.41882575578151</v>
      </c>
      <c r="O4632" s="1">
        <f>SIN((-Table_soltest__2[[#This Row],[Azim]]+270)*PI()/180)*Table_soltest__2[[#This Row],[Shadowdist]]</f>
        <v>-47.188012640047681</v>
      </c>
    </row>
    <row r="4633" spans="1:15" x14ac:dyDescent="0.25">
      <c r="A4633">
        <v>2023</v>
      </c>
      <c r="B4633">
        <v>8</v>
      </c>
      <c r="C4633">
        <v>5</v>
      </c>
      <c r="D4633">
        <v>6</v>
      </c>
      <c r="E4633">
        <v>30</v>
      </c>
      <c r="F4633">
        <v>7.75692</v>
      </c>
      <c r="G4633">
        <v>83.029340000000005</v>
      </c>
      <c r="H4633">
        <v>6.9706599999999996</v>
      </c>
      <c r="I4633">
        <v>73.595209999999994</v>
      </c>
      <c r="J4633">
        <f>PI()/180*Table_soltest__2[[#This Row],[Elev]]</f>
        <v>0.12166096803706793</v>
      </c>
      <c r="K4633">
        <f>TAN(Table_soltest__2[[#This Row],[Elev Rad]])</f>
        <v>0.12226479379866742</v>
      </c>
      <c r="L4633">
        <f>4/Table_soltest__2[[#This Row],[Tan(elev)]]</f>
        <v>32.715877365210886</v>
      </c>
      <c r="M4633" s="1" t="b">
        <f>ABS(Table_soltest__2[[#This Row],[Shadowdist]])&lt;$S$2</f>
        <v>0</v>
      </c>
      <c r="N4633" s="1">
        <f>COS((-Table_soltest__2[[#This Row],[Azim]]+270)*PI()/180)*Table_soltest__2[[#This Row],[Shadowdist]]</f>
        <v>-31.384026007115018</v>
      </c>
      <c r="O4633" s="1">
        <f>SIN((-Table_soltest__2[[#This Row],[Azim]]+270)*PI()/180)*Table_soltest__2[[#This Row],[Shadowdist]]</f>
        <v>-9.239672253940947</v>
      </c>
    </row>
    <row r="4634" spans="1:15" x14ac:dyDescent="0.25">
      <c r="A4634">
        <v>2023</v>
      </c>
      <c r="B4634">
        <v>8</v>
      </c>
      <c r="C4634">
        <v>5</v>
      </c>
      <c r="D4634">
        <v>7</v>
      </c>
      <c r="E4634">
        <v>0</v>
      </c>
      <c r="F4634">
        <v>4.5307399999999998</v>
      </c>
      <c r="G4634">
        <v>77.497829999999993</v>
      </c>
      <c r="H4634">
        <v>12.50217</v>
      </c>
      <c r="I4634">
        <v>78.164990000000003</v>
      </c>
      <c r="J4634">
        <f>PI()/180*Table_soltest__2[[#This Row],[Elev]]</f>
        <v>0.21820403014405945</v>
      </c>
      <c r="K4634">
        <f>TAN(Table_soltest__2[[#This Row],[Elev Rad]])</f>
        <v>0.22173439805507877</v>
      </c>
      <c r="L4634">
        <f>4/Table_soltest__2[[#This Row],[Tan(elev)]]</f>
        <v>18.039600689318402</v>
      </c>
      <c r="M4634" s="1" t="b">
        <f>ABS(Table_soltest__2[[#This Row],[Shadowdist]])&lt;$S$2</f>
        <v>0</v>
      </c>
      <c r="N4634" s="1">
        <f>COS((-Table_soltest__2[[#This Row],[Azim]]+270)*PI()/180)*Table_soltest__2[[#This Row],[Shadowdist]]</f>
        <v>-17.6561193823607</v>
      </c>
      <c r="O4634" s="1">
        <f>SIN((-Table_soltest__2[[#This Row],[Azim]]+270)*PI()/180)*Table_soltest__2[[#This Row],[Shadowdist]]</f>
        <v>-3.6998163989424802</v>
      </c>
    </row>
    <row r="4635" spans="1:15" x14ac:dyDescent="0.25">
      <c r="A4635">
        <v>2023</v>
      </c>
      <c r="B4635">
        <v>8</v>
      </c>
      <c r="C4635">
        <v>5</v>
      </c>
      <c r="D4635">
        <v>7</v>
      </c>
      <c r="E4635">
        <v>30</v>
      </c>
      <c r="F4635">
        <v>3.1807400000000001</v>
      </c>
      <c r="G4635">
        <v>71.841380000000001</v>
      </c>
      <c r="H4635">
        <v>18.158619999999999</v>
      </c>
      <c r="I4635">
        <v>82.712360000000004</v>
      </c>
      <c r="J4635">
        <f>PI()/180*Table_soltest__2[[#This Row],[Elev]]</f>
        <v>0.31692770661849273</v>
      </c>
      <c r="K4635">
        <f>TAN(Table_soltest__2[[#This Row],[Elev Rad]])</f>
        <v>0.32798317310123842</v>
      </c>
      <c r="L4635">
        <f>4/Table_soltest__2[[#This Row],[Tan(elev)]]</f>
        <v>12.195747611617019</v>
      </c>
      <c r="M4635" s="1" t="b">
        <f>ABS(Table_soltest__2[[#This Row],[Shadowdist]])&lt;$S$2</f>
        <v>0</v>
      </c>
      <c r="N4635" s="1">
        <f>COS((-Table_soltest__2[[#This Row],[Azim]]+270)*PI()/180)*Table_soltest__2[[#This Row],[Shadowdist]]</f>
        <v>-12.09722829194018</v>
      </c>
      <c r="O4635" s="1">
        <f>SIN((-Table_soltest__2[[#This Row],[Azim]]+270)*PI()/180)*Table_soltest__2[[#This Row],[Shadowdist]]</f>
        <v>-1.5470382861921383</v>
      </c>
    </row>
    <row r="4636" spans="1:15" x14ac:dyDescent="0.25">
      <c r="A4636">
        <v>2023</v>
      </c>
      <c r="B4636">
        <v>8</v>
      </c>
      <c r="C4636">
        <v>5</v>
      </c>
      <c r="D4636">
        <v>8</v>
      </c>
      <c r="E4636">
        <v>0</v>
      </c>
      <c r="F4636">
        <v>2.45818</v>
      </c>
      <c r="G4636">
        <v>66.117249999999999</v>
      </c>
      <c r="H4636">
        <v>23.882750000000001</v>
      </c>
      <c r="I4636">
        <v>87.329549999999998</v>
      </c>
      <c r="J4636">
        <f>PI()/180*Table_soltest__2[[#This Row],[Elev]]</f>
        <v>0.41683262193067577</v>
      </c>
      <c r="K4636">
        <f>TAN(Table_soltest__2[[#This Row],[Elev Rad]])</f>
        <v>0.44277886073074152</v>
      </c>
      <c r="L4636">
        <f>4/Table_soltest__2[[#This Row],[Tan(elev)]]</f>
        <v>9.0338549437490929</v>
      </c>
      <c r="M4636" s="1" t="b">
        <f>ABS(Table_soltest__2[[#This Row],[Shadowdist]])&lt;$S$2</f>
        <v>0</v>
      </c>
      <c r="N4636" s="1">
        <f>COS((-Table_soltest__2[[#This Row],[Azim]]+270)*PI()/180)*Table_soltest__2[[#This Row],[Shadowdist]]</f>
        <v>-9.0240445117036252</v>
      </c>
      <c r="O4636" s="1">
        <f>SIN((-Table_soltest__2[[#This Row],[Azim]]+270)*PI()/180)*Table_soltest__2[[#This Row],[Shadowdist]]</f>
        <v>-0.42089879483269221</v>
      </c>
    </row>
    <row r="4637" spans="1:15" x14ac:dyDescent="0.25">
      <c r="A4637">
        <v>2023</v>
      </c>
      <c r="B4637">
        <v>8</v>
      </c>
      <c r="C4637">
        <v>5</v>
      </c>
      <c r="D4637">
        <v>8</v>
      </c>
      <c r="E4637">
        <v>30</v>
      </c>
      <c r="F4637">
        <v>2.0165500000000001</v>
      </c>
      <c r="G4637">
        <v>60.36703</v>
      </c>
      <c r="H4637">
        <v>29.63297</v>
      </c>
      <c r="I4637">
        <v>92.125069999999994</v>
      </c>
      <c r="J4637">
        <f>PI()/180*Table_soltest__2[[#This Row],[Elev]]</f>
        <v>0.51719289364470411</v>
      </c>
      <c r="K4637">
        <f>TAN(Table_soltest__2[[#This Row],[Elev Rad]])</f>
        <v>0.56884044988639659</v>
      </c>
      <c r="L4637">
        <f>4/Table_soltest__2[[#This Row],[Tan(elev)]]</f>
        <v>7.0318487386029629</v>
      </c>
      <c r="M4637" s="1" t="b">
        <f>ABS(Table_soltest__2[[#This Row],[Shadowdist]])&lt;$S$2</f>
        <v>0</v>
      </c>
      <c r="N4637" s="1">
        <f>COS((-Table_soltest__2[[#This Row],[Azim]]+270)*PI()/180)*Table_soltest__2[[#This Row],[Shadowdist]]</f>
        <v>-7.0270126866916733</v>
      </c>
      <c r="O4637" s="1">
        <f>SIN((-Table_soltest__2[[#This Row],[Azim]]+270)*PI()/180)*Table_soltest__2[[#This Row],[Shadowdist]]</f>
        <v>0.26074773952297225</v>
      </c>
    </row>
    <row r="4638" spans="1:15" x14ac:dyDescent="0.25">
      <c r="A4638">
        <v>2023</v>
      </c>
      <c r="B4638">
        <v>8</v>
      </c>
      <c r="C4638">
        <v>5</v>
      </c>
      <c r="D4638">
        <v>9</v>
      </c>
      <c r="E4638">
        <v>0</v>
      </c>
      <c r="F4638">
        <v>1.7242999999999999</v>
      </c>
      <c r="G4638">
        <v>54.633490000000002</v>
      </c>
      <c r="H4638">
        <v>35.366509999999998</v>
      </c>
      <c r="I4638">
        <v>97.234099999999998</v>
      </c>
      <c r="J4638">
        <f>PI()/180*Table_soltest__2[[#This Row],[Elev]]</f>
        <v>0.61726204443949972</v>
      </c>
      <c r="K4638">
        <f>TAN(Table_soltest__2[[#This Row],[Elev Rad]])</f>
        <v>0.70978366135142945</v>
      </c>
      <c r="L4638">
        <f>4/Table_soltest__2[[#This Row],[Tan(elev)]]</f>
        <v>5.6355199729224426</v>
      </c>
      <c r="M4638" s="1" t="b">
        <f>ABS(Table_soltest__2[[#This Row],[Shadowdist]])&lt;$S$2</f>
        <v>1</v>
      </c>
      <c r="N4638" s="1">
        <f>COS((-Table_soltest__2[[#This Row],[Azim]]+270)*PI()/180)*Table_soltest__2[[#This Row],[Shadowdist]]</f>
        <v>-5.590660854236841</v>
      </c>
      <c r="O4638" s="1">
        <f>SIN((-Table_soltest__2[[#This Row],[Azim]]+270)*PI()/180)*Table_soltest__2[[#This Row],[Shadowdist]]</f>
        <v>0.70964538898774254</v>
      </c>
    </row>
    <row r="4639" spans="1:15" x14ac:dyDescent="0.25">
      <c r="A4639">
        <v>2023</v>
      </c>
      <c r="B4639">
        <v>8</v>
      </c>
      <c r="C4639">
        <v>5</v>
      </c>
      <c r="D4639">
        <v>9</v>
      </c>
      <c r="E4639">
        <v>30</v>
      </c>
      <c r="F4639">
        <v>1.52111</v>
      </c>
      <c r="G4639">
        <v>48.967289999999998</v>
      </c>
      <c r="H4639">
        <v>41.032710000000002</v>
      </c>
      <c r="I4639">
        <v>102.83410000000001</v>
      </c>
      <c r="J4639">
        <f>PI()/180*Table_soltest__2[[#This Row],[Elev]]</f>
        <v>0.71615589051600248</v>
      </c>
      <c r="K4639">
        <f>TAN(Table_soltest__2[[#This Row],[Elev Rad]])</f>
        <v>0.87028953663877207</v>
      </c>
      <c r="L4639">
        <f>4/Table_soltest__2[[#This Row],[Tan(elev)]]</f>
        <v>4.5961715401621168</v>
      </c>
      <c r="M4639" s="1" t="b">
        <f>ABS(Table_soltest__2[[#This Row],[Shadowdist]])&lt;$S$2</f>
        <v>1</v>
      </c>
      <c r="N4639" s="1">
        <f>COS((-Table_soltest__2[[#This Row],[Azim]]+270)*PI()/180)*Table_soltest__2[[#This Row],[Shadowdist]]</f>
        <v>-4.4813468822068634</v>
      </c>
      <c r="O4639" s="1">
        <f>SIN((-Table_soltest__2[[#This Row],[Azim]]+270)*PI()/180)*Table_soltest__2[[#This Row],[Shadowdist]]</f>
        <v>1.0209421863803214</v>
      </c>
    </row>
    <row r="4640" spans="1:15" x14ac:dyDescent="0.25">
      <c r="A4640">
        <v>2023</v>
      </c>
      <c r="B4640">
        <v>8</v>
      </c>
      <c r="C4640">
        <v>5</v>
      </c>
      <c r="D4640">
        <v>10</v>
      </c>
      <c r="E4640">
        <v>0</v>
      </c>
      <c r="F4640">
        <v>1.37565</v>
      </c>
      <c r="G4640">
        <v>43.434840000000001</v>
      </c>
      <c r="H4640">
        <v>46.565159999999999</v>
      </c>
      <c r="I4640">
        <v>109.16783</v>
      </c>
      <c r="J4640">
        <f>PI()/180*Table_soltest__2[[#This Row],[Elev]]</f>
        <v>0.81271535871796274</v>
      </c>
      <c r="K4640">
        <f>TAN(Table_soltest__2[[#This Row],[Elev Rad]])</f>
        <v>1.0561831320932591</v>
      </c>
      <c r="L4640">
        <f>4/Table_soltest__2[[#This Row],[Tan(elev)]]</f>
        <v>3.7872220057826174</v>
      </c>
      <c r="M4640" s="1" t="b">
        <f>ABS(Table_soltest__2[[#This Row],[Shadowdist]])&lt;$S$2</f>
        <v>1</v>
      </c>
      <c r="N4640" s="1">
        <f>COS((-Table_soltest__2[[#This Row],[Azim]]+270)*PI()/180)*Table_soltest__2[[#This Row],[Shadowdist]]</f>
        <v>-3.5772617161569022</v>
      </c>
      <c r="O4640" s="1">
        <f>SIN((-Table_soltest__2[[#This Row],[Azim]]+270)*PI()/180)*Table_soltest__2[[#This Row],[Shadowdist]]</f>
        <v>1.2434826638125227</v>
      </c>
    </row>
    <row r="4641" spans="1:15" x14ac:dyDescent="0.25">
      <c r="A4641">
        <v>2023</v>
      </c>
      <c r="B4641">
        <v>8</v>
      </c>
      <c r="C4641">
        <v>5</v>
      </c>
      <c r="D4641">
        <v>10</v>
      </c>
      <c r="E4641">
        <v>30</v>
      </c>
      <c r="F4641">
        <v>1.2702199999999999</v>
      </c>
      <c r="G4641">
        <v>38.13053</v>
      </c>
      <c r="H4641">
        <v>51.86947</v>
      </c>
      <c r="I4641">
        <v>116.57556</v>
      </c>
      <c r="J4641">
        <f>PI()/180*Table_soltest__2[[#This Row],[Elev]]</f>
        <v>0.90529303276442319</v>
      </c>
      <c r="K4641">
        <f>TAN(Table_soltest__2[[#This Row],[Elev Rad]])</f>
        <v>1.2739486916980833</v>
      </c>
      <c r="L4641">
        <f>4/Table_soltest__2[[#This Row],[Tan(elev)]]</f>
        <v>3.1398438775962658</v>
      </c>
      <c r="M4641" s="1" t="b">
        <f>ABS(Table_soltest__2[[#This Row],[Shadowdist]])&lt;$S$2</f>
        <v>1</v>
      </c>
      <c r="N4641" s="1">
        <f>COS((-Table_soltest__2[[#This Row],[Azim]]+270)*PI()/180)*Table_soltest__2[[#This Row],[Shadowdist]]</f>
        <v>-2.808104146567846</v>
      </c>
      <c r="O4641" s="1">
        <f>SIN((-Table_soltest__2[[#This Row],[Azim]]+270)*PI()/180)*Table_soltest__2[[#This Row],[Shadowdist]]</f>
        <v>1.4046959378126009</v>
      </c>
    </row>
    <row r="4642" spans="1:15" x14ac:dyDescent="0.25">
      <c r="A4642">
        <v>2023</v>
      </c>
      <c r="B4642">
        <v>8</v>
      </c>
      <c r="C4642">
        <v>5</v>
      </c>
      <c r="D4642">
        <v>11</v>
      </c>
      <c r="E4642">
        <v>0</v>
      </c>
      <c r="F4642">
        <v>1.19421</v>
      </c>
      <c r="G4642">
        <v>33.196440000000003</v>
      </c>
      <c r="H4642">
        <v>56.803559999999997</v>
      </c>
      <c r="I4642">
        <v>125.53075</v>
      </c>
      <c r="J4642">
        <f>PI()/180*Table_soltest__2[[#This Row],[Elev]]</f>
        <v>0.9914091488541501</v>
      </c>
      <c r="K4642">
        <f>TAN(Table_soltest__2[[#This Row],[Elev Rad]])</f>
        <v>1.5283674313298703</v>
      </c>
      <c r="L4642">
        <f>4/Table_soltest__2[[#This Row],[Tan(elev)]]</f>
        <v>2.6171717075386125</v>
      </c>
      <c r="M4642" s="1" t="b">
        <f>ABS(Table_soltest__2[[#This Row],[Shadowdist]])&lt;$S$2</f>
        <v>1</v>
      </c>
      <c r="N4642" s="1">
        <f>COS((-Table_soltest__2[[#This Row],[Azim]]+270)*PI()/180)*Table_soltest__2[[#This Row],[Shadowdist]]</f>
        <v>-2.1298641352907053</v>
      </c>
      <c r="O4642" s="1">
        <f>SIN((-Table_soltest__2[[#This Row],[Azim]]+270)*PI()/180)*Table_soltest__2[[#This Row],[Shadowdist]]</f>
        <v>1.5209426392678169</v>
      </c>
    </row>
    <row r="4643" spans="1:15" x14ac:dyDescent="0.25">
      <c r="A4643">
        <v>2023</v>
      </c>
      <c r="B4643">
        <v>8</v>
      </c>
      <c r="C4643">
        <v>5</v>
      </c>
      <c r="D4643">
        <v>11</v>
      </c>
      <c r="E4643">
        <v>30</v>
      </c>
      <c r="F4643">
        <v>1.1410499999999999</v>
      </c>
      <c r="G4643">
        <v>28.85183</v>
      </c>
      <c r="H4643">
        <v>61.14817</v>
      </c>
      <c r="I4643">
        <v>136.6437</v>
      </c>
      <c r="J4643">
        <f>PI()/180*Table_soltest__2[[#This Row],[Elev]]</f>
        <v>1.0672368980692211</v>
      </c>
      <c r="K4643">
        <f>TAN(Table_soltest__2[[#This Row],[Elev Rad]])</f>
        <v>1.8151019483659825</v>
      </c>
      <c r="L4643">
        <f>4/Table_soltest__2[[#This Row],[Tan(elev)]]</f>
        <v>2.2037329658540328</v>
      </c>
      <c r="M4643" s="1" t="b">
        <f>ABS(Table_soltest__2[[#This Row],[Shadowdist]])&lt;$S$2</f>
        <v>1</v>
      </c>
      <c r="N4643" s="1">
        <f>COS((-Table_soltest__2[[#This Row],[Azim]]+270)*PI()/180)*Table_soltest__2[[#This Row],[Shadowdist]]</f>
        <v>-1.5129357261116163</v>
      </c>
      <c r="O4643" s="1">
        <f>SIN((-Table_soltest__2[[#This Row],[Azim]]+270)*PI()/180)*Table_soltest__2[[#This Row],[Shadowdist]]</f>
        <v>1.6023309500371414</v>
      </c>
    </row>
    <row r="4644" spans="1:15" x14ac:dyDescent="0.25">
      <c r="A4644">
        <v>2023</v>
      </c>
      <c r="B4644">
        <v>8</v>
      </c>
      <c r="C4644">
        <v>5</v>
      </c>
      <c r="D4644">
        <v>12</v>
      </c>
      <c r="E4644">
        <v>0</v>
      </c>
      <c r="F4644">
        <v>1.1066499999999999</v>
      </c>
      <c r="G4644">
        <v>25.424600000000002</v>
      </c>
      <c r="H4644">
        <v>64.575400000000002</v>
      </c>
      <c r="I4644">
        <v>150.51285999999999</v>
      </c>
      <c r="J4644">
        <f>PI()/180*Table_soltest__2[[#This Row],[Elev]]</f>
        <v>1.1270533457923464</v>
      </c>
      <c r="K4644">
        <f>TAN(Table_soltest__2[[#This Row],[Elev Rad]])</f>
        <v>2.103663601509334</v>
      </c>
      <c r="L4644">
        <f>4/Table_soltest__2[[#This Row],[Tan(elev)]]</f>
        <v>1.9014446973033545</v>
      </c>
      <c r="M4644" s="1" t="b">
        <f>ABS(Table_soltest__2[[#This Row],[Shadowdist]])&lt;$S$2</f>
        <v>1</v>
      </c>
      <c r="N4644" s="1">
        <f>COS((-Table_soltest__2[[#This Row],[Azim]]+270)*PI()/180)*Table_soltest__2[[#This Row],[Shadowdist]]</f>
        <v>-0.93594469493186516</v>
      </c>
      <c r="O4644" s="1">
        <f>SIN((-Table_soltest__2[[#This Row],[Azim]]+270)*PI()/180)*Table_soltest__2[[#This Row],[Shadowdist]]</f>
        <v>1.6551433366726711</v>
      </c>
    </row>
    <row r="4645" spans="1:15" x14ac:dyDescent="0.25">
      <c r="A4645">
        <v>2023</v>
      </c>
      <c r="B4645">
        <v>8</v>
      </c>
      <c r="C4645">
        <v>5</v>
      </c>
      <c r="D4645">
        <v>12</v>
      </c>
      <c r="E4645">
        <v>30</v>
      </c>
      <c r="F4645">
        <v>1.0885800000000001</v>
      </c>
      <c r="G4645">
        <v>23.339950000000002</v>
      </c>
      <c r="H4645">
        <v>66.660049999999998</v>
      </c>
      <c r="I4645">
        <v>167.20478</v>
      </c>
      <c r="J4645">
        <f>PI()/180*Table_soltest__2[[#This Row],[Elev]]</f>
        <v>1.163437352044046</v>
      </c>
      <c r="K4645">
        <f>TAN(Table_soltest__2[[#This Row],[Elev Rad]])</f>
        <v>2.3175246492627846</v>
      </c>
      <c r="L4645">
        <f>4/Table_soltest__2[[#This Row],[Tan(elev)]]</f>
        <v>1.7259794847370529</v>
      </c>
      <c r="M4645" s="1" t="b">
        <f>ABS(Table_soltest__2[[#This Row],[Shadowdist]])&lt;$S$2</f>
        <v>1</v>
      </c>
      <c r="N4645" s="1">
        <f>COS((-Table_soltest__2[[#This Row],[Azim]]+270)*PI()/180)*Table_soltest__2[[#This Row],[Shadowdist]]</f>
        <v>-0.38224774591129157</v>
      </c>
      <c r="O4645" s="1">
        <f>SIN((-Table_soltest__2[[#This Row],[Azim]]+270)*PI()/180)*Table_soltest__2[[#This Row],[Shadowdist]]</f>
        <v>1.6831196756258657</v>
      </c>
    </row>
    <row r="4646" spans="1:15" x14ac:dyDescent="0.25">
      <c r="A4646">
        <v>2023</v>
      </c>
      <c r="B4646">
        <v>8</v>
      </c>
      <c r="C4646">
        <v>5</v>
      </c>
      <c r="D4646">
        <v>13</v>
      </c>
      <c r="E4646">
        <v>0</v>
      </c>
      <c r="F4646">
        <v>1.0856399999999999</v>
      </c>
      <c r="G4646">
        <v>22.97588</v>
      </c>
      <c r="H4646">
        <v>67.024119999999996</v>
      </c>
      <c r="I4646">
        <v>185.49066999999999</v>
      </c>
      <c r="J4646">
        <f>PI()/180*Table_soltest__2[[#This Row],[Elev]]</f>
        <v>1.1697915722517818</v>
      </c>
      <c r="K4646">
        <f>TAN(Table_soltest__2[[#This Row],[Elev Rad]])</f>
        <v>2.3586124962160433</v>
      </c>
      <c r="L4646">
        <f>4/Table_soltest__2[[#This Row],[Tan(elev)]]</f>
        <v>1.6959123240537641</v>
      </c>
      <c r="M4646" s="1" t="b">
        <f>ABS(Table_soltest__2[[#This Row],[Shadowdist]])&lt;$S$2</f>
        <v>1</v>
      </c>
      <c r="N4646" s="1">
        <f>COS((-Table_soltest__2[[#This Row],[Azim]]+270)*PI()/180)*Table_soltest__2[[#This Row],[Shadowdist]]</f>
        <v>0.1622711011053268</v>
      </c>
      <c r="O4646" s="1">
        <f>SIN((-Table_soltest__2[[#This Row],[Azim]]+270)*PI()/180)*Table_soltest__2[[#This Row],[Shadowdist]]</f>
        <v>1.68813112660821</v>
      </c>
    </row>
    <row r="4647" spans="1:15" x14ac:dyDescent="0.25">
      <c r="A4647">
        <v>2023</v>
      </c>
      <c r="B4647">
        <v>8</v>
      </c>
      <c r="C4647">
        <v>5</v>
      </c>
      <c r="D4647">
        <v>13</v>
      </c>
      <c r="E4647">
        <v>30</v>
      </c>
      <c r="F4647">
        <v>1.09761</v>
      </c>
      <c r="G4647">
        <v>24.411169999999998</v>
      </c>
      <c r="H4647">
        <v>65.588830000000002</v>
      </c>
      <c r="I4647">
        <v>203.04931999999999</v>
      </c>
      <c r="J4647">
        <f>PI()/180*Table_soltest__2[[#This Row],[Elev]]</f>
        <v>1.1447410360308325</v>
      </c>
      <c r="K4647">
        <f>TAN(Table_soltest__2[[#This Row],[Elev Rad]])</f>
        <v>2.2033458741015322</v>
      </c>
      <c r="L4647">
        <f>4/Table_soltest__2[[#This Row],[Tan(elev)]]</f>
        <v>1.8154208320248846</v>
      </c>
      <c r="M4647" s="1" t="b">
        <f>ABS(Table_soltest__2[[#This Row],[Shadowdist]])&lt;$S$2</f>
        <v>1</v>
      </c>
      <c r="N4647" s="1">
        <f>COS((-Table_soltest__2[[#This Row],[Azim]]+270)*PI()/180)*Table_soltest__2[[#This Row],[Shadowdist]]</f>
        <v>0.71077964741803934</v>
      </c>
      <c r="O4647" s="1">
        <f>SIN((-Table_soltest__2[[#This Row],[Azim]]+270)*PI()/180)*Table_soltest__2[[#This Row],[Shadowdist]]</f>
        <v>1.6704924693533376</v>
      </c>
    </row>
    <row r="4648" spans="1:15" x14ac:dyDescent="0.25">
      <c r="A4648">
        <v>2023</v>
      </c>
      <c r="B4648">
        <v>8</v>
      </c>
      <c r="C4648">
        <v>5</v>
      </c>
      <c r="D4648">
        <v>14</v>
      </c>
      <c r="E4648">
        <v>0</v>
      </c>
      <c r="F4648">
        <v>1.12531</v>
      </c>
      <c r="G4648">
        <v>27.35923</v>
      </c>
      <c r="H4648">
        <v>62.640770000000003</v>
      </c>
      <c r="I4648">
        <v>218.09020000000001</v>
      </c>
      <c r="J4648">
        <f>PI()/180*Table_soltest__2[[#This Row],[Elev]]</f>
        <v>1.0932876824844884</v>
      </c>
      <c r="K4648">
        <f>TAN(Table_soltest__2[[#This Row],[Elev Rad]])</f>
        <v>1.9325600786205566</v>
      </c>
      <c r="L4648">
        <f>4/Table_soltest__2[[#This Row],[Tan(elev)]]</f>
        <v>2.069793350411731</v>
      </c>
      <c r="M4648" s="1" t="b">
        <f>ABS(Table_soltest__2[[#This Row],[Shadowdist]])&lt;$S$2</f>
        <v>1</v>
      </c>
      <c r="N4648" s="1">
        <f>COS((-Table_soltest__2[[#This Row],[Azim]]+270)*PI()/180)*Table_soltest__2[[#This Row],[Shadowdist]]</f>
        <v>1.2768581402261232</v>
      </c>
      <c r="O4648" s="1">
        <f>SIN((-Table_soltest__2[[#This Row],[Azim]]+270)*PI()/180)*Table_soltest__2[[#This Row],[Shadowdist]]</f>
        <v>1.6290112961999079</v>
      </c>
    </row>
    <row r="4649" spans="1:15" x14ac:dyDescent="0.25">
      <c r="A4649">
        <v>2023</v>
      </c>
      <c r="B4649">
        <v>8</v>
      </c>
      <c r="C4649">
        <v>5</v>
      </c>
      <c r="D4649">
        <v>14</v>
      </c>
      <c r="E4649">
        <v>30</v>
      </c>
      <c r="F4649">
        <v>1.17066</v>
      </c>
      <c r="G4649">
        <v>31.386769999999999</v>
      </c>
      <c r="H4649">
        <v>58.613230000000001</v>
      </c>
      <c r="I4649">
        <v>230.23962</v>
      </c>
      <c r="J4649">
        <f>PI()/180*Table_soltest__2[[#This Row],[Elev]]</f>
        <v>1.022993848728716</v>
      </c>
      <c r="K4649">
        <f>TAN(Table_soltest__2[[#This Row],[Elev Rad]])</f>
        <v>1.639113951734624</v>
      </c>
      <c r="L4649">
        <f>4/Table_soltest__2[[#This Row],[Tan(elev)]]</f>
        <v>2.4403428424039237</v>
      </c>
      <c r="M4649" s="1" t="b">
        <f>ABS(Table_soltest__2[[#This Row],[Shadowdist]])&lt;$S$2</f>
        <v>1</v>
      </c>
      <c r="N4649" s="1">
        <f>COS((-Table_soltest__2[[#This Row],[Azim]]+270)*PI()/180)*Table_soltest__2[[#This Row],[Shadowdist]]</f>
        <v>1.8759549317825053</v>
      </c>
      <c r="O4649" s="1">
        <f>SIN((-Table_soltest__2[[#This Row],[Azim]]+270)*PI()/180)*Table_soltest__2[[#This Row],[Shadowdist]]</f>
        <v>1.5607902749546327</v>
      </c>
    </row>
    <row r="4650" spans="1:15" x14ac:dyDescent="0.25">
      <c r="A4650">
        <v>2023</v>
      </c>
      <c r="B4650">
        <v>8</v>
      </c>
      <c r="C4650">
        <v>5</v>
      </c>
      <c r="D4650">
        <v>15</v>
      </c>
      <c r="E4650">
        <v>0</v>
      </c>
      <c r="F4650">
        <v>1.2370099999999999</v>
      </c>
      <c r="G4650">
        <v>36.120609999999999</v>
      </c>
      <c r="H4650">
        <v>53.879390000000001</v>
      </c>
      <c r="I4650">
        <v>239.97297</v>
      </c>
      <c r="J4650">
        <f>PI()/180*Table_soltest__2[[#This Row],[Elev]]</f>
        <v>0.94037275446610757</v>
      </c>
      <c r="K4650">
        <f>TAN(Table_soltest__2[[#This Row],[Elev Rad]])</f>
        <v>1.3703066240277577</v>
      </c>
      <c r="L4650">
        <f>4/Table_soltest__2[[#This Row],[Tan(elev)]]</f>
        <v>2.9190547063421142</v>
      </c>
      <c r="M4650" s="1" t="b">
        <f>ABS(Table_soltest__2[[#This Row],[Shadowdist]])&lt;$S$2</f>
        <v>1</v>
      </c>
      <c r="N4650" s="1">
        <f>COS((-Table_soltest__2[[#This Row],[Azim]]+270)*PI()/180)*Table_soltest__2[[#This Row],[Shadowdist]]</f>
        <v>2.5272866991731093</v>
      </c>
      <c r="O4650" s="1">
        <f>SIN((-Table_soltest__2[[#This Row],[Azim]]+270)*PI()/180)*Table_soltest__2[[#This Row],[Shadowdist]]</f>
        <v>1.4607197947589869</v>
      </c>
    </row>
    <row r="4651" spans="1:15" x14ac:dyDescent="0.25">
      <c r="A4651">
        <v>2023</v>
      </c>
      <c r="B4651">
        <v>8</v>
      </c>
      <c r="C4651">
        <v>5</v>
      </c>
      <c r="D4651">
        <v>15</v>
      </c>
      <c r="E4651">
        <v>30</v>
      </c>
      <c r="F4651">
        <v>1.3298399999999999</v>
      </c>
      <c r="G4651">
        <v>41.301360000000003</v>
      </c>
      <c r="H4651">
        <v>48.698639999999997</v>
      </c>
      <c r="I4651">
        <v>247.92922999999999</v>
      </c>
      <c r="J4651">
        <f>PI()/180*Table_soltest__2[[#This Row],[Elev]]</f>
        <v>0.84995160924341129</v>
      </c>
      <c r="K4651">
        <f>TAN(Table_soltest__2[[#This Row],[Elev Rad]])</f>
        <v>1.1382216237826122</v>
      </c>
      <c r="L4651">
        <f>4/Table_soltest__2[[#This Row],[Tan(elev)]]</f>
        <v>3.5142540928953183</v>
      </c>
      <c r="M4651" s="1" t="b">
        <f>ABS(Table_soltest__2[[#This Row],[Shadowdist]])&lt;$S$2</f>
        <v>1</v>
      </c>
      <c r="N4651" s="1">
        <f>COS((-Table_soltest__2[[#This Row],[Azim]]+270)*PI()/180)*Table_soltest__2[[#This Row],[Shadowdist]]</f>
        <v>3.2567311159864767</v>
      </c>
      <c r="O4651" s="1">
        <f>SIN((-Table_soltest__2[[#This Row],[Azim]]+270)*PI()/180)*Table_soltest__2[[#This Row],[Shadowdist]]</f>
        <v>1.3204863753924063</v>
      </c>
    </row>
    <row r="4652" spans="1:15" x14ac:dyDescent="0.25">
      <c r="A4652">
        <v>2023</v>
      </c>
      <c r="B4652">
        <v>8</v>
      </c>
      <c r="C4652">
        <v>5</v>
      </c>
      <c r="D4652">
        <v>16</v>
      </c>
      <c r="E4652">
        <v>0</v>
      </c>
      <c r="F4652">
        <v>1.4579200000000001</v>
      </c>
      <c r="G4652">
        <v>46.760350000000003</v>
      </c>
      <c r="H4652">
        <v>43.239649999999997</v>
      </c>
      <c r="I4652">
        <v>254.6403</v>
      </c>
      <c r="J4652">
        <f>PI()/180*Table_soltest__2[[#This Row],[Elev]]</f>
        <v>0.75467425990996606</v>
      </c>
      <c r="K4652">
        <f>TAN(Table_soltest__2[[#This Row],[Elev Rad]])</f>
        <v>0.94036562840265803</v>
      </c>
      <c r="L4652">
        <f>4/Table_soltest__2[[#This Row],[Tan(elev)]]</f>
        <v>4.2536646163839027</v>
      </c>
      <c r="M4652" s="1" t="b">
        <f>ABS(Table_soltest__2[[#This Row],[Shadowdist]])&lt;$S$2</f>
        <v>1</v>
      </c>
      <c r="N4652" s="1">
        <f>COS((-Table_soltest__2[[#This Row],[Azim]]+270)*PI()/180)*Table_soltest__2[[#This Row],[Shadowdist]]</f>
        <v>4.1017320080813322</v>
      </c>
      <c r="O4652" s="1">
        <f>SIN((-Table_soltest__2[[#This Row],[Azim]]+270)*PI()/180)*Table_soltest__2[[#This Row],[Shadowdist]]</f>
        <v>1.1267019137986305</v>
      </c>
    </row>
    <row r="4653" spans="1:15" x14ac:dyDescent="0.25">
      <c r="A4653">
        <v>2023</v>
      </c>
      <c r="B4653">
        <v>8</v>
      </c>
      <c r="C4653">
        <v>5</v>
      </c>
      <c r="D4653">
        <v>16</v>
      </c>
      <c r="E4653">
        <v>30</v>
      </c>
      <c r="F4653">
        <v>1.63567</v>
      </c>
      <c r="G4653">
        <v>52.387160000000002</v>
      </c>
      <c r="H4653">
        <v>37.612839999999998</v>
      </c>
      <c r="I4653">
        <v>260.49554999999998</v>
      </c>
      <c r="J4653">
        <f>PI()/180*Table_soltest__2[[#This Row],[Elev]]</f>
        <v>0.65646789902582392</v>
      </c>
      <c r="K4653">
        <f>TAN(Table_soltest__2[[#This Row],[Elev Rad]])</f>
        <v>0.77046073907507706</v>
      </c>
      <c r="L4653">
        <f>4/Table_soltest__2[[#This Row],[Tan(elev)]]</f>
        <v>5.1916986773419778</v>
      </c>
      <c r="M4653" s="1" t="b">
        <f>ABS(Table_soltest__2[[#This Row],[Shadowdist]])&lt;$S$2</f>
        <v>1</v>
      </c>
      <c r="N4653" s="1">
        <f>COS((-Table_soltest__2[[#This Row],[Azim]]+270)*PI()/180)*Table_soltest__2[[#This Row],[Shadowdist]]</f>
        <v>5.1204310863085469</v>
      </c>
      <c r="O4653" s="1">
        <f>SIN((-Table_soltest__2[[#This Row],[Azim]]+270)*PI()/180)*Table_soltest__2[[#This Row],[Shadowdist]]</f>
        <v>0.85727512892858404</v>
      </c>
    </row>
    <row r="4654" spans="1:15" x14ac:dyDescent="0.25">
      <c r="A4654">
        <v>2023</v>
      </c>
      <c r="B4654">
        <v>8</v>
      </c>
      <c r="C4654">
        <v>5</v>
      </c>
      <c r="D4654">
        <v>17</v>
      </c>
      <c r="E4654">
        <v>0</v>
      </c>
      <c r="F4654">
        <v>1.8879900000000001</v>
      </c>
      <c r="G4654">
        <v>58.106119999999997</v>
      </c>
      <c r="H4654">
        <v>31.893879999999999</v>
      </c>
      <c r="I4654">
        <v>265.77220999999997</v>
      </c>
      <c r="J4654">
        <f>PI()/180*Table_soltest__2[[#This Row],[Elev]]</f>
        <v>0.55665321723596906</v>
      </c>
      <c r="K4654">
        <f>TAN(Table_soltest__2[[#This Row],[Elev Rad]])</f>
        <v>0.62229699160646079</v>
      </c>
      <c r="L4654">
        <f>4/Table_soltest__2[[#This Row],[Tan(elev)]]</f>
        <v>6.4277990315749287</v>
      </c>
      <c r="M4654" s="1" t="b">
        <f>ABS(Table_soltest__2[[#This Row],[Shadowdist]])&lt;$S$2</f>
        <v>1</v>
      </c>
      <c r="N4654" s="1">
        <f>COS((-Table_soltest__2[[#This Row],[Azim]]+270)*PI()/180)*Table_soltest__2[[#This Row],[Shadowdist]]</f>
        <v>6.4103079453345453</v>
      </c>
      <c r="O4654" s="1">
        <f>SIN((-Table_soltest__2[[#This Row],[Azim]]+270)*PI()/180)*Table_soltest__2[[#This Row],[Shadowdist]]</f>
        <v>0.4738696406147988</v>
      </c>
    </row>
    <row r="4655" spans="1:15" x14ac:dyDescent="0.25">
      <c r="A4655">
        <v>2023</v>
      </c>
      <c r="B4655">
        <v>8</v>
      </c>
      <c r="C4655">
        <v>5</v>
      </c>
      <c r="D4655">
        <v>17</v>
      </c>
      <c r="E4655">
        <v>30</v>
      </c>
      <c r="F4655">
        <v>2.2610899999999998</v>
      </c>
      <c r="G4655">
        <v>63.861539999999998</v>
      </c>
      <c r="H4655">
        <v>26.138459999999998</v>
      </c>
      <c r="I4655">
        <v>270.67041999999998</v>
      </c>
      <c r="J4655">
        <f>PI()/180*Table_soltest__2[[#This Row],[Elev]]</f>
        <v>0.45620218840083698</v>
      </c>
      <c r="K4655">
        <f>TAN(Table_soltest__2[[#This Row],[Elev Rad]])</f>
        <v>0.49072757147774693</v>
      </c>
      <c r="L4655">
        <f>4/Table_soltest__2[[#This Row],[Tan(elev)]]</f>
        <v>8.151162136569269</v>
      </c>
      <c r="M4655" s="1" t="b">
        <f>ABS(Table_soltest__2[[#This Row],[Shadowdist]])&lt;$S$2</f>
        <v>0</v>
      </c>
      <c r="N4655" s="1">
        <f>COS((-Table_soltest__2[[#This Row],[Azim]]+270)*PI()/180)*Table_soltest__2[[#This Row],[Shadowdist]]</f>
        <v>8.1506041378017269</v>
      </c>
      <c r="O4655" s="1">
        <f>SIN((-Table_soltest__2[[#This Row],[Azim]]+270)*PI()/180)*Table_soltest__2[[#This Row],[Shadowdist]]</f>
        <v>-9.537486822981775E-2</v>
      </c>
    </row>
    <row r="4656" spans="1:15" x14ac:dyDescent="0.25">
      <c r="A4656">
        <v>2023</v>
      </c>
      <c r="B4656">
        <v>8</v>
      </c>
      <c r="C4656">
        <v>5</v>
      </c>
      <c r="D4656">
        <v>18</v>
      </c>
      <c r="E4656">
        <v>0</v>
      </c>
      <c r="F4656">
        <v>2.85053</v>
      </c>
      <c r="G4656">
        <v>69.608270000000005</v>
      </c>
      <c r="H4656">
        <v>20.391729999999999</v>
      </c>
      <c r="I4656">
        <v>275.33999</v>
      </c>
      <c r="J4656">
        <f>PI()/180*Table_soltest__2[[#This Row],[Elev]]</f>
        <v>0.35590282867770329</v>
      </c>
      <c r="K4656">
        <f>TAN(Table_soltest__2[[#This Row],[Elev Rad]])</f>
        <v>0.37173237336325582</v>
      </c>
      <c r="L4656">
        <f>4/Table_soltest__2[[#This Row],[Tan(elev)]]</f>
        <v>10.760429509568732</v>
      </c>
      <c r="M4656" s="1" t="b">
        <f>ABS(Table_soltest__2[[#This Row],[Shadowdist]])&lt;$S$2</f>
        <v>0</v>
      </c>
      <c r="N4656" s="1">
        <f>COS((-Table_soltest__2[[#This Row],[Azim]]+270)*PI()/180)*Table_soltest__2[[#This Row],[Shadowdist]]</f>
        <v>10.713729083503862</v>
      </c>
      <c r="O4656" s="1">
        <f>SIN((-Table_soltest__2[[#This Row],[Azim]]+270)*PI()/180)*Table_soltest__2[[#This Row],[Shadowdist]]</f>
        <v>-1.0014251622967587</v>
      </c>
    </row>
    <row r="4657" spans="1:15" x14ac:dyDescent="0.25">
      <c r="A4657">
        <v>2023</v>
      </c>
      <c r="B4657">
        <v>8</v>
      </c>
      <c r="C4657">
        <v>5</v>
      </c>
      <c r="D4657">
        <v>18</v>
      </c>
      <c r="E4657">
        <v>30</v>
      </c>
      <c r="F4657">
        <v>3.8881199999999998</v>
      </c>
      <c r="G4657">
        <v>75.305639999999997</v>
      </c>
      <c r="H4657">
        <v>14.69436</v>
      </c>
      <c r="I4657">
        <v>279.89855999999997</v>
      </c>
      <c r="J4657">
        <f>PI()/180*Table_soltest__2[[#This Row],[Elev]]</f>
        <v>0.25646496347335396</v>
      </c>
      <c r="K4657">
        <f>TAN(Table_soltest__2[[#This Row],[Elev Rad]])</f>
        <v>0.26223988014769478</v>
      </c>
      <c r="L4657">
        <f>4/Table_soltest__2[[#This Row],[Tan(elev)]]</f>
        <v>15.253210143884981</v>
      </c>
      <c r="M4657" s="1" t="b">
        <f>ABS(Table_soltest__2[[#This Row],[Shadowdist]])&lt;$S$2</f>
        <v>0</v>
      </c>
      <c r="N4657" s="1">
        <f>COS((-Table_soltest__2[[#This Row],[Azim]]+270)*PI()/180)*Table_soltest__2[[#This Row],[Shadowdist]]</f>
        <v>15.026145471671438</v>
      </c>
      <c r="O4657" s="1">
        <f>SIN((-Table_soltest__2[[#This Row],[Azim]]+270)*PI()/180)*Table_soltest__2[[#This Row],[Shadowdist]]</f>
        <v>-2.622093049013265</v>
      </c>
    </row>
    <row r="4658" spans="1:15" x14ac:dyDescent="0.25">
      <c r="A4658">
        <v>2023</v>
      </c>
      <c r="B4658">
        <v>8</v>
      </c>
      <c r="C4658">
        <v>5</v>
      </c>
      <c r="D4658">
        <v>19</v>
      </c>
      <c r="E4658">
        <v>0</v>
      </c>
      <c r="F4658">
        <v>6.0988100000000003</v>
      </c>
      <c r="G4658">
        <v>80.905550000000005</v>
      </c>
      <c r="H4658">
        <v>9.0944500000000001</v>
      </c>
      <c r="I4658">
        <v>284.44391999999999</v>
      </c>
      <c r="J4658">
        <f>PI()/180*Table_soltest__2[[#This Row],[Elev]]</f>
        <v>0.15872809615799829</v>
      </c>
      <c r="K4658">
        <f>TAN(Table_soltest__2[[#This Row],[Elev Rad]])</f>
        <v>0.16007469939190641</v>
      </c>
      <c r="L4658">
        <f>4/Table_soltest__2[[#This Row],[Tan(elev)]]</f>
        <v>24.988333666689648</v>
      </c>
      <c r="M4658" s="1" t="b">
        <f>ABS(Table_soltest__2[[#This Row],[Shadowdist]])&lt;$S$2</f>
        <v>0</v>
      </c>
      <c r="N4658" s="1">
        <f>COS((-Table_soltest__2[[#This Row],[Azim]]+270)*PI()/180)*Table_soltest__2[[#This Row],[Shadowdist]]</f>
        <v>24.19850850562111</v>
      </c>
      <c r="O4658" s="1">
        <f>SIN((-Table_soltest__2[[#This Row],[Azim]]+270)*PI()/180)*Table_soltest__2[[#This Row],[Shadowdist]]</f>
        <v>-6.232897042403164</v>
      </c>
    </row>
    <row r="4659" spans="1:15" x14ac:dyDescent="0.25">
      <c r="A4659">
        <v>2023</v>
      </c>
      <c r="B4659">
        <v>8</v>
      </c>
      <c r="C4659">
        <v>5</v>
      </c>
      <c r="D4659">
        <v>19</v>
      </c>
      <c r="E4659">
        <v>30</v>
      </c>
      <c r="F4659">
        <v>13.074059999999999</v>
      </c>
      <c r="G4659">
        <v>86.310400000000001</v>
      </c>
      <c r="H4659">
        <v>3.6896</v>
      </c>
      <c r="I4659">
        <v>289.06209999999999</v>
      </c>
      <c r="J4659">
        <f>PI()/180*Table_soltest__2[[#This Row],[Elev]]</f>
        <v>6.4395668081582785E-2</v>
      </c>
      <c r="K4659">
        <f>TAN(Table_soltest__2[[#This Row],[Elev Rad]])</f>
        <v>6.4484828005776859E-2</v>
      </c>
      <c r="L4659">
        <f>4/Table_soltest__2[[#This Row],[Tan(elev)]]</f>
        <v>62.030094887461914</v>
      </c>
      <c r="M4659" s="1" t="b">
        <f>ABS(Table_soltest__2[[#This Row],[Shadowdist]])&lt;$S$2</f>
        <v>0</v>
      </c>
      <c r="N4659" s="1">
        <f>COS((-Table_soltest__2[[#This Row],[Azim]]+270)*PI()/180)*Table_soltest__2[[#This Row],[Shadowdist]]</f>
        <v>58.628684151827983</v>
      </c>
      <c r="O4659" s="1">
        <f>SIN((-Table_soltest__2[[#This Row],[Azim]]+270)*PI()/180)*Table_soltest__2[[#This Row],[Shadowdist]]</f>
        <v>-20.258580068028532</v>
      </c>
    </row>
    <row r="4660" spans="1:15" hidden="1" x14ac:dyDescent="0.25">
      <c r="A4660">
        <v>2023</v>
      </c>
      <c r="B4660">
        <v>8</v>
      </c>
      <c r="C4660">
        <v>5</v>
      </c>
      <c r="D4660">
        <v>20</v>
      </c>
      <c r="E4660">
        <v>0</v>
      </c>
      <c r="F4660">
        <v>-1</v>
      </c>
      <c r="G4660">
        <v>91.889610000000005</v>
      </c>
      <c r="H4660">
        <v>-1.88961</v>
      </c>
      <c r="I4660">
        <v>293.8329</v>
      </c>
      <c r="J4660">
        <f>PI()/180*Table_soltest__2[[#This Row],[Elev]]</f>
        <v>-3.2979916078610054E-2</v>
      </c>
      <c r="K4660">
        <f>TAN(Table_soltest__2[[#This Row],[Elev Rad]])</f>
        <v>-3.2991878425012326E-2</v>
      </c>
      <c r="L4660">
        <f>4/Table_soltest__2[[#This Row],[Tan(elev)]]</f>
        <v>-121.24195986874929</v>
      </c>
      <c r="M4660" s="1" t="b">
        <f>ABS(Table_soltest__2[[#This Row],[Shadowdist]])&lt;$S$2</f>
        <v>0</v>
      </c>
      <c r="N4660" s="1">
        <f>COS((-Table_soltest__2[[#This Row],[Azim]]+270)*PI()/180)*Table_soltest__2[[#This Row],[Shadowdist]]</f>
        <v>-110.90339072569184</v>
      </c>
      <c r="O4660" s="1">
        <f>SIN((-Table_soltest__2[[#This Row],[Azim]]+270)*PI()/180)*Table_soltest__2[[#This Row],[Shadowdist]]</f>
        <v>48.990312903266322</v>
      </c>
    </row>
    <row r="4661" spans="1:15" hidden="1" x14ac:dyDescent="0.25">
      <c r="A4661">
        <v>2023</v>
      </c>
      <c r="B4661">
        <v>8</v>
      </c>
      <c r="C4661">
        <v>5</v>
      </c>
      <c r="D4661">
        <v>20</v>
      </c>
      <c r="E4661">
        <v>30</v>
      </c>
      <c r="F4661">
        <v>-1</v>
      </c>
      <c r="G4661">
        <v>97.058210000000003</v>
      </c>
      <c r="H4661">
        <v>-7.0582099999999999</v>
      </c>
      <c r="I4661">
        <v>298.83321000000001</v>
      </c>
      <c r="J4661">
        <f>PI()/180*Table_soltest__2[[#This Row],[Elev]]</f>
        <v>-0.12318900379718896</v>
      </c>
      <c r="K4661">
        <f>TAN(Table_soltest__2[[#This Row],[Elev Rad]])</f>
        <v>-0.12381596268045579</v>
      </c>
      <c r="L4661">
        <f>4/Table_soltest__2[[#This Row],[Tan(elev)]]</f>
        <v>-32.306012192654023</v>
      </c>
      <c r="M4661" s="1" t="b">
        <f>ABS(Table_soltest__2[[#This Row],[Shadowdist]])&lt;$S$2</f>
        <v>0</v>
      </c>
      <c r="N4661" s="1">
        <f>COS((-Table_soltest__2[[#This Row],[Azim]]+270)*PI()/180)*Table_soltest__2[[#This Row],[Shadowdist]]</f>
        <v>-28.300948536012783</v>
      </c>
      <c r="O4661" s="1">
        <f>SIN((-Table_soltest__2[[#This Row],[Azim]]+270)*PI()/180)*Table_soltest__2[[#This Row],[Shadowdist]]</f>
        <v>15.579946590212248</v>
      </c>
    </row>
    <row r="4662" spans="1:15" hidden="1" x14ac:dyDescent="0.25">
      <c r="A4662">
        <v>2023</v>
      </c>
      <c r="B4662">
        <v>8</v>
      </c>
      <c r="C4662">
        <v>5</v>
      </c>
      <c r="D4662">
        <v>21</v>
      </c>
      <c r="E4662">
        <v>0</v>
      </c>
      <c r="F4662">
        <v>-1</v>
      </c>
      <c r="G4662">
        <v>101.97691</v>
      </c>
      <c r="H4662">
        <v>-11.97691</v>
      </c>
      <c r="I4662">
        <v>304.13848000000002</v>
      </c>
      <c r="J4662">
        <f>PI()/180*Table_soltest__2[[#This Row],[Elev]]</f>
        <v>-0.20903651371503407</v>
      </c>
      <c r="K4662">
        <f>TAN(Table_soltest__2[[#This Row],[Elev Rad]])</f>
        <v>-0.21213539369939222</v>
      </c>
      <c r="L4662">
        <f>4/Table_soltest__2[[#This Row],[Tan(elev)]]</f>
        <v>-18.855882228065276</v>
      </c>
      <c r="M4662" s="1" t="b">
        <f>ABS(Table_soltest__2[[#This Row],[Shadowdist]])&lt;$S$2</f>
        <v>0</v>
      </c>
      <c r="N4662" s="1">
        <f>COS((-Table_soltest__2[[#This Row],[Azim]]+270)*PI()/180)*Table_soltest__2[[#This Row],[Shadowdist]]</f>
        <v>-15.60670488423961</v>
      </c>
      <c r="O4662" s="1">
        <f>SIN((-Table_soltest__2[[#This Row],[Azim]]+270)*PI()/180)*Table_soltest__2[[#This Row],[Shadowdist]]</f>
        <v>10.581826744703363</v>
      </c>
    </row>
    <row r="4663" spans="1:15" hidden="1" x14ac:dyDescent="0.25">
      <c r="A4663">
        <v>2023</v>
      </c>
      <c r="B4663">
        <v>8</v>
      </c>
      <c r="C4663">
        <v>5</v>
      </c>
      <c r="D4663">
        <v>21</v>
      </c>
      <c r="E4663">
        <v>30</v>
      </c>
      <c r="F4663">
        <v>-1</v>
      </c>
      <c r="G4663">
        <v>106.58548999999999</v>
      </c>
      <c r="H4663">
        <v>-16.58549</v>
      </c>
      <c r="I4663">
        <v>309.82195999999999</v>
      </c>
      <c r="J4663">
        <f>PI()/180*Table_soltest__2[[#This Row],[Elev]]</f>
        <v>-0.28947140855659431</v>
      </c>
      <c r="K4663">
        <f>TAN(Table_soltest__2[[#This Row],[Elev Rad]])</f>
        <v>-0.29783721469313673</v>
      </c>
      <c r="L4663">
        <f>4/Table_soltest__2[[#This Row],[Tan(elev)]]</f>
        <v>-13.4301551406906</v>
      </c>
      <c r="M4663" s="1" t="b">
        <f>ABS(Table_soltest__2[[#This Row],[Shadowdist]])&lt;$S$2</f>
        <v>0</v>
      </c>
      <c r="N4663" s="1">
        <f>COS((-Table_soltest__2[[#This Row],[Azim]]+270)*PI()/180)*Table_soltest__2[[#This Row],[Shadowdist]]</f>
        <v>-10.314871234091337</v>
      </c>
      <c r="O4663" s="1">
        <f>SIN((-Table_soltest__2[[#This Row],[Azim]]+270)*PI()/180)*Table_soltest__2[[#This Row],[Shadowdist]]</f>
        <v>8.6007266278572772</v>
      </c>
    </row>
    <row r="4664" spans="1:15" hidden="1" x14ac:dyDescent="0.25">
      <c r="A4664">
        <v>2023</v>
      </c>
      <c r="B4664">
        <v>8</v>
      </c>
      <c r="C4664">
        <v>5</v>
      </c>
      <c r="D4664">
        <v>22</v>
      </c>
      <c r="E4664">
        <v>0</v>
      </c>
      <c r="F4664">
        <v>-1</v>
      </c>
      <c r="G4664">
        <v>110.81363</v>
      </c>
      <c r="H4664">
        <v>-20.81363</v>
      </c>
      <c r="I4664">
        <v>315.95103</v>
      </c>
      <c r="J4664">
        <f>PI()/180*Table_soltest__2[[#This Row],[Elev]]</f>
        <v>-0.36326637279186735</v>
      </c>
      <c r="K4664">
        <f>TAN(Table_soltest__2[[#This Row],[Elev Rad]])</f>
        <v>-0.38013660503737268</v>
      </c>
      <c r="L4664">
        <f>4/Table_soltest__2[[#This Row],[Tan(elev)]]</f>
        <v>-10.522533076252271</v>
      </c>
      <c r="M4664" s="1" t="b">
        <f>ABS(Table_soltest__2[[#This Row],[Shadowdist]])&lt;$S$2</f>
        <v>0</v>
      </c>
      <c r="N4664" s="1">
        <f>COS((-Table_soltest__2[[#This Row],[Azim]]+270)*PI()/180)*Table_soltest__2[[#This Row],[Shadowdist]]</f>
        <v>-7.3160323773539337</v>
      </c>
      <c r="O4664" s="1">
        <f>SIN((-Table_soltest__2[[#This Row],[Azim]]+270)*PI()/180)*Table_soltest__2[[#This Row],[Shadowdist]]</f>
        <v>7.5630266821116034</v>
      </c>
    </row>
    <row r="4665" spans="1:15" hidden="1" x14ac:dyDescent="0.25">
      <c r="A4665">
        <v>2023</v>
      </c>
      <c r="B4665">
        <v>8</v>
      </c>
      <c r="C4665">
        <v>5</v>
      </c>
      <c r="D4665">
        <v>22</v>
      </c>
      <c r="E4665">
        <v>30</v>
      </c>
      <c r="F4665">
        <v>-1</v>
      </c>
      <c r="G4665">
        <v>114.5806</v>
      </c>
      <c r="H4665">
        <v>-24.5806</v>
      </c>
      <c r="I4665">
        <v>322.5797</v>
      </c>
      <c r="J4665">
        <f>PI()/180*Table_soltest__2[[#This Row],[Elev]]</f>
        <v>-0.42901240211571817</v>
      </c>
      <c r="K4665">
        <f>TAN(Table_soltest__2[[#This Row],[Elev Rad]])</f>
        <v>-0.45742624170314766</v>
      </c>
      <c r="L4665">
        <f>4/Table_soltest__2[[#This Row],[Tan(elev)]]</f>
        <v>-8.7445792027730853</v>
      </c>
      <c r="M4665" s="1" t="b">
        <f>ABS(Table_soltest__2[[#This Row],[Shadowdist]])&lt;$S$2</f>
        <v>0</v>
      </c>
      <c r="N4665" s="1">
        <f>COS((-Table_soltest__2[[#This Row],[Azim]]+270)*PI()/180)*Table_soltest__2[[#This Row],[Shadowdist]]</f>
        <v>-5.3137070745510586</v>
      </c>
      <c r="O4665" s="1">
        <f>SIN((-Table_soltest__2[[#This Row],[Azim]]+270)*PI()/180)*Table_soltest__2[[#This Row],[Shadowdist]]</f>
        <v>6.9449393488667415</v>
      </c>
    </row>
    <row r="4666" spans="1:15" hidden="1" x14ac:dyDescent="0.25">
      <c r="A4666">
        <v>2023</v>
      </c>
      <c r="B4666">
        <v>8</v>
      </c>
      <c r="C4666">
        <v>5</v>
      </c>
      <c r="D4666">
        <v>23</v>
      </c>
      <c r="E4666">
        <v>0</v>
      </c>
      <c r="F4666">
        <v>-1</v>
      </c>
      <c r="G4666">
        <v>117.79693</v>
      </c>
      <c r="H4666">
        <v>-27.79693</v>
      </c>
      <c r="I4666">
        <v>329.73689000000002</v>
      </c>
      <c r="J4666">
        <f>PI()/180*Table_soltest__2[[#This Row],[Elev]]</f>
        <v>-0.48514795044638737</v>
      </c>
      <c r="K4666">
        <f>TAN(Table_soltest__2[[#This Row],[Elev Rad]])</f>
        <v>-0.52717171434535393</v>
      </c>
      <c r="L4666">
        <f>4/Table_soltest__2[[#This Row],[Tan(elev)]]</f>
        <v>-7.5876605120349296</v>
      </c>
      <c r="M4666" s="1" t="b">
        <f>ABS(Table_soltest__2[[#This Row],[Shadowdist]])&lt;$S$2</f>
        <v>0</v>
      </c>
      <c r="N4666" s="1">
        <f>COS((-Table_soltest__2[[#This Row],[Azim]]+270)*PI()/180)*Table_soltest__2[[#This Row],[Shadowdist]]</f>
        <v>-3.8239655629934339</v>
      </c>
      <c r="O4666" s="1">
        <f>SIN((-Table_soltest__2[[#This Row],[Azim]]+270)*PI()/180)*Table_soltest__2[[#This Row],[Shadowdist]]</f>
        <v>6.5536157515477269</v>
      </c>
    </row>
    <row r="4667" spans="1:15" hidden="1" x14ac:dyDescent="0.25">
      <c r="A4667">
        <v>2023</v>
      </c>
      <c r="B4667">
        <v>8</v>
      </c>
      <c r="C4667">
        <v>5</v>
      </c>
      <c r="D4667">
        <v>23</v>
      </c>
      <c r="E4667">
        <v>30</v>
      </c>
      <c r="F4667">
        <v>-1</v>
      </c>
      <c r="G4667">
        <v>120.36897</v>
      </c>
      <c r="H4667">
        <v>-30.368970000000001</v>
      </c>
      <c r="I4667">
        <v>337.41136999999998</v>
      </c>
      <c r="J4667">
        <f>PI()/180*Table_soltest__2[[#This Row],[Elev]]</f>
        <v>-0.53003851693938231</v>
      </c>
      <c r="K4667">
        <f>TAN(Table_soltest__2[[#This Row],[Elev Rad]])</f>
        <v>-0.58596875352253031</v>
      </c>
      <c r="L4667">
        <f>4/Table_soltest__2[[#This Row],[Tan(elev)]]</f>
        <v>-6.8263025561587414</v>
      </c>
      <c r="M4667" s="1" t="b">
        <f>ABS(Table_soltest__2[[#This Row],[Shadowdist]])&lt;$S$2</f>
        <v>0</v>
      </c>
      <c r="N4667" s="1">
        <f>COS((-Table_soltest__2[[#This Row],[Azim]]+270)*PI()/180)*Table_soltest__2[[#This Row],[Shadowdist]]</f>
        <v>-2.6220654757849218</v>
      </c>
      <c r="O4667" s="1">
        <f>SIN((-Table_soltest__2[[#This Row],[Azim]]+270)*PI()/180)*Table_soltest__2[[#This Row],[Shadowdist]]</f>
        <v>6.3026327220389549</v>
      </c>
    </row>
    <row r="4668" spans="1:15" hidden="1" x14ac:dyDescent="0.25">
      <c r="A4668">
        <v>2023</v>
      </c>
      <c r="B4668">
        <v>8</v>
      </c>
      <c r="C4668">
        <v>6</v>
      </c>
      <c r="D4668">
        <v>0</v>
      </c>
      <c r="E4668">
        <v>0</v>
      </c>
      <c r="F4668">
        <v>-1</v>
      </c>
      <c r="G4668">
        <v>122.20731000000001</v>
      </c>
      <c r="H4668">
        <v>-32.20731</v>
      </c>
      <c r="I4668">
        <v>345.53728000000001</v>
      </c>
      <c r="J4668">
        <f>PI()/180*Table_soltest__2[[#This Row],[Elev]]</f>
        <v>-0.56212360271049489</v>
      </c>
      <c r="K4668">
        <f>TAN(Table_soltest__2[[#This Row],[Elev Rad]])</f>
        <v>-0.62991180158066284</v>
      </c>
      <c r="L4668">
        <f>4/Table_soltest__2[[#This Row],[Tan(elev)]]</f>
        <v>-6.3500953466225596</v>
      </c>
      <c r="M4668" s="1" t="b">
        <f>ABS(Table_soltest__2[[#This Row],[Shadowdist]])&lt;$S$2</f>
        <v>1</v>
      </c>
      <c r="N4668" s="1">
        <f>COS((-Table_soltest__2[[#This Row],[Azim]]+270)*PI()/180)*Table_soltest__2[[#This Row],[Shadowdist]]</f>
        <v>-1.5859364231204582</v>
      </c>
      <c r="O4668" s="1">
        <f>SIN((-Table_soltest__2[[#This Row],[Azim]]+270)*PI()/180)*Table_soltest__2[[#This Row],[Shadowdist]]</f>
        <v>6.1488630309202188</v>
      </c>
    </row>
    <row r="4669" spans="1:15" hidden="1" x14ac:dyDescent="0.25">
      <c r="A4669">
        <v>2023</v>
      </c>
      <c r="B4669">
        <v>8</v>
      </c>
      <c r="C4669">
        <v>6</v>
      </c>
      <c r="D4669">
        <v>0</v>
      </c>
      <c r="E4669">
        <v>30</v>
      </c>
      <c r="F4669">
        <v>-1</v>
      </c>
      <c r="G4669">
        <v>123.23835</v>
      </c>
      <c r="H4669">
        <v>-33.238349999999997</v>
      </c>
      <c r="I4669">
        <v>353.98750999999999</v>
      </c>
      <c r="J4669">
        <f>PI()/180*Table_soltest__2[[#This Row],[Elev]]</f>
        <v>-0.58011864543025715</v>
      </c>
      <c r="K4669">
        <f>TAN(Table_soltest__2[[#This Row],[Elev Rad]])</f>
        <v>-0.65533803541531477</v>
      </c>
      <c r="L4669">
        <f>4/Table_soltest__2[[#This Row],[Tan(elev)]]</f>
        <v>-6.1037201929917506</v>
      </c>
      <c r="M4669" s="1" t="b">
        <f>ABS(Table_soltest__2[[#This Row],[Shadowdist]])&lt;$S$2</f>
        <v>1</v>
      </c>
      <c r="N4669" s="1">
        <f>COS((-Table_soltest__2[[#This Row],[Azim]]+270)*PI()/180)*Table_soltest__2[[#This Row],[Shadowdist]]</f>
        <v>-0.63933574774790558</v>
      </c>
      <c r="O4669" s="1">
        <f>SIN((-Table_soltest__2[[#This Row],[Azim]]+270)*PI()/180)*Table_soltest__2[[#This Row],[Shadowdist]]</f>
        <v>6.0701441495228829</v>
      </c>
    </row>
    <row r="4670" spans="1:15" hidden="1" x14ac:dyDescent="0.25">
      <c r="A4670">
        <v>2023</v>
      </c>
      <c r="B4670">
        <v>8</v>
      </c>
      <c r="C4670">
        <v>6</v>
      </c>
      <c r="D4670">
        <v>1</v>
      </c>
      <c r="E4670">
        <v>0</v>
      </c>
      <c r="F4670">
        <v>-1</v>
      </c>
      <c r="G4670">
        <v>123.41674</v>
      </c>
      <c r="H4670">
        <v>-33.416739999999997</v>
      </c>
      <c r="I4670">
        <v>2.58249</v>
      </c>
      <c r="J4670">
        <f>PI()/180*Table_soltest__2[[#This Row],[Elev]]</f>
        <v>-0.58323213828288989</v>
      </c>
      <c r="K4670">
        <f>TAN(Table_soltest__2[[#This Row],[Elev Rad]])</f>
        <v>-0.65979778767755648</v>
      </c>
      <c r="L4670">
        <f>4/Table_soltest__2[[#This Row],[Tan(elev)]]</f>
        <v>-6.0624634921552696</v>
      </c>
      <c r="M4670" s="1" t="b">
        <f>ABS(Table_soltest__2[[#This Row],[Shadowdist]])&lt;$S$2</f>
        <v>1</v>
      </c>
      <c r="N4670" s="1">
        <f>COS((-Table_soltest__2[[#This Row],[Azim]]+270)*PI()/180)*Table_soltest__2[[#This Row],[Shadowdist]]</f>
        <v>0.27316062167144334</v>
      </c>
      <c r="O4670" s="1">
        <f>SIN((-Table_soltest__2[[#This Row],[Azim]]+270)*PI()/180)*Table_soltest__2[[#This Row],[Shadowdist]]</f>
        <v>6.0563063717486703</v>
      </c>
    </row>
    <row r="4671" spans="1:15" hidden="1" x14ac:dyDescent="0.25">
      <c r="A4671">
        <v>2023</v>
      </c>
      <c r="B4671">
        <v>8</v>
      </c>
      <c r="C4671">
        <v>6</v>
      </c>
      <c r="D4671">
        <v>1</v>
      </c>
      <c r="E4671">
        <v>30</v>
      </c>
      <c r="F4671">
        <v>-1</v>
      </c>
      <c r="G4671">
        <v>122.73433</v>
      </c>
      <c r="H4671">
        <v>-32.73433</v>
      </c>
      <c r="I4671">
        <v>11.11692</v>
      </c>
      <c r="J4671">
        <f>PI()/180*Table_soltest__2[[#This Row],[Elev]]</f>
        <v>-0.57132183693435545</v>
      </c>
      <c r="K4671">
        <f>TAN(Table_soltest__2[[#This Row],[Elev Rad]])</f>
        <v>-0.64283503551262844</v>
      </c>
      <c r="L4671">
        <f>4/Table_soltest__2[[#This Row],[Tan(elev)]]</f>
        <v>-6.2224362068414676</v>
      </c>
      <c r="M4671" s="1" t="b">
        <f>ABS(Table_soltest__2[[#This Row],[Shadowdist]])&lt;$S$2</f>
        <v>1</v>
      </c>
      <c r="N4671" s="1">
        <f>COS((-Table_soltest__2[[#This Row],[Azim]]+270)*PI()/180)*Table_soltest__2[[#This Row],[Shadowdist]]</f>
        <v>1.1997587731023647</v>
      </c>
      <c r="O4671" s="1">
        <f>SIN((-Table_soltest__2[[#This Row],[Azim]]+270)*PI()/180)*Table_soltest__2[[#This Row],[Shadowdist]]</f>
        <v>6.1056769677551346</v>
      </c>
    </row>
    <row r="4672" spans="1:15" hidden="1" x14ac:dyDescent="0.25">
      <c r="A4672">
        <v>2023</v>
      </c>
      <c r="B4672">
        <v>8</v>
      </c>
      <c r="C4672">
        <v>6</v>
      </c>
      <c r="D4672">
        <v>2</v>
      </c>
      <c r="E4672">
        <v>0</v>
      </c>
      <c r="F4672">
        <v>-1</v>
      </c>
      <c r="G4672">
        <v>121.22188</v>
      </c>
      <c r="H4672">
        <v>-31.221879999999999</v>
      </c>
      <c r="I4672">
        <v>19.396540000000002</v>
      </c>
      <c r="J4672">
        <f>PI()/180*Table_soltest__2[[#This Row],[Elev]]</f>
        <v>-0.5449246046625672</v>
      </c>
      <c r="K4672">
        <f>TAN(Table_soltest__2[[#This Row],[Elev Rad]])</f>
        <v>-0.60614359004521434</v>
      </c>
      <c r="L4672">
        <f>4/Table_soltest__2[[#This Row],[Tan(elev)]]</f>
        <v>-6.5990964281279068</v>
      </c>
      <c r="M4672" s="1" t="b">
        <f>ABS(Table_soltest__2[[#This Row],[Shadowdist]])&lt;$S$2</f>
        <v>0</v>
      </c>
      <c r="N4672" s="1">
        <f>COS((-Table_soltest__2[[#This Row],[Azim]]+270)*PI()/180)*Table_soltest__2[[#This Row],[Shadowdist]]</f>
        <v>2.1915874524291277</v>
      </c>
      <c r="O4672" s="1">
        <f>SIN((-Table_soltest__2[[#This Row],[Azim]]+270)*PI()/180)*Table_soltest__2[[#This Row],[Shadowdist]]</f>
        <v>6.224549630783395</v>
      </c>
    </row>
    <row r="4673" spans="1:15" hidden="1" x14ac:dyDescent="0.25">
      <c r="A4673">
        <v>2023</v>
      </c>
      <c r="B4673">
        <v>8</v>
      </c>
      <c r="C4673">
        <v>6</v>
      </c>
      <c r="D4673">
        <v>2</v>
      </c>
      <c r="E4673">
        <v>30</v>
      </c>
      <c r="F4673">
        <v>-1</v>
      </c>
      <c r="G4673">
        <v>118.94277</v>
      </c>
      <c r="H4673">
        <v>-28.942769999999999</v>
      </c>
      <c r="I4673">
        <v>27.27046</v>
      </c>
      <c r="J4673">
        <f>PI()/180*Table_soltest__2[[#This Row],[Elev]]</f>
        <v>-0.50514663114743918</v>
      </c>
      <c r="K4673">
        <f>TAN(Table_soltest__2[[#This Row],[Elev Rad]])</f>
        <v>-0.55300401587985448</v>
      </c>
      <c r="L4673">
        <f>4/Table_soltest__2[[#This Row],[Tan(elev)]]</f>
        <v>-7.2332205284907714</v>
      </c>
      <c r="M4673" s="1" t="b">
        <f>ABS(Table_soltest__2[[#This Row],[Shadowdist]])&lt;$S$2</f>
        <v>0</v>
      </c>
      <c r="N4673" s="1">
        <f>COS((-Table_soltest__2[[#This Row],[Azim]]+270)*PI()/180)*Table_soltest__2[[#This Row],[Shadowdist]]</f>
        <v>3.3141990710470313</v>
      </c>
      <c r="O4673" s="1">
        <f>SIN((-Table_soltest__2[[#This Row],[Azim]]+270)*PI()/180)*Table_soltest__2[[#This Row],[Shadowdist]]</f>
        <v>6.4292739661062281</v>
      </c>
    </row>
    <row r="4674" spans="1:15" hidden="1" x14ac:dyDescent="0.25">
      <c r="A4674">
        <v>2023</v>
      </c>
      <c r="B4674">
        <v>8</v>
      </c>
      <c r="C4674">
        <v>6</v>
      </c>
      <c r="D4674">
        <v>3</v>
      </c>
      <c r="E4674">
        <v>0</v>
      </c>
      <c r="F4674">
        <v>-1</v>
      </c>
      <c r="G4674">
        <v>115.98145</v>
      </c>
      <c r="H4674">
        <v>-25.981449999999999</v>
      </c>
      <c r="I4674">
        <v>34.647669999999998</v>
      </c>
      <c r="J4674">
        <f>PI()/180*Table_soltest__2[[#This Row],[Elev]]</f>
        <v>-0.4534618469422807</v>
      </c>
      <c r="K4674">
        <f>TAN(Table_soltest__2[[#This Row],[Elev Rad]])</f>
        <v>-0.48733187656445981</v>
      </c>
      <c r="L4674">
        <f>4/Table_soltest__2[[#This Row],[Tan(elev)]]</f>
        <v>-8.2079588722961709</v>
      </c>
      <c r="M4674" s="1" t="b">
        <f>ABS(Table_soltest__2[[#This Row],[Shadowdist]])&lt;$S$2</f>
        <v>0</v>
      </c>
      <c r="N4674" s="1">
        <f>COS((-Table_soltest__2[[#This Row],[Azim]]+270)*PI()/180)*Table_soltest__2[[#This Row],[Shadowdist]]</f>
        <v>4.6664576972198173</v>
      </c>
      <c r="O4674" s="1">
        <f>SIN((-Table_soltest__2[[#This Row],[Azim]]+270)*PI()/180)*Table_soltest__2[[#This Row],[Shadowdist]]</f>
        <v>6.7523893111522648</v>
      </c>
    </row>
    <row r="4675" spans="1:15" hidden="1" x14ac:dyDescent="0.25">
      <c r="A4675">
        <v>2023</v>
      </c>
      <c r="B4675">
        <v>8</v>
      </c>
      <c r="C4675">
        <v>6</v>
      </c>
      <c r="D4675">
        <v>3</v>
      </c>
      <c r="E4675">
        <v>30</v>
      </c>
      <c r="F4675">
        <v>-1</v>
      </c>
      <c r="G4675">
        <v>112.43107000000001</v>
      </c>
      <c r="H4675">
        <v>-22.431069999999998</v>
      </c>
      <c r="I4675">
        <v>41.495950000000001</v>
      </c>
      <c r="J4675">
        <f>PI()/180*Table_soltest__2[[#This Row],[Elev]]</f>
        <v>-0.39149602624532442</v>
      </c>
      <c r="K4675">
        <f>TAN(Table_soltest__2[[#This Row],[Elev Rad]])</f>
        <v>-0.41280479657563801</v>
      </c>
      <c r="L4675">
        <f>4/Table_soltest__2[[#This Row],[Tan(elev)]]</f>
        <v>-9.6898098887934854</v>
      </c>
      <c r="M4675" s="1" t="b">
        <f>ABS(Table_soltest__2[[#This Row],[Shadowdist]])&lt;$S$2</f>
        <v>0</v>
      </c>
      <c r="N4675" s="1">
        <f>COS((-Table_soltest__2[[#This Row],[Azim]]+270)*PI()/180)*Table_soltest__2[[#This Row],[Shadowdist]]</f>
        <v>6.4201492957091846</v>
      </c>
      <c r="O4675" s="1">
        <f>SIN((-Table_soltest__2[[#This Row],[Azim]]+270)*PI()/180)*Table_soltest__2[[#This Row],[Shadowdist]]</f>
        <v>7.2576923813127321</v>
      </c>
    </row>
    <row r="4676" spans="1:15" hidden="1" x14ac:dyDescent="0.25">
      <c r="A4676">
        <v>2023</v>
      </c>
      <c r="B4676">
        <v>8</v>
      </c>
      <c r="C4676">
        <v>6</v>
      </c>
      <c r="D4676">
        <v>4</v>
      </c>
      <c r="E4676">
        <v>0</v>
      </c>
      <c r="F4676">
        <v>-1</v>
      </c>
      <c r="G4676">
        <v>108.38364</v>
      </c>
      <c r="H4676">
        <v>-18.38364</v>
      </c>
      <c r="I4676">
        <v>47.829659999999997</v>
      </c>
      <c r="J4676">
        <f>PI()/180*Table_soltest__2[[#This Row],[Elev]]</f>
        <v>-0.32085504650133034</v>
      </c>
      <c r="K4676">
        <f>TAN(Table_soltest__2[[#This Row],[Elev Rad]])</f>
        <v>-0.33233862121905061</v>
      </c>
      <c r="L4676">
        <f>4/Table_soltest__2[[#This Row],[Tan(elev)]]</f>
        <v>-12.035916816792488</v>
      </c>
      <c r="M4676" s="1" t="b">
        <f>ABS(Table_soltest__2[[#This Row],[Shadowdist]])&lt;$S$2</f>
        <v>0</v>
      </c>
      <c r="N4676" s="1">
        <f>COS((-Table_soltest__2[[#This Row],[Azim]]+270)*PI()/180)*Table_soltest__2[[#This Row],[Shadowdist]]</f>
        <v>8.9204465048487442</v>
      </c>
      <c r="O4676" s="1">
        <f>SIN((-Table_soltest__2[[#This Row],[Azim]]+270)*PI()/180)*Table_soltest__2[[#This Row],[Shadowdist]]</f>
        <v>8.0801564201988096</v>
      </c>
    </row>
    <row r="4677" spans="1:15" hidden="1" x14ac:dyDescent="0.25">
      <c r="A4677">
        <v>2023</v>
      </c>
      <c r="B4677">
        <v>8</v>
      </c>
      <c r="C4677">
        <v>6</v>
      </c>
      <c r="D4677">
        <v>4</v>
      </c>
      <c r="E4677">
        <v>30</v>
      </c>
      <c r="F4677">
        <v>-1</v>
      </c>
      <c r="G4677">
        <v>103.92386999999999</v>
      </c>
      <c r="H4677">
        <v>-13.923870000000001</v>
      </c>
      <c r="I4677">
        <v>53.694189999999999</v>
      </c>
      <c r="J4677">
        <f>PI()/180*Table_soltest__2[[#This Row],[Elev]]</f>
        <v>-0.24301737611966287</v>
      </c>
      <c r="K4677">
        <f>TAN(Table_soltest__2[[#This Row],[Elev Rad]])</f>
        <v>-0.24791715115028345</v>
      </c>
      <c r="L4677">
        <f>4/Table_soltest__2[[#This Row],[Tan(elev)]]</f>
        <v>-16.13442225130791</v>
      </c>
      <c r="M4677" s="1" t="b">
        <f>ABS(Table_soltest__2[[#This Row],[Shadowdist]])&lt;$S$2</f>
        <v>0</v>
      </c>
      <c r="N4677" s="1">
        <f>COS((-Table_soltest__2[[#This Row],[Azim]]+270)*PI()/180)*Table_soltest__2[[#This Row],[Shadowdist]]</f>
        <v>13.002218556980594</v>
      </c>
      <c r="O4677" s="1">
        <f>SIN((-Table_soltest__2[[#This Row],[Azim]]+270)*PI()/180)*Table_soltest__2[[#This Row],[Shadowdist]]</f>
        <v>9.5531091263530143</v>
      </c>
    </row>
    <row r="4678" spans="1:15" hidden="1" x14ac:dyDescent="0.25">
      <c r="A4678">
        <v>2023</v>
      </c>
      <c r="B4678">
        <v>8</v>
      </c>
      <c r="C4678">
        <v>6</v>
      </c>
      <c r="D4678">
        <v>5</v>
      </c>
      <c r="E4678">
        <v>0</v>
      </c>
      <c r="F4678">
        <v>-1</v>
      </c>
      <c r="G4678">
        <v>99.126490000000004</v>
      </c>
      <c r="H4678">
        <v>-9.1264900000000004</v>
      </c>
      <c r="I4678">
        <v>59.15269</v>
      </c>
      <c r="J4678">
        <f>PI()/180*Table_soltest__2[[#This Row],[Elev]]</f>
        <v>-0.15928729965033731</v>
      </c>
      <c r="K4678">
        <f>TAN(Table_soltest__2[[#This Row],[Elev Rad]])</f>
        <v>-0.16064828326762617</v>
      </c>
      <c r="L4678">
        <f>4/Table_soltest__2[[#This Row],[Tan(elev)]]</f>
        <v>-24.899114504300961</v>
      </c>
      <c r="M4678" s="1" t="b">
        <f>ABS(Table_soltest__2[[#This Row],[Shadowdist]])&lt;$S$2</f>
        <v>0</v>
      </c>
      <c r="N4678" s="1">
        <f>COS((-Table_soltest__2[[#This Row],[Azim]]+270)*PI()/180)*Table_soltest__2[[#This Row],[Shadowdist]]</f>
        <v>21.376806152721382</v>
      </c>
      <c r="O4678" s="1">
        <f>SIN((-Table_soltest__2[[#This Row],[Azim]]+270)*PI()/180)*Table_soltest__2[[#This Row],[Shadowdist]]</f>
        <v>12.767069429092324</v>
      </c>
    </row>
    <row r="4679" spans="1:15" hidden="1" x14ac:dyDescent="0.25">
      <c r="A4679">
        <v>2023</v>
      </c>
      <c r="B4679">
        <v>8</v>
      </c>
      <c r="C4679">
        <v>6</v>
      </c>
      <c r="D4679">
        <v>5</v>
      </c>
      <c r="E4679">
        <v>30</v>
      </c>
      <c r="F4679">
        <v>-1</v>
      </c>
      <c r="G4679">
        <v>94.055840000000003</v>
      </c>
      <c r="H4679">
        <v>-4.0558399999999999</v>
      </c>
      <c r="I4679">
        <v>64.276790000000005</v>
      </c>
      <c r="J4679">
        <f>PI()/180*Table_soltest__2[[#This Row],[Elev]]</f>
        <v>-7.0787761934086812E-2</v>
      </c>
      <c r="K4679">
        <f>TAN(Table_soltest__2[[#This Row],[Elev Rad]])</f>
        <v>-7.0906236375112452E-2</v>
      </c>
      <c r="L4679">
        <f>4/Table_soltest__2[[#This Row],[Tan(elev)]]</f>
        <v>-56.412527366971766</v>
      </c>
      <c r="M4679" s="1" t="b">
        <f>ABS(Table_soltest__2[[#This Row],[Shadowdist]])&lt;$S$2</f>
        <v>0</v>
      </c>
      <c r="N4679" s="1">
        <f>COS((-Table_soltest__2[[#This Row],[Azim]]+270)*PI()/180)*Table_soltest__2[[#This Row],[Shadowdist]]</f>
        <v>50.822117889369039</v>
      </c>
      <c r="O4679" s="1">
        <f>SIN((-Table_soltest__2[[#This Row],[Azim]]+270)*PI()/180)*Table_soltest__2[[#This Row],[Shadowdist]]</f>
        <v>24.484394564056792</v>
      </c>
    </row>
    <row r="4680" spans="1:15" x14ac:dyDescent="0.25">
      <c r="A4680">
        <v>2023</v>
      </c>
      <c r="B4680">
        <v>8</v>
      </c>
      <c r="C4680">
        <v>6</v>
      </c>
      <c r="D4680">
        <v>6</v>
      </c>
      <c r="E4680">
        <v>0</v>
      </c>
      <c r="F4680">
        <v>21.766559999999998</v>
      </c>
      <c r="G4680">
        <v>88.398009999999999</v>
      </c>
      <c r="H4680">
        <v>1.60199</v>
      </c>
      <c r="I4680">
        <v>69.141480000000001</v>
      </c>
      <c r="J4680">
        <f>PI()/180*Table_soltest__2[[#This Row],[Elev]]</f>
        <v>2.796000008402396E-2</v>
      </c>
      <c r="K4680">
        <f>TAN(Table_soltest__2[[#This Row],[Elev Rad]])</f>
        <v>2.796728838129452E-2</v>
      </c>
      <c r="L4680">
        <f>4/Table_soltest__2[[#This Row],[Tan(elev)]]</f>
        <v>143.02423407895836</v>
      </c>
      <c r="M4680" s="1" t="b">
        <f>ABS(Table_soltest__2[[#This Row],[Shadowdist]])&lt;$S$2</f>
        <v>0</v>
      </c>
      <c r="N4680" s="1">
        <f>COS((-Table_soltest__2[[#This Row],[Azim]]+270)*PI()/180)*Table_soltest__2[[#This Row],[Shadowdist]]</f>
        <v>-133.65078254281457</v>
      </c>
      <c r="O4680" s="1">
        <f>SIN((-Table_soltest__2[[#This Row],[Azim]]+270)*PI()/180)*Table_soltest__2[[#This Row],[Shadowdist]]</f>
        <v>-50.925434309055881</v>
      </c>
    </row>
    <row r="4681" spans="1:15" x14ac:dyDescent="0.25">
      <c r="A4681">
        <v>2023</v>
      </c>
      <c r="B4681">
        <v>8</v>
      </c>
      <c r="C4681">
        <v>6</v>
      </c>
      <c r="D4681">
        <v>6</v>
      </c>
      <c r="E4681">
        <v>30</v>
      </c>
      <c r="F4681">
        <v>7.9093499999999999</v>
      </c>
      <c r="G4681">
        <v>83.181150000000002</v>
      </c>
      <c r="H4681">
        <v>6.8188500000000003</v>
      </c>
      <c r="I4681">
        <v>73.823250000000002</v>
      </c>
      <c r="J4681">
        <f>PI()/180*Table_soltest__2[[#This Row],[Elev]]</f>
        <v>0.11901138369961535</v>
      </c>
      <c r="K4681">
        <f>TAN(Table_soltest__2[[#This Row],[Elev Rad]])</f>
        <v>0.11957646626846487</v>
      </c>
      <c r="L4681">
        <f>4/Table_soltest__2[[#This Row],[Tan(elev)]]</f>
        <v>33.45139829621219</v>
      </c>
      <c r="M4681" s="1" t="b">
        <f>ABS(Table_soltest__2[[#This Row],[Shadowdist]])&lt;$S$2</f>
        <v>0</v>
      </c>
      <c r="N4681" s="1">
        <f>COS((-Table_soltest__2[[#This Row],[Azim]]+270)*PI()/180)*Table_soltest__2[[#This Row],[Shadowdist]]</f>
        <v>-32.126951000225006</v>
      </c>
      <c r="O4681" s="1">
        <f>SIN((-Table_soltest__2[[#This Row],[Azim]]+270)*PI()/180)*Table_soltest__2[[#This Row],[Shadowdist]]</f>
        <v>-9.3196066119213992</v>
      </c>
    </row>
    <row r="4682" spans="1:15" x14ac:dyDescent="0.25">
      <c r="A4682">
        <v>2023</v>
      </c>
      <c r="B4682">
        <v>8</v>
      </c>
      <c r="C4682">
        <v>6</v>
      </c>
      <c r="D4682">
        <v>7</v>
      </c>
      <c r="E4682">
        <v>0</v>
      </c>
      <c r="F4682">
        <v>4.5819099999999997</v>
      </c>
      <c r="G4682">
        <v>77.645719999999997</v>
      </c>
      <c r="H4682">
        <v>12.354279999999999</v>
      </c>
      <c r="I4682">
        <v>78.400739999999999</v>
      </c>
      <c r="J4682">
        <f>PI()/180*Table_soltest__2[[#This Row],[Elev]]</f>
        <v>0.21562286271328504</v>
      </c>
      <c r="K4682">
        <f>TAN(Table_soltest__2[[#This Row],[Elev Rad]])</f>
        <v>0.21902786760421689</v>
      </c>
      <c r="L4682">
        <f>4/Table_soltest__2[[#This Row],[Tan(elev)]]</f>
        <v>18.262516289607476</v>
      </c>
      <c r="M4682" s="1" t="b">
        <f>ABS(Table_soltest__2[[#This Row],[Shadowdist]])&lt;$S$2</f>
        <v>0</v>
      </c>
      <c r="N4682" s="1">
        <f>COS((-Table_soltest__2[[#This Row],[Azim]]+270)*PI()/180)*Table_soltest__2[[#This Row],[Shadowdist]]</f>
        <v>-17.889556379133534</v>
      </c>
      <c r="O4682" s="1">
        <f>SIN((-Table_soltest__2[[#This Row],[Azim]]+270)*PI()/180)*Table_soltest__2[[#This Row],[Shadowdist]]</f>
        <v>-3.6719577592860562</v>
      </c>
    </row>
    <row r="4683" spans="1:15" x14ac:dyDescent="0.25">
      <c r="A4683">
        <v>2023</v>
      </c>
      <c r="B4683">
        <v>8</v>
      </c>
      <c r="C4683">
        <v>6</v>
      </c>
      <c r="D4683">
        <v>7</v>
      </c>
      <c r="E4683">
        <v>30</v>
      </c>
      <c r="F4683">
        <v>3.2048899999999998</v>
      </c>
      <c r="G4683">
        <v>71.985780000000005</v>
      </c>
      <c r="H4683">
        <v>18.014220000000002</v>
      </c>
      <c r="I4683">
        <v>82.957300000000004</v>
      </c>
      <c r="J4683">
        <f>PI()/180*Table_soltest__2[[#This Row],[Elev]]</f>
        <v>0.31440745117861296</v>
      </c>
      <c r="K4683">
        <f>TAN(Table_soltest__2[[#This Row],[Elev Rad]])</f>
        <v>0.32519410586082581</v>
      </c>
      <c r="L4683">
        <f>4/Table_soltest__2[[#This Row],[Tan(elev)]]</f>
        <v>12.30034594080832</v>
      </c>
      <c r="M4683" s="1" t="b">
        <f>ABS(Table_soltest__2[[#This Row],[Shadowdist]])&lt;$S$2</f>
        <v>0</v>
      </c>
      <c r="N4683" s="1">
        <f>COS((-Table_soltest__2[[#This Row],[Azim]]+270)*PI()/180)*Table_soltest__2[[#This Row],[Shadowdist]]</f>
        <v>-12.207540472852212</v>
      </c>
      <c r="O4683" s="1">
        <f>SIN((-Table_soltest__2[[#This Row],[Azim]]+270)*PI()/180)*Table_soltest__2[[#This Row],[Shadowdist]]</f>
        <v>-1.5081332392182401</v>
      </c>
    </row>
    <row r="4684" spans="1:15" x14ac:dyDescent="0.25">
      <c r="A4684">
        <v>2023</v>
      </c>
      <c r="B4684">
        <v>8</v>
      </c>
      <c r="C4684">
        <v>6</v>
      </c>
      <c r="D4684">
        <v>8</v>
      </c>
      <c r="E4684">
        <v>0</v>
      </c>
      <c r="F4684">
        <v>2.4719099999999998</v>
      </c>
      <c r="G4684">
        <v>66.259690000000006</v>
      </c>
      <c r="H4684">
        <v>23.740310000000001</v>
      </c>
      <c r="I4684">
        <v>87.585589999999996</v>
      </c>
      <c r="J4684">
        <f>PI()/180*Table_soltest__2[[#This Row],[Elev]]</f>
        <v>0.41434657494413502</v>
      </c>
      <c r="K4684">
        <f>TAN(Table_soltest__2[[#This Row],[Elev Rad]])</f>
        <v>0.43980867984144351</v>
      </c>
      <c r="L4684">
        <f>4/Table_soltest__2[[#This Row],[Tan(elev)]]</f>
        <v>9.0948637062871285</v>
      </c>
      <c r="M4684" s="1" t="b">
        <f>ABS(Table_soltest__2[[#This Row],[Shadowdist]])&lt;$S$2</f>
        <v>0</v>
      </c>
      <c r="N4684" s="1">
        <f>COS((-Table_soltest__2[[#This Row],[Azim]]+270)*PI()/180)*Table_soltest__2[[#This Row],[Shadowdist]]</f>
        <v>-9.0867898928408568</v>
      </c>
      <c r="O4684" s="1">
        <f>SIN((-Table_soltest__2[[#This Row],[Azim]]+270)*PI()/180)*Table_soltest__2[[#This Row],[Shadowdist]]</f>
        <v>-0.38313872070581501</v>
      </c>
    </row>
    <row r="4685" spans="1:15" x14ac:dyDescent="0.25">
      <c r="A4685">
        <v>2023</v>
      </c>
      <c r="B4685">
        <v>8</v>
      </c>
      <c r="C4685">
        <v>6</v>
      </c>
      <c r="D4685">
        <v>8</v>
      </c>
      <c r="E4685">
        <v>30</v>
      </c>
      <c r="F4685">
        <v>2.0253399999999999</v>
      </c>
      <c r="G4685">
        <v>60.509509999999999</v>
      </c>
      <c r="H4685">
        <v>29.490490000000001</v>
      </c>
      <c r="I4685">
        <v>92.394530000000003</v>
      </c>
      <c r="J4685">
        <f>PI()/180*Table_soltest__2[[#This Row],[Elev]]</f>
        <v>0.51470614852646257</v>
      </c>
      <c r="K4685">
        <f>TAN(Table_soltest__2[[#This Row],[Elev Rad]])</f>
        <v>0.56555368768335301</v>
      </c>
      <c r="L4685">
        <f>4/Table_soltest__2[[#This Row],[Tan(elev)]]</f>
        <v>7.0727149112668393</v>
      </c>
      <c r="M4685" s="1" t="b">
        <f>ABS(Table_soltest__2[[#This Row],[Shadowdist]])&lt;$S$2</f>
        <v>0</v>
      </c>
      <c r="N4685" s="1">
        <f>COS((-Table_soltest__2[[#This Row],[Azim]]+270)*PI()/180)*Table_soltest__2[[#This Row],[Shadowdist]]</f>
        <v>-7.0665391820638721</v>
      </c>
      <c r="O4685" s="1">
        <f>SIN((-Table_soltest__2[[#This Row],[Azim]]+270)*PI()/180)*Table_soltest__2[[#This Row],[Shadowdist]]</f>
        <v>0.29549992286353766</v>
      </c>
    </row>
    <row r="4686" spans="1:15" x14ac:dyDescent="0.25">
      <c r="A4686">
        <v>2023</v>
      </c>
      <c r="B4686">
        <v>8</v>
      </c>
      <c r="C4686">
        <v>6</v>
      </c>
      <c r="D4686">
        <v>9</v>
      </c>
      <c r="E4686">
        <v>0</v>
      </c>
      <c r="F4686">
        <v>1.73044</v>
      </c>
      <c r="G4686">
        <v>54.778379999999999</v>
      </c>
      <c r="H4686">
        <v>35.221620000000001</v>
      </c>
      <c r="I4686">
        <v>97.519630000000006</v>
      </c>
      <c r="J4686">
        <f>PI()/180*Table_soltest__2[[#This Row],[Elev]]</f>
        <v>0.61473323688628523</v>
      </c>
      <c r="K4686">
        <f>TAN(Table_soltest__2[[#This Row],[Elev Rad]])</f>
        <v>0.70598766401203483</v>
      </c>
      <c r="L4686">
        <f>4/Table_soltest__2[[#This Row],[Tan(elev)]]</f>
        <v>5.6658213789013354</v>
      </c>
      <c r="M4686" s="1" t="b">
        <f>ABS(Table_soltest__2[[#This Row],[Shadowdist]])&lt;$S$2</f>
        <v>1</v>
      </c>
      <c r="N4686" s="1">
        <f>COS((-Table_soltest__2[[#This Row],[Azim]]+270)*PI()/180)*Table_soltest__2[[#This Row],[Shadowdist]]</f>
        <v>-5.617095790131577</v>
      </c>
      <c r="O4686" s="1">
        <f>SIN((-Table_soltest__2[[#This Row],[Azim]]+270)*PI()/180)*Table_soltest__2[[#This Row],[Shadowdist]]</f>
        <v>0.74146259656272517</v>
      </c>
    </row>
    <row r="4687" spans="1:15" x14ac:dyDescent="0.25">
      <c r="A4687">
        <v>2023</v>
      </c>
      <c r="B4687">
        <v>8</v>
      </c>
      <c r="C4687">
        <v>6</v>
      </c>
      <c r="D4687">
        <v>9</v>
      </c>
      <c r="E4687">
        <v>30</v>
      </c>
      <c r="F4687">
        <v>1.52569</v>
      </c>
      <c r="G4687">
        <v>49.117469999999997</v>
      </c>
      <c r="H4687">
        <v>40.882530000000003</v>
      </c>
      <c r="I4687">
        <v>103.1384</v>
      </c>
      <c r="J4687">
        <f>PI()/180*Table_soltest__2[[#This Row],[Elev]]</f>
        <v>0.71353475504535746</v>
      </c>
      <c r="K4687">
        <f>TAN(Table_soltest__2[[#This Row],[Elev Rad]])</f>
        <v>0.86569361644232101</v>
      </c>
      <c r="L4687">
        <f>4/Table_soltest__2[[#This Row],[Tan(elev)]]</f>
        <v>4.6205723642026069</v>
      </c>
      <c r="M4687" s="1" t="b">
        <f>ABS(Table_soltest__2[[#This Row],[Shadowdist]])&lt;$S$2</f>
        <v>1</v>
      </c>
      <c r="N4687" s="1">
        <f>COS((-Table_soltest__2[[#This Row],[Azim]]+270)*PI()/180)*Table_soltest__2[[#This Row],[Shadowdist]]</f>
        <v>-4.4996235475761486</v>
      </c>
      <c r="O4687" s="1">
        <f>SIN((-Table_soltest__2[[#This Row],[Azim]]+270)*PI()/180)*Table_soltest__2[[#This Row],[Shadowdist]]</f>
        <v>1.0502746797533973</v>
      </c>
    </row>
    <row r="4688" spans="1:15" x14ac:dyDescent="0.25">
      <c r="A4688">
        <v>2023</v>
      </c>
      <c r="B4688">
        <v>8</v>
      </c>
      <c r="C4688">
        <v>6</v>
      </c>
      <c r="D4688">
        <v>10</v>
      </c>
      <c r="E4688">
        <v>0</v>
      </c>
      <c r="F4688">
        <v>1.37927</v>
      </c>
      <c r="G4688">
        <v>43.593850000000003</v>
      </c>
      <c r="H4688">
        <v>46.406149999999997</v>
      </c>
      <c r="I4688">
        <v>109.49303999999999</v>
      </c>
      <c r="J4688">
        <f>PI()/180*Table_soltest__2[[#This Row],[Elev]]</f>
        <v>0.80994011067436655</v>
      </c>
      <c r="K4688">
        <f>TAN(Table_soltest__2[[#This Row],[Elev Rad]])</f>
        <v>1.0503291754716981</v>
      </c>
      <c r="L4688">
        <f>4/Table_soltest__2[[#This Row],[Tan(elev)]]</f>
        <v>3.8083298963904508</v>
      </c>
      <c r="M4688" s="1" t="b">
        <f>ABS(Table_soltest__2[[#This Row],[Shadowdist]])&lt;$S$2</f>
        <v>1</v>
      </c>
      <c r="N4688" s="1">
        <f>COS((-Table_soltest__2[[#This Row],[Azim]]+270)*PI()/180)*Table_soltest__2[[#This Row],[Shadowdist]]</f>
        <v>-3.5900441701964807</v>
      </c>
      <c r="O4688" s="1">
        <f>SIN((-Table_soltest__2[[#This Row],[Azim]]+270)*PI()/180)*Table_soltest__2[[#This Row],[Shadowdist]]</f>
        <v>1.2708105507035903</v>
      </c>
    </row>
    <row r="4689" spans="1:15" x14ac:dyDescent="0.25">
      <c r="A4689">
        <v>2023</v>
      </c>
      <c r="B4689">
        <v>8</v>
      </c>
      <c r="C4689">
        <v>6</v>
      </c>
      <c r="D4689">
        <v>10</v>
      </c>
      <c r="E4689">
        <v>30</v>
      </c>
      <c r="F4689">
        <v>1.27322</v>
      </c>
      <c r="G4689">
        <v>38.302759999999999</v>
      </c>
      <c r="H4689">
        <v>51.697240000000001</v>
      </c>
      <c r="I4689">
        <v>116.92156</v>
      </c>
      <c r="J4689">
        <f>PI()/180*Table_soltest__2[[#This Row],[Elev]]</f>
        <v>0.9022870521937133</v>
      </c>
      <c r="K4689">
        <f>TAN(Table_soltest__2[[#This Row],[Elev Rad]])</f>
        <v>1.2660942239332555</v>
      </c>
      <c r="L4689">
        <f>4/Table_soltest__2[[#This Row],[Tan(elev)]]</f>
        <v>3.15932252464874</v>
      </c>
      <c r="M4689" s="1" t="b">
        <f>ABS(Table_soltest__2[[#This Row],[Shadowdist]])&lt;$S$2</f>
        <v>1</v>
      </c>
      <c r="N4689" s="1">
        <f>COS((-Table_soltest__2[[#This Row],[Azim]]+270)*PI()/180)*Table_soltest__2[[#This Row],[Shadowdist]]</f>
        <v>-2.8169379548816393</v>
      </c>
      <c r="O4689" s="1">
        <f>SIN((-Table_soltest__2[[#This Row],[Azim]]+270)*PI()/180)*Table_soltest__2[[#This Row],[Shadowdist]]</f>
        <v>1.4304472633061789</v>
      </c>
    </row>
    <row r="4690" spans="1:15" x14ac:dyDescent="0.25">
      <c r="A4690">
        <v>2023</v>
      </c>
      <c r="B4690">
        <v>8</v>
      </c>
      <c r="C4690">
        <v>6</v>
      </c>
      <c r="D4690">
        <v>11</v>
      </c>
      <c r="E4690">
        <v>0</v>
      </c>
      <c r="F4690">
        <v>1.19682</v>
      </c>
      <c r="G4690">
        <v>33.387120000000003</v>
      </c>
      <c r="H4690">
        <v>56.612879999999997</v>
      </c>
      <c r="I4690">
        <v>125.89135</v>
      </c>
      <c r="J4690">
        <f>PI()/180*Table_soltest__2[[#This Row],[Elev]]</f>
        <v>0.98808115503644733</v>
      </c>
      <c r="K4690">
        <f>TAN(Table_soltest__2[[#This Row],[Elev Rad]])</f>
        <v>1.5173216956618674</v>
      </c>
      <c r="L4690">
        <f>4/Table_soltest__2[[#This Row],[Tan(elev)]]</f>
        <v>2.6362240857929402</v>
      </c>
      <c r="M4690" s="1" t="b">
        <f>ABS(Table_soltest__2[[#This Row],[Shadowdist]])&lt;$S$2</f>
        <v>1</v>
      </c>
      <c r="N4690" s="1">
        <f>COS((-Table_soltest__2[[#This Row],[Azim]]+270)*PI()/180)*Table_soltest__2[[#This Row],[Shadowdist]]</f>
        <v>-2.1356846309912152</v>
      </c>
      <c r="O4690" s="1">
        <f>SIN((-Table_soltest__2[[#This Row],[Azim]]+270)*PI()/180)*Table_soltest__2[[#This Row],[Shadowdist]]</f>
        <v>1.5454865212814834</v>
      </c>
    </row>
    <row r="4691" spans="1:15" x14ac:dyDescent="0.25">
      <c r="A4691">
        <v>2023</v>
      </c>
      <c r="B4691">
        <v>8</v>
      </c>
      <c r="C4691">
        <v>6</v>
      </c>
      <c r="D4691">
        <v>11</v>
      </c>
      <c r="E4691">
        <v>30</v>
      </c>
      <c r="F4691">
        <v>1.14341</v>
      </c>
      <c r="G4691">
        <v>29.066330000000001</v>
      </c>
      <c r="H4691">
        <v>60.933669999999999</v>
      </c>
      <c r="I4691">
        <v>136.99888999999999</v>
      </c>
      <c r="J4691">
        <f>PI()/180*Table_soltest__2[[#This Row],[Elev]]</f>
        <v>1.0634931668236931</v>
      </c>
      <c r="K4691">
        <f>TAN(Table_soltest__2[[#This Row],[Elev Rad]])</f>
        <v>1.7991325798737581</v>
      </c>
      <c r="L4691">
        <f>4/Table_soltest__2[[#This Row],[Tan(elev)]]</f>
        <v>2.2232936275772812</v>
      </c>
      <c r="M4691" s="1" t="b">
        <f>ABS(Table_soltest__2[[#This Row],[Shadowdist]])&lt;$S$2</f>
        <v>1</v>
      </c>
      <c r="N4691" s="1">
        <f>COS((-Table_soltest__2[[#This Row],[Azim]]+270)*PI()/180)*Table_soltest__2[[#This Row],[Shadowdist]]</f>
        <v>-1.5163141086817951</v>
      </c>
      <c r="O4691" s="1">
        <f>SIN((-Table_soltest__2[[#This Row],[Azim]]+270)*PI()/180)*Table_soltest__2[[#This Row],[Shadowdist]]</f>
        <v>1.6259846488322944</v>
      </c>
    </row>
    <row r="4692" spans="1:15" x14ac:dyDescent="0.25">
      <c r="A4692">
        <v>2023</v>
      </c>
      <c r="B4692">
        <v>8</v>
      </c>
      <c r="C4692">
        <v>6</v>
      </c>
      <c r="D4692">
        <v>12</v>
      </c>
      <c r="E4692">
        <v>0</v>
      </c>
      <c r="F4692">
        <v>1.1088800000000001</v>
      </c>
      <c r="G4692">
        <v>25.666139999999999</v>
      </c>
      <c r="H4692">
        <v>64.333860000000001</v>
      </c>
      <c r="I4692">
        <v>150.81787</v>
      </c>
      <c r="J4692">
        <f>PI()/180*Table_soltest__2[[#This Row],[Elev]]</f>
        <v>1.1228376775170792</v>
      </c>
      <c r="K4692">
        <f>TAN(Table_soltest__2[[#This Row],[Elev Rad]])</f>
        <v>2.080992830520882</v>
      </c>
      <c r="L4692">
        <f>4/Table_soltest__2[[#This Row],[Tan(elev)]]</f>
        <v>1.9221594333887166</v>
      </c>
      <c r="M4692" s="1" t="b">
        <f>ABS(Table_soltest__2[[#This Row],[Shadowdist]])&lt;$S$2</f>
        <v>1</v>
      </c>
      <c r="N4692" s="1">
        <f>COS((-Table_soltest__2[[#This Row],[Azim]]+270)*PI()/180)*Table_soltest__2[[#This Row],[Shadowdist]]</f>
        <v>-0.93722068101799605</v>
      </c>
      <c r="O4692" s="1">
        <f>SIN((-Table_soltest__2[[#This Row],[Azim]]+270)*PI()/180)*Table_soltest__2[[#This Row],[Shadowdist]]</f>
        <v>1.6781877971304033</v>
      </c>
    </row>
    <row r="4693" spans="1:15" x14ac:dyDescent="0.25">
      <c r="A4693">
        <v>2023</v>
      </c>
      <c r="B4693">
        <v>8</v>
      </c>
      <c r="C4693">
        <v>6</v>
      </c>
      <c r="D4693">
        <v>12</v>
      </c>
      <c r="E4693">
        <v>30</v>
      </c>
      <c r="F4693">
        <v>1.09077</v>
      </c>
      <c r="G4693">
        <v>23.604959999999998</v>
      </c>
      <c r="H4693">
        <v>66.395039999999995</v>
      </c>
      <c r="I4693">
        <v>167.39042000000001</v>
      </c>
      <c r="J4693">
        <f>PI()/180*Table_soltest__2[[#This Row],[Elev]]</f>
        <v>1.1588120549933358</v>
      </c>
      <c r="K4693">
        <f>TAN(Table_soltest__2[[#This Row],[Elev Rad]])</f>
        <v>2.2883695619313982</v>
      </c>
      <c r="L4693">
        <f>4/Table_soltest__2[[#This Row],[Tan(elev)]]</f>
        <v>1.7479694130453192</v>
      </c>
      <c r="M4693" s="1" t="b">
        <f>ABS(Table_soltest__2[[#This Row],[Shadowdist]])&lt;$S$2</f>
        <v>1</v>
      </c>
      <c r="N4693" s="1">
        <f>COS((-Table_soltest__2[[#This Row],[Azim]]+270)*PI()/180)*Table_soltest__2[[#This Row],[Shadowdist]]</f>
        <v>-0.38159293453625182</v>
      </c>
      <c r="O4693" s="1">
        <f>SIN((-Table_soltest__2[[#This Row],[Azim]]+270)*PI()/180)*Table_soltest__2[[#This Row],[Shadowdist]]</f>
        <v>1.7058088700830494</v>
      </c>
    </row>
    <row r="4694" spans="1:15" x14ac:dyDescent="0.25">
      <c r="A4694">
        <v>2023</v>
      </c>
      <c r="B4694">
        <v>8</v>
      </c>
      <c r="C4694">
        <v>6</v>
      </c>
      <c r="D4694">
        <v>13</v>
      </c>
      <c r="E4694">
        <v>0</v>
      </c>
      <c r="F4694">
        <v>1.08786</v>
      </c>
      <c r="G4694">
        <v>23.251069999999999</v>
      </c>
      <c r="H4694">
        <v>66.748930000000001</v>
      </c>
      <c r="I4694">
        <v>185.50324000000001</v>
      </c>
      <c r="J4694">
        <f>PI()/180*Table_soltest__2[[#This Row],[Elev]]</f>
        <v>1.1649886006832186</v>
      </c>
      <c r="K4694">
        <f>TAN(Table_soltest__2[[#This Row],[Elev Rad]])</f>
        <v>2.3274431967175464</v>
      </c>
      <c r="L4694">
        <f>4/Table_soltest__2[[#This Row],[Tan(elev)]]</f>
        <v>1.7186241132077054</v>
      </c>
      <c r="M4694" s="1" t="b">
        <f>ABS(Table_soltest__2[[#This Row],[Shadowdist]])&lt;$S$2</f>
        <v>1</v>
      </c>
      <c r="N4694" s="1">
        <f>COS((-Table_soltest__2[[#This Row],[Azim]]+270)*PI()/180)*Table_soltest__2[[#This Row],[Shadowdist]]</f>
        <v>0.16481955964573933</v>
      </c>
      <c r="O4694" s="1">
        <f>SIN((-Table_soltest__2[[#This Row],[Azim]]+270)*PI()/180)*Table_soltest__2[[#This Row],[Shadowdist]]</f>
        <v>1.7107025911178004</v>
      </c>
    </row>
    <row r="4695" spans="1:15" x14ac:dyDescent="0.25">
      <c r="A4695">
        <v>2023</v>
      </c>
      <c r="B4695">
        <v>8</v>
      </c>
      <c r="C4695">
        <v>6</v>
      </c>
      <c r="D4695">
        <v>13</v>
      </c>
      <c r="E4695">
        <v>30</v>
      </c>
      <c r="F4695">
        <v>1.09996</v>
      </c>
      <c r="G4695">
        <v>24.679639999999999</v>
      </c>
      <c r="H4695">
        <v>65.320359999999994</v>
      </c>
      <c r="I4695">
        <v>202.90236999999999</v>
      </c>
      <c r="J4695">
        <f>PI()/180*Table_soltest__2[[#This Row],[Elev]]</f>
        <v>1.1400553505880031</v>
      </c>
      <c r="K4695">
        <f>TAN(Table_soltest__2[[#This Row],[Elev Rad]])</f>
        <v>2.1761925737122354</v>
      </c>
      <c r="L4695">
        <f>4/Table_soltest__2[[#This Row],[Tan(elev)]]</f>
        <v>1.8380726266226715</v>
      </c>
      <c r="M4695" s="1" t="b">
        <f>ABS(Table_soltest__2[[#This Row],[Shadowdist]])&lt;$S$2</f>
        <v>1</v>
      </c>
      <c r="N4695" s="1">
        <f>COS((-Table_soltest__2[[#This Row],[Azim]]+270)*PI()/180)*Table_soltest__2[[#This Row],[Shadowdist]]</f>
        <v>0.71530811877725742</v>
      </c>
      <c r="O4695" s="1">
        <f>SIN((-Table_soltest__2[[#This Row],[Azim]]+270)*PI()/180)*Table_soltest__2[[#This Row],[Shadowdist]]</f>
        <v>1.6931760912412233</v>
      </c>
    </row>
    <row r="4696" spans="1:15" x14ac:dyDescent="0.25">
      <c r="A4696">
        <v>2023</v>
      </c>
      <c r="B4696">
        <v>8</v>
      </c>
      <c r="C4696">
        <v>6</v>
      </c>
      <c r="D4696">
        <v>14</v>
      </c>
      <c r="E4696">
        <v>0</v>
      </c>
      <c r="F4696">
        <v>1.12788</v>
      </c>
      <c r="G4696">
        <v>27.610579999999999</v>
      </c>
      <c r="H4696">
        <v>62.389420000000001</v>
      </c>
      <c r="I4696">
        <v>217.84621999999999</v>
      </c>
      <c r="J4696">
        <f>PI()/180*Table_soltest__2[[#This Row],[Elev]]</f>
        <v>1.0889007974096006</v>
      </c>
      <c r="K4696">
        <f>TAN(Table_soltest__2[[#This Row],[Elev Rad]])</f>
        <v>1.9119635890482509</v>
      </c>
      <c r="L4696">
        <f>4/Table_soltest__2[[#This Row],[Tan(elev)]]</f>
        <v>2.0920900496808859</v>
      </c>
      <c r="M4696" s="1" t="b">
        <f>ABS(Table_soltest__2[[#This Row],[Shadowdist]])&lt;$S$2</f>
        <v>1</v>
      </c>
      <c r="N4696" s="1">
        <f>COS((-Table_soltest__2[[#This Row],[Azim]]+270)*PI()/180)*Table_soltest__2[[#This Row],[Shadowdist]]</f>
        <v>1.2835898523443419</v>
      </c>
      <c r="O4696" s="1">
        <f>SIN((-Table_soltest__2[[#This Row],[Azim]]+270)*PI()/180)*Table_soltest__2[[#This Row],[Shadowdist]]</f>
        <v>1.6520405161291905</v>
      </c>
    </row>
    <row r="4697" spans="1:15" x14ac:dyDescent="0.25">
      <c r="A4697">
        <v>2023</v>
      </c>
      <c r="B4697">
        <v>8</v>
      </c>
      <c r="C4697">
        <v>6</v>
      </c>
      <c r="D4697">
        <v>14</v>
      </c>
      <c r="E4697">
        <v>30</v>
      </c>
      <c r="F4697">
        <v>1.1735599999999999</v>
      </c>
      <c r="G4697">
        <v>31.619050000000001</v>
      </c>
      <c r="H4697">
        <v>58.380949999999999</v>
      </c>
      <c r="I4697">
        <v>229.95606000000001</v>
      </c>
      <c r="J4697">
        <f>PI()/180*Table_soltest__2[[#This Row],[Elev]]</f>
        <v>1.0189397979421835</v>
      </c>
      <c r="K4697">
        <f>TAN(Table_soltest__2[[#This Row],[Elev Rad]])</f>
        <v>1.6242664856389755</v>
      </c>
      <c r="L4697">
        <f>4/Table_soltest__2[[#This Row],[Tan(elev)]]</f>
        <v>2.4626500856640079</v>
      </c>
      <c r="M4697" s="1" t="b">
        <f>ABS(Table_soltest__2[[#This Row],[Shadowdist]])&lt;$S$2</f>
        <v>1</v>
      </c>
      <c r="N4697" s="1">
        <f>COS((-Table_soltest__2[[#This Row],[Azim]]+270)*PI()/180)*Table_soltest__2[[#This Row],[Shadowdist]]</f>
        <v>1.8852848897542673</v>
      </c>
      <c r="O4697" s="1">
        <f>SIN((-Table_soltest__2[[#This Row],[Azim]]+270)*PI()/180)*Table_soltest__2[[#This Row],[Shadowdist]]</f>
        <v>1.5844072484324181</v>
      </c>
    </row>
    <row r="4698" spans="1:15" x14ac:dyDescent="0.25">
      <c r="A4698">
        <v>2023</v>
      </c>
      <c r="B4698">
        <v>8</v>
      </c>
      <c r="C4698">
        <v>6</v>
      </c>
      <c r="D4698">
        <v>15</v>
      </c>
      <c r="E4698">
        <v>0</v>
      </c>
      <c r="F4698">
        <v>1.2404200000000001</v>
      </c>
      <c r="G4698">
        <v>36.336440000000003</v>
      </c>
      <c r="H4698">
        <v>53.663559999999997</v>
      </c>
      <c r="I4698">
        <v>239.68296000000001</v>
      </c>
      <c r="J4698">
        <f>PI()/180*Table_soltest__2[[#This Row],[Elev]]</f>
        <v>0.93660581034152823</v>
      </c>
      <c r="K4698">
        <f>TAN(Table_soltest__2[[#This Row],[Elev Rad]])</f>
        <v>1.359521955354408</v>
      </c>
      <c r="L4698">
        <f>4/Table_soltest__2[[#This Row],[Tan(elev)]]</f>
        <v>2.9422106676881556</v>
      </c>
      <c r="M4698" s="1" t="b">
        <f>ABS(Table_soltest__2[[#This Row],[Shadowdist]])&lt;$S$2</f>
        <v>1</v>
      </c>
      <c r="N4698" s="1">
        <f>COS((-Table_soltest__2[[#This Row],[Azim]]+270)*PI()/180)*Table_soltest__2[[#This Row],[Shadowdist]]</f>
        <v>2.5398500125419403</v>
      </c>
      <c r="O4698" s="1">
        <f>SIN((-Table_soltest__2[[#This Row],[Azim]]+270)*PI()/180)*Table_soltest__2[[#This Row],[Shadowdist]]</f>
        <v>1.4851819844209961</v>
      </c>
    </row>
    <row r="4699" spans="1:15" x14ac:dyDescent="0.25">
      <c r="A4699">
        <v>2023</v>
      </c>
      <c r="B4699">
        <v>8</v>
      </c>
      <c r="C4699">
        <v>6</v>
      </c>
      <c r="D4699">
        <v>15</v>
      </c>
      <c r="E4699">
        <v>30</v>
      </c>
      <c r="F4699">
        <v>1.33399</v>
      </c>
      <c r="G4699">
        <v>41.504640000000002</v>
      </c>
      <c r="H4699">
        <v>48.495359999999998</v>
      </c>
      <c r="I4699">
        <v>247.64760999999999</v>
      </c>
      <c r="J4699">
        <f>PI()/180*Table_soltest__2[[#This Row],[Elev]]</f>
        <v>0.84640370393995723</v>
      </c>
      <c r="K4699">
        <f>TAN(Table_soltest__2[[#This Row],[Elev Rad]])</f>
        <v>1.1301099585326133</v>
      </c>
      <c r="L4699">
        <f>4/Table_soltest__2[[#This Row],[Tan(elev)]]</f>
        <v>3.5394785877241395</v>
      </c>
      <c r="M4699" s="1" t="b">
        <f>ABS(Table_soltest__2[[#This Row],[Shadowdist]])&lt;$S$2</f>
        <v>1</v>
      </c>
      <c r="N4699" s="1">
        <f>COS((-Table_soltest__2[[#This Row],[Azim]]+270)*PI()/180)*Table_soltest__2[[#This Row],[Shadowdist]]</f>
        <v>3.2735305385493363</v>
      </c>
      <c r="O4699" s="1">
        <f>SIN((-Table_soltest__2[[#This Row],[Azim]]+270)*PI()/180)*Table_soltest__2[[#This Row],[Shadowdist]]</f>
        <v>1.3460707582228209</v>
      </c>
    </row>
    <row r="4700" spans="1:15" x14ac:dyDescent="0.25">
      <c r="A4700">
        <v>2023</v>
      </c>
      <c r="B4700">
        <v>8</v>
      </c>
      <c r="C4700">
        <v>6</v>
      </c>
      <c r="D4700">
        <v>16</v>
      </c>
      <c r="E4700">
        <v>0</v>
      </c>
      <c r="F4700">
        <v>1.46319</v>
      </c>
      <c r="G4700">
        <v>46.954810000000002</v>
      </c>
      <c r="H4700">
        <v>43.045189999999998</v>
      </c>
      <c r="I4700">
        <v>254.37228999999999</v>
      </c>
      <c r="J4700">
        <f>PI()/180*Table_soltest__2[[#This Row],[Elev]]</f>
        <v>0.75128029264653795</v>
      </c>
      <c r="K4700">
        <f>TAN(Table_soltest__2[[#This Row],[Elev Rad]])</f>
        <v>0.93399073968867363</v>
      </c>
      <c r="L4700">
        <f>4/Table_soltest__2[[#This Row],[Tan(elev)]]</f>
        <v>4.2826977078309332</v>
      </c>
      <c r="M4700" s="1" t="b">
        <f>ABS(Table_soltest__2[[#This Row],[Shadowdist]])&lt;$S$2</f>
        <v>1</v>
      </c>
      <c r="N4700" s="1">
        <f>COS((-Table_soltest__2[[#This Row],[Azim]]+270)*PI()/180)*Table_soltest__2[[#This Row],[Shadowdist]]</f>
        <v>4.1243766360759029</v>
      </c>
      <c r="O4700" s="1">
        <f>SIN((-Table_soltest__2[[#This Row],[Azim]]+270)*PI()/180)*Table_soltest__2[[#This Row],[Shadowdist]]</f>
        <v>1.1536971094925872</v>
      </c>
    </row>
    <row r="4701" spans="1:15" x14ac:dyDescent="0.25">
      <c r="A4701">
        <v>2023</v>
      </c>
      <c r="B4701">
        <v>8</v>
      </c>
      <c r="C4701">
        <v>6</v>
      </c>
      <c r="D4701">
        <v>16</v>
      </c>
      <c r="E4701">
        <v>30</v>
      </c>
      <c r="F4701">
        <v>1.6426799999999999</v>
      </c>
      <c r="G4701">
        <v>52.57602</v>
      </c>
      <c r="H4701">
        <v>37.42398</v>
      </c>
      <c r="I4701">
        <v>260.24203</v>
      </c>
      <c r="J4701">
        <f>PI()/180*Table_soltest__2[[#This Row],[Elev]]</f>
        <v>0.65317167020050748</v>
      </c>
      <c r="K4701">
        <f>TAN(Table_soltest__2[[#This Row],[Elev Rad]])</f>
        <v>0.76522112430666889</v>
      </c>
      <c r="L4701">
        <f>4/Table_soltest__2[[#This Row],[Tan(elev)]]</f>
        <v>5.2272472269034829</v>
      </c>
      <c r="M4701" s="1" t="b">
        <f>ABS(Table_soltest__2[[#This Row],[Shadowdist]])&lt;$S$2</f>
        <v>1</v>
      </c>
      <c r="N4701" s="1">
        <f>COS((-Table_soltest__2[[#This Row],[Azim]]+270)*PI()/180)*Table_soltest__2[[#This Row],[Shadowdist]]</f>
        <v>5.1516219886680048</v>
      </c>
      <c r="O4701" s="1">
        <f>SIN((-Table_soltest__2[[#This Row],[Azim]]+270)*PI()/180)*Table_soltest__2[[#This Row],[Shadowdist]]</f>
        <v>0.885948337682542</v>
      </c>
    </row>
    <row r="4702" spans="1:15" x14ac:dyDescent="0.25">
      <c r="A4702">
        <v>2023</v>
      </c>
      <c r="B4702">
        <v>8</v>
      </c>
      <c r="C4702">
        <v>6</v>
      </c>
      <c r="D4702">
        <v>17</v>
      </c>
      <c r="E4702">
        <v>0</v>
      </c>
      <c r="F4702">
        <v>1.8978299999999999</v>
      </c>
      <c r="G4702">
        <v>58.29204</v>
      </c>
      <c r="H4702">
        <v>31.70796</v>
      </c>
      <c r="I4702">
        <v>265.53228999999999</v>
      </c>
      <c r="J4702">
        <f>PI()/180*Table_soltest__2[[#This Row],[Elev]]</f>
        <v>0.55340830109066119</v>
      </c>
      <c r="K4702">
        <f>TAN(Table_soltest__2[[#This Row],[Elev Rad]])</f>
        <v>0.61780452605307179</v>
      </c>
      <c r="L4702">
        <f>4/Table_soltest__2[[#This Row],[Tan(elev)]]</f>
        <v>6.4745398120576159</v>
      </c>
      <c r="M4702" s="1" t="b">
        <f>ABS(Table_soltest__2[[#This Row],[Shadowdist]])&lt;$S$2</f>
        <v>1</v>
      </c>
      <c r="N4702" s="1">
        <f>COS((-Table_soltest__2[[#This Row],[Azim]]+270)*PI()/180)*Table_soltest__2[[#This Row],[Shadowdist]]</f>
        <v>6.4548662259145306</v>
      </c>
      <c r="O4702" s="1">
        <f>SIN((-Table_soltest__2[[#This Row],[Azim]]+270)*PI()/180)*Table_soltest__2[[#This Row],[Shadowdist]]</f>
        <v>0.50434887078982271</v>
      </c>
    </row>
    <row r="4703" spans="1:15" x14ac:dyDescent="0.25">
      <c r="A4703">
        <v>2023</v>
      </c>
      <c r="B4703">
        <v>8</v>
      </c>
      <c r="C4703">
        <v>6</v>
      </c>
      <c r="D4703">
        <v>17</v>
      </c>
      <c r="E4703">
        <v>30</v>
      </c>
      <c r="F4703">
        <v>2.2759499999999999</v>
      </c>
      <c r="G4703">
        <v>64.046700000000001</v>
      </c>
      <c r="H4703">
        <v>25.953299999999999</v>
      </c>
      <c r="I4703">
        <v>270.44265000000001</v>
      </c>
      <c r="J4703">
        <f>PI()/180*Table_soltest__2[[#This Row],[Elev]]</f>
        <v>0.45297053675784432</v>
      </c>
      <c r="K4703">
        <f>TAN(Table_soltest__2[[#This Row],[Elev Rad]])</f>
        <v>0.48672402945445586</v>
      </c>
      <c r="L4703">
        <f>4/Table_soltest__2[[#This Row],[Tan(elev)]]</f>
        <v>8.2182094121866065</v>
      </c>
      <c r="M4703" s="1" t="b">
        <f>ABS(Table_soltest__2[[#This Row],[Shadowdist]])&lt;$S$2</f>
        <v>0</v>
      </c>
      <c r="N4703" s="1">
        <f>COS((-Table_soltest__2[[#This Row],[Azim]]+270)*PI()/180)*Table_soltest__2[[#This Row],[Shadowdist]]</f>
        <v>8.217964155577171</v>
      </c>
      <c r="O4703" s="1">
        <f>SIN((-Table_soltest__2[[#This Row],[Azim]]+270)*PI()/180)*Table_soltest__2[[#This Row],[Shadowdist]]</f>
        <v>-6.3490788318696242E-2</v>
      </c>
    </row>
    <row r="4704" spans="1:15" x14ac:dyDescent="0.25">
      <c r="A4704">
        <v>2023</v>
      </c>
      <c r="B4704">
        <v>8</v>
      </c>
      <c r="C4704">
        <v>6</v>
      </c>
      <c r="D4704">
        <v>18</v>
      </c>
      <c r="E4704">
        <v>0</v>
      </c>
      <c r="F4704">
        <v>2.8752900000000001</v>
      </c>
      <c r="G4704">
        <v>69.794489999999996</v>
      </c>
      <c r="H4704">
        <v>20.20551</v>
      </c>
      <c r="I4704">
        <v>275.12285000000003</v>
      </c>
      <c r="J4704">
        <f>PI()/180*Table_soltest__2[[#This Row],[Elev]]</f>
        <v>0.35265267654463944</v>
      </c>
      <c r="K4704">
        <f>TAN(Table_soltest__2[[#This Row],[Elev Rad]])</f>
        <v>0.3680375501225796</v>
      </c>
      <c r="L4704">
        <f>4/Table_soltest__2[[#This Row],[Tan(elev)]]</f>
        <v>10.868456217762967</v>
      </c>
      <c r="M4704" s="1" t="b">
        <f>ABS(Table_soltest__2[[#This Row],[Shadowdist]])&lt;$S$2</f>
        <v>0</v>
      </c>
      <c r="N4704" s="1">
        <f>COS((-Table_soltest__2[[#This Row],[Azim]]+270)*PI()/180)*Table_soltest__2[[#This Row],[Shadowdist]]</f>
        <v>10.825042544032771</v>
      </c>
      <c r="O4704" s="1">
        <f>SIN((-Table_soltest__2[[#This Row],[Azim]]+270)*PI()/180)*Table_soltest__2[[#This Row],[Shadowdist]]</f>
        <v>-0.97046096125037062</v>
      </c>
    </row>
    <row r="4705" spans="1:15" x14ac:dyDescent="0.25">
      <c r="A4705">
        <v>2023</v>
      </c>
      <c r="B4705">
        <v>8</v>
      </c>
      <c r="C4705">
        <v>6</v>
      </c>
      <c r="D4705">
        <v>18</v>
      </c>
      <c r="E4705">
        <v>30</v>
      </c>
      <c r="F4705">
        <v>3.9361000000000002</v>
      </c>
      <c r="G4705">
        <v>75.494410000000002</v>
      </c>
      <c r="H4705">
        <v>14.50559</v>
      </c>
      <c r="I4705">
        <v>279.69074999999998</v>
      </c>
      <c r="J4705">
        <f>PI()/180*Table_soltest__2[[#This Row],[Elev]]</f>
        <v>0.25317030544436425</v>
      </c>
      <c r="K4705">
        <f>TAN(Table_soltest__2[[#This Row],[Elev Rad]])</f>
        <v>0.25872167625985759</v>
      </c>
      <c r="L4705">
        <f>4/Table_soltest__2[[#This Row],[Tan(elev)]]</f>
        <v>15.46062957624949</v>
      </c>
      <c r="M4705" s="1" t="b">
        <f>ABS(Table_soltest__2[[#This Row],[Shadowdist]])&lt;$S$2</f>
        <v>0</v>
      </c>
      <c r="N4705" s="1">
        <f>COS((-Table_soltest__2[[#This Row],[Azim]]+270)*PI()/180)*Table_soltest__2[[#This Row],[Shadowdist]]</f>
        <v>15.240016560135976</v>
      </c>
      <c r="O4705" s="1">
        <f>SIN((-Table_soltest__2[[#This Row],[Azim]]+270)*PI()/180)*Table_soltest__2[[#This Row],[Shadowdist]]</f>
        <v>-2.6024915255926802</v>
      </c>
    </row>
    <row r="4706" spans="1:15" x14ac:dyDescent="0.25">
      <c r="A4706">
        <v>2023</v>
      </c>
      <c r="B4706">
        <v>8</v>
      </c>
      <c r="C4706">
        <v>6</v>
      </c>
      <c r="D4706">
        <v>19</v>
      </c>
      <c r="E4706">
        <v>0</v>
      </c>
      <c r="F4706">
        <v>6.2196100000000003</v>
      </c>
      <c r="G4706">
        <v>81.097499999999997</v>
      </c>
      <c r="H4706">
        <v>8.9024999999999999</v>
      </c>
      <c r="I4706">
        <v>284.24443000000002</v>
      </c>
      <c r="J4706">
        <f>PI()/180*Table_soltest__2[[#This Row],[Elev]]</f>
        <v>0.15537793665879518</v>
      </c>
      <c r="K4706">
        <f>TAN(Table_soltest__2[[#This Row],[Elev Rad]])</f>
        <v>0.15664052452614705</v>
      </c>
      <c r="L4706">
        <f>4/Table_soltest__2[[#This Row],[Tan(elev)]]</f>
        <v>25.536175980643531</v>
      </c>
      <c r="M4706" s="1" t="b">
        <f>ABS(Table_soltest__2[[#This Row],[Shadowdist]])&lt;$S$2</f>
        <v>0</v>
      </c>
      <c r="N4706" s="1">
        <f>COS((-Table_soltest__2[[#This Row],[Azim]]+270)*PI()/180)*Table_soltest__2[[#This Row],[Shadowdist]]</f>
        <v>24.75106203357462</v>
      </c>
      <c r="O4706" s="1">
        <f>SIN((-Table_soltest__2[[#This Row],[Azim]]+270)*PI()/180)*Table_soltest__2[[#This Row],[Shadowdist]]</f>
        <v>-6.2834076681794677</v>
      </c>
    </row>
    <row r="4707" spans="1:15" x14ac:dyDescent="0.25">
      <c r="A4707">
        <v>2023</v>
      </c>
      <c r="B4707">
        <v>8</v>
      </c>
      <c r="C4707">
        <v>6</v>
      </c>
      <c r="D4707">
        <v>19</v>
      </c>
      <c r="E4707">
        <v>30</v>
      </c>
      <c r="F4707">
        <v>13.593870000000001</v>
      </c>
      <c r="G4707">
        <v>86.501149999999996</v>
      </c>
      <c r="H4707">
        <v>3.49885</v>
      </c>
      <c r="I4707">
        <v>288.87034999999997</v>
      </c>
      <c r="J4707">
        <f>PI()/180*Table_soltest__2[[#This Row],[Elev]]</f>
        <v>6.1066452533403599E-2</v>
      </c>
      <c r="K4707">
        <f>TAN(Table_soltest__2[[#This Row],[Elev Rad]])</f>
        <v>6.114247380482063E-2</v>
      </c>
      <c r="L4707">
        <f>4/Table_soltest__2[[#This Row],[Tan(elev)]]</f>
        <v>65.420970907536784</v>
      </c>
      <c r="M4707" s="1" t="b">
        <f>ABS(Table_soltest__2[[#This Row],[Shadowdist]])&lt;$S$2</f>
        <v>0</v>
      </c>
      <c r="N4707" s="1">
        <f>COS((-Table_soltest__2[[#This Row],[Azim]]+270)*PI()/180)*Table_soltest__2[[#This Row],[Shadowdist]]</f>
        <v>61.904780577011373</v>
      </c>
      <c r="O4707" s="1">
        <f>SIN((-Table_soltest__2[[#This Row],[Azim]]+270)*PI()/180)*Table_soltest__2[[#This Row],[Shadowdist]]</f>
        <v>-21.158959714429479</v>
      </c>
    </row>
    <row r="4708" spans="1:15" hidden="1" x14ac:dyDescent="0.25">
      <c r="A4708">
        <v>2023</v>
      </c>
      <c r="B4708">
        <v>8</v>
      </c>
      <c r="C4708">
        <v>6</v>
      </c>
      <c r="D4708">
        <v>20</v>
      </c>
      <c r="E4708">
        <v>0</v>
      </c>
      <c r="F4708">
        <v>-1</v>
      </c>
      <c r="G4708">
        <v>92.096239999999995</v>
      </c>
      <c r="H4708">
        <v>-2.0962399999999999</v>
      </c>
      <c r="I4708">
        <v>293.64877000000001</v>
      </c>
      <c r="J4708">
        <f>PI()/180*Table_soltest__2[[#This Row],[Elev]]</f>
        <v>-3.658628991200593E-2</v>
      </c>
      <c r="K4708">
        <f>TAN(Table_soltest__2[[#This Row],[Elev Rad]])</f>
        <v>-3.6602622930522875E-2</v>
      </c>
      <c r="L4708">
        <f>4/Table_soltest__2[[#This Row],[Tan(elev)]]</f>
        <v>-109.28178583246846</v>
      </c>
      <c r="M4708" s="1" t="b">
        <f>ABS(Table_soltest__2[[#This Row],[Shadowdist]])&lt;$S$2</f>
        <v>0</v>
      </c>
      <c r="N4708" s="1">
        <f>COS((-Table_soltest__2[[#This Row],[Azim]]+270)*PI()/180)*Table_soltest__2[[#This Row],[Shadowdist]]</f>
        <v>-100.10447868144061</v>
      </c>
      <c r="O4708" s="1">
        <f>SIN((-Table_soltest__2[[#This Row],[Azim]]+270)*PI()/180)*Table_soltest__2[[#This Row],[Shadowdist]]</f>
        <v>43.836081743815861</v>
      </c>
    </row>
    <row r="4709" spans="1:15" hidden="1" x14ac:dyDescent="0.25">
      <c r="A4709">
        <v>2023</v>
      </c>
      <c r="B4709">
        <v>8</v>
      </c>
      <c r="C4709">
        <v>6</v>
      </c>
      <c r="D4709">
        <v>20</v>
      </c>
      <c r="E4709">
        <v>30</v>
      </c>
      <c r="F4709">
        <v>-1</v>
      </c>
      <c r="G4709">
        <v>97.272940000000006</v>
      </c>
      <c r="H4709">
        <v>-7.2729400000000002</v>
      </c>
      <c r="I4709">
        <v>298.65717999999998</v>
      </c>
      <c r="J4709">
        <f>PI()/180*Table_soltest__2[[#This Row],[Elev]]</f>
        <v>-0.1269367492999964</v>
      </c>
      <c r="K4709">
        <f>TAN(Table_soltest__2[[#This Row],[Elev Rad]])</f>
        <v>-0.12762294697469823</v>
      </c>
      <c r="L4709">
        <f>4/Table_soltest__2[[#This Row],[Tan(elev)]]</f>
        <v>-31.342325928212709</v>
      </c>
      <c r="M4709" s="1" t="b">
        <f>ABS(Table_soltest__2[[#This Row],[Shadowdist]])&lt;$S$2</f>
        <v>0</v>
      </c>
      <c r="N4709" s="1">
        <f>COS((-Table_soltest__2[[#This Row],[Azim]]+270)*PI()/180)*Table_soltest__2[[#This Row],[Shadowdist]]</f>
        <v>-27.50304187578455</v>
      </c>
      <c r="O4709" s="1">
        <f>SIN((-Table_soltest__2[[#This Row],[Azim]]+270)*PI()/180)*Table_soltest__2[[#This Row],[Shadowdist]]</f>
        <v>15.030771176794495</v>
      </c>
    </row>
    <row r="4710" spans="1:15" hidden="1" x14ac:dyDescent="0.25">
      <c r="A4710">
        <v>2023</v>
      </c>
      <c r="B4710">
        <v>8</v>
      </c>
      <c r="C4710">
        <v>6</v>
      </c>
      <c r="D4710">
        <v>21</v>
      </c>
      <c r="E4710">
        <v>0</v>
      </c>
      <c r="F4710">
        <v>-1</v>
      </c>
      <c r="G4710">
        <v>102.20071</v>
      </c>
      <c r="H4710">
        <v>-12.200710000000001</v>
      </c>
      <c r="I4710">
        <v>303.97174999999999</v>
      </c>
      <c r="J4710">
        <f>PI()/180*Table_soltest__2[[#This Row],[Elev]]</f>
        <v>-0.21294256058099739</v>
      </c>
      <c r="K4710">
        <f>TAN(Table_soltest__2[[#This Row],[Elev Rad]])</f>
        <v>-0.21622062408384762</v>
      </c>
      <c r="L4710">
        <f>4/Table_soltest__2[[#This Row],[Tan(elev)]]</f>
        <v>-18.499622859514322</v>
      </c>
      <c r="M4710" s="1" t="b">
        <f>ABS(Table_soltest__2[[#This Row],[Shadowdist]])&lt;$S$2</f>
        <v>0</v>
      </c>
      <c r="N4710" s="1">
        <f>COS((-Table_soltest__2[[#This Row],[Azim]]+270)*PI()/180)*Table_soltest__2[[#This Row],[Shadowdist]]</f>
        <v>-15.341981153388593</v>
      </c>
      <c r="O4710" s="1">
        <f>SIN((-Table_soltest__2[[#This Row],[Azim]]+270)*PI()/180)*Table_soltest__2[[#This Row],[Shadowdist]]</f>
        <v>10.337294628350984</v>
      </c>
    </row>
    <row r="4711" spans="1:15" hidden="1" x14ac:dyDescent="0.25">
      <c r="A4711">
        <v>2023</v>
      </c>
      <c r="B4711">
        <v>8</v>
      </c>
      <c r="C4711">
        <v>6</v>
      </c>
      <c r="D4711">
        <v>21</v>
      </c>
      <c r="E4711">
        <v>30</v>
      </c>
      <c r="F4711">
        <v>-1</v>
      </c>
      <c r="G4711">
        <v>106.81910999999999</v>
      </c>
      <c r="H4711">
        <v>-16.819109999999998</v>
      </c>
      <c r="I4711">
        <v>309.66660999999999</v>
      </c>
      <c r="J4711">
        <f>PI()/180*Table_soltest__2[[#This Row],[Elev]]</f>
        <v>-0.29354884675510345</v>
      </c>
      <c r="K4711">
        <f>TAN(Table_soltest__2[[#This Row],[Elev Rad]])</f>
        <v>-0.30228177238718884</v>
      </c>
      <c r="L4711">
        <f>4/Table_soltest__2[[#This Row],[Tan(elev)]]</f>
        <v>-13.232686735991647</v>
      </c>
      <c r="M4711" s="1" t="b">
        <f>ABS(Table_soltest__2[[#This Row],[Shadowdist]])&lt;$S$2</f>
        <v>0</v>
      </c>
      <c r="N4711" s="1">
        <f>COS((-Table_soltest__2[[#This Row],[Azim]]+270)*PI()/180)*Table_soltest__2[[#This Row],[Shadowdist]]</f>
        <v>-10.186147449159181</v>
      </c>
      <c r="O4711" s="1">
        <f>SIN((-Table_soltest__2[[#This Row],[Azim]]+270)*PI()/180)*Table_soltest__2[[#This Row],[Shadowdist]]</f>
        <v>8.4466797261928424</v>
      </c>
    </row>
    <row r="4712" spans="1:15" hidden="1" x14ac:dyDescent="0.25">
      <c r="A4712">
        <v>2023</v>
      </c>
      <c r="B4712">
        <v>8</v>
      </c>
      <c r="C4712">
        <v>6</v>
      </c>
      <c r="D4712">
        <v>22</v>
      </c>
      <c r="E4712">
        <v>0</v>
      </c>
      <c r="F4712">
        <v>-1</v>
      </c>
      <c r="G4712">
        <v>111.05747</v>
      </c>
      <c r="H4712">
        <v>-21.057469999999999</v>
      </c>
      <c r="I4712">
        <v>315.81015000000002</v>
      </c>
      <c r="J4712">
        <f>PI()/180*Table_soltest__2[[#This Row],[Elev]]</f>
        <v>-0.36752218363993033</v>
      </c>
      <c r="K4712">
        <f>TAN(Table_soltest__2[[#This Row],[Elev Rad]])</f>
        <v>-0.38501531907548664</v>
      </c>
      <c r="L4712">
        <f>4/Table_soltest__2[[#This Row],[Tan(elev)]]</f>
        <v>-10.38919700547228</v>
      </c>
      <c r="M4712" s="1" t="b">
        <f>ABS(Table_soltest__2[[#This Row],[Shadowdist]])&lt;$S$2</f>
        <v>0</v>
      </c>
      <c r="N4712" s="1">
        <f>COS((-Table_soltest__2[[#This Row],[Azim]]+270)*PI()/180)*Table_soltest__2[[#This Row],[Shadowdist]]</f>
        <v>-7.241666042967509</v>
      </c>
      <c r="O4712" s="1">
        <f>SIN((-Table_soltest__2[[#This Row],[Azim]]+270)*PI()/180)*Table_soltest__2[[#This Row],[Shadowdist]]</f>
        <v>7.4494085228725027</v>
      </c>
    </row>
    <row r="4713" spans="1:15" hidden="1" x14ac:dyDescent="0.25">
      <c r="A4713">
        <v>2023</v>
      </c>
      <c r="B4713">
        <v>8</v>
      </c>
      <c r="C4713">
        <v>6</v>
      </c>
      <c r="D4713">
        <v>22</v>
      </c>
      <c r="E4713">
        <v>30</v>
      </c>
      <c r="F4713">
        <v>-1</v>
      </c>
      <c r="G4713">
        <v>114.83457</v>
      </c>
      <c r="H4713">
        <v>-24.834569999999999</v>
      </c>
      <c r="I4713">
        <v>322.45749000000001</v>
      </c>
      <c r="J4713">
        <f>PI()/180*Table_soltest__2[[#This Row],[Elev]]</f>
        <v>-0.43344501481700815</v>
      </c>
      <c r="K4713">
        <f>TAN(Table_soltest__2[[#This Row],[Elev Rad]])</f>
        <v>-0.46279725422493501</v>
      </c>
      <c r="L4713">
        <f>4/Table_soltest__2[[#This Row],[Tan(elev)]]</f>
        <v>-8.6430936300582832</v>
      </c>
      <c r="M4713" s="1" t="b">
        <f>ABS(Table_soltest__2[[#This Row],[Shadowdist]])&lt;$S$2</f>
        <v>0</v>
      </c>
      <c r="N4713" s="1">
        <f>COS((-Table_soltest__2[[#This Row],[Azim]]+270)*PI()/180)*Table_soltest__2[[#This Row],[Shadowdist]]</f>
        <v>-5.2666680797350534</v>
      </c>
      <c r="O4713" s="1">
        <f>SIN((-Table_soltest__2[[#This Row],[Azim]]+270)*PI()/180)*Table_soltest__2[[#This Row],[Shadowdist]]</f>
        <v>6.8531215395507141</v>
      </c>
    </row>
    <row r="4714" spans="1:15" hidden="1" x14ac:dyDescent="0.25">
      <c r="A4714">
        <v>2023</v>
      </c>
      <c r="B4714">
        <v>8</v>
      </c>
      <c r="C4714">
        <v>6</v>
      </c>
      <c r="D4714">
        <v>23</v>
      </c>
      <c r="E4714">
        <v>0</v>
      </c>
      <c r="F4714">
        <v>-1</v>
      </c>
      <c r="G4714">
        <v>118.06022</v>
      </c>
      <c r="H4714">
        <v>-28.060220000000001</v>
      </c>
      <c r="I4714">
        <v>329.63851</v>
      </c>
      <c r="J4714">
        <f>PI()/180*Table_soltest__2[[#This Row],[Elev]]</f>
        <v>-0.48974322783396329</v>
      </c>
      <c r="K4714">
        <f>TAN(Table_soltest__2[[#This Row],[Elev Rad]])</f>
        <v>-0.5330583672005349</v>
      </c>
      <c r="L4714">
        <f>4/Table_soltest__2[[#This Row],[Tan(elev)]]</f>
        <v>-7.5038687057982383</v>
      </c>
      <c r="M4714" s="1" t="b">
        <f>ABS(Table_soltest__2[[#This Row],[Shadowdist]])&lt;$S$2</f>
        <v>0</v>
      </c>
      <c r="N4714" s="1">
        <f>COS((-Table_soltest__2[[#This Row],[Azim]]+270)*PI()/180)*Table_soltest__2[[#This Row],[Shadowdist]]</f>
        <v>-3.7928599406564971</v>
      </c>
      <c r="O4714" s="1">
        <f>SIN((-Table_soltest__2[[#This Row],[Azim]]+270)*PI()/180)*Table_soltest__2[[#This Row],[Shadowdist]]</f>
        <v>6.4747400738887828</v>
      </c>
    </row>
    <row r="4715" spans="1:15" hidden="1" x14ac:dyDescent="0.25">
      <c r="A4715">
        <v>2023</v>
      </c>
      <c r="B4715">
        <v>8</v>
      </c>
      <c r="C4715">
        <v>6</v>
      </c>
      <c r="D4715">
        <v>23</v>
      </c>
      <c r="E4715">
        <v>30</v>
      </c>
      <c r="F4715">
        <v>-1</v>
      </c>
      <c r="G4715">
        <v>120.63992</v>
      </c>
      <c r="H4715">
        <v>-30.63992</v>
      </c>
      <c r="I4715">
        <v>337.34249</v>
      </c>
      <c r="J4715">
        <f>PI()/180*Table_soltest__2[[#This Row],[Elev]]</f>
        <v>-0.53476748654766093</v>
      </c>
      <c r="K4715">
        <f>TAN(Table_soltest__2[[#This Row],[Elev Rad]])</f>
        <v>-0.59233915926697456</v>
      </c>
      <c r="L4715">
        <f>4/Table_soltest__2[[#This Row],[Tan(elev)]]</f>
        <v>-6.7528879990815378</v>
      </c>
      <c r="M4715" s="1" t="b">
        <f>ABS(Table_soltest__2[[#This Row],[Shadowdist]])&lt;$S$2</f>
        <v>0</v>
      </c>
      <c r="N4715" s="1">
        <f>COS((-Table_soltest__2[[#This Row],[Azim]]+270)*PI()/180)*Table_soltest__2[[#This Row],[Shadowdist]]</f>
        <v>-2.6013596086269399</v>
      </c>
      <c r="O4715" s="1">
        <f>SIN((-Table_soltest__2[[#This Row],[Azim]]+270)*PI()/180)*Table_soltest__2[[#This Row],[Shadowdist]]</f>
        <v>6.2317272497072391</v>
      </c>
    </row>
    <row r="4716" spans="1:15" hidden="1" x14ac:dyDescent="0.25">
      <c r="A4716">
        <v>2023</v>
      </c>
      <c r="B4716">
        <v>8</v>
      </c>
      <c r="C4716">
        <v>7</v>
      </c>
      <c r="D4716">
        <v>0</v>
      </c>
      <c r="E4716">
        <v>0</v>
      </c>
      <c r="F4716">
        <v>-1</v>
      </c>
      <c r="G4716">
        <v>122.48329</v>
      </c>
      <c r="H4716">
        <v>-32.483289999999997</v>
      </c>
      <c r="I4716">
        <v>345.50326999999999</v>
      </c>
      <c r="J4716">
        <f>PI()/180*Table_soltest__2[[#This Row],[Elev]]</f>
        <v>-0.56694036238014878</v>
      </c>
      <c r="K4716">
        <f>TAN(Table_soltest__2[[#This Row],[Elev Rad]])</f>
        <v>-0.63666032603131406</v>
      </c>
      <c r="L4716">
        <f>4/Table_soltest__2[[#This Row],[Tan(elev)]]</f>
        <v>-6.2827850840563615</v>
      </c>
      <c r="M4716" s="1" t="b">
        <f>ABS(Table_soltest__2[[#This Row],[Shadowdist]])&lt;$S$2</f>
        <v>1</v>
      </c>
      <c r="N4716" s="1">
        <f>COS((-Table_soltest__2[[#This Row],[Azim]]+270)*PI()/180)*Table_soltest__2[[#This Row],[Shadowdist]]</f>
        <v>-1.5727366008618113</v>
      </c>
      <c r="O4716" s="1">
        <f>SIN((-Table_soltest__2[[#This Row],[Azim]]+270)*PI()/180)*Table_soltest__2[[#This Row],[Shadowdist]]</f>
        <v>6.0827533236808753</v>
      </c>
    </row>
    <row r="4717" spans="1:15" hidden="1" x14ac:dyDescent="0.25">
      <c r="A4717">
        <v>2023</v>
      </c>
      <c r="B4717">
        <v>8</v>
      </c>
      <c r="C4717">
        <v>7</v>
      </c>
      <c r="D4717">
        <v>0</v>
      </c>
      <c r="E4717">
        <v>30</v>
      </c>
      <c r="F4717">
        <v>-1</v>
      </c>
      <c r="G4717">
        <v>123.51589</v>
      </c>
      <c r="H4717">
        <v>-33.515889999999999</v>
      </c>
      <c r="I4717">
        <v>353.99223000000001</v>
      </c>
      <c r="J4717">
        <f>PI()/180*Table_soltest__2[[#This Row],[Elev]]</f>
        <v>-0.58496263223624223</v>
      </c>
      <c r="K4717">
        <f>TAN(Table_soltest__2[[#This Row],[Elev Rad]])</f>
        <v>-0.66228446467437085</v>
      </c>
      <c r="L4717">
        <f>4/Table_soltest__2[[#This Row],[Tan(elev)]]</f>
        <v>-6.0397007832075644</v>
      </c>
      <c r="M4717" s="1" t="b">
        <f>ABS(Table_soltest__2[[#This Row],[Shadowdist]])&lt;$S$2</f>
        <v>1</v>
      </c>
      <c r="N4717" s="1">
        <f>COS((-Table_soltest__2[[#This Row],[Azim]]+270)*PI()/180)*Table_soltest__2[[#This Row],[Shadowdist]]</f>
        <v>-0.63213520518394495</v>
      </c>
      <c r="O4717" s="1">
        <f>SIN((-Table_soltest__2[[#This Row],[Azim]]+270)*PI()/180)*Table_soltest__2[[#This Row],[Shadowdist]]</f>
        <v>6.006529000433205</v>
      </c>
    </row>
    <row r="4718" spans="1:15" hidden="1" x14ac:dyDescent="0.25">
      <c r="A4718">
        <v>2023</v>
      </c>
      <c r="B4718">
        <v>8</v>
      </c>
      <c r="C4718">
        <v>7</v>
      </c>
      <c r="D4718">
        <v>1</v>
      </c>
      <c r="E4718">
        <v>0</v>
      </c>
      <c r="F4718">
        <v>-1</v>
      </c>
      <c r="G4718">
        <v>123.69188</v>
      </c>
      <c r="H4718">
        <v>-33.691879999999998</v>
      </c>
      <c r="I4718">
        <v>2.6272899999999999</v>
      </c>
      <c r="J4718">
        <f>PI()/180*Table_soltest__2[[#This Row],[Elev]]</f>
        <v>-0.58803423718682712</v>
      </c>
      <c r="K4718">
        <f>TAN(Table_soltest__2[[#This Row],[Elev Rad]])</f>
        <v>-0.66671236066481288</v>
      </c>
      <c r="L4718">
        <f>4/Table_soltest__2[[#This Row],[Tan(elev)]]</f>
        <v>-5.999588782201962</v>
      </c>
      <c r="M4718" s="1" t="b">
        <f>ABS(Table_soltest__2[[#This Row],[Shadowdist]])&lt;$S$2</f>
        <v>1</v>
      </c>
      <c r="N4718" s="1">
        <f>COS((-Table_soltest__2[[#This Row],[Azim]]+270)*PI()/180)*Table_soltest__2[[#This Row],[Shadowdist]]</f>
        <v>0.27501390827602556</v>
      </c>
      <c r="O4718" s="1">
        <f>SIN((-Table_soltest__2[[#This Row],[Azim]]+270)*PI()/180)*Table_soltest__2[[#This Row],[Shadowdist]]</f>
        <v>5.9932823148737429</v>
      </c>
    </row>
    <row r="4719" spans="1:15" hidden="1" x14ac:dyDescent="0.25">
      <c r="A4719">
        <v>2023</v>
      </c>
      <c r="B4719">
        <v>8</v>
      </c>
      <c r="C4719">
        <v>7</v>
      </c>
      <c r="D4719">
        <v>1</v>
      </c>
      <c r="E4719">
        <v>30</v>
      </c>
      <c r="F4719">
        <v>-1</v>
      </c>
      <c r="G4719">
        <v>123.00315999999999</v>
      </c>
      <c r="H4719">
        <v>-33.003160000000001</v>
      </c>
      <c r="I4719">
        <v>11.200139999999999</v>
      </c>
      <c r="J4719">
        <f>PI()/180*Table_soltest__2[[#This Row],[Elev]]</f>
        <v>-0.57601380556249182</v>
      </c>
      <c r="K4719">
        <f>TAN(Table_soltest__2[[#This Row],[Elev Rad]])</f>
        <v>-0.64948600784622434</v>
      </c>
      <c r="L4719">
        <f>4/Table_soltest__2[[#This Row],[Tan(elev)]]</f>
        <v>-6.1587162027777831</v>
      </c>
      <c r="M4719" s="1" t="b">
        <f>ABS(Table_soltest__2[[#This Row],[Shadowdist]])&lt;$S$2</f>
        <v>1</v>
      </c>
      <c r="N4719" s="1">
        <f>COS((-Table_soltest__2[[#This Row],[Azim]]+270)*PI()/180)*Table_soltest__2[[#This Row],[Shadowdist]]</f>
        <v>1.1962490079755415</v>
      </c>
      <c r="O4719" s="1">
        <f>SIN((-Table_soltest__2[[#This Row],[Azim]]+270)*PI()/180)*Table_soltest__2[[#This Row],[Shadowdist]]</f>
        <v>6.0414214864777582</v>
      </c>
    </row>
    <row r="4720" spans="1:15" hidden="1" x14ac:dyDescent="0.25">
      <c r="A4720">
        <v>2023</v>
      </c>
      <c r="B4720">
        <v>8</v>
      </c>
      <c r="C4720">
        <v>7</v>
      </c>
      <c r="D4720">
        <v>2</v>
      </c>
      <c r="E4720">
        <v>0</v>
      </c>
      <c r="F4720">
        <v>-1</v>
      </c>
      <c r="G4720">
        <v>121.48103</v>
      </c>
      <c r="H4720">
        <v>-31.481030000000001</v>
      </c>
      <c r="I4720">
        <v>19.513909999999999</v>
      </c>
      <c r="J4720">
        <f>PI()/180*Table_soltest__2[[#This Row],[Elev]]</f>
        <v>-0.54944762541911052</v>
      </c>
      <c r="K4720">
        <f>TAN(Table_soltest__2[[#This Row],[Elev Rad]])</f>
        <v>-0.61234545942943253</v>
      </c>
      <c r="L4720">
        <f>4/Table_soltest__2[[#This Row],[Tan(elev)]]</f>
        <v>-6.5322604069394021</v>
      </c>
      <c r="M4720" s="1" t="b">
        <f>ABS(Table_soltest__2[[#This Row],[Shadowdist]])&lt;$S$2</f>
        <v>0</v>
      </c>
      <c r="N4720" s="1">
        <f>COS((-Table_soltest__2[[#This Row],[Azim]]+270)*PI()/180)*Table_soltest__2[[#This Row],[Shadowdist]]</f>
        <v>2.1820081741134243</v>
      </c>
      <c r="O4720" s="1">
        <f>SIN((-Table_soltest__2[[#This Row],[Azim]]+270)*PI()/180)*Table_soltest__2[[#This Row],[Shadowdist]]</f>
        <v>6.1570501339659662</v>
      </c>
    </row>
    <row r="4721" spans="1:15" hidden="1" x14ac:dyDescent="0.25">
      <c r="A4721">
        <v>2023</v>
      </c>
      <c r="B4721">
        <v>8</v>
      </c>
      <c r="C4721">
        <v>7</v>
      </c>
      <c r="D4721">
        <v>2</v>
      </c>
      <c r="E4721">
        <v>30</v>
      </c>
      <c r="F4721">
        <v>-1</v>
      </c>
      <c r="G4721">
        <v>119.18983</v>
      </c>
      <c r="H4721">
        <v>-29.189830000000001</v>
      </c>
      <c r="I4721">
        <v>27.41619</v>
      </c>
      <c r="J4721">
        <f>PI()/180*Table_soltest__2[[#This Row],[Elev]]</f>
        <v>-0.50945864159741638</v>
      </c>
      <c r="K4721">
        <f>TAN(Table_soltest__2[[#This Row],[Elev Rad]])</f>
        <v>-0.55864819093620699</v>
      </c>
      <c r="L4721">
        <f>4/Table_soltest__2[[#This Row],[Tan(elev)]]</f>
        <v>-7.1601413284747695</v>
      </c>
      <c r="M4721" s="1" t="b">
        <f>ABS(Table_soltest__2[[#This Row],[Shadowdist]])&lt;$S$2</f>
        <v>0</v>
      </c>
      <c r="N4721" s="1">
        <f>COS((-Table_soltest__2[[#This Row],[Azim]]+270)*PI()/180)*Table_soltest__2[[#This Row],[Shadowdist]]</f>
        <v>3.2968916238303785</v>
      </c>
      <c r="O4721" s="1">
        <f>SIN((-Table_soltest__2[[#This Row],[Azim]]+270)*PI()/180)*Table_soltest__2[[#This Row],[Shadowdist]]</f>
        <v>6.3559522861998836</v>
      </c>
    </row>
    <row r="4722" spans="1:15" hidden="1" x14ac:dyDescent="0.25">
      <c r="A4722">
        <v>2023</v>
      </c>
      <c r="B4722">
        <v>8</v>
      </c>
      <c r="C4722">
        <v>7</v>
      </c>
      <c r="D4722">
        <v>3</v>
      </c>
      <c r="E4722">
        <v>0</v>
      </c>
      <c r="F4722">
        <v>-1</v>
      </c>
      <c r="G4722">
        <v>116.21503</v>
      </c>
      <c r="H4722">
        <v>-26.215029999999999</v>
      </c>
      <c r="I4722">
        <v>34.815640000000002</v>
      </c>
      <c r="J4722">
        <f>PI()/180*Table_soltest__2[[#This Row],[Elev]]</f>
        <v>-0.45753858700908906</v>
      </c>
      <c r="K4722">
        <f>TAN(Table_soltest__2[[#This Row],[Elev Rad]])</f>
        <v>-0.49238688215472332</v>
      </c>
      <c r="L4722">
        <f>4/Table_soltest__2[[#This Row],[Tan(elev)]]</f>
        <v>-8.1236932683821479</v>
      </c>
      <c r="M4722" s="1" t="b">
        <f>ABS(Table_soltest__2[[#This Row],[Shadowdist]])&lt;$S$2</f>
        <v>0</v>
      </c>
      <c r="N4722" s="1">
        <f>COS((-Table_soltest__2[[#This Row],[Azim]]+270)*PI()/180)*Table_soltest__2[[#This Row],[Shadowdist]]</f>
        <v>4.6381227103819214</v>
      </c>
      <c r="O4722" s="1">
        <f>SIN((-Table_soltest__2[[#This Row],[Azim]]+270)*PI()/180)*Table_soltest__2[[#This Row],[Shadowdist]]</f>
        <v>6.669498485058444</v>
      </c>
    </row>
    <row r="4723" spans="1:15" hidden="1" x14ac:dyDescent="0.25">
      <c r="A4723">
        <v>2023</v>
      </c>
      <c r="B4723">
        <v>8</v>
      </c>
      <c r="C4723">
        <v>7</v>
      </c>
      <c r="D4723">
        <v>3</v>
      </c>
      <c r="E4723">
        <v>30</v>
      </c>
      <c r="F4723">
        <v>-1</v>
      </c>
      <c r="G4723">
        <v>112.65075</v>
      </c>
      <c r="H4723">
        <v>-22.650749999999999</v>
      </c>
      <c r="I4723">
        <v>41.680680000000002</v>
      </c>
      <c r="J4723">
        <f>PI()/180*Table_soltest__2[[#This Row],[Elev]]</f>
        <v>-0.39533016554610556</v>
      </c>
      <c r="K4723">
        <f>TAN(Table_soltest__2[[#This Row],[Elev Rad]])</f>
        <v>-0.41729943904484018</v>
      </c>
      <c r="L4723">
        <f>4/Table_soltest__2[[#This Row],[Tan(elev)]]</f>
        <v>-9.5854430314012156</v>
      </c>
      <c r="M4723" s="1" t="b">
        <f>ABS(Table_soltest__2[[#This Row],[Shadowdist]])&lt;$S$2</f>
        <v>0</v>
      </c>
      <c r="N4723" s="1">
        <f>COS((-Table_soltest__2[[#This Row],[Azim]]+270)*PI()/180)*Table_soltest__2[[#This Row],[Shadowdist]]</f>
        <v>6.3741140294883607</v>
      </c>
      <c r="O4723" s="1">
        <f>SIN((-Table_soltest__2[[#This Row],[Azim]]+270)*PI()/180)*Table_soltest__2[[#This Row],[Shadowdist]]</f>
        <v>7.1590075043484749</v>
      </c>
    </row>
    <row r="4724" spans="1:15" hidden="1" x14ac:dyDescent="0.25">
      <c r="A4724">
        <v>2023</v>
      </c>
      <c r="B4724">
        <v>8</v>
      </c>
      <c r="C4724">
        <v>7</v>
      </c>
      <c r="D4724">
        <v>4</v>
      </c>
      <c r="E4724">
        <v>0</v>
      </c>
      <c r="F4724">
        <v>-1</v>
      </c>
      <c r="G4724">
        <v>108.58973</v>
      </c>
      <c r="H4724">
        <v>-18.589729999999999</v>
      </c>
      <c r="I4724">
        <v>48.026780000000002</v>
      </c>
      <c r="J4724">
        <f>PI()/180*Table_soltest__2[[#This Row],[Elev]]</f>
        <v>-0.32445199555676546</v>
      </c>
      <c r="K4724">
        <f>TAN(Table_soltest__2[[#This Row],[Elev Rad]])</f>
        <v>-0.33633764725640436</v>
      </c>
      <c r="L4724">
        <f>4/Table_soltest__2[[#This Row],[Tan(elev)]]</f>
        <v>-11.892810788887488</v>
      </c>
      <c r="M4724" s="1" t="b">
        <f>ABS(Table_soltest__2[[#This Row],[Shadowdist]])&lt;$S$2</f>
        <v>0</v>
      </c>
      <c r="N4724" s="1">
        <f>COS((-Table_soltest__2[[#This Row],[Azim]]+270)*PI()/180)*Table_soltest__2[[#This Row],[Shadowdist]]</f>
        <v>8.8417993221828102</v>
      </c>
      <c r="O4724" s="1">
        <f>SIN((-Table_soltest__2[[#This Row],[Azim]]+270)*PI()/180)*Table_soltest__2[[#This Row],[Shadowdist]]</f>
        <v>7.9537119137246997</v>
      </c>
    </row>
    <row r="4725" spans="1:15" hidden="1" x14ac:dyDescent="0.25">
      <c r="A4725">
        <v>2023</v>
      </c>
      <c r="B4725">
        <v>8</v>
      </c>
      <c r="C4725">
        <v>7</v>
      </c>
      <c r="D4725">
        <v>4</v>
      </c>
      <c r="E4725">
        <v>30</v>
      </c>
      <c r="F4725">
        <v>-1</v>
      </c>
      <c r="G4725">
        <v>104.1172</v>
      </c>
      <c r="H4725">
        <v>-14.1172</v>
      </c>
      <c r="I4725">
        <v>53.900590000000001</v>
      </c>
      <c r="J4725">
        <f>PI()/180*Table_soltest__2[[#This Row],[Elev]]</f>
        <v>-0.24639162116254351</v>
      </c>
      <c r="K4725">
        <f>TAN(Table_soltest__2[[#This Row],[Elev Rad]])</f>
        <v>-0.25150179940721723</v>
      </c>
      <c r="L4725">
        <f>4/Table_soltest__2[[#This Row],[Tan(elev)]]</f>
        <v>-15.904458772970568</v>
      </c>
      <c r="M4725" s="1" t="b">
        <f>ABS(Table_soltest__2[[#This Row],[Shadowdist]])&lt;$S$2</f>
        <v>0</v>
      </c>
      <c r="N4725" s="1">
        <f>COS((-Table_soltest__2[[#This Row],[Azim]]+270)*PI()/180)*Table_soltest__2[[#This Row],[Shadowdist]]</f>
        <v>12.850738292533542</v>
      </c>
      <c r="O4725" s="1">
        <f>SIN((-Table_soltest__2[[#This Row],[Azim]]+270)*PI()/180)*Table_soltest__2[[#This Row],[Shadowdist]]</f>
        <v>9.3707168454677205</v>
      </c>
    </row>
    <row r="4726" spans="1:15" hidden="1" x14ac:dyDescent="0.25">
      <c r="A4726">
        <v>2023</v>
      </c>
      <c r="B4726">
        <v>8</v>
      </c>
      <c r="C4726">
        <v>7</v>
      </c>
      <c r="D4726">
        <v>5</v>
      </c>
      <c r="E4726">
        <v>0</v>
      </c>
      <c r="F4726">
        <v>-1</v>
      </c>
      <c r="G4726">
        <v>99.308210000000003</v>
      </c>
      <c r="H4726">
        <v>-9.3082100000000008</v>
      </c>
      <c r="I4726">
        <v>59.366430000000001</v>
      </c>
      <c r="J4726">
        <f>PI()/180*Table_soltest__2[[#This Row],[Elev]]</f>
        <v>-0.16245891196706139</v>
      </c>
      <c r="K4726">
        <f>TAN(Table_soltest__2[[#This Row],[Elev Rad]])</f>
        <v>-0.16390341759697968</v>
      </c>
      <c r="L4726">
        <f>4/Table_soltest__2[[#This Row],[Tan(elev)]]</f>
        <v>-24.404616198031672</v>
      </c>
      <c r="M4726" s="1" t="b">
        <f>ABS(Table_soltest__2[[#This Row],[Shadowdist]])&lt;$S$2</f>
        <v>0</v>
      </c>
      <c r="N4726" s="1">
        <f>COS((-Table_soltest__2[[#This Row],[Azim]]+270)*PI()/180)*Table_soltest__2[[#This Row],[Shadowdist]]</f>
        <v>20.998796509587311</v>
      </c>
      <c r="O4726" s="1">
        <f>SIN((-Table_soltest__2[[#This Row],[Azim]]+270)*PI()/180)*Table_soltest__2[[#This Row],[Shadowdist]]</f>
        <v>12.435265856513626</v>
      </c>
    </row>
    <row r="4727" spans="1:15" hidden="1" x14ac:dyDescent="0.25">
      <c r="A4727">
        <v>2023</v>
      </c>
      <c r="B4727">
        <v>8</v>
      </c>
      <c r="C4727">
        <v>7</v>
      </c>
      <c r="D4727">
        <v>5</v>
      </c>
      <c r="E4727">
        <v>30</v>
      </c>
      <c r="F4727">
        <v>-1</v>
      </c>
      <c r="G4727">
        <v>94.227289999999996</v>
      </c>
      <c r="H4727">
        <v>-4.22729</v>
      </c>
      <c r="I4727">
        <v>64.496880000000004</v>
      </c>
      <c r="J4727">
        <f>PI()/180*Table_soltest__2[[#This Row],[Elev]]</f>
        <v>-7.3780128936631093E-2</v>
      </c>
      <c r="K4727">
        <f>TAN(Table_soltest__2[[#This Row],[Elev Rad]])</f>
        <v>-7.391429530503818E-2</v>
      </c>
      <c r="L4727">
        <f>4/Table_soltest__2[[#This Row],[Tan(elev)]]</f>
        <v>-54.116730511903427</v>
      </c>
      <c r="M4727" s="1" t="b">
        <f>ABS(Table_soltest__2[[#This Row],[Shadowdist]])&lt;$S$2</f>
        <v>0</v>
      </c>
      <c r="N4727" s="1">
        <f>COS((-Table_soltest__2[[#This Row],[Azim]]+270)*PI()/180)*Table_soltest__2[[#This Row],[Shadowdist]]</f>
        <v>48.843695857112401</v>
      </c>
      <c r="O4727" s="1">
        <f>SIN((-Table_soltest__2[[#This Row],[Azim]]+270)*PI()/180)*Table_soltest__2[[#This Row],[Shadowdist]]</f>
        <v>23.300512790835306</v>
      </c>
    </row>
    <row r="4728" spans="1:15" x14ac:dyDescent="0.25">
      <c r="A4728">
        <v>2023</v>
      </c>
      <c r="B4728">
        <v>8</v>
      </c>
      <c r="C4728">
        <v>7</v>
      </c>
      <c r="D4728">
        <v>6</v>
      </c>
      <c r="E4728">
        <v>0</v>
      </c>
      <c r="F4728">
        <v>22.728929999999998</v>
      </c>
      <c r="G4728">
        <v>88.541899999999998</v>
      </c>
      <c r="H4728">
        <v>1.4581</v>
      </c>
      <c r="I4728">
        <v>69.367760000000004</v>
      </c>
      <c r="J4728">
        <f>PI()/180*Table_soltest__2[[#This Row],[Elev]]</f>
        <v>2.5448645823329317E-2</v>
      </c>
      <c r="K4728">
        <f>TAN(Table_soltest__2[[#This Row],[Elev Rad]])</f>
        <v>2.5454141046041386E-2</v>
      </c>
      <c r="L4728">
        <f>4/Table_soltest__2[[#This Row],[Tan(elev)]]</f>
        <v>157.14535378604253</v>
      </c>
      <c r="M4728" s="1" t="b">
        <f>ABS(Table_soltest__2[[#This Row],[Shadowdist]])&lt;$S$2</f>
        <v>0</v>
      </c>
      <c r="N4728" s="1">
        <f>COS((-Table_soltest__2[[#This Row],[Azim]]+270)*PI()/180)*Table_soltest__2[[#This Row],[Shadowdist]]</f>
        <v>-147.06627210547353</v>
      </c>
      <c r="O4728" s="1">
        <f>SIN((-Table_soltest__2[[#This Row],[Azim]]+270)*PI()/180)*Table_soltest__2[[#This Row],[Shadowdist]]</f>
        <v>-55.373042408190734</v>
      </c>
    </row>
    <row r="4729" spans="1:15" x14ac:dyDescent="0.25">
      <c r="A4729">
        <v>2023</v>
      </c>
      <c r="B4729">
        <v>8</v>
      </c>
      <c r="C4729">
        <v>7</v>
      </c>
      <c r="D4729">
        <v>6</v>
      </c>
      <c r="E4729">
        <v>30</v>
      </c>
      <c r="F4729">
        <v>8.0686599999999995</v>
      </c>
      <c r="G4729">
        <v>83.333929999999995</v>
      </c>
      <c r="H4729">
        <v>6.6660700000000004</v>
      </c>
      <c r="I4729">
        <v>74.056200000000004</v>
      </c>
      <c r="J4729">
        <f>PI()/180*Table_soltest__2[[#This Row],[Elev]]</f>
        <v>0.11634486966841841</v>
      </c>
      <c r="K4729">
        <f>TAN(Table_soltest__2[[#This Row],[Elev Rad]])</f>
        <v>0.11687268070304184</v>
      </c>
      <c r="L4729">
        <f>4/Table_soltest__2[[#This Row],[Tan(elev)]]</f>
        <v>34.225278105526435</v>
      </c>
      <c r="M4729" s="1" t="b">
        <f>ABS(Table_soltest__2[[#This Row],[Shadowdist]])&lt;$S$2</f>
        <v>0</v>
      </c>
      <c r="N4729" s="1">
        <f>COS((-Table_soltest__2[[#This Row],[Azim]]+270)*PI()/180)*Table_soltest__2[[#This Row],[Shadowdist]]</f>
        <v>-32.908686392430141</v>
      </c>
      <c r="O4729" s="1">
        <f>SIN((-Table_soltest__2[[#This Row],[Azim]]+270)*PI()/180)*Table_soltest__2[[#This Row],[Shadowdist]]</f>
        <v>-9.4014903778768346</v>
      </c>
    </row>
    <row r="4730" spans="1:15" x14ac:dyDescent="0.25">
      <c r="A4730">
        <v>2023</v>
      </c>
      <c r="B4730">
        <v>8</v>
      </c>
      <c r="C4730">
        <v>7</v>
      </c>
      <c r="D4730">
        <v>7</v>
      </c>
      <c r="E4730">
        <v>0</v>
      </c>
      <c r="F4730">
        <v>4.63462</v>
      </c>
      <c r="G4730">
        <v>77.794629999999998</v>
      </c>
      <c r="H4730">
        <v>12.20537</v>
      </c>
      <c r="I4730">
        <v>78.641379999999998</v>
      </c>
      <c r="J4730">
        <f>PI()/180*Table_soltest__2[[#This Row],[Elev]]</f>
        <v>0.21302389292414031</v>
      </c>
      <c r="K4730">
        <f>TAN(Table_soltest__2[[#This Row],[Elev Rad]])</f>
        <v>0.21630576032187512</v>
      </c>
      <c r="L4730">
        <f>4/Table_soltest__2[[#This Row],[Tan(elev)]]</f>
        <v>18.492341554139728</v>
      </c>
      <c r="M4730" s="1" t="b">
        <f>ABS(Table_soltest__2[[#This Row],[Shadowdist]])&lt;$S$2</f>
        <v>0</v>
      </c>
      <c r="N4730" s="1">
        <f>COS((-Table_soltest__2[[#This Row],[Azim]]+270)*PI()/180)*Table_soltest__2[[#This Row],[Shadowdist]]</f>
        <v>-18.130144459149172</v>
      </c>
      <c r="O4730" s="1">
        <f>SIN((-Table_soltest__2[[#This Row],[Azim]]+270)*PI()/180)*Table_soltest__2[[#This Row],[Shadowdist]]</f>
        <v>-3.6420540969822843</v>
      </c>
    </row>
    <row r="4731" spans="1:15" x14ac:dyDescent="0.25">
      <c r="A4731">
        <v>2023</v>
      </c>
      <c r="B4731">
        <v>8</v>
      </c>
      <c r="C4731">
        <v>7</v>
      </c>
      <c r="D4731">
        <v>7</v>
      </c>
      <c r="E4731">
        <v>30</v>
      </c>
      <c r="F4731">
        <v>3.2296</v>
      </c>
      <c r="G4731">
        <v>72.131230000000002</v>
      </c>
      <c r="H4731">
        <v>17.868770000000001</v>
      </c>
      <c r="I4731">
        <v>83.207139999999995</v>
      </c>
      <c r="J4731">
        <f>PI()/180*Table_soltest__2[[#This Row],[Elev]]</f>
        <v>0.31186886978158718</v>
      </c>
      <c r="K4731">
        <f>TAN(Table_soltest__2[[#This Row],[Elev Rad]])</f>
        <v>0.32238937578697463</v>
      </c>
      <c r="L4731">
        <f>4/Table_soltest__2[[#This Row],[Tan(elev)]]</f>
        <v>12.407356756827749</v>
      </c>
      <c r="M4731" s="1" t="b">
        <f>ABS(Table_soltest__2[[#This Row],[Shadowdist]])&lt;$S$2</f>
        <v>0</v>
      </c>
      <c r="N4731" s="1">
        <f>COS((-Table_soltest__2[[#This Row],[Azim]]+270)*PI()/180)*Table_soltest__2[[#This Row],[Shadowdist]]</f>
        <v>-12.320260282295999</v>
      </c>
      <c r="O4731" s="1">
        <f>SIN((-Table_soltest__2[[#This Row],[Azim]]+270)*PI()/180)*Table_soltest__2[[#This Row],[Shadowdist]]</f>
        <v>-1.4675449797804847</v>
      </c>
    </row>
    <row r="4732" spans="1:15" x14ac:dyDescent="0.25">
      <c r="A4732">
        <v>2023</v>
      </c>
      <c r="B4732">
        <v>8</v>
      </c>
      <c r="C4732">
        <v>7</v>
      </c>
      <c r="D4732">
        <v>8</v>
      </c>
      <c r="E4732">
        <v>0</v>
      </c>
      <c r="F4732">
        <v>2.4859100000000001</v>
      </c>
      <c r="G4732">
        <v>66.403260000000003</v>
      </c>
      <c r="H4732">
        <v>23.59674</v>
      </c>
      <c r="I4732">
        <v>87.846590000000006</v>
      </c>
      <c r="J4732">
        <f>PI()/180*Table_soltest__2[[#This Row],[Elev]]</f>
        <v>0.41184080573704679</v>
      </c>
      <c r="K4732">
        <f>TAN(Table_soltest__2[[#This Row],[Elev Rad]])</f>
        <v>0.43682150129490083</v>
      </c>
      <c r="L4732">
        <f>4/Table_soltest__2[[#This Row],[Tan(elev)]]</f>
        <v>9.1570584051895736</v>
      </c>
      <c r="M4732" s="1" t="b">
        <f>ABS(Table_soltest__2[[#This Row],[Shadowdist]])&lt;$S$2</f>
        <v>0</v>
      </c>
      <c r="N4732" s="1">
        <f>COS((-Table_soltest__2[[#This Row],[Azim]]+270)*PI()/180)*Table_soltest__2[[#This Row],[Shadowdist]]</f>
        <v>-9.1505917001586781</v>
      </c>
      <c r="O4732" s="1">
        <f>SIN((-Table_soltest__2[[#This Row],[Azim]]+270)*PI()/180)*Table_soltest__2[[#This Row],[Shadowdist]]</f>
        <v>-0.34407873087436969</v>
      </c>
    </row>
    <row r="4733" spans="1:15" x14ac:dyDescent="0.25">
      <c r="A4733">
        <v>2023</v>
      </c>
      <c r="B4733">
        <v>8</v>
      </c>
      <c r="C4733">
        <v>7</v>
      </c>
      <c r="D4733">
        <v>8</v>
      </c>
      <c r="E4733">
        <v>30</v>
      </c>
      <c r="F4733">
        <v>2.0343100000000001</v>
      </c>
      <c r="G4733">
        <v>60.65325</v>
      </c>
      <c r="H4733">
        <v>29.34675</v>
      </c>
      <c r="I4733">
        <v>92.669030000000006</v>
      </c>
      <c r="J4733">
        <f>PI()/180*Table_soltest__2[[#This Row],[Elev]]</f>
        <v>0.51219741225964588</v>
      </c>
      <c r="K4733">
        <f>TAN(Table_soltest__2[[#This Row],[Elev Rad]])</f>
        <v>0.56224721404984968</v>
      </c>
      <c r="L4733">
        <f>4/Table_soltest__2[[#This Row],[Tan(elev)]]</f>
        <v>7.1143082616419226</v>
      </c>
      <c r="M4733" s="1" t="b">
        <f>ABS(Table_soltest__2[[#This Row],[Shadowdist]])&lt;$S$2</f>
        <v>0</v>
      </c>
      <c r="N4733" s="1">
        <f>COS((-Table_soltest__2[[#This Row],[Azim]]+270)*PI()/180)*Table_soltest__2[[#This Row],[Shadowdist]]</f>
        <v>-7.1065905989640106</v>
      </c>
      <c r="O4733" s="1">
        <f>SIN((-Table_soltest__2[[#This Row],[Azim]]+270)*PI()/180)*Table_soltest__2[[#This Row],[Shadowdist]]</f>
        <v>0.33128854550505171</v>
      </c>
    </row>
    <row r="4734" spans="1:15" x14ac:dyDescent="0.25">
      <c r="A4734">
        <v>2023</v>
      </c>
      <c r="B4734">
        <v>8</v>
      </c>
      <c r="C4734">
        <v>7</v>
      </c>
      <c r="D4734">
        <v>9</v>
      </c>
      <c r="E4734">
        <v>0</v>
      </c>
      <c r="F4734">
        <v>1.7366999999999999</v>
      </c>
      <c r="G4734">
        <v>54.924709999999997</v>
      </c>
      <c r="H4734">
        <v>35.075290000000003</v>
      </c>
      <c r="I4734">
        <v>97.810289999999995</v>
      </c>
      <c r="J4734">
        <f>PI()/180*Table_soltest__2[[#This Row],[Elev]]</f>
        <v>0.61217929659184189</v>
      </c>
      <c r="K4734">
        <f>TAN(Table_soltest__2[[#This Row],[Elev Rad]])</f>
        <v>0.70216767175110317</v>
      </c>
      <c r="L4734">
        <f>4/Table_soltest__2[[#This Row],[Tan(elev)]]</f>
        <v>5.6966450620328146</v>
      </c>
      <c r="M4734" s="1" t="b">
        <f>ABS(Table_soltest__2[[#This Row],[Shadowdist]])&lt;$S$2</f>
        <v>1</v>
      </c>
      <c r="N4734" s="1">
        <f>COS((-Table_soltest__2[[#This Row],[Azim]]+270)*PI()/180)*Table_soltest__2[[#This Row],[Shadowdist]]</f>
        <v>-5.6437998534959801</v>
      </c>
      <c r="O4734" s="1">
        <f>SIN((-Table_soltest__2[[#This Row],[Azim]]+270)*PI()/180)*Table_soltest__2[[#This Row],[Shadowdist]]</f>
        <v>0.77413705276365485</v>
      </c>
    </row>
    <row r="4735" spans="1:15" x14ac:dyDescent="0.25">
      <c r="A4735">
        <v>2023</v>
      </c>
      <c r="B4735">
        <v>8</v>
      </c>
      <c r="C4735">
        <v>7</v>
      </c>
      <c r="D4735">
        <v>9</v>
      </c>
      <c r="E4735">
        <v>30</v>
      </c>
      <c r="F4735">
        <v>1.53037</v>
      </c>
      <c r="G4735">
        <v>49.26932</v>
      </c>
      <c r="H4735">
        <v>40.73068</v>
      </c>
      <c r="I4735">
        <v>103.44795000000001</v>
      </c>
      <c r="J4735">
        <f>PI()/180*Table_soltest__2[[#This Row],[Elev]]</f>
        <v>0.71088447257620402</v>
      </c>
      <c r="K4735">
        <f>TAN(Table_soltest__2[[#This Row],[Elev Rad]])</f>
        <v>0.86106774732577984</v>
      </c>
      <c r="L4735">
        <f>4/Table_soltest__2[[#This Row],[Tan(elev)]]</f>
        <v>4.6453952228762594</v>
      </c>
      <c r="M4735" s="1" t="b">
        <f>ABS(Table_soltest__2[[#This Row],[Shadowdist]])&lt;$S$2</f>
        <v>1</v>
      </c>
      <c r="N4735" s="1">
        <f>COS((-Table_soltest__2[[#This Row],[Azim]]+270)*PI()/180)*Table_soltest__2[[#This Row],[Shadowdist]]</f>
        <v>-4.5180258773653277</v>
      </c>
      <c r="O4735" s="1">
        <f>SIN((-Table_soltest__2[[#This Row],[Azim]]+270)*PI()/180)*Table_soltest__2[[#This Row],[Shadowdist]]</f>
        <v>1.0803420514720496</v>
      </c>
    </row>
    <row r="4736" spans="1:15" x14ac:dyDescent="0.25">
      <c r="A4736">
        <v>2023</v>
      </c>
      <c r="B4736">
        <v>8</v>
      </c>
      <c r="C4736">
        <v>7</v>
      </c>
      <c r="D4736">
        <v>10</v>
      </c>
      <c r="E4736">
        <v>0</v>
      </c>
      <c r="F4736">
        <v>1.38296</v>
      </c>
      <c r="G4736">
        <v>43.754860000000001</v>
      </c>
      <c r="H4736">
        <v>46.245139999999999</v>
      </c>
      <c r="I4736">
        <v>109.82355</v>
      </c>
      <c r="J4736">
        <f>PI()/180*Table_soltest__2[[#This Row],[Elev]]</f>
        <v>0.80712995604573046</v>
      </c>
      <c r="K4736">
        <f>TAN(Table_soltest__2[[#This Row],[Elev Rad]])</f>
        <v>1.0444362604308286</v>
      </c>
      <c r="L4736">
        <f>4/Table_soltest__2[[#This Row],[Tan(elev)]]</f>
        <v>3.8298172435625752</v>
      </c>
      <c r="M4736" s="1" t="b">
        <f>ABS(Table_soltest__2[[#This Row],[Shadowdist]])&lt;$S$2</f>
        <v>1</v>
      </c>
      <c r="N4736" s="1">
        <f>COS((-Table_soltest__2[[#This Row],[Azim]]+270)*PI()/180)*Table_soltest__2[[#This Row],[Shadowdist]]</f>
        <v>-3.6028678641483474</v>
      </c>
      <c r="O4736" s="1">
        <f>SIN((-Table_soltest__2[[#This Row],[Azim]]+270)*PI()/180)*Table_soltest__2[[#This Row],[Shadowdist]]</f>
        <v>1.2987853065754815</v>
      </c>
    </row>
    <row r="4737" spans="1:15" x14ac:dyDescent="0.25">
      <c r="A4737">
        <v>2023</v>
      </c>
      <c r="B4737">
        <v>8</v>
      </c>
      <c r="C4737">
        <v>7</v>
      </c>
      <c r="D4737">
        <v>10</v>
      </c>
      <c r="E4737">
        <v>30</v>
      </c>
      <c r="F4737">
        <v>1.2762899999999999</v>
      </c>
      <c r="G4737">
        <v>38.47739</v>
      </c>
      <c r="H4737">
        <v>51.52261</v>
      </c>
      <c r="I4737">
        <v>117.2728</v>
      </c>
      <c r="J4737">
        <f>PI()/180*Table_soltest__2[[#This Row],[Elev]]</f>
        <v>0.89923918372095568</v>
      </c>
      <c r="K4737">
        <f>TAN(Table_soltest__2[[#This Row],[Elev Rad]])</f>
        <v>1.2581911115650539</v>
      </c>
      <c r="L4737">
        <f>4/Table_soltest__2[[#This Row],[Tan(elev)]]</f>
        <v>3.1791672689727015</v>
      </c>
      <c r="M4737" s="1" t="b">
        <f>ABS(Table_soltest__2[[#This Row],[Shadowdist]])&lt;$S$2</f>
        <v>1</v>
      </c>
      <c r="N4737" s="1">
        <f>COS((-Table_soltest__2[[#This Row],[Azim]]+270)*PI()/180)*Table_soltest__2[[#This Row],[Shadowdist]]</f>
        <v>-2.8257547167306072</v>
      </c>
      <c r="O4737" s="1">
        <f>SIN((-Table_soltest__2[[#This Row],[Azim]]+270)*PI()/180)*Table_soltest__2[[#This Row],[Shadowdist]]</f>
        <v>1.4567823464684324</v>
      </c>
    </row>
    <row r="4738" spans="1:15" x14ac:dyDescent="0.25">
      <c r="A4738">
        <v>2023</v>
      </c>
      <c r="B4738">
        <v>8</v>
      </c>
      <c r="C4738">
        <v>7</v>
      </c>
      <c r="D4738">
        <v>11</v>
      </c>
      <c r="E4738">
        <v>0</v>
      </c>
      <c r="F4738">
        <v>1.1994899999999999</v>
      </c>
      <c r="G4738">
        <v>33.580649999999999</v>
      </c>
      <c r="H4738">
        <v>56.419350000000001</v>
      </c>
      <c r="I4738">
        <v>126.25691</v>
      </c>
      <c r="J4738">
        <f>PI()/180*Table_soltest__2[[#This Row],[Elev]]</f>
        <v>0.98470341933506278</v>
      </c>
      <c r="K4738">
        <f>TAN(Table_soltest__2[[#This Row],[Elev Rad]])</f>
        <v>1.5062243497763697</v>
      </c>
      <c r="L4738">
        <f>4/Table_soltest__2[[#This Row],[Tan(elev)]]</f>
        <v>2.6556468832773041</v>
      </c>
      <c r="M4738" s="1" t="b">
        <f>ABS(Table_soltest__2[[#This Row],[Shadowdist]])&lt;$S$2</f>
        <v>1</v>
      </c>
      <c r="N4738" s="1">
        <f>COS((-Table_soltest__2[[#This Row],[Azim]]+270)*PI()/180)*Table_soltest__2[[#This Row],[Shadowdist]]</f>
        <v>-2.1414427014082817</v>
      </c>
      <c r="O4738" s="1">
        <f>SIN((-Table_soltest__2[[#This Row],[Azim]]+270)*PI()/180)*Table_soltest__2[[#This Row],[Shadowdist]]</f>
        <v>1.5705678989606466</v>
      </c>
    </row>
    <row r="4739" spans="1:15" x14ac:dyDescent="0.25">
      <c r="A4739">
        <v>2023</v>
      </c>
      <c r="B4739">
        <v>8</v>
      </c>
      <c r="C4739">
        <v>7</v>
      </c>
      <c r="D4739">
        <v>11</v>
      </c>
      <c r="E4739">
        <v>30</v>
      </c>
      <c r="F4739">
        <v>1.1458299999999999</v>
      </c>
      <c r="G4739">
        <v>29.284179999999999</v>
      </c>
      <c r="H4739">
        <v>60.715820000000001</v>
      </c>
      <c r="I4739">
        <v>137.35847999999999</v>
      </c>
      <c r="J4739">
        <f>PI()/180*Table_soltest__2[[#This Row],[Elev]]</f>
        <v>1.0596909670482235</v>
      </c>
      <c r="K4739">
        <f>TAN(Table_soltest__2[[#This Row],[Elev Rad]])</f>
        <v>1.7831324971880067</v>
      </c>
      <c r="L4739">
        <f>4/Table_soltest__2[[#This Row],[Tan(elev)]]</f>
        <v>2.2432432846734525</v>
      </c>
      <c r="M4739" s="1" t="b">
        <f>ABS(Table_soltest__2[[#This Row],[Shadowdist]])&lt;$S$2</f>
        <v>1</v>
      </c>
      <c r="N4739" s="1">
        <f>COS((-Table_soltest__2[[#This Row],[Azim]]+270)*PI()/180)*Table_soltest__2[[#This Row],[Shadowdist]]</f>
        <v>-1.519593667018394</v>
      </c>
      <c r="O4739" s="1">
        <f>SIN((-Table_soltest__2[[#This Row],[Azim]]+270)*PI()/180)*Table_soltest__2[[#This Row],[Shadowdist]]</f>
        <v>1.6501440910993592</v>
      </c>
    </row>
    <row r="4740" spans="1:15" x14ac:dyDescent="0.25">
      <c r="A4740">
        <v>2023</v>
      </c>
      <c r="B4740">
        <v>8</v>
      </c>
      <c r="C4740">
        <v>7</v>
      </c>
      <c r="D4740">
        <v>12</v>
      </c>
      <c r="E4740">
        <v>0</v>
      </c>
      <c r="F4740">
        <v>1.11117</v>
      </c>
      <c r="G4740">
        <v>25.911470000000001</v>
      </c>
      <c r="H4740">
        <v>64.088530000000006</v>
      </c>
      <c r="I4740">
        <v>151.1267</v>
      </c>
      <c r="J4740">
        <f>PI()/180*Table_soltest__2[[#This Row],[Elev]]</f>
        <v>1.1185558612631616</v>
      </c>
      <c r="K4740">
        <f>TAN(Table_soltest__2[[#This Row],[Elev Rad]])</f>
        <v>2.0583699171607068</v>
      </c>
      <c r="L4740">
        <f>4/Table_soltest__2[[#This Row],[Tan(elev)]]</f>
        <v>1.9432852990377729</v>
      </c>
      <c r="M4740" s="1" t="b">
        <f>ABS(Table_soltest__2[[#This Row],[Shadowdist]])&lt;$S$2</f>
        <v>1</v>
      </c>
      <c r="N4740" s="1">
        <f>COS((-Table_soltest__2[[#This Row],[Azim]]+270)*PI()/180)*Table_soltest__2[[#This Row],[Shadowdist]]</f>
        <v>-0.93836264852513884</v>
      </c>
      <c r="O4740" s="1">
        <f>SIN((-Table_soltest__2[[#This Row],[Azim]]+270)*PI()/180)*Table_soltest__2[[#This Row],[Shadowdist]]</f>
        <v>1.7017148096285737</v>
      </c>
    </row>
    <row r="4741" spans="1:15" x14ac:dyDescent="0.25">
      <c r="A4741">
        <v>2023</v>
      </c>
      <c r="B4741">
        <v>8</v>
      </c>
      <c r="C4741">
        <v>7</v>
      </c>
      <c r="D4741">
        <v>12</v>
      </c>
      <c r="E4741">
        <v>30</v>
      </c>
      <c r="F4741">
        <v>1.0930200000000001</v>
      </c>
      <c r="G4741">
        <v>23.87415</v>
      </c>
      <c r="H4741">
        <v>66.12585</v>
      </c>
      <c r="I4741">
        <v>167.58005</v>
      </c>
      <c r="J4741">
        <f>PI()/180*Table_soltest__2[[#This Row],[Elev]]</f>
        <v>1.1541138031798923</v>
      </c>
      <c r="K4741">
        <f>TAN(Table_soltest__2[[#This Row],[Elev Rad]])</f>
        <v>2.2593797450208526</v>
      </c>
      <c r="L4741">
        <f>4/Table_soltest__2[[#This Row],[Tan(elev)]]</f>
        <v>1.770397388404968</v>
      </c>
      <c r="M4741" s="1" t="b">
        <f>ABS(Table_soltest__2[[#This Row],[Shadowdist]])&lt;$S$2</f>
        <v>1</v>
      </c>
      <c r="N4741" s="1">
        <f>COS((-Table_soltest__2[[#This Row],[Azim]]+270)*PI()/180)*Table_soltest__2[[#This Row],[Shadowdist]]</f>
        <v>-0.38076889951611409</v>
      </c>
      <c r="O4741" s="1">
        <f>SIN((-Table_soltest__2[[#This Row],[Azim]]+270)*PI()/180)*Table_soltest__2[[#This Row],[Shadowdist]]</f>
        <v>1.7289655745654449</v>
      </c>
    </row>
    <row r="4742" spans="1:15" x14ac:dyDescent="0.25">
      <c r="A4742">
        <v>2023</v>
      </c>
      <c r="B4742">
        <v>8</v>
      </c>
      <c r="C4742">
        <v>7</v>
      </c>
      <c r="D4742">
        <v>13</v>
      </c>
      <c r="E4742">
        <v>0</v>
      </c>
      <c r="F4742">
        <v>1.09015</v>
      </c>
      <c r="G4742">
        <v>23.53088</v>
      </c>
      <c r="H4742">
        <v>66.469120000000004</v>
      </c>
      <c r="I4742">
        <v>185.52078</v>
      </c>
      <c r="J4742">
        <f>PI()/180*Table_soltest__2[[#This Row],[Elev]]</f>
        <v>1.1601049949032134</v>
      </c>
      <c r="K4742">
        <f>TAN(Table_soltest__2[[#This Row],[Elev Rad]])</f>
        <v>2.2964570898242358</v>
      </c>
      <c r="L4742">
        <f>4/Table_soltest__2[[#This Row],[Tan(elev)]]</f>
        <v>1.7418135168840225</v>
      </c>
      <c r="M4742" s="1" t="b">
        <f>ABS(Table_soltest__2[[#This Row],[Shadowdist]])&lt;$S$2</f>
        <v>1</v>
      </c>
      <c r="N4742" s="1">
        <f>COS((-Table_soltest__2[[#This Row],[Azim]]+270)*PI()/180)*Table_soltest__2[[#This Row],[Shadowdist]]</f>
        <v>0.16757422788254683</v>
      </c>
      <c r="O4742" s="1">
        <f>SIN((-Table_soltest__2[[#This Row],[Azim]]+270)*PI()/180)*Table_soltest__2[[#This Row],[Shadowdist]]</f>
        <v>1.7337338912732414</v>
      </c>
    </row>
    <row r="4743" spans="1:15" x14ac:dyDescent="0.25">
      <c r="A4743">
        <v>2023</v>
      </c>
      <c r="B4743">
        <v>8</v>
      </c>
      <c r="C4743">
        <v>7</v>
      </c>
      <c r="D4743">
        <v>13</v>
      </c>
      <c r="E4743">
        <v>30</v>
      </c>
      <c r="F4743">
        <v>1.10239</v>
      </c>
      <c r="G4743">
        <v>24.953250000000001</v>
      </c>
      <c r="H4743">
        <v>65.046750000000003</v>
      </c>
      <c r="I4743">
        <v>202.76064</v>
      </c>
      <c r="J4743">
        <f>PI()/180*Table_soltest__2[[#This Row],[Elev]]</f>
        <v>1.1352799552216215</v>
      </c>
      <c r="K4743">
        <f>TAN(Table_soltest__2[[#This Row],[Elev Rad]])</f>
        <v>2.1490833118083636</v>
      </c>
      <c r="L4743">
        <f>4/Table_soltest__2[[#This Row],[Tan(elev)]]</f>
        <v>1.8612586948219181</v>
      </c>
      <c r="M4743" s="1" t="b">
        <f>ABS(Table_soltest__2[[#This Row],[Shadowdist]])&lt;$S$2</f>
        <v>1</v>
      </c>
      <c r="N4743" s="1">
        <f>COS((-Table_soltest__2[[#This Row],[Azim]]+270)*PI()/180)*Table_soltest__2[[#This Row],[Shadowdist]]</f>
        <v>0.72008787813673147</v>
      </c>
      <c r="O4743" s="1">
        <f>SIN((-Table_soltest__2[[#This Row],[Azim]]+270)*PI()/180)*Table_soltest__2[[#This Row],[Shadowdist]]</f>
        <v>1.7163208839872366</v>
      </c>
    </row>
    <row r="4744" spans="1:15" x14ac:dyDescent="0.25">
      <c r="A4744">
        <v>2023</v>
      </c>
      <c r="B4744">
        <v>8</v>
      </c>
      <c r="C4744">
        <v>7</v>
      </c>
      <c r="D4744">
        <v>14</v>
      </c>
      <c r="E4744">
        <v>0</v>
      </c>
      <c r="F4744">
        <v>1.1305400000000001</v>
      </c>
      <c r="G4744">
        <v>27.867439999999998</v>
      </c>
      <c r="H4744">
        <v>62.132559999999998</v>
      </c>
      <c r="I4744">
        <v>217.60624000000001</v>
      </c>
      <c r="J4744">
        <f>PI()/180*Table_soltest__2[[#This Row],[Elev]]</f>
        <v>1.084417744692928</v>
      </c>
      <c r="K4744">
        <f>TAN(Table_soltest__2[[#This Row],[Elev Rad]])</f>
        <v>1.8912695067712382</v>
      </c>
      <c r="L4744">
        <f>4/Table_soltest__2[[#This Row],[Tan(elev)]]</f>
        <v>2.1149814903052984</v>
      </c>
      <c r="M4744" s="1" t="b">
        <f>ABS(Table_soltest__2[[#This Row],[Shadowdist]])&lt;$S$2</f>
        <v>1</v>
      </c>
      <c r="N4744" s="1">
        <f>COS((-Table_soltest__2[[#This Row],[Azim]]+270)*PI()/180)*Table_soltest__2[[#This Row],[Shadowdist]]</f>
        <v>1.290628216042939</v>
      </c>
      <c r="O4744" s="1">
        <f>SIN((-Table_soltest__2[[#This Row],[Azim]]+270)*PI()/180)*Table_soltest__2[[#This Row],[Shadowdist]]</f>
        <v>1.6755373801523621</v>
      </c>
    </row>
    <row r="4745" spans="1:15" x14ac:dyDescent="0.25">
      <c r="A4745">
        <v>2023</v>
      </c>
      <c r="B4745">
        <v>8</v>
      </c>
      <c r="C4745">
        <v>7</v>
      </c>
      <c r="D4745">
        <v>14</v>
      </c>
      <c r="E4745">
        <v>30</v>
      </c>
      <c r="F4745">
        <v>1.1765699999999999</v>
      </c>
      <c r="G4745">
        <v>31.85697</v>
      </c>
      <c r="H4745">
        <v>58.143030000000003</v>
      </c>
      <c r="I4745">
        <v>229.67475999999999</v>
      </c>
      <c r="J4745">
        <f>PI()/180*Table_soltest__2[[#This Row],[Elev]]</f>
        <v>1.0147873105858387</v>
      </c>
      <c r="K4745">
        <f>TAN(Table_soltest__2[[#This Row],[Elev Rad]])</f>
        <v>1.6092598629328958</v>
      </c>
      <c r="L4745">
        <f>4/Table_soltest__2[[#This Row],[Tan(elev)]]</f>
        <v>2.4856147177559942</v>
      </c>
      <c r="M4745" s="1" t="b">
        <f>ABS(Table_soltest__2[[#This Row],[Shadowdist]])&lt;$S$2</f>
        <v>1</v>
      </c>
      <c r="N4745" s="1">
        <f>COS((-Table_soltest__2[[#This Row],[Azim]]+270)*PI()/180)*Table_soltest__2[[#This Row],[Shadowdist]]</f>
        <v>1.8949912284942585</v>
      </c>
      <c r="O4745" s="1">
        <f>SIN((-Table_soltest__2[[#This Row],[Azim]]+270)*PI()/180)*Table_soltest__2[[#This Row],[Shadowdist]]</f>
        <v>1.6085051349172099</v>
      </c>
    </row>
    <row r="4746" spans="1:15" x14ac:dyDescent="0.25">
      <c r="A4746">
        <v>2023</v>
      </c>
      <c r="B4746">
        <v>8</v>
      </c>
      <c r="C4746">
        <v>7</v>
      </c>
      <c r="D4746">
        <v>15</v>
      </c>
      <c r="E4746">
        <v>0</v>
      </c>
      <c r="F4746">
        <v>1.24396</v>
      </c>
      <c r="G4746">
        <v>36.557879999999997</v>
      </c>
      <c r="H4746">
        <v>53.442120000000003</v>
      </c>
      <c r="I4746">
        <v>239.39374000000001</v>
      </c>
      <c r="J4746">
        <f>PI()/180*Table_soltest__2[[#This Row],[Elev]]</f>
        <v>0.932740953245912</v>
      </c>
      <c r="K4746">
        <f>TAN(Table_soltest__2[[#This Row],[Elev Rad]])</f>
        <v>1.3485711679273407</v>
      </c>
      <c r="L4746">
        <f>4/Table_soltest__2[[#This Row],[Tan(elev)]]</f>
        <v>2.9661022681863498</v>
      </c>
      <c r="M4746" s="1" t="b">
        <f>ABS(Table_soltest__2[[#This Row],[Shadowdist]])&lt;$S$2</f>
        <v>1</v>
      </c>
      <c r="N4746" s="1">
        <f>COS((-Table_soltest__2[[#This Row],[Azim]]+270)*PI()/180)*Table_soltest__2[[#This Row],[Shadowdist]]</f>
        <v>2.5528838987129148</v>
      </c>
      <c r="O4746" s="1">
        <f>SIN((-Table_soltest__2[[#This Row],[Azim]]+270)*PI()/180)*Table_soltest__2[[#This Row],[Shadowdist]]</f>
        <v>1.5101478288672796</v>
      </c>
    </row>
    <row r="4747" spans="1:15" x14ac:dyDescent="0.25">
      <c r="A4747">
        <v>2023</v>
      </c>
      <c r="B4747">
        <v>8</v>
      </c>
      <c r="C4747">
        <v>7</v>
      </c>
      <c r="D4747">
        <v>15</v>
      </c>
      <c r="E4747">
        <v>30</v>
      </c>
      <c r="F4747">
        <v>1.3383</v>
      </c>
      <c r="G4747">
        <v>41.7134</v>
      </c>
      <c r="H4747">
        <v>48.2866</v>
      </c>
      <c r="I4747">
        <v>247.36578</v>
      </c>
      <c r="J4747">
        <f>PI()/180*Table_soltest__2[[#This Row],[Elev]]</f>
        <v>0.84276015459349396</v>
      </c>
      <c r="K4747">
        <f>TAN(Table_soltest__2[[#This Row],[Elev Rad]])</f>
        <v>1.1218470424494775</v>
      </c>
      <c r="L4747">
        <f>4/Table_soltest__2[[#This Row],[Tan(elev)]]</f>
        <v>3.5655484648479967</v>
      </c>
      <c r="M4747" s="1" t="b">
        <f>ABS(Table_soltest__2[[#This Row],[Shadowdist]])&lt;$S$2</f>
        <v>1</v>
      </c>
      <c r="N4747" s="1">
        <f>COS((-Table_soltest__2[[#This Row],[Azim]]+270)*PI()/180)*Table_soltest__2[[#This Row],[Shadowdist]]</f>
        <v>3.2909318169762862</v>
      </c>
      <c r="O4747" s="1">
        <f>SIN((-Table_soltest__2[[#This Row],[Azim]]+270)*PI()/180)*Table_soltest__2[[#This Row],[Shadowdist]]</f>
        <v>1.3721893569012495</v>
      </c>
    </row>
    <row r="4748" spans="1:15" x14ac:dyDescent="0.25">
      <c r="A4748">
        <v>2023</v>
      </c>
      <c r="B4748">
        <v>8</v>
      </c>
      <c r="C4748">
        <v>7</v>
      </c>
      <c r="D4748">
        <v>16</v>
      </c>
      <c r="E4748">
        <v>0</v>
      </c>
      <c r="F4748">
        <v>1.4686600000000001</v>
      </c>
      <c r="G4748">
        <v>47.154620000000001</v>
      </c>
      <c r="H4748">
        <v>42.845379999999999</v>
      </c>
      <c r="I4748">
        <v>254.10344000000001</v>
      </c>
      <c r="J4748">
        <f>PI()/180*Table_soltest__2[[#This Row],[Elev]]</f>
        <v>0.74779295026812809</v>
      </c>
      <c r="K4748">
        <f>TAN(Table_soltest__2[[#This Row],[Elev Rad]])</f>
        <v>0.92748242572874662</v>
      </c>
      <c r="L4748">
        <f>4/Table_soltest__2[[#This Row],[Tan(elev)]]</f>
        <v>4.3127501816081288</v>
      </c>
      <c r="M4748" s="1" t="b">
        <f>ABS(Table_soltest__2[[#This Row],[Shadowdist]])&lt;$S$2</f>
        <v>1</v>
      </c>
      <c r="N4748" s="1">
        <f>COS((-Table_soltest__2[[#This Row],[Azim]]+270)*PI()/180)*Table_soltest__2[[#This Row],[Shadowdist]]</f>
        <v>4.1478209374675092</v>
      </c>
      <c r="O4748" s="1">
        <f>SIN((-Table_soltest__2[[#This Row],[Azim]]+270)*PI()/180)*Table_soltest__2[[#This Row],[Shadowdist]]</f>
        <v>1.1812686399236616</v>
      </c>
    </row>
    <row r="4749" spans="1:15" x14ac:dyDescent="0.25">
      <c r="A4749">
        <v>2023</v>
      </c>
      <c r="B4749">
        <v>8</v>
      </c>
      <c r="C4749">
        <v>7</v>
      </c>
      <c r="D4749">
        <v>16</v>
      </c>
      <c r="E4749">
        <v>30</v>
      </c>
      <c r="F4749">
        <v>1.6499600000000001</v>
      </c>
      <c r="G4749">
        <v>52.77008</v>
      </c>
      <c r="H4749">
        <v>37.22992</v>
      </c>
      <c r="I4749">
        <v>259.98728</v>
      </c>
      <c r="J4749">
        <f>PI()/180*Table_soltest__2[[#This Row],[Elev]]</f>
        <v>0.64978468425408731</v>
      </c>
      <c r="K4749">
        <f>TAN(Table_soltest__2[[#This Row],[Elev Rad]])</f>
        <v>0.75986470570531572</v>
      </c>
      <c r="L4749">
        <f>4/Table_soltest__2[[#This Row],[Tan(elev)]]</f>
        <v>5.2640950026585998</v>
      </c>
      <c r="M4749" s="1" t="b">
        <f>ABS(Table_soltest__2[[#This Row],[Shadowdist]])&lt;$S$2</f>
        <v>1</v>
      </c>
      <c r="N4749" s="1">
        <f>COS((-Table_soltest__2[[#This Row],[Azim]]+270)*PI()/180)*Table_soltest__2[[#This Row],[Shadowdist]]</f>
        <v>5.1839185077711436</v>
      </c>
      <c r="O4749" s="1">
        <f>SIN((-Table_soltest__2[[#This Row],[Azim]]+270)*PI()/180)*Table_soltest__2[[#This Row],[Shadowdist]]</f>
        <v>0.9152513872172181</v>
      </c>
    </row>
    <row r="4750" spans="1:15" x14ac:dyDescent="0.25">
      <c r="A4750">
        <v>2023</v>
      </c>
      <c r="B4750">
        <v>8</v>
      </c>
      <c r="C4750">
        <v>7</v>
      </c>
      <c r="D4750">
        <v>17</v>
      </c>
      <c r="E4750">
        <v>0</v>
      </c>
      <c r="F4750">
        <v>1.9080699999999999</v>
      </c>
      <c r="G4750">
        <v>58.483029999999999</v>
      </c>
      <c r="H4750">
        <v>31.516970000000001</v>
      </c>
      <c r="I4750">
        <v>265.29091</v>
      </c>
      <c r="J4750">
        <f>PI()/180*Table_soltest__2[[#This Row],[Elev]]</f>
        <v>0.55007489675227728</v>
      </c>
      <c r="K4750">
        <f>TAN(Table_soltest__2[[#This Row],[Elev Rad]])</f>
        <v>0.61320826831242936</v>
      </c>
      <c r="L4750">
        <f>4/Table_soltest__2[[#This Row],[Tan(elev)]]</f>
        <v>6.5230692518353353</v>
      </c>
      <c r="M4750" s="1" t="b">
        <f>ABS(Table_soltest__2[[#This Row],[Shadowdist]])&lt;$S$2</f>
        <v>0</v>
      </c>
      <c r="N4750" s="1">
        <f>COS((-Table_soltest__2[[#This Row],[Azim]]+270)*PI()/180)*Table_soltest__2[[#This Row],[Shadowdist]]</f>
        <v>6.5010498142083382</v>
      </c>
      <c r="O4750" s="1">
        <f>SIN((-Table_soltest__2[[#This Row],[Azim]]+270)*PI()/180)*Table_soltest__2[[#This Row],[Shadowdist]]</f>
        <v>0.53552196726308621</v>
      </c>
    </row>
    <row r="4751" spans="1:15" x14ac:dyDescent="0.25">
      <c r="A4751">
        <v>2023</v>
      </c>
      <c r="B4751">
        <v>8</v>
      </c>
      <c r="C4751">
        <v>7</v>
      </c>
      <c r="D4751">
        <v>17</v>
      </c>
      <c r="E4751">
        <v>30</v>
      </c>
      <c r="F4751">
        <v>2.2914400000000001</v>
      </c>
      <c r="G4751">
        <v>64.236829999999998</v>
      </c>
      <c r="H4751">
        <v>25.763169999999999</v>
      </c>
      <c r="I4751">
        <v>270.21327000000002</v>
      </c>
      <c r="J4751">
        <f>PI()/180*Table_soltest__2[[#This Row],[Elev]]</f>
        <v>0.44965214225102751</v>
      </c>
      <c r="K4751">
        <f>TAN(Table_soltest__2[[#This Row],[Elev Rad]])</f>
        <v>0.48262611003843142</v>
      </c>
      <c r="L4751">
        <f>4/Table_soltest__2[[#This Row],[Tan(elev)]]</f>
        <v>8.2879892256170749</v>
      </c>
      <c r="M4751" s="1" t="b">
        <f>ABS(Table_soltest__2[[#This Row],[Shadowdist]])&lt;$S$2</f>
        <v>0</v>
      </c>
      <c r="N4751" s="1">
        <f>COS((-Table_soltest__2[[#This Row],[Azim]]+270)*PI()/180)*Table_soltest__2[[#This Row],[Shadowdist]]</f>
        <v>8.2879318096143564</v>
      </c>
      <c r="O4751" s="1">
        <f>SIN((-Table_soltest__2[[#This Row],[Azim]]+270)*PI()/180)*Table_soltest__2[[#This Row],[Shadowdist]]</f>
        <v>-3.085001016590469E-2</v>
      </c>
    </row>
    <row r="4752" spans="1:15" x14ac:dyDescent="0.25">
      <c r="A4752">
        <v>2023</v>
      </c>
      <c r="B4752">
        <v>8</v>
      </c>
      <c r="C4752">
        <v>7</v>
      </c>
      <c r="D4752">
        <v>18</v>
      </c>
      <c r="E4752">
        <v>0</v>
      </c>
      <c r="F4752">
        <v>2.9011800000000001</v>
      </c>
      <c r="G4752">
        <v>69.985600000000005</v>
      </c>
      <c r="H4752">
        <v>20.014399999999998</v>
      </c>
      <c r="I4752">
        <v>274.90402999999998</v>
      </c>
      <c r="J4752">
        <f>PI()/180*Table_soltest__2[[#This Row],[Elev]]</f>
        <v>0.34931717781115307</v>
      </c>
      <c r="K4752">
        <f>TAN(Table_soltest__2[[#This Row],[Elev Rad]])</f>
        <v>0.36425488215376001</v>
      </c>
      <c r="L4752">
        <f>4/Table_soltest__2[[#This Row],[Tan(elev)]]</f>
        <v>10.981321585448269</v>
      </c>
      <c r="M4752" s="1" t="b">
        <f>ABS(Table_soltest__2[[#This Row],[Shadowdist]])&lt;$S$2</f>
        <v>0</v>
      </c>
      <c r="N4752" s="1">
        <f>COS((-Table_soltest__2[[#This Row],[Azim]]+270)*PI()/180)*Table_soltest__2[[#This Row],[Shadowdist]]</f>
        <v>10.941122105321465</v>
      </c>
      <c r="O4752" s="1">
        <f>SIN((-Table_soltest__2[[#This Row],[Azim]]+270)*PI()/180)*Table_soltest__2[[#This Row],[Shadowdist]]</f>
        <v>-0.93876026730899664</v>
      </c>
    </row>
    <row r="4753" spans="1:15" x14ac:dyDescent="0.25">
      <c r="A4753">
        <v>2023</v>
      </c>
      <c r="B4753">
        <v>8</v>
      </c>
      <c r="C4753">
        <v>7</v>
      </c>
      <c r="D4753">
        <v>18</v>
      </c>
      <c r="E4753">
        <v>30</v>
      </c>
      <c r="F4753">
        <v>3.9865699999999999</v>
      </c>
      <c r="G4753">
        <v>75.687979999999996</v>
      </c>
      <c r="H4753">
        <v>14.31202</v>
      </c>
      <c r="I4753">
        <v>279.48122000000001</v>
      </c>
      <c r="J4753">
        <f>PI()/180*Table_soltest__2[[#This Row],[Elev]]</f>
        <v>0.24979187161127886</v>
      </c>
      <c r="K4753">
        <f>TAN(Table_soltest__2[[#This Row],[Elev Rad]])</f>
        <v>0.25512023474419826</v>
      </c>
      <c r="L4753">
        <f>4/Table_soltest__2[[#This Row],[Tan(elev)]]</f>
        <v>15.678881779058745</v>
      </c>
      <c r="M4753" s="1" t="b">
        <f>ABS(Table_soltest__2[[#This Row],[Shadowdist]])&lt;$S$2</f>
        <v>0</v>
      </c>
      <c r="N4753" s="1">
        <f>COS((-Table_soltest__2[[#This Row],[Azim]]+270)*PI()/180)*Table_soltest__2[[#This Row],[Shadowdist]]</f>
        <v>15.464702714245544</v>
      </c>
      <c r="O4753" s="1">
        <f>SIN((-Table_soltest__2[[#This Row],[Azim]]+270)*PI()/180)*Table_soltest__2[[#This Row],[Shadowdist]]</f>
        <v>-2.5826931296046065</v>
      </c>
    </row>
    <row r="4754" spans="1:15" x14ac:dyDescent="0.25">
      <c r="A4754">
        <v>2023</v>
      </c>
      <c r="B4754">
        <v>8</v>
      </c>
      <c r="C4754">
        <v>7</v>
      </c>
      <c r="D4754">
        <v>19</v>
      </c>
      <c r="E4754">
        <v>0</v>
      </c>
      <c r="F4754">
        <v>6.3483099999999997</v>
      </c>
      <c r="G4754">
        <v>81.294120000000007</v>
      </c>
      <c r="H4754">
        <v>8.7058800000000005</v>
      </c>
      <c r="I4754">
        <v>284.04322999999999</v>
      </c>
      <c r="J4754">
        <f>PI()/180*Table_soltest__2[[#This Row],[Elev]]</f>
        <v>0.15194627028352395</v>
      </c>
      <c r="K4754">
        <f>TAN(Table_soltest__2[[#This Row],[Elev Rad]])</f>
        <v>0.15312653302335844</v>
      </c>
      <c r="L4754">
        <f>4/Table_soltest__2[[#This Row],[Tan(elev)]]</f>
        <v>26.122187455193192</v>
      </c>
      <c r="M4754" s="1" t="b">
        <f>ABS(Table_soltest__2[[#This Row],[Shadowdist]])&lt;$S$2</f>
        <v>0</v>
      </c>
      <c r="N4754" s="1">
        <f>COS((-Table_soltest__2[[#This Row],[Azim]]+270)*PI()/180)*Table_soltest__2[[#This Row],[Shadowdist]]</f>
        <v>25.341471513074168</v>
      </c>
      <c r="O4754" s="1">
        <f>SIN((-Table_soltest__2[[#This Row],[Azim]]+270)*PI()/180)*Table_soltest__2[[#This Row],[Shadowdist]]</f>
        <v>-6.3386511969269108</v>
      </c>
    </row>
    <row r="4755" spans="1:15" x14ac:dyDescent="0.25">
      <c r="A4755">
        <v>2023</v>
      </c>
      <c r="B4755">
        <v>8</v>
      </c>
      <c r="C4755">
        <v>7</v>
      </c>
      <c r="D4755">
        <v>19</v>
      </c>
      <c r="E4755">
        <v>30</v>
      </c>
      <c r="F4755">
        <v>14.16433</v>
      </c>
      <c r="G4755">
        <v>86.695779999999999</v>
      </c>
      <c r="H4755">
        <v>3.3042199999999999</v>
      </c>
      <c r="I4755">
        <v>288.67691000000002</v>
      </c>
      <c r="J4755">
        <f>PI()/180*Table_soltest__2[[#This Row],[Elev]]</f>
        <v>5.7669518210247038E-2</v>
      </c>
      <c r="K4755">
        <f>TAN(Table_soltest__2[[#This Row],[Elev Rad]])</f>
        <v>5.7733535289331124E-2</v>
      </c>
      <c r="L4755">
        <f>4/Table_soltest__2[[#This Row],[Tan(elev)]]</f>
        <v>69.283822304558939</v>
      </c>
      <c r="M4755" s="1" t="b">
        <f>ABS(Table_soltest__2[[#This Row],[Shadowdist]])&lt;$S$2</f>
        <v>0</v>
      </c>
      <c r="N4755" s="1">
        <f>COS((-Table_soltest__2[[#This Row],[Azim]]+270)*PI()/180)*Table_soltest__2[[#This Row],[Shadowdist]]</f>
        <v>65.635295119163288</v>
      </c>
      <c r="O4755" s="1">
        <f>SIN((-Table_soltest__2[[#This Row],[Azim]]+270)*PI()/180)*Table_soltest__2[[#This Row],[Shadowdist]]</f>
        <v>-22.186844474824241</v>
      </c>
    </row>
    <row r="4756" spans="1:15" hidden="1" x14ac:dyDescent="0.25">
      <c r="A4756">
        <v>2023</v>
      </c>
      <c r="B4756">
        <v>8</v>
      </c>
      <c r="C4756">
        <v>7</v>
      </c>
      <c r="D4756">
        <v>20</v>
      </c>
      <c r="E4756">
        <v>0</v>
      </c>
      <c r="F4756">
        <v>-1</v>
      </c>
      <c r="G4756">
        <v>92.307649999999995</v>
      </c>
      <c r="H4756">
        <v>-2.3076500000000002</v>
      </c>
      <c r="I4756">
        <v>293.46300000000002</v>
      </c>
      <c r="J4756">
        <f>PI()/180*Table_soltest__2[[#This Row],[Elev]]</f>
        <v>-4.0276090483647151E-2</v>
      </c>
      <c r="K4756">
        <f>TAN(Table_soltest__2[[#This Row],[Elev Rad]])</f>
        <v>-4.0297882758169465E-2</v>
      </c>
      <c r="L4756">
        <f>4/Table_soltest__2[[#This Row],[Tan(elev)]]</f>
        <v>-99.260797992894368</v>
      </c>
      <c r="M4756" s="1" t="b">
        <f>ABS(Table_soltest__2[[#This Row],[Shadowdist]])&lt;$S$2</f>
        <v>0</v>
      </c>
      <c r="N4756" s="1">
        <f>COS((-Table_soltest__2[[#This Row],[Azim]]+270)*PI()/180)*Table_soltest__2[[#This Row],[Shadowdist]]</f>
        <v>-91.053655554919146</v>
      </c>
      <c r="O4756" s="1">
        <f>SIN((-Table_soltest__2[[#This Row],[Azim]]+270)*PI()/180)*Table_soltest__2[[#This Row],[Shadowdist]]</f>
        <v>39.521359139993201</v>
      </c>
    </row>
    <row r="4757" spans="1:15" hidden="1" x14ac:dyDescent="0.25">
      <c r="A4757">
        <v>2023</v>
      </c>
      <c r="B4757">
        <v>8</v>
      </c>
      <c r="C4757">
        <v>7</v>
      </c>
      <c r="D4757">
        <v>20</v>
      </c>
      <c r="E4757">
        <v>30</v>
      </c>
      <c r="F4757">
        <v>-1</v>
      </c>
      <c r="G4757">
        <v>97.492469999999997</v>
      </c>
      <c r="H4757">
        <v>-7.49247</v>
      </c>
      <c r="I4757">
        <v>298.47958999999997</v>
      </c>
      <c r="J4757">
        <f>PI()/180*Table_soltest__2[[#This Row],[Elev]]</f>
        <v>-0.13076827060689955</v>
      </c>
      <c r="K4757">
        <f>TAN(Table_soltest__2[[#This Row],[Elev Rad]])</f>
        <v>-0.13151879872877056</v>
      </c>
      <c r="L4757">
        <f>4/Table_soltest__2[[#This Row],[Tan(elev)]]</f>
        <v>-30.413903097222974</v>
      </c>
      <c r="M4757" s="1" t="b">
        <f>ABS(Table_soltest__2[[#This Row],[Shadowdist]])&lt;$S$2</f>
        <v>0</v>
      </c>
      <c r="N4757" s="1">
        <f>COS((-Table_soltest__2[[#This Row],[Azim]]+270)*PI()/180)*Table_soltest__2[[#This Row],[Shadowdist]]</f>
        <v>-26.733426390785006</v>
      </c>
      <c r="O4757" s="1">
        <f>SIN((-Table_soltest__2[[#This Row],[Azim]]+270)*PI()/180)*Table_soltest__2[[#This Row],[Shadowdist]]</f>
        <v>14.502738190278034</v>
      </c>
    </row>
    <row r="4758" spans="1:15" hidden="1" x14ac:dyDescent="0.25">
      <c r="A4758">
        <v>2023</v>
      </c>
      <c r="B4758">
        <v>8</v>
      </c>
      <c r="C4758">
        <v>7</v>
      </c>
      <c r="D4758">
        <v>21</v>
      </c>
      <c r="E4758">
        <v>0</v>
      </c>
      <c r="F4758">
        <v>-1</v>
      </c>
      <c r="G4758">
        <v>102.42935</v>
      </c>
      <c r="H4758">
        <v>-12.429349999999999</v>
      </c>
      <c r="I4758">
        <v>303.80358999999999</v>
      </c>
      <c r="J4758">
        <f>PI()/180*Table_soltest__2[[#This Row],[Elev]]</f>
        <v>-0.21693308138275719</v>
      </c>
      <c r="K4758">
        <f>TAN(Table_soltest__2[[#This Row],[Elev Rad]])</f>
        <v>-0.22040133660123168</v>
      </c>
      <c r="L4758">
        <f>4/Table_soltest__2[[#This Row],[Tan(elev)]]</f>
        <v>-18.148710265024985</v>
      </c>
      <c r="M4758" s="1" t="b">
        <f>ABS(Table_soltest__2[[#This Row],[Shadowdist]])&lt;$S$2</f>
        <v>0</v>
      </c>
      <c r="N4758" s="1">
        <f>COS((-Table_soltest__2[[#This Row],[Azim]]+270)*PI()/180)*Table_soltest__2[[#This Row],[Shadowdist]]</f>
        <v>-15.080663746683168</v>
      </c>
      <c r="O4758" s="1">
        <f>SIN((-Table_soltest__2[[#This Row],[Azim]]+270)*PI()/180)*Table_soltest__2[[#This Row],[Shadowdist]]</f>
        <v>10.096992881214643</v>
      </c>
    </row>
    <row r="4759" spans="1:15" hidden="1" x14ac:dyDescent="0.25">
      <c r="A4759">
        <v>2023</v>
      </c>
      <c r="B4759">
        <v>8</v>
      </c>
      <c r="C4759">
        <v>7</v>
      </c>
      <c r="D4759">
        <v>21</v>
      </c>
      <c r="E4759">
        <v>30</v>
      </c>
      <c r="F4759">
        <v>-1</v>
      </c>
      <c r="G4759">
        <v>107.05761</v>
      </c>
      <c r="H4759">
        <v>-17.05761</v>
      </c>
      <c r="I4759">
        <v>309.51002999999997</v>
      </c>
      <c r="J4759">
        <f>PI()/180*Table_soltest__2[[#This Row],[Elev]]</f>
        <v>-0.29771145702110996</v>
      </c>
      <c r="K4759">
        <f>TAN(Table_soltest__2[[#This Row],[Elev Rad]])</f>
        <v>-0.30683048796292367</v>
      </c>
      <c r="L4759">
        <f>4/Table_soltest__2[[#This Row],[Tan(elev)]]</f>
        <v>-13.036514156583246</v>
      </c>
      <c r="M4759" s="1" t="b">
        <f>ABS(Table_soltest__2[[#This Row],[Shadowdist]])&lt;$S$2</f>
        <v>0</v>
      </c>
      <c r="N4759" s="1">
        <f>COS((-Table_soltest__2[[#This Row],[Azim]]+270)*PI()/180)*Table_soltest__2[[#This Row],[Shadowdist]]</f>
        <v>-10.057843039589503</v>
      </c>
      <c r="O4759" s="1">
        <f>SIN((-Table_soltest__2[[#This Row],[Azim]]+270)*PI()/180)*Table_soltest__2[[#This Row],[Shadowdist]]</f>
        <v>8.2940035414615298</v>
      </c>
    </row>
    <row r="4760" spans="1:15" hidden="1" x14ac:dyDescent="0.25">
      <c r="A4760">
        <v>2023</v>
      </c>
      <c r="B4760">
        <v>8</v>
      </c>
      <c r="C4760">
        <v>7</v>
      </c>
      <c r="D4760">
        <v>22</v>
      </c>
      <c r="E4760">
        <v>0</v>
      </c>
      <c r="F4760">
        <v>-1</v>
      </c>
      <c r="G4760">
        <v>111.30624</v>
      </c>
      <c r="H4760">
        <v>-21.306239999999999</v>
      </c>
      <c r="I4760">
        <v>315.66833000000003</v>
      </c>
      <c r="J4760">
        <f>PI()/180*Table_soltest__2[[#This Row],[Elev]]</f>
        <v>-0.37186403922011663</v>
      </c>
      <c r="K4760">
        <f>TAN(Table_soltest__2[[#This Row],[Elev Rad]])</f>
        <v>-0.3900091769330542</v>
      </c>
      <c r="L4760">
        <f>4/Table_soltest__2[[#This Row],[Tan(elev)]]</f>
        <v>-10.256168922626678</v>
      </c>
      <c r="M4760" s="1" t="b">
        <f>ABS(Table_soltest__2[[#This Row],[Shadowdist]])&lt;$S$2</f>
        <v>0</v>
      </c>
      <c r="N4760" s="1">
        <f>COS((-Table_soltest__2[[#This Row],[Azim]]+270)*PI()/180)*Table_soltest__2[[#This Row],[Shadowdist]]</f>
        <v>-7.1671213518368599</v>
      </c>
      <c r="O4760" s="1">
        <f>SIN((-Table_soltest__2[[#This Row],[Azim]]+270)*PI()/180)*Table_soltest__2[[#This Row],[Shadowdist]]</f>
        <v>7.3363050984468652</v>
      </c>
    </row>
    <row r="4761" spans="1:15" hidden="1" x14ac:dyDescent="0.25">
      <c r="A4761">
        <v>2023</v>
      </c>
      <c r="B4761">
        <v>8</v>
      </c>
      <c r="C4761">
        <v>7</v>
      </c>
      <c r="D4761">
        <v>22</v>
      </c>
      <c r="E4761">
        <v>30</v>
      </c>
      <c r="F4761">
        <v>-1</v>
      </c>
      <c r="G4761">
        <v>115.09350000000001</v>
      </c>
      <c r="H4761">
        <v>-25.093499999999999</v>
      </c>
      <c r="I4761">
        <v>322.33474000000001</v>
      </c>
      <c r="J4761">
        <f>PI()/180*Table_soltest__2[[#This Row],[Elev]]</f>
        <v>-0.43796419584919705</v>
      </c>
      <c r="K4761">
        <f>TAN(Table_soltest__2[[#This Row],[Elev Rad]])</f>
        <v>-0.46829589696830698</v>
      </c>
      <c r="L4761">
        <f>4/Table_soltest__2[[#This Row],[Tan(elev)]]</f>
        <v>-8.5416080428966676</v>
      </c>
      <c r="M4761" s="1" t="b">
        <f>ABS(Table_soltest__2[[#This Row],[Shadowdist]])&lt;$S$2</f>
        <v>0</v>
      </c>
      <c r="N4761" s="1">
        <f>COS((-Table_soltest__2[[#This Row],[Azim]]+270)*PI()/180)*Table_soltest__2[[#This Row],[Shadowdist]]</f>
        <v>-5.2193255697426828</v>
      </c>
      <c r="O4761" s="1">
        <f>SIN((-Table_soltest__2[[#This Row],[Azim]]+270)*PI()/180)*Table_soltest__2[[#This Row],[Shadowdist]]</f>
        <v>6.7614871556120892</v>
      </c>
    </row>
    <row r="4762" spans="1:15" hidden="1" x14ac:dyDescent="0.25">
      <c r="A4762">
        <v>2023</v>
      </c>
      <c r="B4762">
        <v>8</v>
      </c>
      <c r="C4762">
        <v>7</v>
      </c>
      <c r="D4762">
        <v>23</v>
      </c>
      <c r="E4762">
        <v>0</v>
      </c>
      <c r="F4762">
        <v>-1</v>
      </c>
      <c r="G4762">
        <v>118.32849</v>
      </c>
      <c r="H4762">
        <v>-28.328489999999999</v>
      </c>
      <c r="I4762">
        <v>329.54014000000001</v>
      </c>
      <c r="J4762">
        <f>PI()/180*Table_soltest__2[[#This Row],[Elev]]</f>
        <v>-0.49442542261828842</v>
      </c>
      <c r="K4762">
        <f>TAN(Table_soltest__2[[#This Row],[Elev Rad]])</f>
        <v>-0.53908610192832729</v>
      </c>
      <c r="L4762">
        <f>4/Table_soltest__2[[#This Row],[Tan(elev)]]</f>
        <v>-7.4199649846135509</v>
      </c>
      <c r="M4762" s="1" t="b">
        <f>ABS(Table_soltest__2[[#This Row],[Shadowdist]])&lt;$S$2</f>
        <v>0</v>
      </c>
      <c r="N4762" s="1">
        <f>COS((-Table_soltest__2[[#This Row],[Azim]]+270)*PI()/180)*Table_soltest__2[[#This Row],[Shadowdist]]</f>
        <v>-3.7614369998187436</v>
      </c>
      <c r="O4762" s="1">
        <f>SIN((-Table_soltest__2[[#This Row],[Azim]]+270)*PI()/180)*Table_soltest__2[[#This Row],[Shadowdist]]</f>
        <v>6.3958949388874222</v>
      </c>
    </row>
    <row r="4763" spans="1:15" hidden="1" x14ac:dyDescent="0.25">
      <c r="A4763">
        <v>2023</v>
      </c>
      <c r="B4763">
        <v>8</v>
      </c>
      <c r="C4763">
        <v>7</v>
      </c>
      <c r="D4763">
        <v>23</v>
      </c>
      <c r="E4763">
        <v>30</v>
      </c>
      <c r="F4763">
        <v>-1</v>
      </c>
      <c r="G4763">
        <v>120.9158</v>
      </c>
      <c r="H4763">
        <v>-30.915800000000001</v>
      </c>
      <c r="I4763">
        <v>337.27435000000003</v>
      </c>
      <c r="J4763">
        <f>PI()/180*Table_soltest__2[[#This Row],[Elev]]</f>
        <v>-0.53958250088806292</v>
      </c>
      <c r="K4763">
        <f>TAN(Table_soltest__2[[#This Row],[Elev Rad]])</f>
        <v>-0.59886225195072995</v>
      </c>
      <c r="L4763">
        <f>4/Table_soltest__2[[#This Row],[Tan(elev)]]</f>
        <v>-6.6793323288793482</v>
      </c>
      <c r="M4763" s="1" t="b">
        <f>ABS(Table_soltest__2[[#This Row],[Shadowdist]])&lt;$S$2</f>
        <v>0</v>
      </c>
      <c r="N4763" s="1">
        <f>COS((-Table_soltest__2[[#This Row],[Azim]]+270)*PI()/180)*Table_soltest__2[[#This Row],[Shadowdist]]</f>
        <v>-2.5803530038673026</v>
      </c>
      <c r="O4763" s="1">
        <f>SIN((-Table_soltest__2[[#This Row],[Azim]]+270)*PI()/180)*Table_soltest__2[[#This Row],[Shadowdist]]</f>
        <v>6.1607839383511749</v>
      </c>
    </row>
    <row r="4764" spans="1:15" hidden="1" x14ac:dyDescent="0.25">
      <c r="A4764">
        <v>2023</v>
      </c>
      <c r="B4764">
        <v>8</v>
      </c>
      <c r="C4764">
        <v>8</v>
      </c>
      <c r="D4764">
        <v>0</v>
      </c>
      <c r="E4764">
        <v>0</v>
      </c>
      <c r="F4764">
        <v>-1</v>
      </c>
      <c r="G4764">
        <v>122.76408000000001</v>
      </c>
      <c r="H4764">
        <v>-32.76408</v>
      </c>
      <c r="I4764">
        <v>345.47084000000001</v>
      </c>
      <c r="J4764">
        <f>PI()/180*Table_soltest__2[[#This Row],[Elev]]</f>
        <v>-0.57184107238682369</v>
      </c>
      <c r="K4764">
        <f>TAN(Table_soltest__2[[#This Row],[Elev Rad]])</f>
        <v>-0.64356908328340112</v>
      </c>
      <c r="L4764">
        <f>4/Table_soltest__2[[#This Row],[Tan(elev)]]</f>
        <v>-6.2153389649989847</v>
      </c>
      <c r="M4764" s="1" t="b">
        <f>ABS(Table_soltest__2[[#This Row],[Shadowdist]])&lt;$S$2</f>
        <v>1</v>
      </c>
      <c r="N4764" s="1">
        <f>COS((-Table_soltest__2[[#This Row],[Azim]]+270)*PI()/180)*Table_soltest__2[[#This Row],[Shadowdist]]</f>
        <v>-1.559258859733706</v>
      </c>
      <c r="O4764" s="1">
        <f>SIN((-Table_soltest__2[[#This Row],[Azim]]+270)*PI()/180)*Table_soltest__2[[#This Row],[Shadowdist]]</f>
        <v>6.016572966247197</v>
      </c>
    </row>
    <row r="4765" spans="1:15" hidden="1" x14ac:dyDescent="0.25">
      <c r="A4765">
        <v>2023</v>
      </c>
      <c r="B4765">
        <v>8</v>
      </c>
      <c r="C4765">
        <v>8</v>
      </c>
      <c r="D4765">
        <v>0</v>
      </c>
      <c r="E4765">
        <v>30</v>
      </c>
      <c r="F4765">
        <v>-1</v>
      </c>
      <c r="G4765">
        <v>123.79803</v>
      </c>
      <c r="H4765">
        <v>-33.798029999999997</v>
      </c>
      <c r="I4765">
        <v>353.99948000000001</v>
      </c>
      <c r="J4765">
        <f>PI()/180*Table_soltest__2[[#This Row],[Elev]]</f>
        <v>-0.58988690418781908</v>
      </c>
      <c r="K4765">
        <f>TAN(Table_soltest__2[[#This Row],[Elev Rad]])</f>
        <v>-0.66939186087361591</v>
      </c>
      <c r="L4765">
        <f>4/Table_soltest__2[[#This Row],[Tan(elev)]]</f>
        <v>-5.9755731041898903</v>
      </c>
      <c r="M4765" s="1" t="b">
        <f>ABS(Table_soltest__2[[#This Row],[Shadowdist]])&lt;$S$2</f>
        <v>1</v>
      </c>
      <c r="N4765" s="1">
        <f>COS((-Table_soltest__2[[#This Row],[Azim]]+270)*PI()/180)*Table_soltest__2[[#This Row],[Shadowdist]]</f>
        <v>-0.62467140918820041</v>
      </c>
      <c r="O4765" s="1">
        <f>SIN((-Table_soltest__2[[#This Row],[Azim]]+270)*PI()/180)*Table_soltest__2[[#This Row],[Shadowdist]]</f>
        <v>5.9428326203974837</v>
      </c>
    </row>
    <row r="4766" spans="1:15" hidden="1" x14ac:dyDescent="0.25">
      <c r="A4766">
        <v>2023</v>
      </c>
      <c r="B4766">
        <v>8</v>
      </c>
      <c r="C4766">
        <v>8</v>
      </c>
      <c r="D4766">
        <v>1</v>
      </c>
      <c r="E4766">
        <v>0</v>
      </c>
      <c r="F4766">
        <v>-1</v>
      </c>
      <c r="G4766">
        <v>123.97132999999999</v>
      </c>
      <c r="H4766">
        <v>-33.971330000000002</v>
      </c>
      <c r="I4766">
        <v>2.6755300000000002</v>
      </c>
      <c r="J4766">
        <f>PI()/180*Table_soltest__2[[#This Row],[Elev]]</f>
        <v>-0.59291155978152532</v>
      </c>
      <c r="K4766">
        <f>TAN(Table_soltest__2[[#This Row],[Elev Rad]])</f>
        <v>-0.67378072008931877</v>
      </c>
      <c r="L4766">
        <f>4/Table_soltest__2[[#This Row],[Tan(elev)]]</f>
        <v>-5.9366495370626602</v>
      </c>
      <c r="M4766" s="1" t="b">
        <f>ABS(Table_soltest__2[[#This Row],[Shadowdist]])&lt;$S$2</f>
        <v>1</v>
      </c>
      <c r="N4766" s="1">
        <f>COS((-Table_soltest__2[[#This Row],[Azim]]+270)*PI()/180)*Table_soltest__2[[#This Row],[Shadowdist]]</f>
        <v>0.27712184146124591</v>
      </c>
      <c r="O4766" s="1">
        <f>SIN((-Table_soltest__2[[#This Row],[Azim]]+270)*PI()/180)*Table_soltest__2[[#This Row],[Shadowdist]]</f>
        <v>5.9301780083646243</v>
      </c>
    </row>
    <row r="4767" spans="1:15" hidden="1" x14ac:dyDescent="0.25">
      <c r="A4767">
        <v>2023</v>
      </c>
      <c r="B4767">
        <v>8</v>
      </c>
      <c r="C4767">
        <v>8</v>
      </c>
      <c r="D4767">
        <v>1</v>
      </c>
      <c r="E4767">
        <v>30</v>
      </c>
      <c r="F4767">
        <v>-1</v>
      </c>
      <c r="G4767">
        <v>123.27589999999999</v>
      </c>
      <c r="H4767">
        <v>-33.2759</v>
      </c>
      <c r="I4767">
        <v>11.28759</v>
      </c>
      <c r="J4767">
        <f>PI()/180*Table_soltest__2[[#This Row],[Elev]]</f>
        <v>-0.5807740165643811</v>
      </c>
      <c r="K4767">
        <f>TAN(Table_soltest__2[[#This Row],[Elev Rad]])</f>
        <v>-0.65627527010754716</v>
      </c>
      <c r="L4767">
        <f>4/Table_soltest__2[[#This Row],[Tan(elev)]]</f>
        <v>-6.0950033959751364</v>
      </c>
      <c r="M4767" s="1" t="b">
        <f>ABS(Table_soltest__2[[#This Row],[Shadowdist]])&lt;$S$2</f>
        <v>1</v>
      </c>
      <c r="N4767" s="1">
        <f>COS((-Table_soltest__2[[#This Row],[Azim]]+270)*PI()/180)*Table_soltest__2[[#This Row],[Shadowdist]]</f>
        <v>1.1929978286744254</v>
      </c>
      <c r="O4767" s="1">
        <f>SIN((-Table_soltest__2[[#This Row],[Azim]]+270)*PI()/180)*Table_soltest__2[[#This Row],[Shadowdist]]</f>
        <v>5.9771082119806529</v>
      </c>
    </row>
    <row r="4768" spans="1:15" hidden="1" x14ac:dyDescent="0.25">
      <c r="A4768">
        <v>2023</v>
      </c>
      <c r="B4768">
        <v>8</v>
      </c>
      <c r="C4768">
        <v>8</v>
      </c>
      <c r="D4768">
        <v>2</v>
      </c>
      <c r="E4768">
        <v>0</v>
      </c>
      <c r="F4768">
        <v>-1</v>
      </c>
      <c r="G4768">
        <v>121.74366999999999</v>
      </c>
      <c r="H4768">
        <v>-31.743670000000002</v>
      </c>
      <c r="I4768">
        <v>19.636109999999999</v>
      </c>
      <c r="J4768">
        <f>PI()/180*Table_soltest__2[[#This Row],[Elev]]</f>
        <v>-0.55403155816654837</v>
      </c>
      <c r="K4768">
        <f>TAN(Table_soltest__2[[#This Row],[Elev Rad]])</f>
        <v>-0.61866600122916249</v>
      </c>
      <c r="L4768">
        <f>4/Table_soltest__2[[#This Row],[Tan(elev)]]</f>
        <v>-6.4655241956933471</v>
      </c>
      <c r="M4768" s="1" t="b">
        <f>ABS(Table_soltest__2[[#This Row],[Shadowdist]])&lt;$S$2</f>
        <v>1</v>
      </c>
      <c r="N4768" s="1">
        <f>COS((-Table_soltest__2[[#This Row],[Azim]]+270)*PI()/180)*Table_soltest__2[[#This Row],[Shadowdist]]</f>
        <v>2.1727085257480145</v>
      </c>
      <c r="O4768" s="1">
        <f>SIN((-Table_soltest__2[[#This Row],[Azim]]+270)*PI()/180)*Table_soltest__2[[#This Row],[Shadowdist]]</f>
        <v>6.0895271398720272</v>
      </c>
    </row>
    <row r="4769" spans="1:15" hidden="1" x14ac:dyDescent="0.25">
      <c r="A4769">
        <v>2023</v>
      </c>
      <c r="B4769">
        <v>8</v>
      </c>
      <c r="C4769">
        <v>8</v>
      </c>
      <c r="D4769">
        <v>2</v>
      </c>
      <c r="E4769">
        <v>30</v>
      </c>
      <c r="F4769">
        <v>-1</v>
      </c>
      <c r="G4769">
        <v>119.43991</v>
      </c>
      <c r="H4769">
        <v>-29.439910000000001</v>
      </c>
      <c r="I4769">
        <v>27.56711</v>
      </c>
      <c r="J4769">
        <f>PI()/180*Table_soltest__2[[#This Row],[Elev]]</f>
        <v>-0.51382336099080383</v>
      </c>
      <c r="K4769">
        <f>TAN(Table_soltest__2[[#This Row],[Elev Rad]])</f>
        <v>-0.56438912081838044</v>
      </c>
      <c r="L4769">
        <f>4/Table_soltest__2[[#This Row],[Tan(elev)]]</f>
        <v>-7.0873088308291363</v>
      </c>
      <c r="M4769" s="1" t="b">
        <f>ABS(Table_soltest__2[[#This Row],[Shadowdist]])&lt;$S$2</f>
        <v>0</v>
      </c>
      <c r="N4769" s="1">
        <f>COS((-Table_soltest__2[[#This Row],[Azim]]+270)*PI()/180)*Table_soltest__2[[#This Row],[Shadowdist]]</f>
        <v>3.2799161182468239</v>
      </c>
      <c r="O4769" s="1">
        <f>SIN((-Table_soltest__2[[#This Row],[Azim]]+270)*PI()/180)*Table_soltest__2[[#This Row],[Shadowdist]]</f>
        <v>6.2826822871137891</v>
      </c>
    </row>
    <row r="4770" spans="1:15" hidden="1" x14ac:dyDescent="0.25">
      <c r="A4770">
        <v>2023</v>
      </c>
      <c r="B4770">
        <v>8</v>
      </c>
      <c r="C4770">
        <v>8</v>
      </c>
      <c r="D4770">
        <v>3</v>
      </c>
      <c r="E4770">
        <v>0</v>
      </c>
      <c r="F4770">
        <v>-1</v>
      </c>
      <c r="G4770">
        <v>116.45121</v>
      </c>
      <c r="H4770">
        <v>-26.45121</v>
      </c>
      <c r="I4770">
        <v>34.988979999999998</v>
      </c>
      <c r="J4770">
        <f>PI()/180*Table_soltest__2[[#This Row],[Elev]]</f>
        <v>-0.46166070563644929</v>
      </c>
      <c r="K4770">
        <f>TAN(Table_soltest__2[[#This Row],[Elev Rad]])</f>
        <v>-0.49751883244959116</v>
      </c>
      <c r="L4770">
        <f>4/Table_soltest__2[[#This Row],[Tan(elev)]]</f>
        <v>-8.0398966614098608</v>
      </c>
      <c r="M4770" s="1" t="b">
        <f>ABS(Table_soltest__2[[#This Row],[Shadowdist]])&lt;$S$2</f>
        <v>0</v>
      </c>
      <c r="N4770" s="1">
        <f>COS((-Table_soltest__2[[#This Row],[Azim]]+270)*PI()/180)*Table_soltest__2[[#This Row],[Shadowdist]]</f>
        <v>4.6102284898755048</v>
      </c>
      <c r="O4770" s="1">
        <f>SIN((-Table_soltest__2[[#This Row],[Azim]]+270)*PI()/180)*Table_soltest__2[[#This Row],[Shadowdist]]</f>
        <v>6.5867846174965861</v>
      </c>
    </row>
    <row r="4771" spans="1:15" hidden="1" x14ac:dyDescent="0.25">
      <c r="A4771">
        <v>2023</v>
      </c>
      <c r="B4771">
        <v>8</v>
      </c>
      <c r="C4771">
        <v>8</v>
      </c>
      <c r="D4771">
        <v>3</v>
      </c>
      <c r="E4771">
        <v>30</v>
      </c>
      <c r="F4771">
        <v>-1</v>
      </c>
      <c r="G4771">
        <v>112.87264</v>
      </c>
      <c r="H4771">
        <v>-22.872640000000001</v>
      </c>
      <c r="I4771">
        <v>41.870800000000003</v>
      </c>
      <c r="J4771">
        <f>PI()/180*Table_soltest__2[[#This Row],[Elev]]</f>
        <v>-0.39920287662335585</v>
      </c>
      <c r="K4771">
        <f>TAN(Table_soltest__2[[#This Row],[Elev Rad]])</f>
        <v>-0.4218539226461866</v>
      </c>
      <c r="L4771">
        <f>4/Table_soltest__2[[#This Row],[Tan(elev)]]</f>
        <v>-9.4819552107254967</v>
      </c>
      <c r="M4771" s="1" t="b">
        <f>ABS(Table_soltest__2[[#This Row],[Shadowdist]])&lt;$S$2</f>
        <v>0</v>
      </c>
      <c r="N4771" s="1">
        <f>COS((-Table_soltest__2[[#This Row],[Azim]]+270)*PI()/180)*Table_soltest__2[[#This Row],[Shadowdist]]</f>
        <v>6.3287607853296919</v>
      </c>
      <c r="O4771" s="1">
        <f>SIN((-Table_soltest__2[[#This Row],[Azim]]+270)*PI()/180)*Table_soltest__2[[#This Row],[Shadowdist]]</f>
        <v>7.060755026219045</v>
      </c>
    </row>
    <row r="4772" spans="1:15" hidden="1" x14ac:dyDescent="0.25">
      <c r="A4772">
        <v>2023</v>
      </c>
      <c r="B4772">
        <v>8</v>
      </c>
      <c r="C4772">
        <v>8</v>
      </c>
      <c r="D4772">
        <v>4</v>
      </c>
      <c r="E4772">
        <v>0</v>
      </c>
      <c r="F4772">
        <v>-1</v>
      </c>
      <c r="G4772">
        <v>108.79769</v>
      </c>
      <c r="H4772">
        <v>-18.797689999999999</v>
      </c>
      <c r="I4772">
        <v>48.229230000000001</v>
      </c>
      <c r="J4772">
        <f>PI()/180*Table_soltest__2[[#This Row],[Elev]]</f>
        <v>-0.32808158226921286</v>
      </c>
      <c r="K4772">
        <f>TAN(Table_soltest__2[[#This Row],[Elev Rad]])</f>
        <v>-0.34038277967975478</v>
      </c>
      <c r="L4772">
        <f>4/Table_soltest__2[[#This Row],[Tan(elev)]]</f>
        <v>-11.751475805454536</v>
      </c>
      <c r="M4772" s="1" t="b">
        <f>ABS(Table_soltest__2[[#This Row],[Shadowdist]])&lt;$S$2</f>
        <v>0</v>
      </c>
      <c r="N4772" s="1">
        <f>COS((-Table_soltest__2[[#This Row],[Azim]]+270)*PI()/180)*Table_soltest__2[[#This Row],[Shadowdist]]</f>
        <v>8.7644379823429883</v>
      </c>
      <c r="O4772" s="1">
        <f>SIN((-Table_soltest__2[[#This Row],[Azim]]+270)*PI()/180)*Table_soltest__2[[#This Row],[Shadowdist]]</f>
        <v>7.8282699531791131</v>
      </c>
    </row>
    <row r="4773" spans="1:15" hidden="1" x14ac:dyDescent="0.25">
      <c r="A4773">
        <v>2023</v>
      </c>
      <c r="B4773">
        <v>8</v>
      </c>
      <c r="C4773">
        <v>8</v>
      </c>
      <c r="D4773">
        <v>4</v>
      </c>
      <c r="E4773">
        <v>30</v>
      </c>
      <c r="F4773">
        <v>-1</v>
      </c>
      <c r="G4773">
        <v>104.31211999999999</v>
      </c>
      <c r="H4773">
        <v>-14.31212</v>
      </c>
      <c r="I4773">
        <v>54.112220000000001</v>
      </c>
      <c r="J4773">
        <f>PI()/180*Table_soltest__2[[#This Row],[Elev]]</f>
        <v>-0.24979361694053084</v>
      </c>
      <c r="K4773">
        <f>TAN(Table_soltest__2[[#This Row],[Elev Rad]])</f>
        <v>-0.25512209367136091</v>
      </c>
      <c r="L4773">
        <f>4/Table_soltest__2[[#This Row],[Tan(elev)]]</f>
        <v>-15.678767536114124</v>
      </c>
      <c r="M4773" s="1" t="b">
        <f>ABS(Table_soltest__2[[#This Row],[Shadowdist]])&lt;$S$2</f>
        <v>0</v>
      </c>
      <c r="N4773" s="1">
        <f>COS((-Table_soltest__2[[#This Row],[Azim]]+270)*PI()/180)*Table_soltest__2[[#This Row],[Shadowdist]]</f>
        <v>12.702415089338476</v>
      </c>
      <c r="O4773" s="1">
        <f>SIN((-Table_soltest__2[[#This Row],[Azim]]+270)*PI()/180)*Table_soltest__2[[#This Row],[Shadowdist]]</f>
        <v>9.1908869185542894</v>
      </c>
    </row>
    <row r="4774" spans="1:15" hidden="1" x14ac:dyDescent="0.25">
      <c r="A4774">
        <v>2023</v>
      </c>
      <c r="B4774">
        <v>8</v>
      </c>
      <c r="C4774">
        <v>8</v>
      </c>
      <c r="D4774">
        <v>5</v>
      </c>
      <c r="E4774">
        <v>0</v>
      </c>
      <c r="F4774">
        <v>-1</v>
      </c>
      <c r="G4774">
        <v>99.491299999999995</v>
      </c>
      <c r="H4774">
        <v>-9.4913000000000007</v>
      </c>
      <c r="I4774">
        <v>59.585259999999998</v>
      </c>
      <c r="J4774">
        <f>PI()/180*Table_soltest__2[[#This Row],[Elev]]</f>
        <v>-0.1656544352945378</v>
      </c>
      <c r="K4774">
        <f>TAN(Table_soltest__2[[#This Row],[Elev Rad]])</f>
        <v>-0.16718651724065356</v>
      </c>
      <c r="L4774">
        <f>4/Table_soltest__2[[#This Row],[Tan(elev)]]</f>
        <v>-23.925374282677794</v>
      </c>
      <c r="M4774" s="1" t="b">
        <f>ABS(Table_soltest__2[[#This Row],[Shadowdist]])&lt;$S$2</f>
        <v>0</v>
      </c>
      <c r="N4774" s="1">
        <f>COS((-Table_soltest__2[[#This Row],[Azim]]+270)*PI()/180)*Table_soltest__2[[#This Row],[Shadowdist]]</f>
        <v>20.632846999354495</v>
      </c>
      <c r="O4774" s="1">
        <f>SIN((-Table_soltest__2[[#This Row],[Azim]]+270)*PI()/180)*Table_soltest__2[[#This Row],[Shadowdist]]</f>
        <v>12.11235564485489</v>
      </c>
    </row>
    <row r="4775" spans="1:15" hidden="1" x14ac:dyDescent="0.25">
      <c r="A4775">
        <v>2023</v>
      </c>
      <c r="B4775">
        <v>8</v>
      </c>
      <c r="C4775">
        <v>8</v>
      </c>
      <c r="D4775">
        <v>5</v>
      </c>
      <c r="E4775">
        <v>30</v>
      </c>
      <c r="F4775">
        <v>-1</v>
      </c>
      <c r="G4775">
        <v>94.399959999999993</v>
      </c>
      <c r="H4775">
        <v>-4.3999600000000001</v>
      </c>
      <c r="I4775">
        <v>64.721959999999996</v>
      </c>
      <c r="J4775">
        <f>PI()/180*Table_soltest__2[[#This Row],[Elev]]</f>
        <v>-7.6793788956049699E-2</v>
      </c>
      <c r="K4775">
        <f>TAN(Table_soltest__2[[#This Row],[Elev Rad]])</f>
        <v>-7.694510421856382E-2</v>
      </c>
      <c r="L4775">
        <f>4/Table_soltest__2[[#This Row],[Tan(elev)]]</f>
        <v>-51.985113810983151</v>
      </c>
      <c r="M4775" s="1" t="b">
        <f>ABS(Table_soltest__2[[#This Row],[Shadowdist]])&lt;$S$2</f>
        <v>0</v>
      </c>
      <c r="N4775" s="1">
        <f>COS((-Table_soltest__2[[#This Row],[Azim]]+270)*PI()/180)*Table_soltest__2[[#This Row],[Shadowdist]]</f>
        <v>47.007345703049879</v>
      </c>
      <c r="O4775" s="1">
        <f>SIN((-Table_soltest__2[[#This Row],[Azim]]+270)*PI()/180)*Table_soltest__2[[#This Row],[Shadowdist]]</f>
        <v>22.198232089399131</v>
      </c>
    </row>
    <row r="4776" spans="1:15" x14ac:dyDescent="0.25">
      <c r="A4776">
        <v>2023</v>
      </c>
      <c r="B4776">
        <v>8</v>
      </c>
      <c r="C4776">
        <v>8</v>
      </c>
      <c r="D4776">
        <v>6</v>
      </c>
      <c r="E4776">
        <v>0</v>
      </c>
      <c r="F4776">
        <v>23.75901</v>
      </c>
      <c r="G4776">
        <v>88.685119999999998</v>
      </c>
      <c r="H4776">
        <v>1.31488</v>
      </c>
      <c r="I4776">
        <v>69.598929999999996</v>
      </c>
      <c r="J4776">
        <f>PI()/180*Table_soltest__2[[#This Row],[Elev]]</f>
        <v>2.2948985268623042E-2</v>
      </c>
      <c r="K4776">
        <f>TAN(Table_soltest__2[[#This Row],[Elev Rad]])</f>
        <v>2.2953014857194927E-2</v>
      </c>
      <c r="L4776">
        <f>4/Table_soltest__2[[#This Row],[Tan(elev)]]</f>
        <v>174.26904591342375</v>
      </c>
      <c r="M4776" s="1" t="b">
        <f>ABS(Table_soltest__2[[#This Row],[Shadowdist]])&lt;$S$2</f>
        <v>0</v>
      </c>
      <c r="N4776" s="1">
        <f>COS((-Table_soltest__2[[#This Row],[Azim]]+270)*PI()/180)*Table_soltest__2[[#This Row],[Shadowdist]]</f>
        <v>-163.33810361189211</v>
      </c>
      <c r="O4776" s="1">
        <f>SIN((-Table_soltest__2[[#This Row],[Azim]]+270)*PI()/180)*Table_soltest__2[[#This Row],[Shadowdist]]</f>
        <v>-60.748368472295617</v>
      </c>
    </row>
    <row r="4777" spans="1:15" x14ac:dyDescent="0.25">
      <c r="A4777">
        <v>2023</v>
      </c>
      <c r="B4777">
        <v>8</v>
      </c>
      <c r="C4777">
        <v>8</v>
      </c>
      <c r="D4777">
        <v>6</v>
      </c>
      <c r="E4777">
        <v>30</v>
      </c>
      <c r="F4777">
        <v>8.2352399999999992</v>
      </c>
      <c r="G4777">
        <v>83.487610000000004</v>
      </c>
      <c r="H4777">
        <v>6.5123899999999999</v>
      </c>
      <c r="I4777">
        <v>74.293980000000005</v>
      </c>
      <c r="J4777">
        <f>PI()/180*Table_soltest__2[[#This Row],[Elev]]</f>
        <v>0.11366264767395351</v>
      </c>
      <c r="K4777">
        <f>TAN(Table_soltest__2[[#This Row],[Elev Rad]])</f>
        <v>0.11415466715954718</v>
      </c>
      <c r="L4777">
        <f>4/Table_soltest__2[[#This Row],[Tan(elev)]]</f>
        <v>35.040179254427137</v>
      </c>
      <c r="M4777" s="1" t="b">
        <f>ABS(Table_soltest__2[[#This Row],[Shadowdist]])&lt;$S$2</f>
        <v>0</v>
      </c>
      <c r="N4777" s="1">
        <f>COS((-Table_soltest__2[[#This Row],[Azim]]+270)*PI()/180)*Table_soltest__2[[#This Row],[Shadowdist]]</f>
        <v>-33.731894924540029</v>
      </c>
      <c r="O4777" s="1">
        <f>SIN((-Table_soltest__2[[#This Row],[Azim]]+270)*PI()/180)*Table_soltest__2[[#This Row],[Shadowdist]]</f>
        <v>-9.4854323561014677</v>
      </c>
    </row>
    <row r="4778" spans="1:15" x14ac:dyDescent="0.25">
      <c r="A4778">
        <v>2023</v>
      </c>
      <c r="B4778">
        <v>8</v>
      </c>
      <c r="C4778">
        <v>8</v>
      </c>
      <c r="D4778">
        <v>7</v>
      </c>
      <c r="E4778">
        <v>0</v>
      </c>
      <c r="F4778">
        <v>4.6889200000000004</v>
      </c>
      <c r="G4778">
        <v>77.944519999999997</v>
      </c>
      <c r="H4778">
        <v>12.055479999999999</v>
      </c>
      <c r="I4778">
        <v>78.88682</v>
      </c>
      <c r="J4778">
        <f>PI()/180*Table_soltest__2[[#This Row],[Elev]]</f>
        <v>0.21040781890832599</v>
      </c>
      <c r="K4778">
        <f>TAN(Table_soltest__2[[#This Row],[Elev Rad]])</f>
        <v>0.21356882746863884</v>
      </c>
      <c r="L4778">
        <f>4/Table_soltest__2[[#This Row],[Tan(elev)]]</f>
        <v>18.729325095851703</v>
      </c>
      <c r="M4778" s="1" t="b">
        <f>ABS(Table_soltest__2[[#This Row],[Shadowdist]])&lt;$S$2</f>
        <v>0</v>
      </c>
      <c r="N4778" s="1">
        <f>COS((-Table_soltest__2[[#This Row],[Azim]]+270)*PI()/180)*Table_soltest__2[[#This Row],[Shadowdist]]</f>
        <v>-18.378119372305822</v>
      </c>
      <c r="O4778" s="1">
        <f>SIN((-Table_soltest__2[[#This Row],[Azim]]+270)*PI()/180)*Table_soltest__2[[#This Row],[Shadowdist]]</f>
        <v>-3.6100341942117193</v>
      </c>
    </row>
    <row r="4779" spans="1:15" x14ac:dyDescent="0.25">
      <c r="A4779">
        <v>2023</v>
      </c>
      <c r="B4779">
        <v>8</v>
      </c>
      <c r="C4779">
        <v>8</v>
      </c>
      <c r="D4779">
        <v>7</v>
      </c>
      <c r="E4779">
        <v>30</v>
      </c>
      <c r="F4779">
        <v>3.2548900000000001</v>
      </c>
      <c r="G4779">
        <v>72.277720000000002</v>
      </c>
      <c r="H4779">
        <v>17.722280000000001</v>
      </c>
      <c r="I4779">
        <v>83.461789999999993</v>
      </c>
      <c r="J4779">
        <f>PI()/180*Table_soltest__2[[#This Row],[Elev]]</f>
        <v>0.30931213696034071</v>
      </c>
      <c r="K4779">
        <f>TAN(Table_soltest__2[[#This Row],[Elev Rad]])</f>
        <v>0.31956922757126721</v>
      </c>
      <c r="L4779">
        <f>4/Table_soltest__2[[#This Row],[Tan(elev)]]</f>
        <v>12.516849730495277</v>
      </c>
      <c r="M4779" s="1" t="b">
        <f>ABS(Table_soltest__2[[#This Row],[Shadowdist]])&lt;$S$2</f>
        <v>0</v>
      </c>
      <c r="N4779" s="1">
        <f>COS((-Table_soltest__2[[#This Row],[Azim]]+270)*PI()/180)*Table_soltest__2[[#This Row],[Shadowdist]]</f>
        <v>-12.435441899895968</v>
      </c>
      <c r="O4779" s="1">
        <f>SIN((-Table_soltest__2[[#This Row],[Azim]]+270)*PI()/180)*Table_soltest__2[[#This Row],[Shadowdist]]</f>
        <v>-1.4252410077286708</v>
      </c>
    </row>
    <row r="4780" spans="1:15" x14ac:dyDescent="0.25">
      <c r="A4780">
        <v>2023</v>
      </c>
      <c r="B4780">
        <v>8</v>
      </c>
      <c r="C4780">
        <v>8</v>
      </c>
      <c r="D4780">
        <v>8</v>
      </c>
      <c r="E4780">
        <v>0</v>
      </c>
      <c r="F4780">
        <v>2.5002</v>
      </c>
      <c r="G4780">
        <v>66.54795</v>
      </c>
      <c r="H4780">
        <v>23.45205</v>
      </c>
      <c r="I4780">
        <v>88.112430000000003</v>
      </c>
      <c r="J4780">
        <f>PI()/180*Table_soltest__2[[#This Row],[Elev]]</f>
        <v>0.40931548884233615</v>
      </c>
      <c r="K4780">
        <f>TAN(Table_soltest__2[[#This Row],[Elev Rad]])</f>
        <v>0.43381762827203968</v>
      </c>
      <c r="L4780">
        <f>4/Table_soltest__2[[#This Row],[Tan(elev)]]</f>
        <v>9.220464405590425</v>
      </c>
      <c r="M4780" s="1" t="b">
        <f>ABS(Table_soltest__2[[#This Row],[Shadowdist]])&lt;$S$2</f>
        <v>0</v>
      </c>
      <c r="N4780" s="1">
        <f>COS((-Table_soltest__2[[#This Row],[Azim]]+270)*PI()/180)*Table_soltest__2[[#This Row],[Shadowdist]]</f>
        <v>-9.2154612456329144</v>
      </c>
      <c r="O4780" s="1">
        <f>SIN((-Table_soltest__2[[#This Row],[Azim]]+270)*PI()/180)*Table_soltest__2[[#This Row],[Shadowdist]]</f>
        <v>-0.30370690640458275</v>
      </c>
    </row>
    <row r="4781" spans="1:15" x14ac:dyDescent="0.25">
      <c r="A4781">
        <v>2023</v>
      </c>
      <c r="B4781">
        <v>8</v>
      </c>
      <c r="C4781">
        <v>8</v>
      </c>
      <c r="D4781">
        <v>8</v>
      </c>
      <c r="E4781">
        <v>30</v>
      </c>
      <c r="F4781">
        <v>2.0434399999999999</v>
      </c>
      <c r="G4781">
        <v>60.798229999999997</v>
      </c>
      <c r="H4781">
        <v>29.20177</v>
      </c>
      <c r="I4781">
        <v>92.948449999999994</v>
      </c>
      <c r="J4781">
        <f>PI()/180*Table_soltest__2[[#This Row],[Elev]]</f>
        <v>0.50966703391010448</v>
      </c>
      <c r="K4781">
        <f>TAN(Table_soltest__2[[#This Row],[Elev Rad]])</f>
        <v>0.55892165178727726</v>
      </c>
      <c r="L4781">
        <f>4/Table_soltest__2[[#This Row],[Tan(elev)]]</f>
        <v>7.1566381212985819</v>
      </c>
      <c r="M4781" s="1" t="b">
        <f>ABS(Table_soltest__2[[#This Row],[Shadowdist]])&lt;$S$2</f>
        <v>0</v>
      </c>
      <c r="N4781" s="1">
        <f>COS((-Table_soltest__2[[#This Row],[Azim]]+270)*PI()/180)*Table_soltest__2[[#This Row],[Shadowdist]]</f>
        <v>-7.147164293424308</v>
      </c>
      <c r="O4781" s="1">
        <f>SIN((-Table_soltest__2[[#This Row],[Azim]]+270)*PI()/180)*Table_soltest__2[[#This Row],[Shadowdist]]</f>
        <v>0.36811922256886664</v>
      </c>
    </row>
    <row r="4782" spans="1:15" x14ac:dyDescent="0.25">
      <c r="A4782">
        <v>2023</v>
      </c>
      <c r="B4782">
        <v>8</v>
      </c>
      <c r="C4782">
        <v>8</v>
      </c>
      <c r="D4782">
        <v>9</v>
      </c>
      <c r="E4782">
        <v>0</v>
      </c>
      <c r="F4782">
        <v>1.7430699999999999</v>
      </c>
      <c r="G4782">
        <v>55.072470000000003</v>
      </c>
      <c r="H4782">
        <v>34.927529999999997</v>
      </c>
      <c r="I4782">
        <v>98.105969999999999</v>
      </c>
      <c r="J4782">
        <f>PI()/180*Table_soltest__2[[#This Row],[Elev]]</f>
        <v>0.60960039808909505</v>
      </c>
      <c r="K4782">
        <f>TAN(Table_soltest__2[[#This Row],[Elev Rad]])</f>
        <v>0.69832422584159515</v>
      </c>
      <c r="L4782">
        <f>4/Table_soltest__2[[#This Row],[Tan(elev)]]</f>
        <v>5.7279983308317055</v>
      </c>
      <c r="M4782" s="1" t="b">
        <f>ABS(Table_soltest__2[[#This Row],[Shadowdist]])&lt;$S$2</f>
        <v>1</v>
      </c>
      <c r="N4782" s="1">
        <f>COS((-Table_soltest__2[[#This Row],[Azim]]+270)*PI()/180)*Table_soltest__2[[#This Row],[Shadowdist]]</f>
        <v>-5.6707697332562406</v>
      </c>
      <c r="O4782" s="1">
        <f>SIN((-Table_soltest__2[[#This Row],[Azim]]+270)*PI()/180)*Table_soltest__2[[#This Row],[Shadowdist]]</f>
        <v>0.80767289814364318</v>
      </c>
    </row>
    <row r="4783" spans="1:15" x14ac:dyDescent="0.25">
      <c r="A4783">
        <v>2023</v>
      </c>
      <c r="B4783">
        <v>8</v>
      </c>
      <c r="C4783">
        <v>8</v>
      </c>
      <c r="D4783">
        <v>9</v>
      </c>
      <c r="E4783">
        <v>30</v>
      </c>
      <c r="F4783">
        <v>1.5351300000000001</v>
      </c>
      <c r="G4783">
        <v>49.42286</v>
      </c>
      <c r="H4783">
        <v>40.57714</v>
      </c>
      <c r="I4783">
        <v>103.76259</v>
      </c>
      <c r="J4783">
        <f>PI()/180*Table_soltest__2[[#This Row],[Elev]]</f>
        <v>0.70820469404269193</v>
      </c>
      <c r="K4783">
        <f>TAN(Table_soltest__2[[#This Row],[Elev Rad]])</f>
        <v>0.85641181234159847</v>
      </c>
      <c r="L4783">
        <f>4/Table_soltest__2[[#This Row],[Tan(elev)]]</f>
        <v>4.6706501969691576</v>
      </c>
      <c r="M4783" s="1" t="b">
        <f>ABS(Table_soltest__2[[#This Row],[Shadowdist]])&lt;$S$2</f>
        <v>1</v>
      </c>
      <c r="N4783" s="1">
        <f>COS((-Table_soltest__2[[#This Row],[Azim]]+270)*PI()/180)*Table_soltest__2[[#This Row],[Shadowdist]]</f>
        <v>-4.5365549797076019</v>
      </c>
      <c r="O4783" s="1">
        <f>SIN((-Table_soltest__2[[#This Row],[Azim]]+270)*PI()/180)*Table_soltest__2[[#This Row],[Shadowdist]]</f>
        <v>1.1111445353950091</v>
      </c>
    </row>
    <row r="4784" spans="1:15" x14ac:dyDescent="0.25">
      <c r="A4784">
        <v>2023</v>
      </c>
      <c r="B4784">
        <v>8</v>
      </c>
      <c r="C4784">
        <v>8</v>
      </c>
      <c r="D4784">
        <v>10</v>
      </c>
      <c r="E4784">
        <v>0</v>
      </c>
      <c r="F4784">
        <v>1.3867400000000001</v>
      </c>
      <c r="G4784">
        <v>43.917870000000001</v>
      </c>
      <c r="H4784">
        <v>46.082129999999999</v>
      </c>
      <c r="I4784">
        <v>110.15919</v>
      </c>
      <c r="J4784">
        <f>PI()/180*Table_soltest__2[[#This Row],[Elev]]</f>
        <v>0.80428489483205456</v>
      </c>
      <c r="K4784">
        <f>TAN(Table_soltest__2[[#This Row],[Elev Rad]])</f>
        <v>1.0385052802535719</v>
      </c>
      <c r="L4784">
        <f>4/Table_soltest__2[[#This Row],[Tan(elev)]]</f>
        <v>3.8516896120386788</v>
      </c>
      <c r="M4784" s="1" t="b">
        <f>ABS(Table_soltest__2[[#This Row],[Shadowdist]])&lt;$S$2</f>
        <v>1</v>
      </c>
      <c r="N4784" s="1">
        <f>COS((-Table_soltest__2[[#This Row],[Azim]]+270)*PI()/180)*Table_soltest__2[[#This Row],[Shadowdist]]</f>
        <v>-3.6157302141223377</v>
      </c>
      <c r="O4784" s="1">
        <f>SIN((-Table_soltest__2[[#This Row],[Azim]]+270)*PI()/180)*Table_soltest__2[[#This Row],[Shadowdist]]</f>
        <v>1.3274064510049297</v>
      </c>
    </row>
    <row r="4785" spans="1:15" x14ac:dyDescent="0.25">
      <c r="A4785">
        <v>2023</v>
      </c>
      <c r="B4785">
        <v>8</v>
      </c>
      <c r="C4785">
        <v>8</v>
      </c>
      <c r="D4785">
        <v>10</v>
      </c>
      <c r="E4785">
        <v>30</v>
      </c>
      <c r="F4785">
        <v>1.2794300000000001</v>
      </c>
      <c r="G4785">
        <v>38.654409999999999</v>
      </c>
      <c r="H4785">
        <v>51.345590000000001</v>
      </c>
      <c r="I4785">
        <v>117.62908</v>
      </c>
      <c r="J4785">
        <f>PI()/180*Table_soltest__2[[#This Row],[Elev]]</f>
        <v>0.89614960187907533</v>
      </c>
      <c r="K4785">
        <f>TAN(Table_soltest__2[[#This Row],[Elev Rad]])</f>
        <v>1.2502414602889491</v>
      </c>
      <c r="L4785">
        <f>4/Table_soltest__2[[#This Row],[Tan(elev)]]</f>
        <v>3.1993819810419191</v>
      </c>
      <c r="M4785" s="1" t="b">
        <f>ABS(Table_soltest__2[[#This Row],[Shadowdist]])&lt;$S$2</f>
        <v>1</v>
      </c>
      <c r="N4785" s="1">
        <f>COS((-Table_soltest__2[[#This Row],[Azim]]+270)*PI()/180)*Table_soltest__2[[#This Row],[Shadowdist]]</f>
        <v>-2.8345510884444316</v>
      </c>
      <c r="O4785" s="1">
        <f>SIN((-Table_soltest__2[[#This Row],[Azim]]+270)*PI()/180)*Table_soltest__2[[#This Row],[Shadowdist]]</f>
        <v>1.4836998306983129</v>
      </c>
    </row>
    <row r="4786" spans="1:15" x14ac:dyDescent="0.25">
      <c r="A4786">
        <v>2023</v>
      </c>
      <c r="B4786">
        <v>8</v>
      </c>
      <c r="C4786">
        <v>8</v>
      </c>
      <c r="D4786">
        <v>11</v>
      </c>
      <c r="E4786">
        <v>0</v>
      </c>
      <c r="F4786">
        <v>1.2022200000000001</v>
      </c>
      <c r="G4786">
        <v>33.777030000000003</v>
      </c>
      <c r="H4786">
        <v>56.222969999999997</v>
      </c>
      <c r="I4786">
        <v>126.62718</v>
      </c>
      <c r="J4786">
        <f>PI()/180*Table_soltest__2[[#This Row],[Elev]]</f>
        <v>0.98127594174999622</v>
      </c>
      <c r="K4786">
        <f>TAN(Table_soltest__2[[#This Row],[Elev Rad]])</f>
        <v>1.4950784111990734</v>
      </c>
      <c r="L4786">
        <f>4/Table_soltest__2[[#This Row],[Tan(elev)]]</f>
        <v>2.675444959968317</v>
      </c>
      <c r="M4786" s="1" t="b">
        <f>ABS(Table_soltest__2[[#This Row],[Shadowdist]])&lt;$S$2</f>
        <v>1</v>
      </c>
      <c r="N4786" s="1">
        <f>COS((-Table_soltest__2[[#This Row],[Azim]]+270)*PI()/180)*Table_soltest__2[[#This Row],[Shadowdist]]</f>
        <v>-2.1471370100985503</v>
      </c>
      <c r="O4786" s="1">
        <f>SIN((-Table_soltest__2[[#This Row],[Azim]]+270)*PI()/180)*Table_soltest__2[[#This Row],[Shadowdist]]</f>
        <v>1.5961855762050123</v>
      </c>
    </row>
    <row r="4787" spans="1:15" x14ac:dyDescent="0.25">
      <c r="A4787">
        <v>2023</v>
      </c>
      <c r="B4787">
        <v>8</v>
      </c>
      <c r="C4787">
        <v>8</v>
      </c>
      <c r="D4787">
        <v>11</v>
      </c>
      <c r="E4787">
        <v>30</v>
      </c>
      <c r="F4787">
        <v>1.14832</v>
      </c>
      <c r="G4787">
        <v>29.50535</v>
      </c>
      <c r="H4787">
        <v>60.49465</v>
      </c>
      <c r="I4787">
        <v>137.72217000000001</v>
      </c>
      <c r="J4787">
        <f>PI()/180*Table_soltest__2[[#This Row],[Elev]]</f>
        <v>1.0558308223415878</v>
      </c>
      <c r="K4787">
        <f>TAN(Table_soltest__2[[#This Row],[Elev Rad]])</f>
        <v>1.7671089975338301</v>
      </c>
      <c r="L4787">
        <f>4/Table_soltest__2[[#This Row],[Tan(elev)]]</f>
        <v>2.2635841963242691</v>
      </c>
      <c r="M4787" s="1" t="b">
        <f>ABS(Table_soltest__2[[#This Row],[Shadowdist]])&lt;$S$2</f>
        <v>1</v>
      </c>
      <c r="N4787" s="1">
        <f>COS((-Table_soltest__2[[#This Row],[Azim]]+270)*PI()/180)*Table_soltest__2[[#This Row],[Shadowdist]]</f>
        <v>-1.522772554699954</v>
      </c>
      <c r="O4787" s="1">
        <f>SIN((-Table_soltest__2[[#This Row],[Azim]]+270)*PI()/180)*Table_soltest__2[[#This Row],[Shadowdist]]</f>
        <v>1.6748066039103031</v>
      </c>
    </row>
    <row r="4788" spans="1:15" x14ac:dyDescent="0.25">
      <c r="A4788">
        <v>2023</v>
      </c>
      <c r="B4788">
        <v>8</v>
      </c>
      <c r="C4788">
        <v>8</v>
      </c>
      <c r="D4788">
        <v>12</v>
      </c>
      <c r="E4788">
        <v>0</v>
      </c>
      <c r="F4788">
        <v>1.1135299999999999</v>
      </c>
      <c r="G4788">
        <v>26.160550000000001</v>
      </c>
      <c r="H4788">
        <v>63.839449999999999</v>
      </c>
      <c r="I4788">
        <v>151.43904000000001</v>
      </c>
      <c r="J4788">
        <f>PI()/180*Table_soltest__2[[#This Row],[Elev]]</f>
        <v>1.114208595162294</v>
      </c>
      <c r="K4788">
        <f>TAN(Table_soltest__2[[#This Row],[Elev Rad]])</f>
        <v>2.0358055472603045</v>
      </c>
      <c r="L4788">
        <f>4/Table_soltest__2[[#This Row],[Tan(elev)]]</f>
        <v>1.9648241971749316</v>
      </c>
      <c r="M4788" s="1" t="b">
        <f>ABS(Table_soltest__2[[#This Row],[Shadowdist]])&lt;$S$2</f>
        <v>1</v>
      </c>
      <c r="N4788" s="1">
        <f>COS((-Table_soltest__2[[#This Row],[Azim]]+270)*PI()/180)*Table_soltest__2[[#This Row],[Shadowdist]]</f>
        <v>-0.93936969669082981</v>
      </c>
      <c r="O4788" s="1">
        <f>SIN((-Table_soltest__2[[#This Row],[Azim]]+270)*PI()/180)*Table_soltest__2[[#This Row],[Shadowdist]]</f>
        <v>1.7257226598567605</v>
      </c>
    </row>
    <row r="4789" spans="1:15" x14ac:dyDescent="0.25">
      <c r="A4789">
        <v>2023</v>
      </c>
      <c r="B4789">
        <v>8</v>
      </c>
      <c r="C4789">
        <v>8</v>
      </c>
      <c r="D4789">
        <v>12</v>
      </c>
      <c r="E4789">
        <v>30</v>
      </c>
      <c r="F4789">
        <v>1.09534</v>
      </c>
      <c r="G4789">
        <v>24.147469999999998</v>
      </c>
      <c r="H4789">
        <v>65.852530000000002</v>
      </c>
      <c r="I4789">
        <v>167.77339000000001</v>
      </c>
      <c r="J4789">
        <f>PI()/180*Table_soltest__2[[#This Row],[Elev]]</f>
        <v>1.1493434692683415</v>
      </c>
      <c r="K4789">
        <f>TAN(Table_soltest__2[[#This Row],[Elev Rad]])</f>
        <v>2.2305681384968272</v>
      </c>
      <c r="L4789">
        <f>4/Table_soltest__2[[#This Row],[Tan(elev)]]</f>
        <v>1.7932651018209143</v>
      </c>
      <c r="M4789" s="1" t="b">
        <f>ABS(Table_soltest__2[[#This Row],[Shadowdist]])&lt;$S$2</f>
        <v>1</v>
      </c>
      <c r="N4789" s="1">
        <f>COS((-Table_soltest__2[[#This Row],[Azim]]+270)*PI()/180)*Table_soltest__2[[#This Row],[Shadowdist]]</f>
        <v>-0.37977538246502851</v>
      </c>
      <c r="O4789" s="1">
        <f>SIN((-Table_soltest__2[[#This Row],[Azim]]+270)*PI()/180)*Table_soltest__2[[#This Row],[Shadowdist]]</f>
        <v>1.7525896223252935</v>
      </c>
    </row>
    <row r="4790" spans="1:15" x14ac:dyDescent="0.25">
      <c r="A4790">
        <v>2023</v>
      </c>
      <c r="B4790">
        <v>8</v>
      </c>
      <c r="C4790">
        <v>8</v>
      </c>
      <c r="D4790">
        <v>13</v>
      </c>
      <c r="E4790">
        <v>0</v>
      </c>
      <c r="F4790">
        <v>1.0925199999999999</v>
      </c>
      <c r="G4790">
        <v>23.815249999999999</v>
      </c>
      <c r="H4790">
        <v>66.184749999999994</v>
      </c>
      <c r="I4790">
        <v>185.54313999999999</v>
      </c>
      <c r="J4790">
        <f>PI()/180*Table_soltest__2[[#This Row],[Elev]]</f>
        <v>1.1551418021093169</v>
      </c>
      <c r="K4790">
        <f>TAN(Table_soltest__2[[#This Row],[Elev Rad]])</f>
        <v>2.2656700820326572</v>
      </c>
      <c r="L4790">
        <f>4/Table_soltest__2[[#This Row],[Tan(elev)]]</f>
        <v>1.7654821113281332</v>
      </c>
      <c r="M4790" s="1" t="b">
        <f>ABS(Table_soltest__2[[#This Row],[Shadowdist]])&lt;$S$2</f>
        <v>1</v>
      </c>
      <c r="N4790" s="1">
        <f>COS((-Table_soltest__2[[#This Row],[Azim]]+270)*PI()/180)*Table_soltest__2[[#This Row],[Shadowdist]]</f>
        <v>0.17053708697160971</v>
      </c>
      <c r="O4790" s="1">
        <f>SIN((-Table_soltest__2[[#This Row],[Azim]]+270)*PI()/180)*Table_soltest__2[[#This Row],[Shadowdist]]</f>
        <v>1.7572262766607152</v>
      </c>
    </row>
    <row r="4791" spans="1:15" x14ac:dyDescent="0.25">
      <c r="A4791">
        <v>2023</v>
      </c>
      <c r="B4791">
        <v>8</v>
      </c>
      <c r="C4791">
        <v>8</v>
      </c>
      <c r="D4791">
        <v>13</v>
      </c>
      <c r="E4791">
        <v>30</v>
      </c>
      <c r="F4791">
        <v>1.1048899999999999</v>
      </c>
      <c r="G4791">
        <v>25.2319</v>
      </c>
      <c r="H4791">
        <v>64.768100000000004</v>
      </c>
      <c r="I4791">
        <v>202.62409</v>
      </c>
      <c r="J4791">
        <f>PI()/180*Table_soltest__2[[#This Row],[Elev]]</f>
        <v>1.1304165952609395</v>
      </c>
      <c r="K4791">
        <f>TAN(Table_soltest__2[[#This Row],[Elev Rad]])</f>
        <v>2.12204066672086</v>
      </c>
      <c r="L4791">
        <f>4/Table_soltest__2[[#This Row],[Tan(elev)]]</f>
        <v>1.8849780132541507</v>
      </c>
      <c r="M4791" s="1" t="b">
        <f>ABS(Table_soltest__2[[#This Row],[Shadowdist]])&lt;$S$2</f>
        <v>1</v>
      </c>
      <c r="N4791" s="1">
        <f>COS((-Table_soltest__2[[#This Row],[Azim]]+270)*PI()/180)*Table_soltest__2[[#This Row],[Shadowdist]]</f>
        <v>0.72511984954931064</v>
      </c>
      <c r="O4791" s="1">
        <f>SIN((-Table_soltest__2[[#This Row],[Azim]]+270)*PI()/180)*Table_soltest__2[[#This Row],[Shadowdist]]</f>
        <v>1.7399262381610177</v>
      </c>
    </row>
    <row r="4792" spans="1:15" x14ac:dyDescent="0.25">
      <c r="A4792">
        <v>2023</v>
      </c>
      <c r="B4792">
        <v>8</v>
      </c>
      <c r="C4792">
        <v>8</v>
      </c>
      <c r="D4792">
        <v>14</v>
      </c>
      <c r="E4792">
        <v>0</v>
      </c>
      <c r="F4792">
        <v>1.1332899999999999</v>
      </c>
      <c r="G4792">
        <v>28.129709999999999</v>
      </c>
      <c r="H4792">
        <v>61.870289999999997</v>
      </c>
      <c r="I4792">
        <v>217.37031999999999</v>
      </c>
      <c r="J4792">
        <f>PI()/180*Table_soltest__2[[#This Row],[Elev]]</f>
        <v>1.0798402696637224</v>
      </c>
      <c r="K4792">
        <f>TAN(Table_soltest__2[[#This Row],[Elev Rad]])</f>
        <v>1.8704985339220366</v>
      </c>
      <c r="L4792">
        <f>4/Table_soltest__2[[#This Row],[Tan(elev)]]</f>
        <v>2.1384673270033807</v>
      </c>
      <c r="M4792" s="1" t="b">
        <f>ABS(Table_soltest__2[[#This Row],[Shadowdist]])&lt;$S$2</f>
        <v>1</v>
      </c>
      <c r="N4792" s="1">
        <f>COS((-Table_soltest__2[[#This Row],[Azim]]+270)*PI()/180)*Table_soltest__2[[#This Row],[Shadowdist]]</f>
        <v>1.297973197131687</v>
      </c>
      <c r="O4792" s="1">
        <f>SIN((-Table_soltest__2[[#This Row],[Azim]]+270)*PI()/180)*Table_soltest__2[[#This Row],[Shadowdist]]</f>
        <v>1.6995023060263057</v>
      </c>
    </row>
    <row r="4793" spans="1:15" x14ac:dyDescent="0.25">
      <c r="A4793">
        <v>2023</v>
      </c>
      <c r="B4793">
        <v>8</v>
      </c>
      <c r="C4793">
        <v>8</v>
      </c>
      <c r="D4793">
        <v>14</v>
      </c>
      <c r="E4793">
        <v>30</v>
      </c>
      <c r="F4793">
        <v>1.1796899999999999</v>
      </c>
      <c r="G4793">
        <v>32.100459999999998</v>
      </c>
      <c r="H4793">
        <v>57.899540000000002</v>
      </c>
      <c r="I4793">
        <v>229.39585</v>
      </c>
      <c r="J4793">
        <f>PI()/180*Table_soltest__2[[#This Row],[Elev]]</f>
        <v>1.0105376083901576</v>
      </c>
      <c r="K4793">
        <f>TAN(Table_soltest__2[[#This Row],[Elev Rad]])</f>
        <v>1.5941081627865856</v>
      </c>
      <c r="L4793">
        <f>4/Table_soltest__2[[#This Row],[Tan(elev)]]</f>
        <v>2.5092400210835053</v>
      </c>
      <c r="M4793" s="1" t="b">
        <f>ABS(Table_soltest__2[[#This Row],[Shadowdist]])&lt;$S$2</f>
        <v>1</v>
      </c>
      <c r="N4793" s="1">
        <f>COS((-Table_soltest__2[[#This Row],[Azim]]+270)*PI()/180)*Table_soltest__2[[#This Row],[Shadowdist]]</f>
        <v>1.9050756698518003</v>
      </c>
      <c r="O4793" s="1">
        <f>SIN((-Table_soltest__2[[#This Row],[Azim]]+270)*PI()/180)*Table_soltest__2[[#This Row],[Shadowdist]]</f>
        <v>1.6330867017846498</v>
      </c>
    </row>
    <row r="4794" spans="1:15" x14ac:dyDescent="0.25">
      <c r="A4794">
        <v>2023</v>
      </c>
      <c r="B4794">
        <v>8</v>
      </c>
      <c r="C4794">
        <v>8</v>
      </c>
      <c r="D4794">
        <v>15</v>
      </c>
      <c r="E4794">
        <v>0</v>
      </c>
      <c r="F4794">
        <v>1.24762</v>
      </c>
      <c r="G4794">
        <v>36.784849999999999</v>
      </c>
      <c r="H4794">
        <v>53.215150000000001</v>
      </c>
      <c r="I4794">
        <v>239.10549</v>
      </c>
      <c r="J4794">
        <f>PI()/180*Table_soltest__2[[#This Row],[Elev]]</f>
        <v>0.92877957944266043</v>
      </c>
      <c r="K4794">
        <f>TAN(Table_soltest__2[[#This Row],[Elev Rad]])</f>
        <v>1.337464739258954</v>
      </c>
      <c r="L4794">
        <f>4/Table_soltest__2[[#This Row],[Tan(elev)]]</f>
        <v>2.990733050813938</v>
      </c>
      <c r="M4794" s="1" t="b">
        <f>ABS(Table_soltest__2[[#This Row],[Shadowdist]])&lt;$S$2</f>
        <v>1</v>
      </c>
      <c r="N4794" s="1">
        <f>COS((-Table_soltest__2[[#This Row],[Azim]]+270)*PI()/180)*Table_soltest__2[[#This Row],[Shadowdist]]</f>
        <v>2.566390225887961</v>
      </c>
      <c r="O4794" s="1">
        <f>SIN((-Table_soltest__2[[#This Row],[Azim]]+270)*PI()/180)*Table_soltest__2[[#This Row],[Shadowdist]]</f>
        <v>1.5356188946797915</v>
      </c>
    </row>
    <row r="4795" spans="1:15" x14ac:dyDescent="0.25">
      <c r="A4795">
        <v>2023</v>
      </c>
      <c r="B4795">
        <v>8</v>
      </c>
      <c r="C4795">
        <v>8</v>
      </c>
      <c r="D4795">
        <v>15</v>
      </c>
      <c r="E4795">
        <v>30</v>
      </c>
      <c r="F4795">
        <v>1.3427800000000001</v>
      </c>
      <c r="G4795">
        <v>41.927590000000002</v>
      </c>
      <c r="H4795">
        <v>48.072409999999998</v>
      </c>
      <c r="I4795">
        <v>247.08391</v>
      </c>
      <c r="J4795">
        <f>PI()/180*Table_soltest__2[[#This Row],[Elev]]</f>
        <v>0.83902183386864726</v>
      </c>
      <c r="K4795">
        <f>TAN(Table_soltest__2[[#This Row],[Elev Rad]])</f>
        <v>1.1134391148208294</v>
      </c>
      <c r="L4795">
        <f>4/Table_soltest__2[[#This Row],[Tan(elev)]]</f>
        <v>3.5924730384953878</v>
      </c>
      <c r="M4795" s="1" t="b">
        <f>ABS(Table_soltest__2[[#This Row],[Shadowdist]])&lt;$S$2</f>
        <v>1</v>
      </c>
      <c r="N4795" s="1">
        <f>COS((-Table_soltest__2[[#This Row],[Azim]]+270)*PI()/180)*Table_soltest__2[[#This Row],[Shadowdist]]</f>
        <v>3.3089410344692922</v>
      </c>
      <c r="O4795" s="1">
        <f>SIN((-Table_soltest__2[[#This Row],[Azim]]+270)*PI()/180)*Table_soltest__2[[#This Row],[Shadowdist]]</f>
        <v>1.3988465829824137</v>
      </c>
    </row>
    <row r="4796" spans="1:15" x14ac:dyDescent="0.25">
      <c r="A4796">
        <v>2023</v>
      </c>
      <c r="B4796">
        <v>8</v>
      </c>
      <c r="C4796">
        <v>8</v>
      </c>
      <c r="D4796">
        <v>16</v>
      </c>
      <c r="E4796">
        <v>0</v>
      </c>
      <c r="F4796">
        <v>1.47434</v>
      </c>
      <c r="G4796">
        <v>47.359720000000003</v>
      </c>
      <c r="H4796">
        <v>42.640279999999997</v>
      </c>
      <c r="I4796">
        <v>253.8339</v>
      </c>
      <c r="J4796">
        <f>PI()/180*Table_soltest__2[[#This Row],[Elev]]</f>
        <v>0.7442132799722877</v>
      </c>
      <c r="K4796">
        <f>TAN(Table_soltest__2[[#This Row],[Elev Rad]])</f>
        <v>0.92084544535059798</v>
      </c>
      <c r="L4796">
        <f>4/Table_soltest__2[[#This Row],[Tan(elev)]]</f>
        <v>4.3438342668644685</v>
      </c>
      <c r="M4796" s="1" t="b">
        <f>ABS(Table_soltest__2[[#This Row],[Shadowdist]])&lt;$S$2</f>
        <v>1</v>
      </c>
      <c r="N4796" s="1">
        <f>COS((-Table_soltest__2[[#This Row],[Azim]]+270)*PI()/180)*Table_soltest__2[[#This Row],[Shadowdist]]</f>
        <v>4.1720729234454765</v>
      </c>
      <c r="O4796" s="1">
        <f>SIN((-Table_soltest__2[[#This Row],[Azim]]+270)*PI()/180)*Table_soltest__2[[#This Row],[Shadowdist]]</f>
        <v>1.2094228621285004</v>
      </c>
    </row>
    <row r="4797" spans="1:15" x14ac:dyDescent="0.25">
      <c r="A4797">
        <v>2023</v>
      </c>
      <c r="B4797">
        <v>8</v>
      </c>
      <c r="C4797">
        <v>8</v>
      </c>
      <c r="D4797">
        <v>16</v>
      </c>
      <c r="E4797">
        <v>30</v>
      </c>
      <c r="F4797">
        <v>1.6575200000000001</v>
      </c>
      <c r="G4797">
        <v>52.969299999999997</v>
      </c>
      <c r="H4797">
        <v>37.030700000000003</v>
      </c>
      <c r="I4797">
        <v>259.73142999999999</v>
      </c>
      <c r="J4797">
        <f>PI()/180*Table_soltest__2[[#This Row],[Elev]]</f>
        <v>0.64630763931826429</v>
      </c>
      <c r="K4797">
        <f>TAN(Table_soltest__2[[#This Row],[Elev Rad]])</f>
        <v>0.75439446538405341</v>
      </c>
      <c r="L4797">
        <f>4/Table_soltest__2[[#This Row],[Tan(elev)]]</f>
        <v>5.3022658351074288</v>
      </c>
      <c r="M4797" s="1" t="b">
        <f>ABS(Table_soltest__2[[#This Row],[Shadowdist]])&lt;$S$2</f>
        <v>1</v>
      </c>
      <c r="N4797" s="1">
        <f>COS((-Table_soltest__2[[#This Row],[Azim]]+270)*PI()/180)*Table_soltest__2[[#This Row],[Shadowdist]]</f>
        <v>5.2173393005939612</v>
      </c>
      <c r="O4797" s="1">
        <f>SIN((-Table_soltest__2[[#This Row],[Azim]]+270)*PI()/180)*Table_soltest__2[[#This Row],[Shadowdist]]</f>
        <v>0.94519501089732461</v>
      </c>
    </row>
    <row r="4798" spans="1:15" x14ac:dyDescent="0.25">
      <c r="A4798">
        <v>2023</v>
      </c>
      <c r="B4798">
        <v>8</v>
      </c>
      <c r="C4798">
        <v>8</v>
      </c>
      <c r="D4798">
        <v>17</v>
      </c>
      <c r="E4798">
        <v>0</v>
      </c>
      <c r="F4798">
        <v>1.91872</v>
      </c>
      <c r="G4798">
        <v>58.679040000000001</v>
      </c>
      <c r="H4798">
        <v>31.320959999999999</v>
      </c>
      <c r="I4798">
        <v>265.04817000000003</v>
      </c>
      <c r="J4798">
        <f>PI()/180*Table_soltest__2[[#This Row],[Elev]]</f>
        <v>0.5466538768854432</v>
      </c>
      <c r="K4798">
        <f>TAN(Table_soltest__2[[#This Row],[Elev Rad]])</f>
        <v>0.6085106977967315</v>
      </c>
      <c r="L4798">
        <f>4/Table_soltest__2[[#This Row],[Tan(elev)]]</f>
        <v>6.5734259306911484</v>
      </c>
      <c r="M4798" s="1" t="b">
        <f>ABS(Table_soltest__2[[#This Row],[Shadowdist]])&lt;$S$2</f>
        <v>0</v>
      </c>
      <c r="N4798" s="1">
        <f>COS((-Table_soltest__2[[#This Row],[Azim]]+270)*PI()/180)*Table_soltest__2[[#This Row],[Shadowdist]]</f>
        <v>6.5488914074737199</v>
      </c>
      <c r="O4798" s="1">
        <f>SIN((-Table_soltest__2[[#This Row],[Azim]]+270)*PI()/180)*Table_soltest__2[[#This Row],[Shadowdist]]</f>
        <v>0.56740620317341894</v>
      </c>
    </row>
    <row r="4799" spans="1:15" x14ac:dyDescent="0.25">
      <c r="A4799">
        <v>2023</v>
      </c>
      <c r="B4799">
        <v>8</v>
      </c>
      <c r="C4799">
        <v>8</v>
      </c>
      <c r="D4799">
        <v>17</v>
      </c>
      <c r="E4799">
        <v>30</v>
      </c>
      <c r="F4799">
        <v>2.3075700000000001</v>
      </c>
      <c r="G4799">
        <v>64.431870000000004</v>
      </c>
      <c r="H4799">
        <v>25.56813</v>
      </c>
      <c r="I4799">
        <v>269.98239000000001</v>
      </c>
      <c r="J4799">
        <f>PI()/180*Table_soltest__2[[#This Row],[Elev]]</f>
        <v>0.44624805207793777</v>
      </c>
      <c r="K4799">
        <f>TAN(Table_soltest__2[[#This Row],[Elev Rad]])</f>
        <v>0.47843597987027858</v>
      </c>
      <c r="L4799">
        <f>4/Table_soltest__2[[#This Row],[Tan(elev)]]</f>
        <v>8.3605752248912086</v>
      </c>
      <c r="M4799" s="1" t="b">
        <f>ABS(Table_soltest__2[[#This Row],[Shadowdist]])&lt;$S$2</f>
        <v>0</v>
      </c>
      <c r="N4799" s="1">
        <f>COS((-Table_soltest__2[[#This Row],[Azim]]+270)*PI()/180)*Table_soltest__2[[#This Row],[Shadowdist]]</f>
        <v>8.3605748299980522</v>
      </c>
      <c r="O4799" s="1">
        <f>SIN((-Table_soltest__2[[#This Row],[Azim]]+270)*PI()/180)*Table_soltest__2[[#This Row],[Shadowdist]]</f>
        <v>2.5696434998081432E-3</v>
      </c>
    </row>
    <row r="4800" spans="1:15" x14ac:dyDescent="0.25">
      <c r="A4800">
        <v>2023</v>
      </c>
      <c r="B4800">
        <v>8</v>
      </c>
      <c r="C4800">
        <v>8</v>
      </c>
      <c r="D4800">
        <v>18</v>
      </c>
      <c r="E4800">
        <v>0</v>
      </c>
      <c r="F4800">
        <v>2.9282300000000001</v>
      </c>
      <c r="G4800">
        <v>70.181529999999995</v>
      </c>
      <c r="H4800">
        <v>19.818470000000001</v>
      </c>
      <c r="I4800">
        <v>274.68362000000002</v>
      </c>
      <c r="J4800">
        <f>PI()/180*Table_soltest__2[[#This Row],[Elev]]</f>
        <v>0.34589755420772061</v>
      </c>
      <c r="K4800">
        <f>TAN(Table_soltest__2[[#This Row],[Elev Rad]])</f>
        <v>0.36038634098563349</v>
      </c>
      <c r="L4800">
        <f>4/Table_soltest__2[[#This Row],[Tan(elev)]]</f>
        <v>11.09919978948219</v>
      </c>
      <c r="M4800" s="1" t="b">
        <f>ABS(Table_soltest__2[[#This Row],[Shadowdist]])&lt;$S$2</f>
        <v>0</v>
      </c>
      <c r="N4800" s="1">
        <f>COS((-Table_soltest__2[[#This Row],[Azim]]+270)*PI()/180)*Table_soltest__2[[#This Row],[Shadowdist]]</f>
        <v>11.062137020500344</v>
      </c>
      <c r="O4800" s="1">
        <f>SIN((-Table_soltest__2[[#This Row],[Azim]]+270)*PI()/180)*Table_soltest__2[[#This Row],[Shadowdist]]</f>
        <v>-0.90628941653163053</v>
      </c>
    </row>
    <row r="4801" spans="1:15" x14ac:dyDescent="0.25">
      <c r="A4801">
        <v>2023</v>
      </c>
      <c r="B4801">
        <v>8</v>
      </c>
      <c r="C4801">
        <v>8</v>
      </c>
      <c r="D4801">
        <v>18</v>
      </c>
      <c r="E4801">
        <v>30</v>
      </c>
      <c r="F4801">
        <v>4.0396599999999996</v>
      </c>
      <c r="G4801">
        <v>75.886300000000006</v>
      </c>
      <c r="H4801">
        <v>14.1137</v>
      </c>
      <c r="I4801">
        <v>279.27006</v>
      </c>
      <c r="J4801">
        <f>PI()/180*Table_soltest__2[[#This Row],[Elev]]</f>
        <v>0.24633053463872367</v>
      </c>
      <c r="K4801">
        <f>TAN(Table_soltest__2[[#This Row],[Elev Rad]])</f>
        <v>0.25143684996579296</v>
      </c>
      <c r="L4801">
        <f>4/Table_soltest__2[[#This Row],[Tan(elev)]]</f>
        <v>15.908567103605478</v>
      </c>
      <c r="M4801" s="1" t="b">
        <f>ABS(Table_soltest__2[[#This Row],[Shadowdist]])&lt;$S$2</f>
        <v>0</v>
      </c>
      <c r="N4801" s="1">
        <f>COS((-Table_soltest__2[[#This Row],[Azim]]+270)*PI()/180)*Table_soltest__2[[#This Row],[Shadowdist]]</f>
        <v>15.700801662659819</v>
      </c>
      <c r="O4801" s="1">
        <f>SIN((-Table_soltest__2[[#This Row],[Azim]]+270)*PI()/180)*Table_soltest__2[[#This Row],[Shadowdist]]</f>
        <v>-2.5626811037928721</v>
      </c>
    </row>
    <row r="4802" spans="1:15" x14ac:dyDescent="0.25">
      <c r="A4802">
        <v>2023</v>
      </c>
      <c r="B4802">
        <v>8</v>
      </c>
      <c r="C4802">
        <v>8</v>
      </c>
      <c r="D4802">
        <v>19</v>
      </c>
      <c r="E4802">
        <v>0</v>
      </c>
      <c r="F4802">
        <v>6.4855299999999998</v>
      </c>
      <c r="G4802">
        <v>81.495339999999999</v>
      </c>
      <c r="H4802">
        <v>8.5046599999999994</v>
      </c>
      <c r="I4802">
        <v>283.84037999999998</v>
      </c>
      <c r="J4802">
        <f>PI()/180*Table_soltest__2[[#This Row],[Elev]]</f>
        <v>0.14843431876266094</v>
      </c>
      <c r="K4802">
        <f>TAN(Table_soltest__2[[#This Row],[Elev Rad]])</f>
        <v>0.14953415130998873</v>
      </c>
      <c r="L4802">
        <f>4/Table_soltest__2[[#This Row],[Tan(elev)]]</f>
        <v>26.749742215795784</v>
      </c>
      <c r="M4802" s="1" t="b">
        <f>ABS(Table_soltest__2[[#This Row],[Shadowdist]])&lt;$S$2</f>
        <v>0</v>
      </c>
      <c r="N4802" s="1">
        <f>COS((-Table_soltest__2[[#This Row],[Azim]]+270)*PI()/180)*Table_soltest__2[[#This Row],[Shadowdist]]</f>
        <v>25.973088300105044</v>
      </c>
      <c r="O4802" s="1">
        <f>SIN((-Table_soltest__2[[#This Row],[Azim]]+270)*PI()/180)*Table_soltest__2[[#This Row],[Shadowdist]]</f>
        <v>-6.3990149840794777</v>
      </c>
    </row>
    <row r="4803" spans="1:15" x14ac:dyDescent="0.25">
      <c r="A4803">
        <v>2023</v>
      </c>
      <c r="B4803">
        <v>8</v>
      </c>
      <c r="C4803">
        <v>8</v>
      </c>
      <c r="D4803">
        <v>19</v>
      </c>
      <c r="E4803">
        <v>30</v>
      </c>
      <c r="F4803">
        <v>14.791740000000001</v>
      </c>
      <c r="G4803">
        <v>86.894080000000002</v>
      </c>
      <c r="H4803">
        <v>3.1059199999999998</v>
      </c>
      <c r="I4803">
        <v>288.48183</v>
      </c>
      <c r="J4803">
        <f>PI()/180*Table_soltest__2[[#This Row],[Elev]]</f>
        <v>5.4208530303542279E-2</v>
      </c>
      <c r="K4803">
        <f>TAN(Table_soltest__2[[#This Row],[Elev Rad]])</f>
        <v>5.426169121670283E-2</v>
      </c>
      <c r="L4803">
        <f>4/Table_soltest__2[[#This Row],[Tan(elev)]]</f>
        <v>73.716832452297766</v>
      </c>
      <c r="M4803" s="1" t="b">
        <f>ABS(Table_soltest__2[[#This Row],[Shadowdist]])&lt;$S$2</f>
        <v>0</v>
      </c>
      <c r="N4803" s="1">
        <f>COS((-Table_soltest__2[[#This Row],[Azim]]+270)*PI()/180)*Table_soltest__2[[#This Row],[Shadowdist]]</f>
        <v>69.914830290889043</v>
      </c>
      <c r="O4803" s="1">
        <f>SIN((-Table_soltest__2[[#This Row],[Azim]]+270)*PI()/180)*Table_soltest__2[[#This Row],[Shadowdist]]</f>
        <v>-23.368523534796218</v>
      </c>
    </row>
    <row r="4804" spans="1:15" hidden="1" x14ac:dyDescent="0.25">
      <c r="A4804">
        <v>2023</v>
      </c>
      <c r="B4804">
        <v>8</v>
      </c>
      <c r="C4804">
        <v>8</v>
      </c>
      <c r="D4804">
        <v>20</v>
      </c>
      <c r="E4804">
        <v>0</v>
      </c>
      <c r="F4804">
        <v>-1</v>
      </c>
      <c r="G4804">
        <v>92.523780000000002</v>
      </c>
      <c r="H4804">
        <v>-2.5237799999999999</v>
      </c>
      <c r="I4804">
        <v>293.27564000000001</v>
      </c>
      <c r="J4804">
        <f>PI()/180*Table_soltest__2[[#This Row],[Elev]]</f>
        <v>-4.4048270595982486E-2</v>
      </c>
      <c r="K4804">
        <f>TAN(Table_soltest__2[[#This Row],[Elev Rad]])</f>
        <v>-4.4076780944169995E-2</v>
      </c>
      <c r="L4804">
        <f>4/Table_soltest__2[[#This Row],[Tan(elev)]]</f>
        <v>-90.750728939724837</v>
      </c>
      <c r="M4804" s="1" t="b">
        <f>ABS(Table_soltest__2[[#This Row],[Shadowdist]])&lt;$S$2</f>
        <v>0</v>
      </c>
      <c r="N4804" s="1">
        <f>COS((-Table_soltest__2[[#This Row],[Azim]]+270)*PI()/180)*Table_soltest__2[[#This Row],[Shadowdist]]</f>
        <v>-83.364932705900642</v>
      </c>
      <c r="O4804" s="1">
        <f>SIN((-Table_soltest__2[[#This Row],[Azim]]+270)*PI()/180)*Table_soltest__2[[#This Row],[Shadowdist]]</f>
        <v>35.86060230994547</v>
      </c>
    </row>
    <row r="4805" spans="1:15" hidden="1" x14ac:dyDescent="0.25">
      <c r="A4805">
        <v>2023</v>
      </c>
      <c r="B4805">
        <v>8</v>
      </c>
      <c r="C4805">
        <v>8</v>
      </c>
      <c r="D4805">
        <v>20</v>
      </c>
      <c r="E4805">
        <v>30</v>
      </c>
      <c r="F4805">
        <v>-1</v>
      </c>
      <c r="G4805">
        <v>97.716729999999998</v>
      </c>
      <c r="H4805">
        <v>-7.7167300000000001</v>
      </c>
      <c r="I4805">
        <v>298.30049000000002</v>
      </c>
      <c r="J4805">
        <f>PI()/180*Table_soltest__2[[#This Row],[Elev]]</f>
        <v>-0.13468234598742204</v>
      </c>
      <c r="K4805">
        <f>TAN(Table_soltest__2[[#This Row],[Elev Rad]])</f>
        <v>-0.13550264776017421</v>
      </c>
      <c r="L4805">
        <f>4/Table_soltest__2[[#This Row],[Tan(elev)]]</f>
        <v>-29.519718368009972</v>
      </c>
      <c r="M4805" s="1" t="b">
        <f>ABS(Table_soltest__2[[#This Row],[Shadowdist]])&lt;$S$2</f>
        <v>0</v>
      </c>
      <c r="N4805" s="1">
        <f>COS((-Table_soltest__2[[#This Row],[Azim]]+270)*PI()/180)*Table_soltest__2[[#This Row],[Shadowdist]]</f>
        <v>-25.991323817648681</v>
      </c>
      <c r="O4805" s="1">
        <f>SIN((-Table_soltest__2[[#This Row],[Azim]]+270)*PI()/180)*Table_soltest__2[[#This Row],[Shadowdist]]</f>
        <v>13.995172693923921</v>
      </c>
    </row>
    <row r="4806" spans="1:15" hidden="1" x14ac:dyDescent="0.25">
      <c r="A4806">
        <v>2023</v>
      </c>
      <c r="B4806">
        <v>8</v>
      </c>
      <c r="C4806">
        <v>8</v>
      </c>
      <c r="D4806">
        <v>21</v>
      </c>
      <c r="E4806">
        <v>0</v>
      </c>
      <c r="F4806">
        <v>-1</v>
      </c>
      <c r="G4806">
        <v>102.66274</v>
      </c>
      <c r="H4806">
        <v>-12.662739999999999</v>
      </c>
      <c r="I4806">
        <v>303.63404000000003</v>
      </c>
      <c r="J4806">
        <f>PI()/180*Table_soltest__2[[#This Row],[Elev]]</f>
        <v>-0.22100650532398675</v>
      </c>
      <c r="K4806">
        <f>TAN(Table_soltest__2[[#This Row],[Elev Rad]])</f>
        <v>-0.22467649606837842</v>
      </c>
      <c r="L4806">
        <f>4/Table_soltest__2[[#This Row],[Tan(elev)]]</f>
        <v>-17.803375386371673</v>
      </c>
      <c r="M4806" s="1" t="b">
        <f>ABS(Table_soltest__2[[#This Row],[Shadowdist]])&lt;$S$2</f>
        <v>0</v>
      </c>
      <c r="N4806" s="1">
        <f>COS((-Table_soltest__2[[#This Row],[Azim]]+270)*PI()/180)*Table_soltest__2[[#This Row],[Shadowdist]]</f>
        <v>-14.822953585374494</v>
      </c>
      <c r="O4806" s="1">
        <f>SIN((-Table_soltest__2[[#This Row],[Azim]]+270)*PI()/180)*Table_soltest__2[[#This Row],[Shadowdist]]</f>
        <v>9.8610456927193137</v>
      </c>
    </row>
    <row r="4807" spans="1:15" hidden="1" x14ac:dyDescent="0.25">
      <c r="A4807">
        <v>2023</v>
      </c>
      <c r="B4807">
        <v>8</v>
      </c>
      <c r="C4807">
        <v>8</v>
      </c>
      <c r="D4807">
        <v>21</v>
      </c>
      <c r="E4807">
        <v>30</v>
      </c>
      <c r="F4807">
        <v>-1</v>
      </c>
      <c r="G4807">
        <v>107.30091</v>
      </c>
      <c r="H4807">
        <v>-17.300909999999998</v>
      </c>
      <c r="I4807">
        <v>309.35223999999999</v>
      </c>
      <c r="J4807">
        <f>PI()/180*Table_soltest__2[[#This Row],[Elev]]</f>
        <v>-0.30195784309121215</v>
      </c>
      <c r="K4807">
        <f>TAN(Table_soltest__2[[#This Row],[Elev Rad]])</f>
        <v>-0.31148273930771486</v>
      </c>
      <c r="L4807">
        <f>4/Table_soltest__2[[#This Row],[Tan(elev)]]</f>
        <v>-12.84180307676178</v>
      </c>
      <c r="M4807" s="1" t="b">
        <f>ABS(Table_soltest__2[[#This Row],[Shadowdist]])&lt;$S$2</f>
        <v>0</v>
      </c>
      <c r="N4807" s="1">
        <f>COS((-Table_soltest__2[[#This Row],[Azim]]+270)*PI()/180)*Table_soltest__2[[#This Row],[Shadowdist]]</f>
        <v>-9.9300834265271813</v>
      </c>
      <c r="O4807" s="1">
        <f>SIN((-Table_soltest__2[[#This Row],[Azim]]+270)*PI()/180)*Table_soltest__2[[#This Row],[Shadowdist]]</f>
        <v>8.14280967507767</v>
      </c>
    </row>
    <row r="4808" spans="1:15" hidden="1" x14ac:dyDescent="0.25">
      <c r="A4808">
        <v>2023</v>
      </c>
      <c r="B4808">
        <v>8</v>
      </c>
      <c r="C4808">
        <v>8</v>
      </c>
      <c r="D4808">
        <v>22</v>
      </c>
      <c r="E4808">
        <v>0</v>
      </c>
      <c r="F4808">
        <v>-1</v>
      </c>
      <c r="G4808">
        <v>111.55985</v>
      </c>
      <c r="H4808">
        <v>-21.559850000000001</v>
      </c>
      <c r="I4808">
        <v>315.52559000000002</v>
      </c>
      <c r="J4808">
        <f>PI()/180*Table_soltest__2[[#This Row],[Elev]]</f>
        <v>-0.3762903687360995</v>
      </c>
      <c r="K4808">
        <f>TAN(Table_soltest__2[[#This Row],[Elev Rad]])</f>
        <v>-0.39511763499263691</v>
      </c>
      <c r="L4808">
        <f>4/Table_soltest__2[[#This Row],[Tan(elev)]]</f>
        <v>-10.123567377787481</v>
      </c>
      <c r="M4808" s="1" t="b">
        <f>ABS(Table_soltest__2[[#This Row],[Shadowdist]])&lt;$S$2</f>
        <v>0</v>
      </c>
      <c r="N4808" s="1">
        <f>COS((-Table_soltest__2[[#This Row],[Azim]]+270)*PI()/180)*Table_soltest__2[[#This Row],[Shadowdist]]</f>
        <v>-7.0924765030210191</v>
      </c>
      <c r="O4808" s="1">
        <f>SIN((-Table_soltest__2[[#This Row],[Azim]]+270)*PI()/180)*Table_soltest__2[[#This Row],[Shadowdist]]</f>
        <v>7.2238074106870833</v>
      </c>
    </row>
    <row r="4809" spans="1:15" hidden="1" x14ac:dyDescent="0.25">
      <c r="A4809">
        <v>2023</v>
      </c>
      <c r="B4809">
        <v>8</v>
      </c>
      <c r="C4809">
        <v>8</v>
      </c>
      <c r="D4809">
        <v>22</v>
      </c>
      <c r="E4809">
        <v>30</v>
      </c>
      <c r="F4809">
        <v>-1</v>
      </c>
      <c r="G4809">
        <v>115.3573</v>
      </c>
      <c r="H4809">
        <v>-25.357299999999999</v>
      </c>
      <c r="I4809">
        <v>322.21147999999999</v>
      </c>
      <c r="J4809">
        <f>PI()/180*Table_soltest__2[[#This Row],[Elev]]</f>
        <v>-0.44256837441595809</v>
      </c>
      <c r="K4809">
        <f>TAN(Table_soltest__2[[#This Row],[Elev Rad]])</f>
        <v>-0.47392194689759948</v>
      </c>
      <c r="L4809">
        <f>4/Table_soltest__2[[#This Row],[Tan(elev)]]</f>
        <v>-8.4402084060147597</v>
      </c>
      <c r="M4809" s="1" t="b">
        <f>ABS(Table_soltest__2[[#This Row],[Shadowdist]])&lt;$S$2</f>
        <v>0</v>
      </c>
      <c r="N4809" s="1">
        <f>COS((-Table_soltest__2[[#This Row],[Azim]]+270)*PI()/180)*Table_soltest__2[[#This Row],[Shadowdist]]</f>
        <v>-5.171726921726763</v>
      </c>
      <c r="O4809" s="1">
        <f>SIN((-Table_soltest__2[[#This Row],[Azim]]+270)*PI()/180)*Table_soltest__2[[#This Row],[Shadowdist]]</f>
        <v>6.6701093382379302</v>
      </c>
    </row>
    <row r="4810" spans="1:15" hidden="1" x14ac:dyDescent="0.25">
      <c r="A4810">
        <v>2023</v>
      </c>
      <c r="B4810">
        <v>8</v>
      </c>
      <c r="C4810">
        <v>8</v>
      </c>
      <c r="D4810">
        <v>23</v>
      </c>
      <c r="E4810">
        <v>0</v>
      </c>
      <c r="F4810">
        <v>-1</v>
      </c>
      <c r="G4810">
        <v>118.60163</v>
      </c>
      <c r="H4810">
        <v>-28.60163</v>
      </c>
      <c r="I4810">
        <v>329.44180999999998</v>
      </c>
      <c r="J4810">
        <f>PI()/180*Table_soltest__2[[#This Row],[Elev]]</f>
        <v>-0.49919261493718575</v>
      </c>
      <c r="K4810">
        <f>TAN(Table_soltest__2[[#This Row],[Elev Rad]])</f>
        <v>-0.54525460557655969</v>
      </c>
      <c r="L4810">
        <f>4/Table_soltest__2[[#This Row],[Tan(elev)]]</f>
        <v>-7.3360223996097114</v>
      </c>
      <c r="M4810" s="1" t="b">
        <f>ABS(Table_soltest__2[[#This Row],[Shadowdist]])&lt;$S$2</f>
        <v>0</v>
      </c>
      <c r="N4810" s="1">
        <f>COS((-Table_soltest__2[[#This Row],[Azim]]+270)*PI()/180)*Table_soltest__2[[#This Row],[Shadowdist]]</f>
        <v>-3.7297304601859369</v>
      </c>
      <c r="O4810" s="1">
        <f>SIN((-Table_soltest__2[[#This Row],[Azim]]+270)*PI()/180)*Table_soltest__2[[#This Row],[Shadowdist]]</f>
        <v>6.3171461390359358</v>
      </c>
    </row>
    <row r="4811" spans="1:15" hidden="1" x14ac:dyDescent="0.25">
      <c r="A4811">
        <v>2023</v>
      </c>
      <c r="B4811">
        <v>8</v>
      </c>
      <c r="C4811">
        <v>8</v>
      </c>
      <c r="D4811">
        <v>23</v>
      </c>
      <c r="E4811">
        <v>30</v>
      </c>
      <c r="F4811">
        <v>-1</v>
      </c>
      <c r="G4811">
        <v>121.19652000000001</v>
      </c>
      <c r="H4811">
        <v>-31.19652</v>
      </c>
      <c r="I4811">
        <v>337.20695999999998</v>
      </c>
      <c r="J4811">
        <f>PI()/180*Table_soltest__2[[#This Row],[Elev]]</f>
        <v>-0.54448198916426138</v>
      </c>
      <c r="K4811">
        <f>TAN(Table_soltest__2[[#This Row],[Elev Rad]])</f>
        <v>-0.60553851545883797</v>
      </c>
      <c r="L4811">
        <f>4/Table_soltest__2[[#This Row],[Tan(elev)]]</f>
        <v>-6.6056904687046343</v>
      </c>
      <c r="M4811" s="1" t="b">
        <f>ABS(Table_soltest__2[[#This Row],[Shadowdist]])&lt;$S$2</f>
        <v>0</v>
      </c>
      <c r="N4811" s="1">
        <f>COS((-Table_soltest__2[[#This Row],[Azim]]+270)*PI()/180)*Table_soltest__2[[#This Row],[Shadowdist]]</f>
        <v>-2.5590682703369438</v>
      </c>
      <c r="O4811" s="1">
        <f>SIN((-Table_soltest__2[[#This Row],[Azim]]+270)*PI()/180)*Table_soltest__2[[#This Row],[Shadowdist]]</f>
        <v>6.0898535414318404</v>
      </c>
    </row>
    <row r="4812" spans="1:15" hidden="1" x14ac:dyDescent="0.25">
      <c r="A4812">
        <v>2023</v>
      </c>
      <c r="B4812">
        <v>8</v>
      </c>
      <c r="C4812">
        <v>9</v>
      </c>
      <c r="D4812">
        <v>0</v>
      </c>
      <c r="E4812">
        <v>0</v>
      </c>
      <c r="F4812">
        <v>-1</v>
      </c>
      <c r="G4812">
        <v>123.04958999999999</v>
      </c>
      <c r="H4812">
        <v>-33.049590000000002</v>
      </c>
      <c r="I4812">
        <v>345.44002999999998</v>
      </c>
      <c r="J4812">
        <f>PI()/180*Table_soltest__2[[#This Row],[Elev]]</f>
        <v>-0.57682416193419273</v>
      </c>
      <c r="K4812">
        <f>TAN(Table_soltest__2[[#This Row],[Elev Rad]])</f>
        <v>-0.65063880551438069</v>
      </c>
      <c r="L4812">
        <f>4/Table_soltest__2[[#This Row],[Tan(elev)]]</f>
        <v>-6.1478042288573427</v>
      </c>
      <c r="M4812" s="1" t="b">
        <f>ABS(Table_soltest__2[[#This Row],[Shadowdist]])&lt;$S$2</f>
        <v>1</v>
      </c>
      <c r="N4812" s="1">
        <f>COS((-Table_soltest__2[[#This Row],[Azim]]+270)*PI()/180)*Table_soltest__2[[#This Row],[Shadowdist]]</f>
        <v>-1.5455161881346435</v>
      </c>
      <c r="O4812" s="1">
        <f>SIN((-Table_soltest__2[[#This Row],[Azim]]+270)*PI()/180)*Table_soltest__2[[#This Row],[Shadowdist]]</f>
        <v>5.9503677658250664</v>
      </c>
    </row>
    <row r="4813" spans="1:15" hidden="1" x14ac:dyDescent="0.25">
      <c r="A4813">
        <v>2023</v>
      </c>
      <c r="B4813">
        <v>8</v>
      </c>
      <c r="C4813">
        <v>9</v>
      </c>
      <c r="D4813">
        <v>0</v>
      </c>
      <c r="E4813">
        <v>30</v>
      </c>
      <c r="F4813">
        <v>-1</v>
      </c>
      <c r="G4813">
        <v>124.0847</v>
      </c>
      <c r="H4813">
        <v>-34.084699999999998</v>
      </c>
      <c r="I4813">
        <v>354.00927999999999</v>
      </c>
      <c r="J4813">
        <f>PI()/180*Table_soltest__2[[#This Row],[Elev]]</f>
        <v>-0.59489023955451126</v>
      </c>
      <c r="K4813">
        <f>TAN(Table_soltest__2[[#This Row],[Elev Rad]])</f>
        <v>-0.67666152625307929</v>
      </c>
      <c r="L4813">
        <f>4/Table_soltest__2[[#This Row],[Tan(elev)]]</f>
        <v>-5.9113749560277986</v>
      </c>
      <c r="M4813" s="1" t="b">
        <f>ABS(Table_soltest__2[[#This Row],[Shadowdist]])&lt;$S$2</f>
        <v>1</v>
      </c>
      <c r="N4813" s="1">
        <f>COS((-Table_soltest__2[[#This Row],[Azim]]+270)*PI()/180)*Table_soltest__2[[#This Row],[Shadowdist]]</f>
        <v>-0.61695473180140636</v>
      </c>
      <c r="O4813" s="1">
        <f>SIN((-Table_soltest__2[[#This Row],[Azim]]+270)*PI()/180)*Table_soltest__2[[#This Row],[Shadowdist]]</f>
        <v>5.8790918286467102</v>
      </c>
    </row>
    <row r="4814" spans="1:15" hidden="1" x14ac:dyDescent="0.25">
      <c r="A4814">
        <v>2023</v>
      </c>
      <c r="B4814">
        <v>8</v>
      </c>
      <c r="C4814">
        <v>9</v>
      </c>
      <c r="D4814">
        <v>1</v>
      </c>
      <c r="E4814">
        <v>0</v>
      </c>
      <c r="F4814">
        <v>-1</v>
      </c>
      <c r="G4814">
        <v>124.255</v>
      </c>
      <c r="H4814">
        <v>-34.255000000000003</v>
      </c>
      <c r="I4814">
        <v>2.7272400000000001</v>
      </c>
      <c r="J4814">
        <f>PI()/180*Table_soltest__2[[#This Row],[Elev]]</f>
        <v>-0.59786253527065758</v>
      </c>
      <c r="K4814">
        <f>TAN(Table_soltest__2[[#This Row],[Elev Rad]])</f>
        <v>-0.68100349496895751</v>
      </c>
      <c r="L4814">
        <f>4/Table_soltest__2[[#This Row],[Tan(elev)]]</f>
        <v>-5.8736849804013618</v>
      </c>
      <c r="M4814" s="1" t="b">
        <f>ABS(Table_soltest__2[[#This Row],[Shadowdist]])&lt;$S$2</f>
        <v>1</v>
      </c>
      <c r="N4814" s="1">
        <f>COS((-Table_soltest__2[[#This Row],[Azim]]+270)*PI()/180)*Table_soltest__2[[#This Row],[Shadowdist]]</f>
        <v>0.27947783307169666</v>
      </c>
      <c r="O4814" s="1">
        <f>SIN((-Table_soltest__2[[#This Row],[Azim]]+270)*PI()/180)*Table_soltest__2[[#This Row],[Shadowdist]]</f>
        <v>5.8670322472110286</v>
      </c>
    </row>
    <row r="4815" spans="1:15" hidden="1" x14ac:dyDescent="0.25">
      <c r="A4815">
        <v>2023</v>
      </c>
      <c r="B4815">
        <v>8</v>
      </c>
      <c r="C4815">
        <v>9</v>
      </c>
      <c r="D4815">
        <v>1</v>
      </c>
      <c r="E4815">
        <v>30</v>
      </c>
      <c r="F4815">
        <v>-1</v>
      </c>
      <c r="G4815">
        <v>123.55247</v>
      </c>
      <c r="H4815">
        <v>-33.55247</v>
      </c>
      <c r="I4815">
        <v>11.379289999999999</v>
      </c>
      <c r="J4815">
        <f>PI()/180*Table_soltest__2[[#This Row],[Elev]]</f>
        <v>-0.58560107367662184</v>
      </c>
      <c r="K4815">
        <f>TAN(Table_soltest__2[[#This Row],[Elev Rad]])</f>
        <v>-0.66320332840185026</v>
      </c>
      <c r="L4815">
        <f>4/Table_soltest__2[[#This Row],[Tan(elev)]]</f>
        <v>-6.0313328186077912</v>
      </c>
      <c r="M4815" s="1" t="b">
        <f>ABS(Table_soltest__2[[#This Row],[Shadowdist]])&lt;$S$2</f>
        <v>1</v>
      </c>
      <c r="N4815" s="1">
        <f>COS((-Table_soltest__2[[#This Row],[Azim]]+270)*PI()/180)*Table_soltest__2[[#This Row],[Shadowdist]]</f>
        <v>1.1900000646720734</v>
      </c>
      <c r="O4815" s="1">
        <f>SIN((-Table_soltest__2[[#This Row],[Azim]]+270)*PI()/180)*Table_soltest__2[[#This Row],[Shadowdist]]</f>
        <v>5.9127722275507848</v>
      </c>
    </row>
    <row r="4816" spans="1:15" hidden="1" x14ac:dyDescent="0.25">
      <c r="A4816">
        <v>2023</v>
      </c>
      <c r="B4816">
        <v>8</v>
      </c>
      <c r="C4816">
        <v>9</v>
      </c>
      <c r="D4816">
        <v>2</v>
      </c>
      <c r="E4816">
        <v>0</v>
      </c>
      <c r="F4816">
        <v>-1</v>
      </c>
      <c r="G4816">
        <v>122.00969000000001</v>
      </c>
      <c r="H4816">
        <v>-32.009689999999999</v>
      </c>
      <c r="I4816">
        <v>19.76314</v>
      </c>
      <c r="J4816">
        <f>PI()/180*Table_soltest__2[[#This Row],[Elev]]</f>
        <v>-0.55867448304270373</v>
      </c>
      <c r="K4816">
        <f>TAN(Table_soltest__2[[#This Row],[Elev Rad]])</f>
        <v>-0.62510453499284957</v>
      </c>
      <c r="L4816">
        <f>4/Table_soltest__2[[#This Row],[Tan(elev)]]</f>
        <v>-6.3989297406805008</v>
      </c>
      <c r="M4816" s="1" t="b">
        <f>ABS(Table_soltest__2[[#This Row],[Shadowdist]])&lt;$S$2</f>
        <v>1</v>
      </c>
      <c r="N4816" s="1">
        <f>COS((-Table_soltest__2[[#This Row],[Azim]]+270)*PI()/180)*Table_soltest__2[[#This Row],[Shadowdist]]</f>
        <v>2.1636864618795419</v>
      </c>
      <c r="O4816" s="1">
        <f>SIN((-Table_soltest__2[[#This Row],[Azim]]+270)*PI()/180)*Table_soltest__2[[#This Row],[Shadowdist]]</f>
        <v>6.0220231418390124</v>
      </c>
    </row>
    <row r="4817" spans="1:15" hidden="1" x14ac:dyDescent="0.25">
      <c r="A4817">
        <v>2023</v>
      </c>
      <c r="B4817">
        <v>8</v>
      </c>
      <c r="C4817">
        <v>9</v>
      </c>
      <c r="D4817">
        <v>2</v>
      </c>
      <c r="E4817">
        <v>30</v>
      </c>
      <c r="F4817">
        <v>-1</v>
      </c>
      <c r="G4817">
        <v>119.69293999999999</v>
      </c>
      <c r="H4817">
        <v>-29.69294</v>
      </c>
      <c r="I4817">
        <v>27.723230000000001</v>
      </c>
      <c r="J4817">
        <f>PI()/180*Table_soltest__2[[#This Row],[Elev]]</f>
        <v>-0.51823956759712508</v>
      </c>
      <c r="K4817">
        <f>TAN(Table_soltest__2[[#This Row],[Elev Rad]])</f>
        <v>-0.57022663185419442</v>
      </c>
      <c r="L4817">
        <f>4/Table_soltest__2[[#This Row],[Tan(elev)]]</f>
        <v>-7.0147547949370246</v>
      </c>
      <c r="M4817" s="1" t="b">
        <f>ABS(Table_soltest__2[[#This Row],[Shadowdist]])&lt;$S$2</f>
        <v>0</v>
      </c>
      <c r="N4817" s="1">
        <f>COS((-Table_soltest__2[[#This Row],[Azim]]+270)*PI()/180)*Table_soltest__2[[#This Row],[Shadowdist]]</f>
        <v>3.2632708154995957</v>
      </c>
      <c r="O4817" s="1">
        <f>SIN((-Table_soltest__2[[#This Row],[Azim]]+270)*PI()/180)*Table_soltest__2[[#This Row],[Shadowdist]]</f>
        <v>6.2094966315958802</v>
      </c>
    </row>
    <row r="4818" spans="1:15" hidden="1" x14ac:dyDescent="0.25">
      <c r="A4818">
        <v>2023</v>
      </c>
      <c r="B4818">
        <v>8</v>
      </c>
      <c r="C4818">
        <v>9</v>
      </c>
      <c r="D4818">
        <v>3</v>
      </c>
      <c r="E4818">
        <v>0</v>
      </c>
      <c r="F4818">
        <v>-1</v>
      </c>
      <c r="G4818">
        <v>116.68989999999999</v>
      </c>
      <c r="H4818">
        <v>-26.689900000000002</v>
      </c>
      <c r="I4818">
        <v>35.167670000000001</v>
      </c>
      <c r="J4818">
        <f>PI()/180*Table_soltest__2[[#This Row],[Elev]]</f>
        <v>-0.46582663202803459</v>
      </c>
      <c r="K4818">
        <f>TAN(Table_soltest__2[[#This Row],[Elev Rad]])</f>
        <v>-0.50272675392950894</v>
      </c>
      <c r="L4818">
        <f>4/Table_soltest__2[[#This Row],[Tan(elev)]]</f>
        <v>-7.956608572618098</v>
      </c>
      <c r="M4818" s="1" t="b">
        <f>ABS(Table_soltest__2[[#This Row],[Shadowdist]])&lt;$S$2</f>
        <v>0</v>
      </c>
      <c r="N4818" s="1">
        <f>COS((-Table_soltest__2[[#This Row],[Azim]]+270)*PI()/180)*Table_soltest__2[[#This Row],[Shadowdist]]</f>
        <v>4.5827768958210022</v>
      </c>
      <c r="O4818" s="1">
        <f>SIN((-Table_soltest__2[[#This Row],[Azim]]+270)*PI()/180)*Table_soltest__2[[#This Row],[Shadowdist]]</f>
        <v>6.5042890388565162</v>
      </c>
    </row>
    <row r="4819" spans="1:15" hidden="1" x14ac:dyDescent="0.25">
      <c r="A4819">
        <v>2023</v>
      </c>
      <c r="B4819">
        <v>8</v>
      </c>
      <c r="C4819">
        <v>9</v>
      </c>
      <c r="D4819">
        <v>3</v>
      </c>
      <c r="E4819">
        <v>30</v>
      </c>
      <c r="F4819">
        <v>-1</v>
      </c>
      <c r="G4819">
        <v>113.09663999999999</v>
      </c>
      <c r="H4819">
        <v>-23.096640000000001</v>
      </c>
      <c r="I4819">
        <v>42.066290000000002</v>
      </c>
      <c r="J4819">
        <f>PI()/180*Table_soltest__2[[#This Row],[Elev]]</f>
        <v>-0.40311241414782312</v>
      </c>
      <c r="K4819">
        <f>TAN(Table_soltest__2[[#This Row],[Elev Rad]])</f>
        <v>-0.42646683569661742</v>
      </c>
      <c r="L4819">
        <f>4/Table_soltest__2[[#This Row],[Tan(elev)]]</f>
        <v>-9.379392874632682</v>
      </c>
      <c r="M4819" s="1" t="b">
        <f>ABS(Table_soltest__2[[#This Row],[Shadowdist]])&lt;$S$2</f>
        <v>0</v>
      </c>
      <c r="N4819" s="1">
        <f>COS((-Table_soltest__2[[#This Row],[Azim]]+270)*PI()/180)*Table_soltest__2[[#This Row],[Shadowdist]]</f>
        <v>6.2840990671938251</v>
      </c>
      <c r="O4819" s="1">
        <f>SIN((-Table_soltest__2[[#This Row],[Azim]]+270)*PI()/180)*Table_soltest__2[[#This Row],[Shadowdist]]</f>
        <v>6.9629813736936006</v>
      </c>
    </row>
    <row r="4820" spans="1:15" hidden="1" x14ac:dyDescent="0.25">
      <c r="A4820">
        <v>2023</v>
      </c>
      <c r="B4820">
        <v>8</v>
      </c>
      <c r="C4820">
        <v>9</v>
      </c>
      <c r="D4820">
        <v>4</v>
      </c>
      <c r="E4820">
        <v>0</v>
      </c>
      <c r="F4820">
        <v>-1</v>
      </c>
      <c r="G4820">
        <v>109.00744</v>
      </c>
      <c r="H4820">
        <v>-19.007439999999999</v>
      </c>
      <c r="I4820">
        <v>48.436970000000002</v>
      </c>
      <c r="J4820">
        <f>PI()/180*Table_soltest__2[[#This Row],[Elev]]</f>
        <v>-0.33174241037527097</v>
      </c>
      <c r="K4820">
        <f>TAN(Table_soltest__2[[#This Row],[Elev Rad]])</f>
        <v>-0.34447286778885078</v>
      </c>
      <c r="L4820">
        <f>4/Table_soltest__2[[#This Row],[Tan(elev)]]</f>
        <v>-11.611945015222078</v>
      </c>
      <c r="M4820" s="1" t="b">
        <f>ABS(Table_soltest__2[[#This Row],[Shadowdist]])&lt;$S$2</f>
        <v>0</v>
      </c>
      <c r="N4820" s="1">
        <f>COS((-Table_soltest__2[[#This Row],[Azim]]+270)*PI()/180)*Table_soltest__2[[#This Row],[Shadowdist]]</f>
        <v>8.6883630262135387</v>
      </c>
      <c r="O4820" s="1">
        <f>SIN((-Table_soltest__2[[#This Row],[Azim]]+270)*PI()/180)*Table_soltest__2[[#This Row],[Shadowdist]]</f>
        <v>7.7038701287902303</v>
      </c>
    </row>
    <row r="4821" spans="1:15" hidden="1" x14ac:dyDescent="0.25">
      <c r="A4821">
        <v>2023</v>
      </c>
      <c r="B4821">
        <v>8</v>
      </c>
      <c r="C4821">
        <v>9</v>
      </c>
      <c r="D4821">
        <v>4</v>
      </c>
      <c r="E4821">
        <v>30</v>
      </c>
      <c r="F4821">
        <v>-1</v>
      </c>
      <c r="G4821">
        <v>104.50855</v>
      </c>
      <c r="H4821">
        <v>-14.50855</v>
      </c>
      <c r="I4821">
        <v>54.32902</v>
      </c>
      <c r="J4821">
        <f>PI()/180*Table_soltest__2[[#This Row],[Elev]]</f>
        <v>-0.25322196719022327</v>
      </c>
      <c r="K4821">
        <f>TAN(Table_soltest__2[[#This Row],[Elev Rad]])</f>
        <v>-0.25877679681992211</v>
      </c>
      <c r="L4821">
        <f>4/Table_soltest__2[[#This Row],[Tan(elev)]]</f>
        <v>-15.457336396290293</v>
      </c>
      <c r="M4821" s="1" t="b">
        <f>ABS(Table_soltest__2[[#This Row],[Shadowdist]])&lt;$S$2</f>
        <v>0</v>
      </c>
      <c r="N4821" s="1">
        <f>COS((-Table_soltest__2[[#This Row],[Azim]]+270)*PI()/180)*Table_soltest__2[[#This Row],[Shadowdist]]</f>
        <v>12.557215223936677</v>
      </c>
      <c r="O4821" s="1">
        <f>SIN((-Table_soltest__2[[#This Row],[Azim]]+270)*PI()/180)*Table_soltest__2[[#This Row],[Shadowdist]]</f>
        <v>9.0136338004055574</v>
      </c>
    </row>
    <row r="4822" spans="1:15" hidden="1" x14ac:dyDescent="0.25">
      <c r="A4822">
        <v>2023</v>
      </c>
      <c r="B4822">
        <v>8</v>
      </c>
      <c r="C4822">
        <v>9</v>
      </c>
      <c r="D4822">
        <v>5</v>
      </c>
      <c r="E4822">
        <v>0</v>
      </c>
      <c r="F4822">
        <v>-1</v>
      </c>
      <c r="G4822">
        <v>99.675690000000003</v>
      </c>
      <c r="H4822">
        <v>-9.6756899999999995</v>
      </c>
      <c r="I4822">
        <v>59.809130000000003</v>
      </c>
      <c r="J4822">
        <f>PI()/180*Table_soltest__2[[#This Row],[Elev]]</f>
        <v>-0.16887264790229015</v>
      </c>
      <c r="K4822">
        <f>TAN(Table_soltest__2[[#This Row],[Elev Rad]])</f>
        <v>-0.17049647549872135</v>
      </c>
      <c r="L4822">
        <f>4/Table_soltest__2[[#This Row],[Tan(elev)]]</f>
        <v>-23.46089553053546</v>
      </c>
      <c r="M4822" s="1" t="b">
        <f>ABS(Table_soltest__2[[#This Row],[Shadowdist]])&lt;$S$2</f>
        <v>0</v>
      </c>
      <c r="N4822" s="1">
        <f>COS((-Table_soltest__2[[#This Row],[Azim]]+270)*PI()/180)*Table_soltest__2[[#This Row],[Shadowdist]]</f>
        <v>20.278541100787347</v>
      </c>
      <c r="O4822" s="1">
        <f>SIN((-Table_soltest__2[[#This Row],[Azim]]+270)*PI()/180)*Table_soltest__2[[#This Row],[Shadowdist]]</f>
        <v>11.798067211131531</v>
      </c>
    </row>
    <row r="4823" spans="1:15" hidden="1" x14ac:dyDescent="0.25">
      <c r="A4823">
        <v>2023</v>
      </c>
      <c r="B4823">
        <v>8</v>
      </c>
      <c r="C4823">
        <v>9</v>
      </c>
      <c r="D4823">
        <v>5</v>
      </c>
      <c r="E4823">
        <v>30</v>
      </c>
      <c r="F4823">
        <v>-1</v>
      </c>
      <c r="G4823">
        <v>94.573769999999996</v>
      </c>
      <c r="H4823">
        <v>-4.5737699999999997</v>
      </c>
      <c r="I4823">
        <v>64.95196</v>
      </c>
      <c r="J4823">
        <f>PI()/180*Table_soltest__2[[#This Row],[Elev]]</f>
        <v>-7.982734572894104E-2</v>
      </c>
      <c r="K4823">
        <f>TAN(Table_soltest__2[[#This Row],[Elev Rad]])</f>
        <v>-7.9997343121371745E-2</v>
      </c>
      <c r="L4823">
        <f>4/Table_soltest__2[[#This Row],[Tan(elev)]]</f>
        <v>-50.001660604292958</v>
      </c>
      <c r="M4823" s="1" t="b">
        <f>ABS(Table_soltest__2[[#This Row],[Shadowdist]])&lt;$S$2</f>
        <v>0</v>
      </c>
      <c r="N4823" s="1">
        <f>COS((-Table_soltest__2[[#This Row],[Azim]]+270)*PI()/180)*Table_soltest__2[[#This Row],[Shadowdist]]</f>
        <v>45.299160510482892</v>
      </c>
      <c r="O4823" s="1">
        <f>SIN((-Table_soltest__2[[#This Row],[Azim]]+270)*PI()/180)*Table_soltest__2[[#This Row],[Shadowdist]]</f>
        <v>21.16960368623867</v>
      </c>
    </row>
    <row r="4824" spans="1:15" x14ac:dyDescent="0.25">
      <c r="A4824">
        <v>2023</v>
      </c>
      <c r="B4824">
        <v>8</v>
      </c>
      <c r="C4824">
        <v>9</v>
      </c>
      <c r="D4824">
        <v>6</v>
      </c>
      <c r="E4824">
        <v>0</v>
      </c>
      <c r="F4824">
        <v>24.860410000000002</v>
      </c>
      <c r="G4824">
        <v>88.827430000000007</v>
      </c>
      <c r="H4824">
        <v>1.1725699999999999</v>
      </c>
      <c r="I4824">
        <v>69.83493</v>
      </c>
      <c r="J4824">
        <f>PI()/180*Table_soltest__2[[#This Row],[Elev]]</f>
        <v>2.0465207210109908E-2</v>
      </c>
      <c r="K4824">
        <f>TAN(Table_soltest__2[[#This Row],[Elev Rad]])</f>
        <v>2.0468064800307988E-2</v>
      </c>
      <c r="L4824">
        <f>4/Table_soltest__2[[#This Row],[Tan(elev)]]</f>
        <v>195.426389305735</v>
      </c>
      <c r="M4824" s="1" t="b">
        <f>ABS(Table_soltest__2[[#This Row],[Shadowdist]])&lt;$S$2</f>
        <v>0</v>
      </c>
      <c r="N4824" s="1">
        <f>COS((-Table_soltest__2[[#This Row],[Azim]]+270)*PI()/180)*Table_soltest__2[[#This Row],[Shadowdist]]</f>
        <v>-183.44740771683354</v>
      </c>
      <c r="O4824" s="1">
        <f>SIN((-Table_soltest__2[[#This Row],[Azim]]+270)*PI()/180)*Table_soltest__2[[#This Row],[Shadowdist]]</f>
        <v>-67.368555269135257</v>
      </c>
    </row>
    <row r="4825" spans="1:15" x14ac:dyDescent="0.25">
      <c r="A4825">
        <v>2023</v>
      </c>
      <c r="B4825">
        <v>8</v>
      </c>
      <c r="C4825">
        <v>9</v>
      </c>
      <c r="D4825">
        <v>6</v>
      </c>
      <c r="E4825">
        <v>30</v>
      </c>
      <c r="F4825">
        <v>8.4095300000000002</v>
      </c>
      <c r="G4825">
        <v>83.642139999999998</v>
      </c>
      <c r="H4825">
        <v>6.3578599999999996</v>
      </c>
      <c r="I4825">
        <v>74.536510000000007</v>
      </c>
      <c r="J4825">
        <f>PI()/180*Table_soltest__2[[#This Row],[Elev]]</f>
        <v>0.11096559038084668</v>
      </c>
      <c r="K4825">
        <f>TAN(Table_soltest__2[[#This Row],[Elev Rad]])</f>
        <v>0.1114232980517416</v>
      </c>
      <c r="L4825">
        <f>4/Table_soltest__2[[#This Row],[Tan(elev)]]</f>
        <v>35.899134830334326</v>
      </c>
      <c r="M4825" s="1" t="b">
        <f>ABS(Table_soltest__2[[#This Row],[Shadowdist]])&lt;$S$2</f>
        <v>0</v>
      </c>
      <c r="N4825" s="1">
        <f>COS((-Table_soltest__2[[#This Row],[Azim]]+270)*PI()/180)*Table_soltest__2[[#This Row],[Shadowdist]]</f>
        <v>-34.599605790503674</v>
      </c>
      <c r="O4825" s="1">
        <f>SIN((-Table_soltest__2[[#This Row],[Azim]]+270)*PI()/180)*Table_soltest__2[[#This Row],[Shadowdist]]</f>
        <v>-9.5715808886655598</v>
      </c>
    </row>
    <row r="4826" spans="1:15" x14ac:dyDescent="0.25">
      <c r="A4826">
        <v>2023</v>
      </c>
      <c r="B4826">
        <v>8</v>
      </c>
      <c r="C4826">
        <v>9</v>
      </c>
      <c r="D4826">
        <v>7</v>
      </c>
      <c r="E4826">
        <v>0</v>
      </c>
      <c r="F4826">
        <v>4.7448600000000001</v>
      </c>
      <c r="G4826">
        <v>78.095370000000003</v>
      </c>
      <c r="H4826">
        <v>11.904629999999999</v>
      </c>
      <c r="I4826">
        <v>79.136989999999997</v>
      </c>
      <c r="J4826">
        <f>PI()/180*Table_soltest__2[[#This Row],[Elev]]</f>
        <v>0.20777498973169253</v>
      </c>
      <c r="K4826">
        <f>TAN(Table_soltest__2[[#This Row],[Elev Rad]])</f>
        <v>0.21081745133933494</v>
      </c>
      <c r="L4826">
        <f>4/Table_soltest__2[[#This Row],[Tan(elev)]]</f>
        <v>18.973761301959485</v>
      </c>
      <c r="M4826" s="1" t="b">
        <f>ABS(Table_soltest__2[[#This Row],[Shadowdist]])&lt;$S$2</f>
        <v>0</v>
      </c>
      <c r="N4826" s="1">
        <f>COS((-Table_soltest__2[[#This Row],[Azim]]+270)*PI()/180)*Table_soltest__2[[#This Row],[Shadowdist]]</f>
        <v>-18.633762647564499</v>
      </c>
      <c r="O4826" s="1">
        <f>SIN((-Table_soltest__2[[#This Row],[Azim]]+270)*PI()/180)*Table_soltest__2[[#This Row],[Shadowdist]]</f>
        <v>-3.5758226379345683</v>
      </c>
    </row>
    <row r="4827" spans="1:15" x14ac:dyDescent="0.25">
      <c r="A4827">
        <v>2023</v>
      </c>
      <c r="B4827">
        <v>8</v>
      </c>
      <c r="C4827">
        <v>9</v>
      </c>
      <c r="D4827">
        <v>7</v>
      </c>
      <c r="E4827">
        <v>30</v>
      </c>
      <c r="F4827">
        <v>3.28078</v>
      </c>
      <c r="G4827">
        <v>72.425200000000004</v>
      </c>
      <c r="H4827">
        <v>17.5748</v>
      </c>
      <c r="I4827">
        <v>83.721170000000001</v>
      </c>
      <c r="J4827">
        <f>PI()/180*Table_soltest__2[[#This Row],[Elev]]</f>
        <v>0.3067381253794994</v>
      </c>
      <c r="K4827">
        <f>TAN(Table_soltest__2[[#This Row],[Elev Rad]])</f>
        <v>0.31673467174166681</v>
      </c>
      <c r="L4827">
        <f>4/Table_soltest__2[[#This Row],[Tan(elev)]]</f>
        <v>12.628866861984896</v>
      </c>
      <c r="M4827" s="1" t="b">
        <f>ABS(Table_soltest__2[[#This Row],[Shadowdist]])&lt;$S$2</f>
        <v>0</v>
      </c>
      <c r="N4827" s="1">
        <f>COS((-Table_soltest__2[[#This Row],[Azim]]+270)*PI()/180)*Table_soltest__2[[#This Row],[Shadowdist]]</f>
        <v>-12.553111756973456</v>
      </c>
      <c r="O4827" s="1">
        <f>SIN((-Table_soltest__2[[#This Row],[Azim]]+270)*PI()/180)*Table_soltest__2[[#This Row],[Shadowdist]]</f>
        <v>-1.3811818977509924</v>
      </c>
    </row>
    <row r="4828" spans="1:15" x14ac:dyDescent="0.25">
      <c r="A4828">
        <v>2023</v>
      </c>
      <c r="B4828">
        <v>8</v>
      </c>
      <c r="C4828">
        <v>9</v>
      </c>
      <c r="D4828">
        <v>8</v>
      </c>
      <c r="E4828">
        <v>0</v>
      </c>
      <c r="F4828">
        <v>2.5147900000000001</v>
      </c>
      <c r="G4828">
        <v>66.693730000000002</v>
      </c>
      <c r="H4828">
        <v>23.306270000000001</v>
      </c>
      <c r="I4828">
        <v>88.383039999999994</v>
      </c>
      <c r="J4828">
        <f>PI()/180*Table_soltest__2[[#This Row],[Elev]]</f>
        <v>0.40677114785877883</v>
      </c>
      <c r="K4828">
        <f>TAN(Table_soltest__2[[#This Row],[Elev Rad]])</f>
        <v>0.43079777481657205</v>
      </c>
      <c r="L4828">
        <f>4/Table_soltest__2[[#This Row],[Tan(elev)]]</f>
        <v>9.285099027503442</v>
      </c>
      <c r="M4828" s="1" t="b">
        <f>ABS(Table_soltest__2[[#This Row],[Shadowdist]])&lt;$S$2</f>
        <v>0</v>
      </c>
      <c r="N4828" s="1">
        <f>COS((-Table_soltest__2[[#This Row],[Azim]]+270)*PI()/180)*Table_soltest__2[[#This Row],[Shadowdist]]</f>
        <v>-9.2814017588540505</v>
      </c>
      <c r="O4828" s="1">
        <f>SIN((-Table_soltest__2[[#This Row],[Azim]]+270)*PI()/180)*Table_soltest__2[[#This Row],[Shadowdist]]</f>
        <v>-0.26200255969418351</v>
      </c>
    </row>
    <row r="4829" spans="1:15" x14ac:dyDescent="0.25">
      <c r="A4829">
        <v>2023</v>
      </c>
      <c r="B4829">
        <v>8</v>
      </c>
      <c r="C4829">
        <v>9</v>
      </c>
      <c r="D4829">
        <v>8</v>
      </c>
      <c r="E4829">
        <v>30</v>
      </c>
      <c r="F4829">
        <v>2.0527500000000001</v>
      </c>
      <c r="G4829">
        <v>60.94444</v>
      </c>
      <c r="H4829">
        <v>29.05556</v>
      </c>
      <c r="I4829">
        <v>93.232690000000005</v>
      </c>
      <c r="J4829">
        <f>PI()/180*Table_soltest__2[[#This Row],[Elev]]</f>
        <v>0.50711518801076361</v>
      </c>
      <c r="K4829">
        <f>TAN(Table_soltest__2[[#This Row],[Elev Rad]])</f>
        <v>0.55557738864129458</v>
      </c>
      <c r="L4829">
        <f>4/Table_soltest__2[[#This Row],[Tan(elev)]]</f>
        <v>7.1997170543284614</v>
      </c>
      <c r="M4829" s="1" t="b">
        <f>ABS(Table_soltest__2[[#This Row],[Shadowdist]])&lt;$S$2</f>
        <v>0</v>
      </c>
      <c r="N4829" s="1">
        <f>COS((-Table_soltest__2[[#This Row],[Azim]]+270)*PI()/180)*Table_soltest__2[[#This Row],[Shadowdist]]</f>
        <v>-7.1882605248652691</v>
      </c>
      <c r="O4829" s="1">
        <f>SIN((-Table_soltest__2[[#This Row],[Azim]]+270)*PI()/180)*Table_soltest__2[[#This Row],[Shadowdist]]</f>
        <v>0.40600035597493972</v>
      </c>
    </row>
    <row r="4830" spans="1:15" x14ac:dyDescent="0.25">
      <c r="A4830">
        <v>2023</v>
      </c>
      <c r="B4830">
        <v>8</v>
      </c>
      <c r="C4830">
        <v>9</v>
      </c>
      <c r="D4830">
        <v>9</v>
      </c>
      <c r="E4830">
        <v>0</v>
      </c>
      <c r="F4830">
        <v>1.7495700000000001</v>
      </c>
      <c r="G4830">
        <v>55.221649999999997</v>
      </c>
      <c r="H4830">
        <v>34.778350000000003</v>
      </c>
      <c r="I4830">
        <v>98.406540000000007</v>
      </c>
      <c r="J4830">
        <f>PI()/180*Table_soltest__2[[#This Row],[Elev]]</f>
        <v>0.60699671591096993</v>
      </c>
      <c r="K4830">
        <f>TAN(Table_soltest__2[[#This Row],[Elev Rad]])</f>
        <v>0.69445786168297063</v>
      </c>
      <c r="L4830">
        <f>4/Table_soltest__2[[#This Row],[Tan(elev)]]</f>
        <v>5.7598887142069017</v>
      </c>
      <c r="M4830" s="1" t="b">
        <f>ABS(Table_soltest__2[[#This Row],[Shadowdist]])&lt;$S$2</f>
        <v>1</v>
      </c>
      <c r="N4830" s="1">
        <f>COS((-Table_soltest__2[[#This Row],[Azim]]+270)*PI()/180)*Table_soltest__2[[#This Row],[Shadowdist]]</f>
        <v>-5.6980024650707737</v>
      </c>
      <c r="O4830" s="1">
        <f>SIN((-Table_soltest__2[[#This Row],[Azim]]+270)*PI()/180)*Table_soltest__2[[#This Row],[Shadowdist]]</f>
        <v>0.84207238886892577</v>
      </c>
    </row>
    <row r="4831" spans="1:15" x14ac:dyDescent="0.25">
      <c r="A4831">
        <v>2023</v>
      </c>
      <c r="B4831">
        <v>8</v>
      </c>
      <c r="C4831">
        <v>9</v>
      </c>
      <c r="D4831">
        <v>9</v>
      </c>
      <c r="E4831">
        <v>30</v>
      </c>
      <c r="F4831">
        <v>1.53999</v>
      </c>
      <c r="G4831">
        <v>49.578090000000003</v>
      </c>
      <c r="H4831">
        <v>40.421909999999997</v>
      </c>
      <c r="I4831">
        <v>104.08219</v>
      </c>
      <c r="J4831">
        <f>PI()/180*Table_soltest__2[[#This Row],[Elev]]</f>
        <v>0.70549541944482108</v>
      </c>
      <c r="K4831">
        <f>TAN(Table_soltest__2[[#This Row],[Elev Rad]])</f>
        <v>0.85172630426066964</v>
      </c>
      <c r="L4831">
        <f>4/Table_soltest__2[[#This Row],[Tan(elev)]]</f>
        <v>4.6963443303211703</v>
      </c>
      <c r="M4831" s="1" t="b">
        <f>ABS(Table_soltest__2[[#This Row],[Shadowdist]])&lt;$S$2</f>
        <v>1</v>
      </c>
      <c r="N4831" s="1">
        <f>COS((-Table_soltest__2[[#This Row],[Azim]]+270)*PI()/180)*Table_soltest__2[[#This Row],[Shadowdist]]</f>
        <v>-4.5552083556909562</v>
      </c>
      <c r="O4831" s="1">
        <f>SIN((-Table_soltest__2[[#This Row],[Azim]]+270)*PI()/180)*Table_soltest__2[[#This Row],[Shadowdist]]</f>
        <v>1.1426840793426236</v>
      </c>
    </row>
    <row r="4832" spans="1:15" x14ac:dyDescent="0.25">
      <c r="A4832">
        <v>2023</v>
      </c>
      <c r="B4832">
        <v>8</v>
      </c>
      <c r="C4832">
        <v>9</v>
      </c>
      <c r="D4832">
        <v>10</v>
      </c>
      <c r="E4832">
        <v>0</v>
      </c>
      <c r="F4832">
        <v>1.39059</v>
      </c>
      <c r="G4832">
        <v>44.082889999999999</v>
      </c>
      <c r="H4832">
        <v>45.917110000000001</v>
      </c>
      <c r="I4832">
        <v>110.49979</v>
      </c>
      <c r="J4832">
        <f>PI()/180*Table_soltest__2[[#This Row],[Elev]]</f>
        <v>0.80140475250041354</v>
      </c>
      <c r="K4832">
        <f>TAN(Table_soltest__2[[#This Row],[Elev Rad]])</f>
        <v>1.0325367595517061</v>
      </c>
      <c r="L4832">
        <f>4/Table_soltest__2[[#This Row],[Tan(elev)]]</f>
        <v>3.8739540873456844</v>
      </c>
      <c r="M4832" s="1" t="b">
        <f>ABS(Table_soltest__2[[#This Row],[Shadowdist]])&lt;$S$2</f>
        <v>1</v>
      </c>
      <c r="N4832" s="1">
        <f>COS((-Table_soltest__2[[#This Row],[Azim]]+270)*PI()/180)*Table_soltest__2[[#This Row],[Shadowdist]]</f>
        <v>-3.6286300285362101</v>
      </c>
      <c r="O4832" s="1">
        <f>SIN((-Table_soltest__2[[#This Row],[Azim]]+270)*PI()/180)*Table_soltest__2[[#This Row],[Shadowdist]]</f>
        <v>1.3566740164341755</v>
      </c>
    </row>
    <row r="4833" spans="1:15" x14ac:dyDescent="0.25">
      <c r="A4833">
        <v>2023</v>
      </c>
      <c r="B4833">
        <v>8</v>
      </c>
      <c r="C4833">
        <v>9</v>
      </c>
      <c r="D4833">
        <v>10</v>
      </c>
      <c r="E4833">
        <v>30</v>
      </c>
      <c r="F4833">
        <v>1.28264</v>
      </c>
      <c r="G4833">
        <v>38.833840000000002</v>
      </c>
      <c r="H4833">
        <v>51.166159999999998</v>
      </c>
      <c r="I4833">
        <v>117.9902</v>
      </c>
      <c r="J4833">
        <f>PI()/180*Table_soltest__2[[#This Row],[Elev]]</f>
        <v>0.8930179576022218</v>
      </c>
      <c r="K4833">
        <f>TAN(Table_soltest__2[[#This Row],[Elev Rad]])</f>
        <v>1.2422460097694077</v>
      </c>
      <c r="L4833">
        <f>4/Table_soltest__2[[#This Row],[Tan(elev)]]</f>
        <v>3.2199741182847519</v>
      </c>
      <c r="M4833" s="1" t="b">
        <f>ABS(Table_soltest__2[[#This Row],[Shadowdist]])&lt;$S$2</f>
        <v>1</v>
      </c>
      <c r="N4833" s="1">
        <f>COS((-Table_soltest__2[[#This Row],[Azim]]+270)*PI()/180)*Table_soltest__2[[#This Row],[Shadowdist]]</f>
        <v>-2.8433269174667837</v>
      </c>
      <c r="O4833" s="1">
        <f>SIN((-Table_soltest__2[[#This Row],[Azim]]+270)*PI()/180)*Table_soltest__2[[#This Row],[Shadowdist]]</f>
        <v>1.5111999744681388</v>
      </c>
    </row>
    <row r="4834" spans="1:15" x14ac:dyDescent="0.25">
      <c r="A4834">
        <v>2023</v>
      </c>
      <c r="B4834">
        <v>8</v>
      </c>
      <c r="C4834">
        <v>9</v>
      </c>
      <c r="D4834">
        <v>11</v>
      </c>
      <c r="E4834">
        <v>0</v>
      </c>
      <c r="F4834">
        <v>1.20503</v>
      </c>
      <c r="G4834">
        <v>33.976260000000003</v>
      </c>
      <c r="H4834">
        <v>56.023739999999997</v>
      </c>
      <c r="I4834">
        <v>127.00193</v>
      </c>
      <c r="J4834">
        <f>PI()/180*Table_soltest__2[[#This Row],[Elev]]</f>
        <v>0.97779872228124798</v>
      </c>
      <c r="K4834">
        <f>TAN(Table_soltest__2[[#This Row],[Elev Rad]])</f>
        <v>1.4838868407212984</v>
      </c>
      <c r="L4834">
        <f>4/Table_soltest__2[[#This Row],[Tan(elev)]]</f>
        <v>2.6956233388090776</v>
      </c>
      <c r="M4834" s="1" t="b">
        <f>ABS(Table_soltest__2[[#This Row],[Shadowdist]])&lt;$S$2</f>
        <v>1</v>
      </c>
      <c r="N4834" s="1">
        <f>COS((-Table_soltest__2[[#This Row],[Azim]]+270)*PI()/180)*Table_soltest__2[[#This Row],[Shadowdist]]</f>
        <v>-2.1527658730485868</v>
      </c>
      <c r="O4834" s="1">
        <f>SIN((-Table_soltest__2[[#This Row],[Azim]]+270)*PI()/180)*Table_soltest__2[[#This Row],[Shadowdist]]</f>
        <v>1.6223391385803256</v>
      </c>
    </row>
    <row r="4835" spans="1:15" x14ac:dyDescent="0.25">
      <c r="A4835">
        <v>2023</v>
      </c>
      <c r="B4835">
        <v>8</v>
      </c>
      <c r="C4835">
        <v>9</v>
      </c>
      <c r="D4835">
        <v>11</v>
      </c>
      <c r="E4835">
        <v>30</v>
      </c>
      <c r="F4835">
        <v>1.1508799999999999</v>
      </c>
      <c r="G4835">
        <v>29.72982</v>
      </c>
      <c r="H4835">
        <v>60.270180000000003</v>
      </c>
      <c r="I4835">
        <v>138.08969999999999</v>
      </c>
      <c r="J4835">
        <f>PI()/180*Table_soltest__2[[#This Row],[Elev]]</f>
        <v>1.051913081769636</v>
      </c>
      <c r="K4835">
        <f>TAN(Table_soltest__2[[#This Row],[Elev Rad]])</f>
        <v>1.751068397721522</v>
      </c>
      <c r="L4835">
        <f>4/Table_soltest__2[[#This Row],[Tan(elev)]]</f>
        <v>2.2843196788913396</v>
      </c>
      <c r="M4835" s="1" t="b">
        <f>ABS(Table_soltest__2[[#This Row],[Shadowdist]])&lt;$S$2</f>
        <v>1</v>
      </c>
      <c r="N4835" s="1">
        <f>COS((-Table_soltest__2[[#This Row],[Azim]]+270)*PI()/180)*Table_soltest__2[[#This Row],[Shadowdist]]</f>
        <v>-1.525848675302276</v>
      </c>
      <c r="O4835" s="1">
        <f>SIN((-Table_soltest__2[[#This Row],[Azim]]+270)*PI()/180)*Table_soltest__2[[#This Row],[Shadowdist]]</f>
        <v>1.6999712395945181</v>
      </c>
    </row>
    <row r="4836" spans="1:15" x14ac:dyDescent="0.25">
      <c r="A4836">
        <v>2023</v>
      </c>
      <c r="B4836">
        <v>8</v>
      </c>
      <c r="C4836">
        <v>9</v>
      </c>
      <c r="D4836">
        <v>12</v>
      </c>
      <c r="E4836">
        <v>0</v>
      </c>
      <c r="F4836">
        <v>1.11595</v>
      </c>
      <c r="G4836">
        <v>26.413340000000002</v>
      </c>
      <c r="H4836">
        <v>63.586660000000002</v>
      </c>
      <c r="I4836">
        <v>151.75460000000001</v>
      </c>
      <c r="J4836">
        <f>PI()/180*Table_soltest__2[[#This Row],[Elev]]</f>
        <v>1.1097965773461775</v>
      </c>
      <c r="K4836">
        <f>TAN(Table_soltest__2[[#This Row],[Elev Rad]])</f>
        <v>2.013309813901949</v>
      </c>
      <c r="L4836">
        <f>4/Table_soltest__2[[#This Row],[Tan(elev)]]</f>
        <v>1.9867781761057892</v>
      </c>
      <c r="M4836" s="1" t="b">
        <f>ABS(Table_soltest__2[[#This Row],[Shadowdist]])&lt;$S$2</f>
        <v>1</v>
      </c>
      <c r="N4836" s="1">
        <f>COS((-Table_soltest__2[[#This Row],[Azim]]+270)*PI()/180)*Table_soltest__2[[#This Row],[Shadowdist]]</f>
        <v>-0.94024067225127161</v>
      </c>
      <c r="O4836" s="1">
        <f>SIN((-Table_soltest__2[[#This Row],[Azim]]+270)*PI()/180)*Table_soltest__2[[#This Row],[Shadowdist]]</f>
        <v>1.7502099872000283</v>
      </c>
    </row>
    <row r="4837" spans="1:15" x14ac:dyDescent="0.25">
      <c r="A4837">
        <v>2023</v>
      </c>
      <c r="B4837">
        <v>8</v>
      </c>
      <c r="C4837">
        <v>9</v>
      </c>
      <c r="D4837">
        <v>12</v>
      </c>
      <c r="E4837">
        <v>30</v>
      </c>
      <c r="F4837">
        <v>1.0977300000000001</v>
      </c>
      <c r="G4837">
        <v>24.42484</v>
      </c>
      <c r="H4837">
        <v>65.575159999999997</v>
      </c>
      <c r="I4837">
        <v>167.97018</v>
      </c>
      <c r="J4837">
        <f>PI()/180*Table_soltest__2[[#This Row],[Elev]]</f>
        <v>1.1445024495220848</v>
      </c>
      <c r="K4837">
        <f>TAN(Table_soltest__2[[#This Row],[Elev Rad]])</f>
        <v>2.2019497476868981</v>
      </c>
      <c r="L4837">
        <f>4/Table_soltest__2[[#This Row],[Tan(elev)]]</f>
        <v>1.8165718832602404</v>
      </c>
      <c r="M4837" s="1" t="b">
        <f>ABS(Table_soltest__2[[#This Row],[Shadowdist]])&lt;$S$2</f>
        <v>1</v>
      </c>
      <c r="N4837" s="1">
        <f>COS((-Table_soltest__2[[#This Row],[Azim]]+270)*PI()/180)*Table_soltest__2[[#This Row],[Shadowdist]]</f>
        <v>-0.37861126812615098</v>
      </c>
      <c r="O4837" s="1">
        <f>SIN((-Table_soltest__2[[#This Row],[Azim]]+270)*PI()/180)*Table_soltest__2[[#This Row],[Shadowdist]]</f>
        <v>1.7766786188558596</v>
      </c>
    </row>
    <row r="4838" spans="1:15" x14ac:dyDescent="0.25">
      <c r="A4838">
        <v>2023</v>
      </c>
      <c r="B4838">
        <v>8</v>
      </c>
      <c r="C4838">
        <v>9</v>
      </c>
      <c r="D4838">
        <v>13</v>
      </c>
      <c r="E4838">
        <v>0</v>
      </c>
      <c r="F4838">
        <v>1.09497</v>
      </c>
      <c r="G4838">
        <v>24.10408</v>
      </c>
      <c r="H4838">
        <v>65.895920000000004</v>
      </c>
      <c r="I4838">
        <v>185.57013000000001</v>
      </c>
      <c r="J4838">
        <f>PI()/180*Table_soltest__2[[#This Row],[Elev]]</f>
        <v>1.150100767630782</v>
      </c>
      <c r="K4838">
        <f>TAN(Table_soltest__2[[#This Row],[Elev Rad]])</f>
        <v>2.2351009828194024</v>
      </c>
      <c r="L4838">
        <f>4/Table_soltest__2[[#This Row],[Tan(elev)]]</f>
        <v>1.789628312432809</v>
      </c>
      <c r="M4838" s="1" t="b">
        <f>ABS(Table_soltest__2[[#This Row],[Shadowdist]])&lt;$S$2</f>
        <v>1</v>
      </c>
      <c r="N4838" s="1">
        <f>COS((-Table_soltest__2[[#This Row],[Azim]]+270)*PI()/180)*Table_soltest__2[[#This Row],[Shadowdist]]</f>
        <v>0.17370856264526868</v>
      </c>
      <c r="O4838" s="1">
        <f>SIN((-Table_soltest__2[[#This Row],[Azim]]+270)*PI()/180)*Table_soltest__2[[#This Row],[Shadowdist]]</f>
        <v>1.7811779338193079</v>
      </c>
    </row>
    <row r="4839" spans="1:15" x14ac:dyDescent="0.25">
      <c r="A4839">
        <v>2023</v>
      </c>
      <c r="B4839">
        <v>8</v>
      </c>
      <c r="C4839">
        <v>9</v>
      </c>
      <c r="D4839">
        <v>13</v>
      </c>
      <c r="E4839">
        <v>30</v>
      </c>
      <c r="F4839">
        <v>1.1074900000000001</v>
      </c>
      <c r="G4839">
        <v>25.51549</v>
      </c>
      <c r="H4839">
        <v>64.48451</v>
      </c>
      <c r="I4839">
        <v>202.49266</v>
      </c>
      <c r="J4839">
        <f>PI()/180*Table_soltest__2[[#This Row],[Elev]]</f>
        <v>1.1254670160352087</v>
      </c>
      <c r="K4839">
        <f>TAN(Table_soltest__2[[#This Row],[Elev Rad]])</f>
        <v>2.0950857451800498</v>
      </c>
      <c r="L4839">
        <f>4/Table_soltest__2[[#This Row],[Tan(elev)]]</f>
        <v>1.9092297340108357</v>
      </c>
      <c r="M4839" s="1" t="b">
        <f>ABS(Table_soltest__2[[#This Row],[Shadowdist]])&lt;$S$2</f>
        <v>1</v>
      </c>
      <c r="N4839" s="1">
        <f>COS((-Table_soltest__2[[#This Row],[Azim]]+270)*PI()/180)*Table_soltest__2[[#This Row],[Shadowdist]]</f>
        <v>0.73040461377907673</v>
      </c>
      <c r="O4839" s="1">
        <f>SIN((-Table_soltest__2[[#This Row],[Azim]]+270)*PI()/180)*Table_soltest__2[[#This Row],[Shadowdist]]</f>
        <v>1.7639918586550576</v>
      </c>
    </row>
    <row r="4840" spans="1:15" x14ac:dyDescent="0.25">
      <c r="A4840">
        <v>2023</v>
      </c>
      <c r="B4840">
        <v>8</v>
      </c>
      <c r="C4840">
        <v>9</v>
      </c>
      <c r="D4840">
        <v>14</v>
      </c>
      <c r="E4840">
        <v>0</v>
      </c>
      <c r="F4840">
        <v>1.1361300000000001</v>
      </c>
      <c r="G4840">
        <v>28.397300000000001</v>
      </c>
      <c r="H4840">
        <v>61.602699999999999</v>
      </c>
      <c r="I4840">
        <v>217.13855000000001</v>
      </c>
      <c r="J4840">
        <f>PI()/180*Table_soltest__2[[#This Row],[Elev]]</f>
        <v>1.0751699431183108</v>
      </c>
      <c r="K4840">
        <f>TAN(Table_soltest__2[[#This Row],[Elev Rad]])</f>
        <v>1.8496696398411119</v>
      </c>
      <c r="L4840">
        <f>4/Table_soltest__2[[#This Row],[Tan(elev)]]</f>
        <v>2.1625483350332781</v>
      </c>
      <c r="M4840" s="1" t="b">
        <f>ABS(Table_soltest__2[[#This Row],[Shadowdist]])&lt;$S$2</f>
        <v>1</v>
      </c>
      <c r="N4840" s="1">
        <f>COS((-Table_soltest__2[[#This Row],[Azim]]+270)*PI()/180)*Table_soltest__2[[#This Row],[Shadowdist]]</f>
        <v>1.3056266310828233</v>
      </c>
      <c r="O4840" s="1">
        <f>SIN((-Table_soltest__2[[#This Row],[Azim]]+270)*PI()/180)*Table_soltest__2[[#This Row],[Shadowdist]]</f>
        <v>1.7239357301136609</v>
      </c>
    </row>
    <row r="4841" spans="1:15" x14ac:dyDescent="0.25">
      <c r="A4841">
        <v>2023</v>
      </c>
      <c r="B4841">
        <v>8</v>
      </c>
      <c r="C4841">
        <v>9</v>
      </c>
      <c r="D4841">
        <v>14</v>
      </c>
      <c r="E4841">
        <v>30</v>
      </c>
      <c r="F4841">
        <v>1.18292</v>
      </c>
      <c r="G4841">
        <v>32.349429999999998</v>
      </c>
      <c r="H4841">
        <v>57.650570000000002</v>
      </c>
      <c r="I4841">
        <v>229.11949999999999</v>
      </c>
      <c r="J4841">
        <f>PI()/180*Table_soltest__2[[#This Row],[Elev]]</f>
        <v>1.0061922621514674</v>
      </c>
      <c r="K4841">
        <f>TAN(Table_soltest__2[[#This Row],[Elev Rad]])</f>
        <v>1.5788262667406063</v>
      </c>
      <c r="L4841">
        <f>4/Table_soltest__2[[#This Row],[Tan(elev)]]</f>
        <v>2.5335276491553209</v>
      </c>
      <c r="M4841" s="1" t="b">
        <f>ABS(Table_soltest__2[[#This Row],[Shadowdist]])&lt;$S$2</f>
        <v>1</v>
      </c>
      <c r="N4841" s="1">
        <f>COS((-Table_soltest__2[[#This Row],[Azim]]+270)*PI()/180)*Table_soltest__2[[#This Row],[Shadowdist]]</f>
        <v>1.9155401079464545</v>
      </c>
      <c r="O4841" s="1">
        <f>SIN((-Table_soltest__2[[#This Row],[Azim]]+270)*PI()/180)*Table_soltest__2[[#This Row],[Shadowdist]]</f>
        <v>1.6581521172326057</v>
      </c>
    </row>
    <row r="4842" spans="1:15" x14ac:dyDescent="0.25">
      <c r="A4842">
        <v>2023</v>
      </c>
      <c r="B4842">
        <v>8</v>
      </c>
      <c r="C4842">
        <v>9</v>
      </c>
      <c r="D4842">
        <v>15</v>
      </c>
      <c r="E4842">
        <v>0</v>
      </c>
      <c r="F4842">
        <v>1.25142</v>
      </c>
      <c r="G4842">
        <v>37.017299999999999</v>
      </c>
      <c r="H4842">
        <v>52.982700000000001</v>
      </c>
      <c r="I4842">
        <v>238.81837999999999</v>
      </c>
      <c r="J4842">
        <f>PI()/180*Table_soltest__2[[#This Row],[Elev]]</f>
        <v>0.92472256159639965</v>
      </c>
      <c r="K4842">
        <f>TAN(Table_soltest__2[[#This Row],[Elev Rad]])</f>
        <v>1.326211479273546</v>
      </c>
      <c r="L4842">
        <f>4/Table_soltest__2[[#This Row],[Tan(elev)]]</f>
        <v>3.0161102226253278</v>
      </c>
      <c r="M4842" s="1" t="b">
        <f>ABS(Table_soltest__2[[#This Row],[Shadowdist]])&lt;$S$2</f>
        <v>1</v>
      </c>
      <c r="N4842" s="1">
        <f>COS((-Table_soltest__2[[#This Row],[Azim]]+270)*PI()/180)*Table_soltest__2[[#This Row],[Shadowdist]]</f>
        <v>2.5803739695712831</v>
      </c>
      <c r="O4842" s="1">
        <f>SIN((-Table_soltest__2[[#This Row],[Azim]]+270)*PI()/180)*Table_soltest__2[[#This Row],[Shadowdist]]</f>
        <v>1.5615988768515245</v>
      </c>
    </row>
    <row r="4843" spans="1:15" x14ac:dyDescent="0.25">
      <c r="A4843">
        <v>2023</v>
      </c>
      <c r="B4843">
        <v>8</v>
      </c>
      <c r="C4843">
        <v>9</v>
      </c>
      <c r="D4843">
        <v>15</v>
      </c>
      <c r="E4843">
        <v>30</v>
      </c>
      <c r="F4843">
        <v>1.34741</v>
      </c>
      <c r="G4843">
        <v>42.14716</v>
      </c>
      <c r="H4843">
        <v>47.85284</v>
      </c>
      <c r="I4843">
        <v>246.80216999999999</v>
      </c>
      <c r="J4843">
        <f>PI()/180*Table_soltest__2[[#This Row],[Elev]]</f>
        <v>0.83518961443004336</v>
      </c>
      <c r="K4843">
        <f>TAN(Table_soltest__2[[#This Row],[Elev Rad]])</f>
        <v>1.1048923408819002</v>
      </c>
      <c r="L4843">
        <f>4/Table_soltest__2[[#This Row],[Tan(elev)]]</f>
        <v>3.6202622210298698</v>
      </c>
      <c r="M4843" s="1" t="b">
        <f>ABS(Table_soltest__2[[#This Row],[Shadowdist]])&lt;$S$2</f>
        <v>1</v>
      </c>
      <c r="N4843" s="1">
        <f>COS((-Table_soltest__2[[#This Row],[Azim]]+270)*PI()/180)*Table_soltest__2[[#This Row],[Shadowdist]]</f>
        <v>3.3275649567027288</v>
      </c>
      <c r="O4843" s="1">
        <f>SIN((-Table_soltest__2[[#This Row],[Azim]]+270)*PI()/180)*Table_soltest__2[[#This Row],[Shadowdist]]</f>
        <v>1.4260469865821723</v>
      </c>
    </row>
    <row r="4844" spans="1:15" x14ac:dyDescent="0.25">
      <c r="A4844">
        <v>2023</v>
      </c>
      <c r="B4844">
        <v>8</v>
      </c>
      <c r="C4844">
        <v>9</v>
      </c>
      <c r="D4844">
        <v>16</v>
      </c>
      <c r="E4844">
        <v>0</v>
      </c>
      <c r="F4844">
        <v>1.4802299999999999</v>
      </c>
      <c r="G4844">
        <v>47.570059999999998</v>
      </c>
      <c r="H4844">
        <v>42.429940000000002</v>
      </c>
      <c r="I4844">
        <v>253.56381999999999</v>
      </c>
      <c r="J4844">
        <f>PI()/180*Table_soltest__2[[#This Row],[Elev]]</f>
        <v>0.74054215442364291</v>
      </c>
      <c r="K4844">
        <f>TAN(Table_soltest__2[[#This Row],[Elev Rad]])</f>
        <v>0.91408419194750001</v>
      </c>
      <c r="L4844">
        <f>4/Table_soltest__2[[#This Row],[Tan(elev)]]</f>
        <v>4.375964528472819</v>
      </c>
      <c r="M4844" s="1" t="b">
        <f>ABS(Table_soltest__2[[#This Row],[Shadowdist]])&lt;$S$2</f>
        <v>1</v>
      </c>
      <c r="N4844" s="1">
        <f>COS((-Table_soltest__2[[#This Row],[Azim]]+270)*PI()/180)*Table_soltest__2[[#This Row],[Shadowdist]]</f>
        <v>4.1971429081512719</v>
      </c>
      <c r="O4844" s="1">
        <f>SIN((-Table_soltest__2[[#This Row],[Azim]]+270)*PI()/180)*Table_soltest__2[[#This Row],[Shadowdist]]</f>
        <v>1.2381667751186938</v>
      </c>
    </row>
    <row r="4845" spans="1:15" x14ac:dyDescent="0.25">
      <c r="A4845">
        <v>2023</v>
      </c>
      <c r="B4845">
        <v>8</v>
      </c>
      <c r="C4845">
        <v>9</v>
      </c>
      <c r="D4845">
        <v>16</v>
      </c>
      <c r="E4845">
        <v>30</v>
      </c>
      <c r="F4845">
        <v>1.66536</v>
      </c>
      <c r="G4845">
        <v>53.173609999999996</v>
      </c>
      <c r="H4845">
        <v>36.826390000000004</v>
      </c>
      <c r="I4845">
        <v>259.47462000000002</v>
      </c>
      <c r="J4845">
        <f>PI()/180*Table_soltest__2[[#This Row],[Elev]]</f>
        <v>0.64274175712351467</v>
      </c>
      <c r="K4845">
        <f>TAN(Table_soltest__2[[#This Row],[Elev Rad]])</f>
        <v>0.74881418812423672</v>
      </c>
      <c r="L4845">
        <f>4/Table_soltest__2[[#This Row],[Tan(elev)]]</f>
        <v>5.3417791268350738</v>
      </c>
      <c r="M4845" s="1" t="b">
        <f>ABS(Table_soltest__2[[#This Row],[Shadowdist]])&lt;$S$2</f>
        <v>1</v>
      </c>
      <c r="N4845" s="1">
        <f>COS((-Table_soltest__2[[#This Row],[Azim]]+270)*PI()/180)*Table_soltest__2[[#This Row],[Shadowdist]]</f>
        <v>5.2518988171596526</v>
      </c>
      <c r="O4845" s="1">
        <f>SIN((-Table_soltest__2[[#This Row],[Azim]]+270)*PI()/180)*Table_soltest__2[[#This Row],[Shadowdist]]</f>
        <v>0.97578842696966051</v>
      </c>
    </row>
    <row r="4846" spans="1:15" x14ac:dyDescent="0.25">
      <c r="A4846">
        <v>2023</v>
      </c>
      <c r="B4846">
        <v>8</v>
      </c>
      <c r="C4846">
        <v>9</v>
      </c>
      <c r="D4846">
        <v>17</v>
      </c>
      <c r="E4846">
        <v>0</v>
      </c>
      <c r="F4846">
        <v>1.9297800000000001</v>
      </c>
      <c r="G4846">
        <v>58.880029999999998</v>
      </c>
      <c r="H4846">
        <v>31.119969999999999</v>
      </c>
      <c r="I4846">
        <v>264.80421000000001</v>
      </c>
      <c r="J4846">
        <f>PI()/180*Table_soltest__2[[#This Row],[Elev]]</f>
        <v>0.54314593962185975</v>
      </c>
      <c r="K4846">
        <f>TAN(Table_soltest__2[[#This Row],[Elev Rad]])</f>
        <v>0.60371404238727233</v>
      </c>
      <c r="L4846">
        <f>4/Table_soltest__2[[#This Row],[Tan(elev)]]</f>
        <v>6.6256534040234696</v>
      </c>
      <c r="M4846" s="1" t="b">
        <f>ABS(Table_soltest__2[[#This Row],[Shadowdist]])&lt;$S$2</f>
        <v>0</v>
      </c>
      <c r="N4846" s="1">
        <f>COS((-Table_soltest__2[[#This Row],[Azim]]+270)*PI()/180)*Table_soltest__2[[#This Row],[Shadowdist]]</f>
        <v>6.5984289616519129</v>
      </c>
      <c r="O4846" s="1">
        <f>SIN((-Table_soltest__2[[#This Row],[Azim]]+270)*PI()/180)*Table_soltest__2[[#This Row],[Shadowdist]]</f>
        <v>0.60001522337441371</v>
      </c>
    </row>
    <row r="4847" spans="1:15" x14ac:dyDescent="0.25">
      <c r="A4847">
        <v>2023</v>
      </c>
      <c r="B4847">
        <v>8</v>
      </c>
      <c r="C4847">
        <v>9</v>
      </c>
      <c r="D4847">
        <v>17</v>
      </c>
      <c r="E4847">
        <v>30</v>
      </c>
      <c r="F4847">
        <v>2.32436</v>
      </c>
      <c r="G4847">
        <v>64.631780000000006</v>
      </c>
      <c r="H4847">
        <v>25.368220000000001</v>
      </c>
      <c r="I4847">
        <v>269.75011000000001</v>
      </c>
      <c r="J4847">
        <f>PI()/180*Table_soltest__2[[#This Row],[Elev]]</f>
        <v>0.4427589643702759</v>
      </c>
      <c r="K4847">
        <f>TAN(Table_soltest__2[[#This Row],[Elev Rad]])</f>
        <v>0.47415536482532172</v>
      </c>
      <c r="L4847">
        <f>4/Table_soltest__2[[#This Row],[Tan(elev)]]</f>
        <v>8.4360534473201518</v>
      </c>
      <c r="M4847" s="1" t="b">
        <f>ABS(Table_soltest__2[[#This Row],[Shadowdist]])&lt;$S$2</f>
        <v>0</v>
      </c>
      <c r="N4847" s="1">
        <f>COS((-Table_soltest__2[[#This Row],[Azim]]+270)*PI()/180)*Table_soltest__2[[#This Row],[Shadowdist]]</f>
        <v>8.4359732128243596</v>
      </c>
      <c r="O4847" s="1">
        <f>SIN((-Table_soltest__2[[#This Row],[Azim]]+270)*PI()/180)*Table_soltest__2[[#This Row],[Shadowdist]]</f>
        <v>3.679291442747807E-2</v>
      </c>
    </row>
    <row r="4848" spans="1:15" x14ac:dyDescent="0.25">
      <c r="A4848">
        <v>2023</v>
      </c>
      <c r="B4848">
        <v>8</v>
      </c>
      <c r="C4848">
        <v>9</v>
      </c>
      <c r="D4848">
        <v>18</v>
      </c>
      <c r="E4848">
        <v>0</v>
      </c>
      <c r="F4848">
        <v>2.9565100000000002</v>
      </c>
      <c r="G4848">
        <v>70.382230000000007</v>
      </c>
      <c r="H4848">
        <v>19.61777</v>
      </c>
      <c r="I4848">
        <v>274.46172000000001</v>
      </c>
      <c r="J4848">
        <f>PI()/180*Table_soltest__2[[#This Row],[Elev]]</f>
        <v>0.34239467839896798</v>
      </c>
      <c r="K4848">
        <f>TAN(Table_soltest__2[[#This Row],[Elev Rad]])</f>
        <v>0.35643349143483721</v>
      </c>
      <c r="L4848">
        <f>4/Table_soltest__2[[#This Row],[Tan(elev)]]</f>
        <v>11.222289981499328</v>
      </c>
      <c r="M4848" s="1" t="b">
        <f>ABS(Table_soltest__2[[#This Row],[Shadowdist]])&lt;$S$2</f>
        <v>0</v>
      </c>
      <c r="N4848" s="1">
        <f>COS((-Table_soltest__2[[#This Row],[Azim]]+270)*PI()/180)*Table_soltest__2[[#This Row],[Shadowdist]]</f>
        <v>11.188281176197883</v>
      </c>
      <c r="O4848" s="1">
        <f>SIN((-Table_soltest__2[[#This Row],[Azim]]+270)*PI()/180)*Table_soltest__2[[#This Row],[Shadowdist]]</f>
        <v>-0.87301589401127977</v>
      </c>
    </row>
    <row r="4849" spans="1:15" x14ac:dyDescent="0.25">
      <c r="A4849">
        <v>2023</v>
      </c>
      <c r="B4849">
        <v>8</v>
      </c>
      <c r="C4849">
        <v>9</v>
      </c>
      <c r="D4849">
        <v>18</v>
      </c>
      <c r="E4849">
        <v>30</v>
      </c>
      <c r="F4849">
        <v>4.09551</v>
      </c>
      <c r="G4849">
        <v>76.089290000000005</v>
      </c>
      <c r="H4849">
        <v>13.91071</v>
      </c>
      <c r="I4849">
        <v>279.05734000000001</v>
      </c>
      <c r="J4849">
        <f>PI()/180*Table_soltest__2[[#This Row],[Elev]]</f>
        <v>0.2427876907901004</v>
      </c>
      <c r="K4849">
        <f>TAN(Table_soltest__2[[#This Row],[Elev Rad]])</f>
        <v>0.24767336256885072</v>
      </c>
      <c r="L4849">
        <f>4/Table_soltest__2[[#This Row],[Tan(elev)]]</f>
        <v>16.150303603553812</v>
      </c>
      <c r="M4849" s="1" t="b">
        <f>ABS(Table_soltest__2[[#This Row],[Shadowdist]])&lt;$S$2</f>
        <v>0</v>
      </c>
      <c r="N4849" s="1">
        <f>COS((-Table_soltest__2[[#This Row],[Azim]]+270)*PI()/180)*Table_soltest__2[[#This Row],[Shadowdist]]</f>
        <v>15.948930164663185</v>
      </c>
      <c r="O4849" s="1">
        <f>SIN((-Table_soltest__2[[#This Row],[Azim]]+270)*PI()/180)*Table_soltest__2[[#This Row],[Shadowdist]]</f>
        <v>-2.5424266144099414</v>
      </c>
    </row>
    <row r="4850" spans="1:15" x14ac:dyDescent="0.25">
      <c r="A4850">
        <v>2023</v>
      </c>
      <c r="B4850">
        <v>8</v>
      </c>
      <c r="C4850">
        <v>9</v>
      </c>
      <c r="D4850">
        <v>19</v>
      </c>
      <c r="E4850">
        <v>0</v>
      </c>
      <c r="F4850">
        <v>6.6319600000000003</v>
      </c>
      <c r="G4850">
        <v>81.701099999999997</v>
      </c>
      <c r="H4850">
        <v>8.2988999999999997</v>
      </c>
      <c r="I4850">
        <v>283.63594999999998</v>
      </c>
      <c r="J4850">
        <f>PI()/180*Table_soltest__2[[#This Row],[Elev]]</f>
        <v>0.14484312929375742</v>
      </c>
      <c r="K4850">
        <f>TAN(Table_soltest__2[[#This Row],[Elev Rad]])</f>
        <v>0.14586461596960598</v>
      </c>
      <c r="L4850">
        <f>4/Table_soltest__2[[#This Row],[Tan(elev)]]</f>
        <v>27.422689001104185</v>
      </c>
      <c r="M4850" s="1" t="b">
        <f>ABS(Table_soltest__2[[#This Row],[Shadowdist]])&lt;$S$2</f>
        <v>0</v>
      </c>
      <c r="N4850" s="1">
        <f>COS((-Table_soltest__2[[#This Row],[Azim]]+270)*PI()/180)*Table_soltest__2[[#This Row],[Shadowdist]]</f>
        <v>26.649733079037532</v>
      </c>
      <c r="O4850" s="1">
        <f>SIN((-Table_soltest__2[[#This Row],[Azim]]+270)*PI()/180)*Table_soltest__2[[#This Row],[Shadowdist]]</f>
        <v>-6.4649515750184214</v>
      </c>
    </row>
    <row r="4851" spans="1:15" x14ac:dyDescent="0.25">
      <c r="A4851">
        <v>2023</v>
      </c>
      <c r="B4851">
        <v>8</v>
      </c>
      <c r="C4851">
        <v>9</v>
      </c>
      <c r="D4851">
        <v>19</v>
      </c>
      <c r="E4851">
        <v>30</v>
      </c>
      <c r="F4851">
        <v>15.48333</v>
      </c>
      <c r="G4851">
        <v>87.095839999999995</v>
      </c>
      <c r="H4851">
        <v>2.9041600000000001</v>
      </c>
      <c r="I4851">
        <v>288.28516999999999</v>
      </c>
      <c r="J4851">
        <f>PI()/180*Table_soltest__2[[#This Row],[Elev]]</f>
        <v>5.0687154004718522E-2</v>
      </c>
      <c r="K4851">
        <f>TAN(Table_soltest__2[[#This Row],[Elev Rad]])</f>
        <v>5.0730606929614286E-2</v>
      </c>
      <c r="L4851">
        <f>4/Table_soltest__2[[#This Row],[Tan(elev)]]</f>
        <v>78.847864082323383</v>
      </c>
      <c r="M4851" s="1" t="b">
        <f>ABS(Table_soltest__2[[#This Row],[Shadowdist]])&lt;$S$2</f>
        <v>0</v>
      </c>
      <c r="N4851" s="1">
        <f>COS((-Table_soltest__2[[#This Row],[Azim]]+270)*PI()/180)*Table_soltest__2[[#This Row],[Shadowdist]]</f>
        <v>74.866576585907424</v>
      </c>
      <c r="O4851" s="1">
        <f>SIN((-Table_soltest__2[[#This Row],[Azim]]+270)*PI()/180)*Table_soltest__2[[#This Row],[Shadowdist]]</f>
        <v>-24.738257429556352</v>
      </c>
    </row>
    <row r="4852" spans="1:15" hidden="1" x14ac:dyDescent="0.25">
      <c r="A4852">
        <v>2023</v>
      </c>
      <c r="B4852">
        <v>8</v>
      </c>
      <c r="C4852">
        <v>9</v>
      </c>
      <c r="D4852">
        <v>20</v>
      </c>
      <c r="E4852">
        <v>0</v>
      </c>
      <c r="F4852">
        <v>-1</v>
      </c>
      <c r="G4852">
        <v>92.744569999999996</v>
      </c>
      <c r="H4852">
        <v>-2.74457</v>
      </c>
      <c r="I4852">
        <v>293.08672999999999</v>
      </c>
      <c r="J4852">
        <f>PI()/180*Table_soltest__2[[#This Row],[Elev]]</f>
        <v>-4.790178305146077E-2</v>
      </c>
      <c r="K4852">
        <f>TAN(Table_soltest__2[[#This Row],[Elev Rad]])</f>
        <v>-4.7938454881289574E-2</v>
      </c>
      <c r="L4852">
        <f>4/Table_soltest__2[[#This Row],[Tan(elev)]]</f>
        <v>-83.440319674575164</v>
      </c>
      <c r="M4852" s="1" t="b">
        <f>ABS(Table_soltest__2[[#This Row],[Shadowdist]])&lt;$S$2</f>
        <v>0</v>
      </c>
      <c r="N4852" s="1">
        <f>COS((-Table_soltest__2[[#This Row],[Azim]]+270)*PI()/180)*Table_soltest__2[[#This Row],[Shadowdist]]</f>
        <v>-76.757779719181514</v>
      </c>
      <c r="O4852" s="1">
        <f>SIN((-Table_soltest__2[[#This Row],[Azim]]+270)*PI()/180)*Table_soltest__2[[#This Row],[Shadowdist]]</f>
        <v>32.718957807010014</v>
      </c>
    </row>
    <row r="4853" spans="1:15" hidden="1" x14ac:dyDescent="0.25">
      <c r="A4853">
        <v>2023</v>
      </c>
      <c r="B4853">
        <v>8</v>
      </c>
      <c r="C4853">
        <v>9</v>
      </c>
      <c r="D4853">
        <v>20</v>
      </c>
      <c r="E4853">
        <v>30</v>
      </c>
      <c r="F4853">
        <v>-1</v>
      </c>
      <c r="G4853">
        <v>97.945660000000004</v>
      </c>
      <c r="H4853">
        <v>-7.9456600000000002</v>
      </c>
      <c r="I4853">
        <v>298.11991</v>
      </c>
      <c r="J4853">
        <f>PI()/180*Table_soltest__2[[#This Row],[Elev]]</f>
        <v>-0.13867792824401265</v>
      </c>
      <c r="K4853">
        <f>TAN(Table_soltest__2[[#This Row],[Elev Rad]])</f>
        <v>-0.13957381861857673</v>
      </c>
      <c r="L4853">
        <f>4/Table_soltest__2[[#This Row],[Tan(elev)]]</f>
        <v>-28.658669939604387</v>
      </c>
      <c r="M4853" s="1" t="b">
        <f>ABS(Table_soltest__2[[#This Row],[Shadowdist]])&lt;$S$2</f>
        <v>0</v>
      </c>
      <c r="N4853" s="1">
        <f>COS((-Table_soltest__2[[#This Row],[Azim]]+270)*PI()/180)*Table_soltest__2[[#This Row],[Shadowdist]]</f>
        <v>-25.275890484085199</v>
      </c>
      <c r="O4853" s="1">
        <f>SIN((-Table_soltest__2[[#This Row],[Azim]]+270)*PI()/180)*Table_soltest__2[[#This Row],[Shadowdist]]</f>
        <v>13.507358103778673</v>
      </c>
    </row>
    <row r="4854" spans="1:15" hidden="1" x14ac:dyDescent="0.25">
      <c r="A4854">
        <v>2023</v>
      </c>
      <c r="B4854">
        <v>8</v>
      </c>
      <c r="C4854">
        <v>9</v>
      </c>
      <c r="D4854">
        <v>21</v>
      </c>
      <c r="E4854">
        <v>0</v>
      </c>
      <c r="F4854">
        <v>-1</v>
      </c>
      <c r="G4854">
        <v>102.90083</v>
      </c>
      <c r="H4854">
        <v>-12.900829999999999</v>
      </c>
      <c r="I4854">
        <v>303.46312999999998</v>
      </c>
      <c r="J4854">
        <f>PI()/180*Table_soltest__2[[#This Row],[Elev]]</f>
        <v>-0.22516195974006004</v>
      </c>
      <c r="K4854">
        <f>TAN(Table_soltest__2[[#This Row],[Elev Rad]])</f>
        <v>-0.2290458203561663</v>
      </c>
      <c r="L4854">
        <f>4/Table_soltest__2[[#This Row],[Tan(elev)]]</f>
        <v>-17.463754604995625</v>
      </c>
      <c r="M4854" s="1" t="b">
        <f>ABS(Table_soltest__2[[#This Row],[Shadowdist]])&lt;$S$2</f>
        <v>0</v>
      </c>
      <c r="N4854" s="1">
        <f>COS((-Table_soltest__2[[#This Row],[Azim]]+270)*PI()/180)*Table_soltest__2[[#This Row],[Shadowdist]]</f>
        <v>-14.568977004497306</v>
      </c>
      <c r="O4854" s="1">
        <f>SIN((-Table_soltest__2[[#This Row],[Azim]]+270)*PI()/180)*Table_soltest__2[[#This Row],[Shadowdist]]</f>
        <v>9.6295188844476858</v>
      </c>
    </row>
    <row r="4855" spans="1:15" hidden="1" x14ac:dyDescent="0.25">
      <c r="A4855">
        <v>2023</v>
      </c>
      <c r="B4855">
        <v>8</v>
      </c>
      <c r="C4855">
        <v>9</v>
      </c>
      <c r="D4855">
        <v>21</v>
      </c>
      <c r="E4855">
        <v>30</v>
      </c>
      <c r="F4855">
        <v>-1</v>
      </c>
      <c r="G4855">
        <v>107.54893</v>
      </c>
      <c r="H4855">
        <v>-17.548929999999999</v>
      </c>
      <c r="I4855">
        <v>309.19328000000002</v>
      </c>
      <c r="J4855">
        <f>PI()/180*Table_soltest__2[[#This Row],[Elev]]</f>
        <v>-0.30628660870200847</v>
      </c>
      <c r="K4855">
        <f>TAN(Table_soltest__2[[#This Row],[Elev Rad]])</f>
        <v>-0.31623792953210689</v>
      </c>
      <c r="L4855">
        <f>4/Table_soltest__2[[#This Row],[Tan(elev)]]</f>
        <v>-12.648704113128497</v>
      </c>
      <c r="M4855" s="1" t="b">
        <f>ABS(Table_soltest__2[[#This Row],[Shadowdist]])&lt;$S$2</f>
        <v>0</v>
      </c>
      <c r="N4855" s="1">
        <f>COS((-Table_soltest__2[[#This Row],[Azim]]+270)*PI()/180)*Table_soltest__2[[#This Row],[Shadowdist]]</f>
        <v>-9.8029811008296761</v>
      </c>
      <c r="O4855" s="1">
        <f>SIN((-Table_soltest__2[[#This Row],[Azim]]+270)*PI()/180)*Table_soltest__2[[#This Row],[Shadowdist]]</f>
        <v>7.9932019415406961</v>
      </c>
    </row>
    <row r="4856" spans="1:15" hidden="1" x14ac:dyDescent="0.25">
      <c r="A4856">
        <v>2023</v>
      </c>
      <c r="B4856">
        <v>8</v>
      </c>
      <c r="C4856">
        <v>9</v>
      </c>
      <c r="D4856">
        <v>22</v>
      </c>
      <c r="E4856">
        <v>0</v>
      </c>
      <c r="F4856">
        <v>-1</v>
      </c>
      <c r="G4856">
        <v>111.81823</v>
      </c>
      <c r="H4856">
        <v>-21.81823</v>
      </c>
      <c r="I4856">
        <v>315.38195000000002</v>
      </c>
      <c r="J4856">
        <f>PI()/180*Table_soltest__2[[#This Row],[Elev]]</f>
        <v>-0.38079995045740239</v>
      </c>
      <c r="K4856">
        <f>TAN(Table_soltest__2[[#This Row],[Elev Rad]])</f>
        <v>-0.40034058508470904</v>
      </c>
      <c r="L4856">
        <f>4/Table_soltest__2[[#This Row],[Tan(elev)]]</f>
        <v>-9.9914926166020113</v>
      </c>
      <c r="M4856" s="1" t="b">
        <f>ABS(Table_soltest__2[[#This Row],[Shadowdist]])&lt;$S$2</f>
        <v>0</v>
      </c>
      <c r="N4856" s="1">
        <f>COS((-Table_soltest__2[[#This Row],[Azim]]+270)*PI()/180)*Table_soltest__2[[#This Row],[Shadowdist]]</f>
        <v>-7.0177978976542841</v>
      </c>
      <c r="O4856" s="1">
        <f>SIN((-Table_soltest__2[[#This Row],[Azim]]+270)*PI()/180)*Table_soltest__2[[#This Row],[Shadowdist]]</f>
        <v>7.111992503883255</v>
      </c>
    </row>
    <row r="4857" spans="1:15" hidden="1" x14ac:dyDescent="0.25">
      <c r="A4857">
        <v>2023</v>
      </c>
      <c r="B4857">
        <v>8</v>
      </c>
      <c r="C4857">
        <v>9</v>
      </c>
      <c r="D4857">
        <v>22</v>
      </c>
      <c r="E4857">
        <v>30</v>
      </c>
      <c r="F4857">
        <v>-1</v>
      </c>
      <c r="G4857">
        <v>115.6259</v>
      </c>
      <c r="H4857">
        <v>-25.625900000000001</v>
      </c>
      <c r="I4857">
        <v>322.08771000000002</v>
      </c>
      <c r="J4857">
        <f>PI()/180*Table_soltest__2[[#This Row],[Elev]]</f>
        <v>-0.44725632878681493</v>
      </c>
      <c r="K4857">
        <f>TAN(Table_soltest__2[[#This Row],[Elev Rad]])</f>
        <v>-0.47967565054490729</v>
      </c>
      <c r="L4857">
        <f>4/Table_soltest__2[[#This Row],[Tan(elev)]]</f>
        <v>-8.3389682079047276</v>
      </c>
      <c r="M4857" s="1" t="b">
        <f>ABS(Table_soltest__2[[#This Row],[Shadowdist]])&lt;$S$2</f>
        <v>0</v>
      </c>
      <c r="N4857" s="1">
        <f>COS((-Table_soltest__2[[#This Row],[Azim]]+270)*PI()/180)*Table_soltest__2[[#This Row],[Shadowdist]]</f>
        <v>-5.1239160842583011</v>
      </c>
      <c r="O4857" s="1">
        <f>SIN((-Table_soltest__2[[#This Row],[Azim]]+270)*PI()/180)*Table_soltest__2[[#This Row],[Shadowdist]]</f>
        <v>6.5790481632166866</v>
      </c>
    </row>
    <row r="4858" spans="1:15" hidden="1" x14ac:dyDescent="0.25">
      <c r="A4858">
        <v>2023</v>
      </c>
      <c r="B4858">
        <v>8</v>
      </c>
      <c r="C4858">
        <v>9</v>
      </c>
      <c r="D4858">
        <v>23</v>
      </c>
      <c r="E4858">
        <v>0</v>
      </c>
      <c r="F4858">
        <v>-1</v>
      </c>
      <c r="G4858">
        <v>118.87958</v>
      </c>
      <c r="H4858">
        <v>-28.879580000000001</v>
      </c>
      <c r="I4858">
        <v>329.34352999999999</v>
      </c>
      <c r="J4858">
        <f>PI()/180*Table_soltest__2[[#This Row],[Elev]]</f>
        <v>-0.50404375759310405</v>
      </c>
      <c r="K4858">
        <f>TAN(Table_soltest__2[[#This Row],[Elev Rad]])</f>
        <v>-0.55156474598605842</v>
      </c>
      <c r="L4858">
        <f>4/Table_soltest__2[[#This Row],[Tan(elev)]]</f>
        <v>-7.25209511505129</v>
      </c>
      <c r="M4858" s="1" t="b">
        <f>ABS(Table_soltest__2[[#This Row],[Shadowdist]])&lt;$S$2</f>
        <v>0</v>
      </c>
      <c r="N4858" s="1">
        <f>COS((-Table_soltest__2[[#This Row],[Azim]]+270)*PI()/180)*Table_soltest__2[[#This Row],[Shadowdist]]</f>
        <v>-3.6977671876805447</v>
      </c>
      <c r="O4858" s="1">
        <f>SIN((-Table_soltest__2[[#This Row],[Azim]]+270)*PI()/180)*Table_soltest__2[[#This Row],[Shadowdist]]</f>
        <v>6.2385416070956756</v>
      </c>
    </row>
    <row r="4859" spans="1:15" hidden="1" x14ac:dyDescent="0.25">
      <c r="A4859">
        <v>2023</v>
      </c>
      <c r="B4859">
        <v>8</v>
      </c>
      <c r="C4859">
        <v>9</v>
      </c>
      <c r="D4859">
        <v>23</v>
      </c>
      <c r="E4859">
        <v>30</v>
      </c>
      <c r="F4859">
        <v>-1</v>
      </c>
      <c r="G4859">
        <v>121.48199</v>
      </c>
      <c r="H4859">
        <v>-31.48199</v>
      </c>
      <c r="I4859">
        <v>337.14033000000001</v>
      </c>
      <c r="J4859">
        <f>PI()/180*Table_soltest__2[[#This Row],[Elev]]</f>
        <v>-0.54946438057992963</v>
      </c>
      <c r="K4859">
        <f>TAN(Table_soltest__2[[#This Row],[Elev Rad]])</f>
        <v>-0.61236849745836752</v>
      </c>
      <c r="L4859">
        <f>4/Table_soltest__2[[#This Row],[Tan(elev)]]</f>
        <v>-6.5320146555578553</v>
      </c>
      <c r="M4859" s="1" t="b">
        <f>ABS(Table_soltest__2[[#This Row],[Shadowdist]])&lt;$S$2</f>
        <v>0</v>
      </c>
      <c r="N4859" s="1">
        <f>COS((-Table_soltest__2[[#This Row],[Azim]]+270)*PI()/180)*Table_soltest__2[[#This Row],[Shadowdist]]</f>
        <v>-2.5375272635798751</v>
      </c>
      <c r="O4859" s="1">
        <f>SIN((-Table_soltest__2[[#This Row],[Azim]]+270)*PI()/180)*Table_soltest__2[[#This Row],[Shadowdist]]</f>
        <v>6.0189842039177543</v>
      </c>
    </row>
    <row r="4860" spans="1:15" hidden="1" x14ac:dyDescent="0.25">
      <c r="A4860">
        <v>2023</v>
      </c>
      <c r="B4860">
        <v>8</v>
      </c>
      <c r="C4860">
        <v>10</v>
      </c>
      <c r="D4860">
        <v>0</v>
      </c>
      <c r="E4860">
        <v>0</v>
      </c>
      <c r="F4860">
        <v>-1</v>
      </c>
      <c r="G4860">
        <v>123.33975</v>
      </c>
      <c r="H4860">
        <v>-33.339750000000002</v>
      </c>
      <c r="I4860">
        <v>345.41084000000001</v>
      </c>
      <c r="J4860">
        <f>PI()/180*Table_soltest__2[[#This Row],[Elev]]</f>
        <v>-0.58188840929177954</v>
      </c>
      <c r="K4860">
        <f>TAN(Table_soltest__2[[#This Row],[Elev Rad]])</f>
        <v>-0.6578707962418866</v>
      </c>
      <c r="L4860">
        <f>4/Table_soltest__2[[#This Row],[Tan(elev)]]</f>
        <v>-6.0802212575024779</v>
      </c>
      <c r="M4860" s="1" t="b">
        <f>ABS(Table_soltest__2[[#This Row],[Shadowdist]])&lt;$S$2</f>
        <v>1</v>
      </c>
      <c r="N4860" s="1">
        <f>COS((-Table_soltest__2[[#This Row],[Azim]]+270)*PI()/180)*Table_soltest__2[[#This Row],[Shadowdist]]</f>
        <v>-1.5315242488470504</v>
      </c>
      <c r="O4860" s="1">
        <f>SIN((-Table_soltest__2[[#This Row],[Azim]]+270)*PI()/180)*Table_soltest__2[[#This Row],[Shadowdist]]</f>
        <v>5.8841757294780459</v>
      </c>
    </row>
    <row r="4861" spans="1:15" hidden="1" x14ac:dyDescent="0.25">
      <c r="A4861">
        <v>2023</v>
      </c>
      <c r="B4861">
        <v>8</v>
      </c>
      <c r="C4861">
        <v>10</v>
      </c>
      <c r="D4861">
        <v>0</v>
      </c>
      <c r="E4861">
        <v>30</v>
      </c>
      <c r="F4861">
        <v>-1</v>
      </c>
      <c r="G4861">
        <v>124.3758</v>
      </c>
      <c r="H4861">
        <v>-34.375799999999998</v>
      </c>
      <c r="I4861">
        <v>354.02163999999999</v>
      </c>
      <c r="J4861">
        <f>PI()/180*Table_soltest__2[[#This Row],[Elev]]</f>
        <v>-0.59997089300706674</v>
      </c>
      <c r="K4861">
        <f>TAN(Table_soltest__2[[#This Row],[Elev Rad]])</f>
        <v>-0.68409407887031082</v>
      </c>
      <c r="L4861">
        <f>4/Table_soltest__2[[#This Row],[Tan(elev)]]</f>
        <v>-5.847148986591816</v>
      </c>
      <c r="M4861" s="1" t="b">
        <f>ABS(Table_soltest__2[[#This Row],[Shadowdist]])&lt;$S$2</f>
        <v>1</v>
      </c>
      <c r="N4861" s="1">
        <f>COS((-Table_soltest__2[[#This Row],[Azim]]+270)*PI()/180)*Table_soltest__2[[#This Row],[Shadowdist]]</f>
        <v>-0.60899714708379293</v>
      </c>
      <c r="O4861" s="1">
        <f>SIN((-Table_soltest__2[[#This Row],[Azim]]+270)*PI()/180)*Table_soltest__2[[#This Row],[Shadowdist]]</f>
        <v>5.8153481190936027</v>
      </c>
    </row>
    <row r="4862" spans="1:15" hidden="1" x14ac:dyDescent="0.25">
      <c r="A4862">
        <v>2023</v>
      </c>
      <c r="B4862">
        <v>8</v>
      </c>
      <c r="C4862">
        <v>10</v>
      </c>
      <c r="D4862">
        <v>1</v>
      </c>
      <c r="E4862">
        <v>0</v>
      </c>
      <c r="F4862">
        <v>-1</v>
      </c>
      <c r="G4862">
        <v>124.54279</v>
      </c>
      <c r="H4862">
        <v>-34.542789999999997</v>
      </c>
      <c r="I4862">
        <v>2.7824399999999998</v>
      </c>
      <c r="J4862">
        <f>PI()/180*Table_soltest__2[[#This Row],[Elev]]</f>
        <v>-0.602885418324972</v>
      </c>
      <c r="K4862">
        <f>TAN(Table_soltest__2[[#This Row],[Elev Rad]])</f>
        <v>-0.68838111714663919</v>
      </c>
      <c r="L4862">
        <f>4/Table_soltest__2[[#This Row],[Tan(elev)]]</f>
        <v>-5.8107346357496299</v>
      </c>
      <c r="M4862" s="1" t="b">
        <f>ABS(Table_soltest__2[[#This Row],[Shadowdist]])&lt;$S$2</f>
        <v>1</v>
      </c>
      <c r="N4862" s="1">
        <f>COS((-Table_soltest__2[[#This Row],[Azim]]+270)*PI()/180)*Table_soltest__2[[#This Row],[Shadowdist]]</f>
        <v>0.28207428922834377</v>
      </c>
      <c r="O4862" s="1">
        <f>SIN((-Table_soltest__2[[#This Row],[Azim]]+270)*PI()/180)*Table_soltest__2[[#This Row],[Shadowdist]]</f>
        <v>5.8038841393033263</v>
      </c>
    </row>
    <row r="4863" spans="1:15" hidden="1" x14ac:dyDescent="0.25">
      <c r="A4863">
        <v>2023</v>
      </c>
      <c r="B4863">
        <v>8</v>
      </c>
      <c r="C4863">
        <v>10</v>
      </c>
      <c r="D4863">
        <v>1</v>
      </c>
      <c r="E4863">
        <v>30</v>
      </c>
      <c r="F4863">
        <v>-1</v>
      </c>
      <c r="G4863">
        <v>123.83278</v>
      </c>
      <c r="H4863">
        <v>-33.83278</v>
      </c>
      <c r="I4863">
        <v>11.47528</v>
      </c>
      <c r="J4863">
        <f>PI()/180*Table_soltest__2[[#This Row],[Elev]]</f>
        <v>-0.59049340610288714</v>
      </c>
      <c r="K4863">
        <f>TAN(Table_soltest__2[[#This Row],[Elev Rad]])</f>
        <v>-0.6702704842981646</v>
      </c>
      <c r="L4863">
        <f>4/Table_soltest__2[[#This Row],[Tan(elev)]]</f>
        <v>-5.9677400298901286</v>
      </c>
      <c r="M4863" s="1" t="b">
        <f>ABS(Table_soltest__2[[#This Row],[Shadowdist]])&lt;$S$2</f>
        <v>1</v>
      </c>
      <c r="N4863" s="1">
        <f>COS((-Table_soltest__2[[#This Row],[Azim]]+270)*PI()/180)*Table_soltest__2[[#This Row],[Shadowdist]]</f>
        <v>1.1872528272553549</v>
      </c>
      <c r="O4863" s="1">
        <f>SIN((-Table_soltest__2[[#This Row],[Azim]]+270)*PI()/180)*Table_soltest__2[[#This Row],[Shadowdist]]</f>
        <v>5.8484486651185712</v>
      </c>
    </row>
    <row r="4864" spans="1:15" hidden="1" x14ac:dyDescent="0.25">
      <c r="A4864">
        <v>2023</v>
      </c>
      <c r="B4864">
        <v>8</v>
      </c>
      <c r="C4864">
        <v>10</v>
      </c>
      <c r="D4864">
        <v>2</v>
      </c>
      <c r="E4864">
        <v>0</v>
      </c>
      <c r="F4864">
        <v>-1</v>
      </c>
      <c r="G4864">
        <v>122.27901</v>
      </c>
      <c r="H4864">
        <v>-32.27901</v>
      </c>
      <c r="I4864">
        <v>19.895040000000002</v>
      </c>
      <c r="J4864">
        <f>PI()/180*Table_soltest__2[[#This Row],[Elev]]</f>
        <v>-0.56337500378417482</v>
      </c>
      <c r="K4864">
        <f>TAN(Table_soltest__2[[#This Row],[Elev Rad]])</f>
        <v>-0.63166112453799794</v>
      </c>
      <c r="L4864">
        <f>4/Table_soltest__2[[#This Row],[Tan(elev)]]</f>
        <v>-6.3325093861453521</v>
      </c>
      <c r="M4864" s="1" t="b">
        <f>ABS(Table_soltest__2[[#This Row],[Shadowdist]])&lt;$S$2</f>
        <v>1</v>
      </c>
      <c r="N4864" s="1">
        <f>COS((-Table_soltest__2[[#This Row],[Azim]]+270)*PI()/180)*Table_soltest__2[[#This Row],[Shadowdist]]</f>
        <v>2.1549412274685391</v>
      </c>
      <c r="O4864" s="1">
        <f>SIN((-Table_soltest__2[[#This Row],[Azim]]+270)*PI()/180)*Table_soltest__2[[#This Row],[Shadowdist]]</f>
        <v>5.9545699619515231</v>
      </c>
    </row>
    <row r="4865" spans="1:15" hidden="1" x14ac:dyDescent="0.25">
      <c r="A4865">
        <v>2023</v>
      </c>
      <c r="B4865">
        <v>8</v>
      </c>
      <c r="C4865">
        <v>10</v>
      </c>
      <c r="D4865">
        <v>2</v>
      </c>
      <c r="E4865">
        <v>30</v>
      </c>
      <c r="F4865">
        <v>-1</v>
      </c>
      <c r="G4865">
        <v>119.94880999999999</v>
      </c>
      <c r="H4865">
        <v>-29.948810000000002</v>
      </c>
      <c r="I4865">
        <v>27.88456</v>
      </c>
      <c r="J4865">
        <f>PI()/180*Table_soltest__2[[#This Row],[Elev]]</f>
        <v>-0.52270534155420301</v>
      </c>
      <c r="K4865">
        <f>TAN(Table_soltest__2[[#This Row],[Elev Rad]])</f>
        <v>-0.57615963763749001</v>
      </c>
      <c r="L4865">
        <f>4/Table_soltest__2[[#This Row],[Tan(elev)]]</f>
        <v>-6.9425203341243646</v>
      </c>
      <c r="M4865" s="1" t="b">
        <f>ABS(Table_soltest__2[[#This Row],[Shadowdist]])&lt;$S$2</f>
        <v>0</v>
      </c>
      <c r="N4865" s="1">
        <f>COS((-Table_soltest__2[[#This Row],[Azim]]+270)*PI()/180)*Table_soltest__2[[#This Row],[Shadowdist]]</f>
        <v>3.2469587287106498</v>
      </c>
      <c r="O4865" s="1">
        <f>SIN((-Table_soltest__2[[#This Row],[Azim]]+270)*PI()/180)*Table_soltest__2[[#This Row],[Shadowdist]]</f>
        <v>6.1364360669512399</v>
      </c>
    </row>
    <row r="4866" spans="1:15" hidden="1" x14ac:dyDescent="0.25">
      <c r="A4866">
        <v>2023</v>
      </c>
      <c r="B4866">
        <v>8</v>
      </c>
      <c r="C4866">
        <v>10</v>
      </c>
      <c r="D4866">
        <v>3</v>
      </c>
      <c r="E4866">
        <v>0</v>
      </c>
      <c r="F4866">
        <v>-1</v>
      </c>
      <c r="G4866">
        <v>116.931</v>
      </c>
      <c r="H4866">
        <v>-26.931000000000001</v>
      </c>
      <c r="I4866">
        <v>35.351730000000003</v>
      </c>
      <c r="J4866">
        <f>PI()/180*Table_soltest__2[[#This Row],[Elev]]</f>
        <v>-0.47003462085459291</v>
      </c>
      <c r="K4866">
        <f>TAN(Table_soltest__2[[#This Row],[Elev Rad]])</f>
        <v>-0.5080094519621573</v>
      </c>
      <c r="L4866">
        <f>4/Table_soltest__2[[#This Row],[Tan(elev)]]</f>
        <v>-7.8738692450509138</v>
      </c>
      <c r="M4866" s="1" t="b">
        <f>ABS(Table_soltest__2[[#This Row],[Shadowdist]])&lt;$S$2</f>
        <v>0</v>
      </c>
      <c r="N4866" s="1">
        <f>COS((-Table_soltest__2[[#This Row],[Azim]]+270)*PI()/180)*Table_soltest__2[[#This Row],[Shadowdist]]</f>
        <v>4.5557754372510173</v>
      </c>
      <c r="O4866" s="1">
        <f>SIN((-Table_soltest__2[[#This Row],[Azim]]+270)*PI()/180)*Table_soltest__2[[#This Row],[Shadowdist]]</f>
        <v>6.4220500662560198</v>
      </c>
    </row>
    <row r="4867" spans="1:15" hidden="1" x14ac:dyDescent="0.25">
      <c r="A4867">
        <v>2023</v>
      </c>
      <c r="B4867">
        <v>8</v>
      </c>
      <c r="C4867">
        <v>10</v>
      </c>
      <c r="D4867">
        <v>3</v>
      </c>
      <c r="E4867">
        <v>30</v>
      </c>
      <c r="F4867">
        <v>-1</v>
      </c>
      <c r="G4867">
        <v>113.32268000000001</v>
      </c>
      <c r="H4867">
        <v>-23.322679999999998</v>
      </c>
      <c r="I4867">
        <v>42.267139999999998</v>
      </c>
      <c r="J4867">
        <f>PI()/180*Table_soltest__2[[#This Row],[Elev]]</f>
        <v>-0.40705755638903107</v>
      </c>
      <c r="K4867">
        <f>TAN(Table_soltest__2[[#This Row],[Elev Rad]])</f>
        <v>-0.431137378878379</v>
      </c>
      <c r="L4867">
        <f>4/Table_soltest__2[[#This Row],[Tan(elev)]]</f>
        <v>-9.2777852164109706</v>
      </c>
      <c r="M4867" s="1" t="b">
        <f>ABS(Table_soltest__2[[#This Row],[Shadowdist]])&lt;$S$2</f>
        <v>0</v>
      </c>
      <c r="N4867" s="1">
        <f>COS((-Table_soltest__2[[#This Row],[Azim]]+270)*PI()/180)*Table_soltest__2[[#This Row],[Shadowdist]]</f>
        <v>6.2401289809727842</v>
      </c>
      <c r="O4867" s="1">
        <f>SIN((-Table_soltest__2[[#This Row],[Azim]]+270)*PI()/180)*Table_soltest__2[[#This Row],[Shadowdist]]</f>
        <v>6.8657183763010208</v>
      </c>
    </row>
    <row r="4868" spans="1:15" hidden="1" x14ac:dyDescent="0.25">
      <c r="A4868">
        <v>2023</v>
      </c>
      <c r="B4868">
        <v>8</v>
      </c>
      <c r="C4868">
        <v>10</v>
      </c>
      <c r="D4868">
        <v>4</v>
      </c>
      <c r="E4868">
        <v>0</v>
      </c>
      <c r="F4868">
        <v>-1</v>
      </c>
      <c r="G4868">
        <v>109.21889</v>
      </c>
      <c r="H4868">
        <v>-19.218889999999998</v>
      </c>
      <c r="I4868">
        <v>48.649990000000003</v>
      </c>
      <c r="J4868">
        <f>PI()/180*Table_soltest__2[[#This Row],[Elev]]</f>
        <v>-0.33543290907861295</v>
      </c>
      <c r="K4868">
        <f>TAN(Table_soltest__2[[#This Row],[Elev Rad]])</f>
        <v>-0.34860656064709905</v>
      </c>
      <c r="L4868">
        <f>4/Table_soltest__2[[#This Row],[Tan(elev)]]</f>
        <v>-11.474253360507678</v>
      </c>
      <c r="M4868" s="1" t="b">
        <f>ABS(Table_soltest__2[[#This Row],[Shadowdist]])&lt;$S$2</f>
        <v>0</v>
      </c>
      <c r="N4868" s="1">
        <f>COS((-Table_soltest__2[[#This Row],[Azim]]+270)*PI()/180)*Table_soltest__2[[#This Row],[Shadowdist]]</f>
        <v>8.6135816917255141</v>
      </c>
      <c r="O4868" s="1">
        <f>SIN((-Table_soltest__2[[#This Row],[Azim]]+270)*PI()/180)*Table_soltest__2[[#This Row],[Shadowdist]]</f>
        <v>7.5805475145989796</v>
      </c>
    </row>
    <row r="4869" spans="1:15" hidden="1" x14ac:dyDescent="0.25">
      <c r="A4869">
        <v>2023</v>
      </c>
      <c r="B4869">
        <v>8</v>
      </c>
      <c r="C4869">
        <v>10</v>
      </c>
      <c r="D4869">
        <v>4</v>
      </c>
      <c r="E4869">
        <v>30</v>
      </c>
      <c r="F4869">
        <v>-1</v>
      </c>
      <c r="G4869">
        <v>104.70643</v>
      </c>
      <c r="H4869">
        <v>-14.706429999999999</v>
      </c>
      <c r="I4869">
        <v>54.55095</v>
      </c>
      <c r="J4869">
        <f>PI()/180*Table_soltest__2[[#This Row],[Elev]]</f>
        <v>-0.25667562471406968</v>
      </c>
      <c r="K4869">
        <f>TAN(Table_soltest__2[[#This Row],[Elev Rad]])</f>
        <v>-0.26246504095233214</v>
      </c>
      <c r="L4869">
        <f>4/Table_soltest__2[[#This Row],[Tan(elev)]]</f>
        <v>-15.240124877150645</v>
      </c>
      <c r="M4869" s="1" t="b">
        <f>ABS(Table_soltest__2[[#This Row],[Shadowdist]])&lt;$S$2</f>
        <v>0</v>
      </c>
      <c r="N4869" s="1">
        <f>COS((-Table_soltest__2[[#This Row],[Azim]]+270)*PI()/180)*Table_soltest__2[[#This Row],[Shadowdist]]</f>
        <v>12.415087065247654</v>
      </c>
      <c r="O4869" s="1">
        <f>SIN((-Table_soltest__2[[#This Row],[Azim]]+270)*PI()/180)*Table_soltest__2[[#This Row],[Shadowdist]]</f>
        <v>8.8389490005014935</v>
      </c>
    </row>
    <row r="4870" spans="1:15" hidden="1" x14ac:dyDescent="0.25">
      <c r="A4870">
        <v>2023</v>
      </c>
      <c r="B4870">
        <v>8</v>
      </c>
      <c r="C4870">
        <v>10</v>
      </c>
      <c r="D4870">
        <v>5</v>
      </c>
      <c r="E4870">
        <v>0</v>
      </c>
      <c r="F4870">
        <v>-1</v>
      </c>
      <c r="G4870">
        <v>99.861320000000006</v>
      </c>
      <c r="H4870">
        <v>-9.8613199999999992</v>
      </c>
      <c r="I4870">
        <v>60.037999999999997</v>
      </c>
      <c r="J4870">
        <f>PI()/180*Table_soltest__2[[#This Row],[Elev]]</f>
        <v>-0.1721125025927672</v>
      </c>
      <c r="K4870">
        <f>TAN(Table_soltest__2[[#This Row],[Elev Rad]])</f>
        <v>-0.17383236404393201</v>
      </c>
      <c r="L4870">
        <f>4/Table_soltest__2[[#This Row],[Tan(elev)]]</f>
        <v>-23.010674807305126</v>
      </c>
      <c r="M4870" s="1" t="b">
        <f>ABS(Table_soltest__2[[#This Row],[Shadowdist]])&lt;$S$2</f>
        <v>0</v>
      </c>
      <c r="N4870" s="1">
        <f>COS((-Table_soltest__2[[#This Row],[Azim]]+270)*PI()/180)*Table_soltest__2[[#This Row],[Shadowdist]]</f>
        <v>19.935455186718269</v>
      </c>
      <c r="O4870" s="1">
        <f>SIN((-Table_soltest__2[[#This Row],[Azim]]+270)*PI()/180)*Table_soltest__2[[#This Row],[Shadowdist]]</f>
        <v>11.492118237552837</v>
      </c>
    </row>
    <row r="4871" spans="1:15" hidden="1" x14ac:dyDescent="0.25">
      <c r="A4871">
        <v>2023</v>
      </c>
      <c r="B4871">
        <v>8</v>
      </c>
      <c r="C4871">
        <v>10</v>
      </c>
      <c r="D4871">
        <v>5</v>
      </c>
      <c r="E4871">
        <v>30</v>
      </c>
      <c r="F4871">
        <v>-1</v>
      </c>
      <c r="G4871">
        <v>94.748660000000001</v>
      </c>
      <c r="H4871">
        <v>-4.7486600000000001</v>
      </c>
      <c r="I4871">
        <v>65.186819999999997</v>
      </c>
      <c r="J4871">
        <f>PI()/180*Table_soltest__2[[#This Row],[Elev]]</f>
        <v>-8.2879752057753928E-2</v>
      </c>
      <c r="K4871">
        <f>TAN(Table_soltest__2[[#This Row],[Elev Rad]])</f>
        <v>-8.3070043401571855E-2</v>
      </c>
      <c r="L4871">
        <f>4/Table_soltest__2[[#This Row],[Tan(elev)]]</f>
        <v>-48.152135670177245</v>
      </c>
      <c r="M4871" s="1" t="b">
        <f>ABS(Table_soltest__2[[#This Row],[Shadowdist]])&lt;$S$2</f>
        <v>0</v>
      </c>
      <c r="N4871" s="1">
        <f>COS((-Table_soltest__2[[#This Row],[Azim]]+270)*PI()/180)*Table_soltest__2[[#This Row],[Shadowdist]]</f>
        <v>43.706777025350554</v>
      </c>
      <c r="O4871" s="1">
        <f>SIN((-Table_soltest__2[[#This Row],[Azim]]+270)*PI()/180)*Table_soltest__2[[#This Row],[Shadowdist]]</f>
        <v>20.207568177676528</v>
      </c>
    </row>
    <row r="4872" spans="1:15" x14ac:dyDescent="0.25">
      <c r="A4872">
        <v>2023</v>
      </c>
      <c r="B4872">
        <v>8</v>
      </c>
      <c r="C4872">
        <v>10</v>
      </c>
      <c r="D4872">
        <v>6</v>
      </c>
      <c r="E4872">
        <v>0</v>
      </c>
      <c r="F4872">
        <v>26.036239999999999</v>
      </c>
      <c r="G4872">
        <v>88.968540000000004</v>
      </c>
      <c r="H4872">
        <v>1.03146</v>
      </c>
      <c r="I4872">
        <v>70.075680000000006</v>
      </c>
      <c r="J4872">
        <f>PI()/180*Table_soltest__2[[#This Row],[Elev]]</f>
        <v>1.8002373102620713E-2</v>
      </c>
      <c r="K4872">
        <f>TAN(Table_soltest__2[[#This Row],[Elev Rad]])</f>
        <v>1.8004318123748933E-2</v>
      </c>
      <c r="L4872">
        <f>4/Table_soltest__2[[#This Row],[Tan(elev)]]</f>
        <v>222.16892483829892</v>
      </c>
      <c r="M4872" s="1" t="b">
        <f>ABS(Table_soltest__2[[#This Row],[Shadowdist]])&lt;$S$2</f>
        <v>0</v>
      </c>
      <c r="N4872" s="1">
        <f>COS((-Table_soltest__2[[#This Row],[Azim]]+270)*PI()/180)*Table_soltest__2[[#This Row],[Shadowdist]]</f>
        <v>-208.87068467831338</v>
      </c>
      <c r="O4872" s="1">
        <f>SIN((-Table_soltest__2[[#This Row],[Azim]]+270)*PI()/180)*Table_soltest__2[[#This Row],[Shadowdist]]</f>
        <v>-75.710423627254258</v>
      </c>
    </row>
    <row r="4873" spans="1:15" x14ac:dyDescent="0.25">
      <c r="A4873">
        <v>2023</v>
      </c>
      <c r="B4873">
        <v>8</v>
      </c>
      <c r="C4873">
        <v>10</v>
      </c>
      <c r="D4873">
        <v>6</v>
      </c>
      <c r="E4873">
        <v>30</v>
      </c>
      <c r="F4873">
        <v>8.5919799999999995</v>
      </c>
      <c r="G4873">
        <v>83.797479999999993</v>
      </c>
      <c r="H4873">
        <v>6.2025199999999998</v>
      </c>
      <c r="I4873">
        <v>74.783730000000006</v>
      </c>
      <c r="J4873">
        <f>PI()/180*Table_soltest__2[[#This Row],[Elev]]</f>
        <v>0.10825439592079869</v>
      </c>
      <c r="K4873">
        <f>TAN(Table_soltest__2[[#This Row],[Elev Rad]])</f>
        <v>0.10867926592402016</v>
      </c>
      <c r="L4873">
        <f>4/Table_soltest__2[[#This Row],[Tan(elev)]]</f>
        <v>36.805548565229358</v>
      </c>
      <c r="M4873" s="1" t="b">
        <f>ABS(Table_soltest__2[[#This Row],[Shadowdist]])&lt;$S$2</f>
        <v>0</v>
      </c>
      <c r="N4873" s="1">
        <f>COS((-Table_soltest__2[[#This Row],[Azim]]+270)*PI()/180)*Table_soltest__2[[#This Row],[Shadowdist]]</f>
        <v>-35.515219753951136</v>
      </c>
      <c r="O4873" s="1">
        <f>SIN((-Table_soltest__2[[#This Row],[Azim]]+270)*PI()/180)*Table_soltest__2[[#This Row],[Shadowdist]]</f>
        <v>-9.6601020189238032</v>
      </c>
    </row>
    <row r="4874" spans="1:15" x14ac:dyDescent="0.25">
      <c r="A4874">
        <v>2023</v>
      </c>
      <c r="B4874">
        <v>8</v>
      </c>
      <c r="C4874">
        <v>10</v>
      </c>
      <c r="D4874">
        <v>7</v>
      </c>
      <c r="E4874">
        <v>0</v>
      </c>
      <c r="F4874">
        <v>4.8025200000000003</v>
      </c>
      <c r="G4874">
        <v>78.247119999999995</v>
      </c>
      <c r="H4874">
        <v>11.752879999999999</v>
      </c>
      <c r="I4874">
        <v>79.391800000000003</v>
      </c>
      <c r="J4874">
        <f>PI()/180*Table_soltest__2[[#This Row],[Elev]]</f>
        <v>0.20512645259179116</v>
      </c>
      <c r="K4874">
        <f>TAN(Table_soltest__2[[#This Row],[Elev Rad]])</f>
        <v>0.20805273985441394</v>
      </c>
      <c r="L4874">
        <f>4/Table_soltest__2[[#This Row],[Tan(elev)]]</f>
        <v>19.225894370816853</v>
      </c>
      <c r="M4874" s="1" t="b">
        <f>ABS(Table_soltest__2[[#This Row],[Shadowdist]])&lt;$S$2</f>
        <v>0</v>
      </c>
      <c r="N4874" s="1">
        <f>COS((-Table_soltest__2[[#This Row],[Azim]]+270)*PI()/180)*Table_soltest__2[[#This Row],[Shadowdist]]</f>
        <v>-18.897304850794388</v>
      </c>
      <c r="O4874" s="1">
        <f>SIN((-Table_soltest__2[[#This Row],[Azim]]+270)*PI()/180)*Table_soltest__2[[#This Row],[Shadowdist]]</f>
        <v>-3.5393337980402473</v>
      </c>
    </row>
    <row r="4875" spans="1:15" x14ac:dyDescent="0.25">
      <c r="A4875">
        <v>2023</v>
      </c>
      <c r="B4875">
        <v>8</v>
      </c>
      <c r="C4875">
        <v>10</v>
      </c>
      <c r="D4875">
        <v>7</v>
      </c>
      <c r="E4875">
        <v>30</v>
      </c>
      <c r="F4875">
        <v>3.3072699999999999</v>
      </c>
      <c r="G4875">
        <v>72.573670000000007</v>
      </c>
      <c r="H4875">
        <v>17.42633</v>
      </c>
      <c r="I4875">
        <v>83.98518</v>
      </c>
      <c r="J4875">
        <f>PI()/180*Table_soltest__2[[#This Row],[Elev]]</f>
        <v>0.30414683503906342</v>
      </c>
      <c r="K4875">
        <f>TAN(Table_soltest__2[[#This Row],[Elev Rad]])</f>
        <v>0.31388575282359754</v>
      </c>
      <c r="L4875">
        <f>4/Table_soltest__2[[#This Row],[Tan(elev)]]</f>
        <v>12.743490152125455</v>
      </c>
      <c r="M4875" s="1" t="b">
        <f>ABS(Table_soltest__2[[#This Row],[Shadowdist]])&lt;$S$2</f>
        <v>0</v>
      </c>
      <c r="N4875" s="1">
        <f>COS((-Table_soltest__2[[#This Row],[Azim]]+270)*PI()/180)*Table_soltest__2[[#This Row],[Shadowdist]]</f>
        <v>-12.673335008702528</v>
      </c>
      <c r="O4875" s="1">
        <f>SIN((-Table_soltest__2[[#This Row],[Azim]]+270)*PI()/180)*Table_soltest__2[[#This Row],[Shadowdist]]</f>
        <v>-1.3353355437916368</v>
      </c>
    </row>
    <row r="4876" spans="1:15" x14ac:dyDescent="0.25">
      <c r="A4876">
        <v>2023</v>
      </c>
      <c r="B4876">
        <v>8</v>
      </c>
      <c r="C4876">
        <v>10</v>
      </c>
      <c r="D4876">
        <v>8</v>
      </c>
      <c r="E4876">
        <v>0</v>
      </c>
      <c r="F4876">
        <v>2.5296699999999999</v>
      </c>
      <c r="G4876">
        <v>66.840580000000003</v>
      </c>
      <c r="H4876">
        <v>23.159420000000001</v>
      </c>
      <c r="I4876">
        <v>88.658299999999997</v>
      </c>
      <c r="J4876">
        <f>PI()/180*Table_soltest__2[[#This Row],[Elev]]</f>
        <v>0.40420813185222515</v>
      </c>
      <c r="K4876">
        <f>TAN(Table_soltest__2[[#This Row],[Elev Rad]])</f>
        <v>0.42776244185985418</v>
      </c>
      <c r="L4876">
        <f>4/Table_soltest__2[[#This Row],[Tan(elev)]]</f>
        <v>9.35098458529583</v>
      </c>
      <c r="M4876" s="1" t="b">
        <f>ABS(Table_soltest__2[[#This Row],[Shadowdist]])&lt;$S$2</f>
        <v>0</v>
      </c>
      <c r="N4876" s="1">
        <f>COS((-Table_soltest__2[[#This Row],[Azim]]+270)*PI()/180)*Table_soltest__2[[#This Row],[Shadowdist]]</f>
        <v>-9.3484208506390427</v>
      </c>
      <c r="O4876" s="1">
        <f>SIN((-Table_soltest__2[[#This Row],[Azim]]+270)*PI()/180)*Table_soltest__2[[#This Row],[Shadowdist]]</f>
        <v>-0.21895276608763276</v>
      </c>
    </row>
    <row r="4877" spans="1:15" x14ac:dyDescent="0.25">
      <c r="A4877">
        <v>2023</v>
      </c>
      <c r="B4877">
        <v>8</v>
      </c>
      <c r="C4877">
        <v>10</v>
      </c>
      <c r="D4877">
        <v>8</v>
      </c>
      <c r="E4877">
        <v>30</v>
      </c>
      <c r="F4877">
        <v>2.06223</v>
      </c>
      <c r="G4877">
        <v>61.09187</v>
      </c>
      <c r="H4877">
        <v>28.90813</v>
      </c>
      <c r="I4877">
        <v>93.521630000000002</v>
      </c>
      <c r="J4877">
        <f>PI()/180*Table_soltest__2[[#This Row],[Elev]]</f>
        <v>0.50454204909454836</v>
      </c>
      <c r="K4877">
        <f>TAN(Table_soltest__2[[#This Row],[Elev Rad]])</f>
        <v>0.55221480827324876</v>
      </c>
      <c r="L4877">
        <f>4/Table_soltest__2[[#This Row],[Tan(elev)]]</f>
        <v>7.2435580141500058</v>
      </c>
      <c r="M4877" s="1" t="b">
        <f>ABS(Table_soltest__2[[#This Row],[Shadowdist]])&lt;$S$2</f>
        <v>0</v>
      </c>
      <c r="N4877" s="1">
        <f>COS((-Table_soltest__2[[#This Row],[Azim]]+270)*PI()/180)*Table_soltest__2[[#This Row],[Shadowdist]]</f>
        <v>-7.229879862842207</v>
      </c>
      <c r="O4877" s="1">
        <f>SIN((-Table_soltest__2[[#This Row],[Azim]]+270)*PI()/180)*Table_soltest__2[[#This Row],[Shadowdist]]</f>
        <v>0.44493805549259047</v>
      </c>
    </row>
    <row r="4878" spans="1:15" x14ac:dyDescent="0.25">
      <c r="A4878">
        <v>2023</v>
      </c>
      <c r="B4878">
        <v>8</v>
      </c>
      <c r="C4878">
        <v>10</v>
      </c>
      <c r="D4878">
        <v>9</v>
      </c>
      <c r="E4878">
        <v>0</v>
      </c>
      <c r="F4878">
        <v>1.7561800000000001</v>
      </c>
      <c r="G4878">
        <v>55.372259999999997</v>
      </c>
      <c r="H4878">
        <v>34.627740000000003</v>
      </c>
      <c r="I4878">
        <v>98.711870000000005</v>
      </c>
      <c r="J4878">
        <f>PI()/180*Table_soltest__2[[#This Row],[Elev]]</f>
        <v>0.6043680755245413</v>
      </c>
      <c r="K4878">
        <f>TAN(Table_soltest__2[[#This Row],[Elev Rad]])</f>
        <v>0.69056859319557751</v>
      </c>
      <c r="L4878">
        <f>4/Table_soltest__2[[#This Row],[Tan(elev)]]</f>
        <v>5.7923282920964683</v>
      </c>
      <c r="M4878" s="1" t="b">
        <f>ABS(Table_soltest__2[[#This Row],[Shadowdist]])&lt;$S$2</f>
        <v>1</v>
      </c>
      <c r="N4878" s="1">
        <f>COS((-Table_soltest__2[[#This Row],[Azim]]+270)*PI()/180)*Table_soltest__2[[#This Row],[Shadowdist]]</f>
        <v>-5.7254994712675016</v>
      </c>
      <c r="O4878" s="1">
        <f>SIN((-Table_soltest__2[[#This Row],[Azim]]+270)*PI()/180)*Table_soltest__2[[#This Row],[Shadowdist]]</f>
        <v>0.87733850248164891</v>
      </c>
    </row>
    <row r="4879" spans="1:15" x14ac:dyDescent="0.25">
      <c r="A4879">
        <v>2023</v>
      </c>
      <c r="B4879">
        <v>8</v>
      </c>
      <c r="C4879">
        <v>10</v>
      </c>
      <c r="D4879">
        <v>9</v>
      </c>
      <c r="E4879">
        <v>30</v>
      </c>
      <c r="F4879">
        <v>1.54494</v>
      </c>
      <c r="G4879">
        <v>49.734990000000003</v>
      </c>
      <c r="H4879">
        <v>40.265009999999997</v>
      </c>
      <c r="I4879">
        <v>104.40658999999999</v>
      </c>
      <c r="J4879">
        <f>PI()/180*Table_soltest__2[[#This Row],[Elev]]</f>
        <v>0.70275699784844192</v>
      </c>
      <c r="K4879">
        <f>TAN(Table_soltest__2[[#This Row],[Elev Rad]])</f>
        <v>0.84701231147303879</v>
      </c>
      <c r="L4879">
        <f>4/Table_soltest__2[[#This Row],[Tan(elev)]]</f>
        <v>4.7224815339975423</v>
      </c>
      <c r="M4879" s="1" t="b">
        <f>ABS(Table_soltest__2[[#This Row],[Shadowdist]])&lt;$S$2</f>
        <v>1</v>
      </c>
      <c r="N4879" s="1">
        <f>COS((-Table_soltest__2[[#This Row],[Azim]]+270)*PI()/180)*Table_soltest__2[[#This Row],[Shadowdist]]</f>
        <v>-4.5739809822772939</v>
      </c>
      <c r="O4879" s="1">
        <f>SIN((-Table_soltest__2[[#This Row],[Azim]]+270)*PI()/180)*Table_soltest__2[[#This Row],[Shadowdist]]</f>
        <v>1.1749594940734871</v>
      </c>
    </row>
    <row r="4880" spans="1:15" x14ac:dyDescent="0.25">
      <c r="A4880">
        <v>2023</v>
      </c>
      <c r="B4880">
        <v>8</v>
      </c>
      <c r="C4880">
        <v>10</v>
      </c>
      <c r="D4880">
        <v>10</v>
      </c>
      <c r="E4880">
        <v>0</v>
      </c>
      <c r="F4880">
        <v>1.39452</v>
      </c>
      <c r="G4880">
        <v>44.249920000000003</v>
      </c>
      <c r="H4880">
        <v>45.750079999999997</v>
      </c>
      <c r="I4880">
        <v>110.84518</v>
      </c>
      <c r="J4880">
        <f>PI()/180*Table_soltest__2[[#This Row],[Elev]]</f>
        <v>0.79848952905080728</v>
      </c>
      <c r="K4880">
        <f>TAN(Table_soltest__2[[#This Row],[Elev Rad]])</f>
        <v>1.026531581655765</v>
      </c>
      <c r="L4880">
        <f>4/Table_soltest__2[[#This Row],[Tan(elev)]]</f>
        <v>3.8966165985347656</v>
      </c>
      <c r="M4880" s="1" t="b">
        <f>ABS(Table_soltest__2[[#This Row],[Shadowdist]])&lt;$S$2</f>
        <v>1</v>
      </c>
      <c r="N4880" s="1">
        <f>COS((-Table_soltest__2[[#This Row],[Azim]]+270)*PI()/180)*Table_soltest__2[[#This Row],[Shadowdist]]</f>
        <v>-3.6415650001735123</v>
      </c>
      <c r="O4880" s="1">
        <f>SIN((-Table_soltest__2[[#This Row],[Azim]]+270)*PI()/180)*Table_soltest__2[[#This Row],[Shadowdist]]</f>
        <v>1.3865876335406762</v>
      </c>
    </row>
    <row r="4881" spans="1:15" x14ac:dyDescent="0.25">
      <c r="A4881">
        <v>2023</v>
      </c>
      <c r="B4881">
        <v>8</v>
      </c>
      <c r="C4881">
        <v>10</v>
      </c>
      <c r="D4881">
        <v>10</v>
      </c>
      <c r="E4881">
        <v>30</v>
      </c>
      <c r="F4881">
        <v>1.28593</v>
      </c>
      <c r="G4881">
        <v>39.01567</v>
      </c>
      <c r="H4881">
        <v>50.98433</v>
      </c>
      <c r="I4881">
        <v>118.35593</v>
      </c>
      <c r="J4881">
        <f>PI()/180*Table_soltest__2[[#This Row],[Elev]]</f>
        <v>0.88984442542332054</v>
      </c>
      <c r="K4881">
        <f>TAN(Table_soltest__2[[#This Row],[Elev Rad]])</f>
        <v>1.2342068275396672</v>
      </c>
      <c r="L4881">
        <f>4/Table_soltest__2[[#This Row],[Tan(elev)]]</f>
        <v>3.2409478790307866</v>
      </c>
      <c r="M4881" s="1" t="b">
        <f>ABS(Table_soltest__2[[#This Row],[Shadowdist]])&lt;$S$2</f>
        <v>1</v>
      </c>
      <c r="N4881" s="1">
        <f>COS((-Table_soltest__2[[#This Row],[Azim]]+270)*PI()/180)*Table_soltest__2[[#This Row],[Shadowdist]]</f>
        <v>-2.8520799828456505</v>
      </c>
      <c r="O4881" s="1">
        <f>SIN((-Table_soltest__2[[#This Row],[Azim]]+270)*PI()/180)*Table_soltest__2[[#This Row],[Shadowdist]]</f>
        <v>1.5392800024834039</v>
      </c>
    </row>
    <row r="4882" spans="1:15" x14ac:dyDescent="0.25">
      <c r="A4882">
        <v>2023</v>
      </c>
      <c r="B4882">
        <v>8</v>
      </c>
      <c r="C4882">
        <v>10</v>
      </c>
      <c r="D4882">
        <v>11</v>
      </c>
      <c r="E4882">
        <v>0</v>
      </c>
      <c r="F4882">
        <v>1.2079</v>
      </c>
      <c r="G4882">
        <v>34.178339999999999</v>
      </c>
      <c r="H4882">
        <v>55.821660000000001</v>
      </c>
      <c r="I4882">
        <v>127.38088999999999</v>
      </c>
      <c r="J4882">
        <f>PI()/180*Table_soltest__2[[#This Row],[Elev]]</f>
        <v>0.97427176092881784</v>
      </c>
      <c r="K4882">
        <f>TAN(Table_soltest__2[[#This Row],[Elev Rad]])</f>
        <v>1.4726525414526703</v>
      </c>
      <c r="L4882">
        <f>4/Table_soltest__2[[#This Row],[Tan(elev)]]</f>
        <v>2.7161872114479055</v>
      </c>
      <c r="M4882" s="1" t="b">
        <f>ABS(Table_soltest__2[[#This Row],[Shadowdist]])&lt;$S$2</f>
        <v>1</v>
      </c>
      <c r="N4882" s="1">
        <f>COS((-Table_soltest__2[[#This Row],[Azim]]+270)*PI()/180)*Table_soltest__2[[#This Row],[Shadowdist]]</f>
        <v>-2.1583289567942576</v>
      </c>
      <c r="O4882" s="1">
        <f>SIN((-Table_soltest__2[[#This Row],[Azim]]+270)*PI()/180)*Table_soltest__2[[#This Row],[Shadowdist]]</f>
        <v>1.6490267074539942</v>
      </c>
    </row>
    <row r="4883" spans="1:15" x14ac:dyDescent="0.25">
      <c r="A4883">
        <v>2023</v>
      </c>
      <c r="B4883">
        <v>8</v>
      </c>
      <c r="C4883">
        <v>10</v>
      </c>
      <c r="D4883">
        <v>11</v>
      </c>
      <c r="E4883">
        <v>30</v>
      </c>
      <c r="F4883">
        <v>1.1535</v>
      </c>
      <c r="G4883">
        <v>29.95759</v>
      </c>
      <c r="H4883">
        <v>60.042409999999997</v>
      </c>
      <c r="I4883">
        <v>138.46077</v>
      </c>
      <c r="J4883">
        <f>PI()/180*Table_soltest__2[[#This Row],[Elev]]</f>
        <v>1.0479377453323684</v>
      </c>
      <c r="K4883">
        <f>TAN(Table_soltest__2[[#This Row],[Elev Rad]])</f>
        <v>1.7350153854018042</v>
      </c>
      <c r="L4883">
        <f>4/Table_soltest__2[[#This Row],[Tan(elev)]]</f>
        <v>2.3054550603155941</v>
      </c>
      <c r="M4883" s="1" t="b">
        <f>ABS(Table_soltest__2[[#This Row],[Shadowdist]])&lt;$S$2</f>
        <v>1</v>
      </c>
      <c r="N4883" s="1">
        <f>COS((-Table_soltest__2[[#This Row],[Azim]]+270)*PI()/180)*Table_soltest__2[[#This Row],[Shadowdist]]</f>
        <v>-1.52882263275487</v>
      </c>
      <c r="O4883" s="1">
        <f>SIN((-Table_soltest__2[[#This Row],[Azim]]+270)*PI()/180)*Table_soltest__2[[#This Row],[Shadowdist]]</f>
        <v>1.7256373873763999</v>
      </c>
    </row>
    <row r="4884" spans="1:15" x14ac:dyDescent="0.25">
      <c r="A4884">
        <v>2023</v>
      </c>
      <c r="B4884">
        <v>8</v>
      </c>
      <c r="C4884">
        <v>10</v>
      </c>
      <c r="D4884">
        <v>12</v>
      </c>
      <c r="E4884">
        <v>0</v>
      </c>
      <c r="F4884">
        <v>1.1184499999999999</v>
      </c>
      <c r="G4884">
        <v>26.669820000000001</v>
      </c>
      <c r="H4884">
        <v>63.330179999999999</v>
      </c>
      <c r="I4884">
        <v>152.07310000000001</v>
      </c>
      <c r="J4884">
        <f>PI()/180*Table_soltest__2[[#This Row],[Elev]]</f>
        <v>1.1053201568806625</v>
      </c>
      <c r="K4884">
        <f>TAN(Table_soltest__2[[#This Row],[Elev Rad]])</f>
        <v>1.9908904998318069</v>
      </c>
      <c r="L4884">
        <f>4/Table_soltest__2[[#This Row],[Tan(elev)]]</f>
        <v>2.009151181512959</v>
      </c>
      <c r="M4884" s="1" t="b">
        <f>ABS(Table_soltest__2[[#This Row],[Shadowdist]])&lt;$S$2</f>
        <v>1</v>
      </c>
      <c r="N4884" s="1">
        <f>COS((-Table_soltest__2[[#This Row],[Azim]]+270)*PI()/180)*Table_soltest__2[[#This Row],[Shadowdist]]</f>
        <v>-0.94097527712952289</v>
      </c>
      <c r="O4884" s="1">
        <f>SIN((-Table_soltest__2[[#This Row],[Azim]]+270)*PI()/180)*Table_soltest__2[[#This Row],[Shadowdist]]</f>
        <v>1.7751771736944841</v>
      </c>
    </row>
    <row r="4885" spans="1:15" x14ac:dyDescent="0.25">
      <c r="A4885">
        <v>2023</v>
      </c>
      <c r="B4885">
        <v>8</v>
      </c>
      <c r="C4885">
        <v>10</v>
      </c>
      <c r="D4885">
        <v>12</v>
      </c>
      <c r="E4885">
        <v>30</v>
      </c>
      <c r="F4885">
        <v>1.10019</v>
      </c>
      <c r="G4885">
        <v>24.706219999999998</v>
      </c>
      <c r="H4885">
        <v>65.293779999999998</v>
      </c>
      <c r="I4885">
        <v>168.17017000000001</v>
      </c>
      <c r="J4885">
        <f>PI()/180*Table_soltest__2[[#This Row],[Elev]]</f>
        <v>1.139591442072823</v>
      </c>
      <c r="K4885">
        <f>TAN(Table_soltest__2[[#This Row],[Elev Rad]])</f>
        <v>2.1735343641176037</v>
      </c>
      <c r="L4885">
        <f>4/Table_soltest__2[[#This Row],[Tan(elev)]]</f>
        <v>1.8403205700517609</v>
      </c>
      <c r="M4885" s="1" t="b">
        <f>ABS(Table_soltest__2[[#This Row],[Shadowdist]])&lt;$S$2</f>
        <v>1</v>
      </c>
      <c r="N4885" s="1">
        <f>COS((-Table_soltest__2[[#This Row],[Azim]]+270)*PI()/180)*Table_soltest__2[[#This Row],[Shadowdist]]</f>
        <v>-0.37727612113486297</v>
      </c>
      <c r="O4885" s="1">
        <f>SIN((-Table_soltest__2[[#This Row],[Azim]]+270)*PI()/180)*Table_soltest__2[[#This Row],[Shadowdist]]</f>
        <v>1.8012336131043831</v>
      </c>
    </row>
    <row r="4886" spans="1:15" x14ac:dyDescent="0.25">
      <c r="A4886">
        <v>2023</v>
      </c>
      <c r="B4886">
        <v>8</v>
      </c>
      <c r="C4886">
        <v>10</v>
      </c>
      <c r="D4886">
        <v>13</v>
      </c>
      <c r="E4886">
        <v>0</v>
      </c>
      <c r="F4886">
        <v>1.0974900000000001</v>
      </c>
      <c r="G4886">
        <v>24.397290000000002</v>
      </c>
      <c r="H4886">
        <v>65.602710000000002</v>
      </c>
      <c r="I4886">
        <v>185.60155</v>
      </c>
      <c r="J4886">
        <f>PI()/180*Table_soltest__2[[#This Row],[Elev]]</f>
        <v>1.1449832877310093</v>
      </c>
      <c r="K4886">
        <f>TAN(Table_soltest__2[[#This Row],[Elev Rad]])</f>
        <v>2.2047649506148956</v>
      </c>
      <c r="L4886">
        <f>4/Table_soltest__2[[#This Row],[Tan(elev)]]</f>
        <v>1.8142523532426549</v>
      </c>
      <c r="M4886" s="1" t="b">
        <f>ABS(Table_soltest__2[[#This Row],[Shadowdist]])&lt;$S$2</f>
        <v>1</v>
      </c>
      <c r="N4886" s="1">
        <f>COS((-Table_soltest__2[[#This Row],[Azim]]+270)*PI()/180)*Table_soltest__2[[#This Row],[Shadowdist]]</f>
        <v>0.17708885146848194</v>
      </c>
      <c r="O4886" s="1">
        <f>SIN((-Table_soltest__2[[#This Row],[Azim]]+270)*PI()/180)*Table_soltest__2[[#This Row],[Shadowdist]]</f>
        <v>1.8055888623748444</v>
      </c>
    </row>
    <row r="4887" spans="1:15" x14ac:dyDescent="0.25">
      <c r="A4887">
        <v>2023</v>
      </c>
      <c r="B4887">
        <v>8</v>
      </c>
      <c r="C4887">
        <v>10</v>
      </c>
      <c r="D4887">
        <v>13</v>
      </c>
      <c r="E4887">
        <v>30</v>
      </c>
      <c r="F4887">
        <v>1.11016</v>
      </c>
      <c r="G4887">
        <v>25.803930000000001</v>
      </c>
      <c r="H4887">
        <v>64.196070000000006</v>
      </c>
      <c r="I4887">
        <v>202.3663</v>
      </c>
      <c r="J4887">
        <f>PI()/180*Table_soltest__2[[#This Row],[Elev]]</f>
        <v>1.1204327883407563</v>
      </c>
      <c r="K4887">
        <f>TAN(Table_soltest__2[[#This Row],[Elev Rad]])</f>
        <v>2.0682373049942839</v>
      </c>
      <c r="L4887">
        <f>4/Table_soltest__2[[#This Row],[Tan(elev)]]</f>
        <v>1.9340140468122224</v>
      </c>
      <c r="M4887" s="1" t="b">
        <f>ABS(Table_soltest__2[[#This Row],[Shadowdist]])&lt;$S$2</f>
        <v>1</v>
      </c>
      <c r="N4887" s="1">
        <f>COS((-Table_soltest__2[[#This Row],[Azim]]+270)*PI()/180)*Table_soltest__2[[#This Row],[Shadowdist]]</f>
        <v>0.73594362464685992</v>
      </c>
      <c r="O4887" s="1">
        <f>SIN((-Table_soltest__2[[#This Row],[Azim]]+270)*PI()/180)*Table_soltest__2[[#This Row],[Shadowdist]]</f>
        <v>1.7885181896219651</v>
      </c>
    </row>
    <row r="4888" spans="1:15" x14ac:dyDescent="0.25">
      <c r="A4888">
        <v>2023</v>
      </c>
      <c r="B4888">
        <v>8</v>
      </c>
      <c r="C4888">
        <v>10</v>
      </c>
      <c r="D4888">
        <v>14</v>
      </c>
      <c r="E4888">
        <v>0</v>
      </c>
      <c r="F4888">
        <v>1.13907</v>
      </c>
      <c r="G4888">
        <v>28.670120000000001</v>
      </c>
      <c r="H4888">
        <v>61.329880000000003</v>
      </c>
      <c r="I4888">
        <v>216.91099</v>
      </c>
      <c r="J4888">
        <f>PI()/180*Table_soltest__2[[#This Row],[Elev]]</f>
        <v>1.0704083358530199</v>
      </c>
      <c r="K4888">
        <f>TAN(Table_soltest__2[[#This Row],[Elev Rad]])</f>
        <v>1.8288008931477022</v>
      </c>
      <c r="L4888">
        <f>4/Table_soltest__2[[#This Row],[Tan(elev)]]</f>
        <v>2.1872255284801754</v>
      </c>
      <c r="M4888" s="1" t="b">
        <f>ABS(Table_soltest__2[[#This Row],[Shadowdist]])&lt;$S$2</f>
        <v>1</v>
      </c>
      <c r="N4888" s="1">
        <f>COS((-Table_soltest__2[[#This Row],[Azim]]+270)*PI()/180)*Table_soltest__2[[#This Row],[Shadowdist]]</f>
        <v>1.3135899165220712</v>
      </c>
      <c r="O4888" s="1">
        <f>SIN((-Table_soltest__2[[#This Row],[Azim]]+270)*PI()/180)*Table_soltest__2[[#This Row],[Shadowdist]]</f>
        <v>1.7488387700548385</v>
      </c>
    </row>
    <row r="4889" spans="1:15" x14ac:dyDescent="0.25">
      <c r="A4889">
        <v>2023</v>
      </c>
      <c r="B4889">
        <v>8</v>
      </c>
      <c r="C4889">
        <v>10</v>
      </c>
      <c r="D4889">
        <v>14</v>
      </c>
      <c r="E4889">
        <v>30</v>
      </c>
      <c r="F4889">
        <v>1.1862600000000001</v>
      </c>
      <c r="G4889">
        <v>32.603789999999996</v>
      </c>
      <c r="H4889">
        <v>57.396210000000004</v>
      </c>
      <c r="I4889">
        <v>228.84583000000001</v>
      </c>
      <c r="J4889">
        <f>PI()/180*Table_soltest__2[[#This Row],[Elev]]</f>
        <v>1.0017528426660947</v>
      </c>
      <c r="K4889">
        <f>TAN(Table_soltest__2[[#This Row],[Elev Rad]])</f>
        <v>1.5634285625933382</v>
      </c>
      <c r="L4889">
        <f>4/Table_soltest__2[[#This Row],[Tan(elev)]]</f>
        <v>2.5584795466221988</v>
      </c>
      <c r="M4889" s="1" t="b">
        <f>ABS(Table_soltest__2[[#This Row],[Shadowdist]])&lt;$S$2</f>
        <v>1</v>
      </c>
      <c r="N4889" s="1">
        <f>COS((-Table_soltest__2[[#This Row],[Azim]]+270)*PI()/180)*Table_soltest__2[[#This Row],[Shadowdist]]</f>
        <v>1.926385538993874</v>
      </c>
      <c r="O4889" s="1">
        <f>SIN((-Table_soltest__2[[#This Row],[Azim]]+270)*PI()/180)*Table_soltest__2[[#This Row],[Shadowdist]]</f>
        <v>1.6837031643491716</v>
      </c>
    </row>
    <row r="4890" spans="1:15" x14ac:dyDescent="0.25">
      <c r="A4890">
        <v>2023</v>
      </c>
      <c r="B4890">
        <v>8</v>
      </c>
      <c r="C4890">
        <v>10</v>
      </c>
      <c r="D4890">
        <v>15</v>
      </c>
      <c r="E4890">
        <v>0</v>
      </c>
      <c r="F4890">
        <v>1.25535</v>
      </c>
      <c r="G4890">
        <v>37.25515</v>
      </c>
      <c r="H4890">
        <v>52.74485</v>
      </c>
      <c r="I4890">
        <v>238.53255999999999</v>
      </c>
      <c r="J4890">
        <f>PI()/180*Table_soltest__2[[#This Row],[Elev]]</f>
        <v>0.92057129597053111</v>
      </c>
      <c r="K4890">
        <f>TAN(Table_soltest__2[[#This Row],[Elev Rad]])</f>
        <v>1.3148214563771714</v>
      </c>
      <c r="L4890">
        <f>4/Table_soltest__2[[#This Row],[Tan(elev)]]</f>
        <v>3.0422381537805956</v>
      </c>
      <c r="M4890" s="1" t="b">
        <f>ABS(Table_soltest__2[[#This Row],[Shadowdist]])&lt;$S$2</f>
        <v>1</v>
      </c>
      <c r="N4890" s="1">
        <f>COS((-Table_soltest__2[[#This Row],[Azim]]+270)*PI()/180)*Table_soltest__2[[#This Row],[Shadowdist]]</f>
        <v>2.5948373373237081</v>
      </c>
      <c r="O4890" s="1">
        <f>SIN((-Table_soltest__2[[#This Row],[Azim]]+270)*PI()/180)*Table_soltest__2[[#This Row],[Shadowdist]]</f>
        <v>1.5880907332860976</v>
      </c>
    </row>
    <row r="4891" spans="1:15" x14ac:dyDescent="0.25">
      <c r="A4891">
        <v>2023</v>
      </c>
      <c r="B4891">
        <v>8</v>
      </c>
      <c r="C4891">
        <v>10</v>
      </c>
      <c r="D4891">
        <v>15</v>
      </c>
      <c r="E4891">
        <v>30</v>
      </c>
      <c r="F4891">
        <v>1.3522099999999999</v>
      </c>
      <c r="G4891">
        <v>42.372030000000002</v>
      </c>
      <c r="H4891">
        <v>47.627969999999998</v>
      </c>
      <c r="I4891">
        <v>246.52070000000001</v>
      </c>
      <c r="J4891">
        <f>PI()/180*Table_soltest__2[[#This Row],[Elev]]</f>
        <v>0.8312648925410836</v>
      </c>
      <c r="K4891">
        <f>TAN(Table_soltest__2[[#This Row],[Elev Rad]])</f>
        <v>1.0962139575393637</v>
      </c>
      <c r="L4891">
        <f>4/Table_soltest__2[[#This Row],[Tan(elev)]]</f>
        <v>3.6489227057267835</v>
      </c>
      <c r="M4891" s="1" t="b">
        <f>ABS(Table_soltest__2[[#This Row],[Shadowdist]])&lt;$S$2</f>
        <v>1</v>
      </c>
      <c r="N4891" s="1">
        <f>COS((-Table_soltest__2[[#This Row],[Azim]]+270)*PI()/180)*Table_soltest__2[[#This Row],[Shadowdist]]</f>
        <v>3.3468067781682995</v>
      </c>
      <c r="O4891" s="1">
        <f>SIN((-Table_soltest__2[[#This Row],[Azim]]+270)*PI()/180)*Table_soltest__2[[#This Row],[Shadowdist]]</f>
        <v>1.4537954814812151</v>
      </c>
    </row>
    <row r="4892" spans="1:15" x14ac:dyDescent="0.25">
      <c r="A4892">
        <v>2023</v>
      </c>
      <c r="B4892">
        <v>8</v>
      </c>
      <c r="C4892">
        <v>10</v>
      </c>
      <c r="D4892">
        <v>16</v>
      </c>
      <c r="E4892">
        <v>0</v>
      </c>
      <c r="F4892">
        <v>1.48634</v>
      </c>
      <c r="G4892">
        <v>47.78557</v>
      </c>
      <c r="H4892">
        <v>42.21443</v>
      </c>
      <c r="I4892">
        <v>253.29333</v>
      </c>
      <c r="J4892">
        <f>PI()/180*Table_soltest__2[[#This Row],[Elev]]</f>
        <v>0.73678079535266983</v>
      </c>
      <c r="K4892">
        <f>TAN(Table_soltest__2[[#This Row],[Elev Rad]])</f>
        <v>0.90720365385345614</v>
      </c>
      <c r="L4892">
        <f>4/Table_soltest__2[[#This Row],[Tan(elev)]]</f>
        <v>4.4091533174602207</v>
      </c>
      <c r="M4892" s="1" t="b">
        <f>ABS(Table_soltest__2[[#This Row],[Shadowdist]])&lt;$S$2</f>
        <v>1</v>
      </c>
      <c r="N4892" s="1">
        <f>COS((-Table_soltest__2[[#This Row],[Azim]]+270)*PI()/180)*Table_soltest__2[[#This Row],[Shadowdist]]</f>
        <v>4.223038704282617</v>
      </c>
      <c r="O4892" s="1">
        <f>SIN((-Table_soltest__2[[#This Row],[Azim]]+270)*PI()/180)*Table_soltest__2[[#This Row],[Shadowdist]]</f>
        <v>1.2675082165419949</v>
      </c>
    </row>
    <row r="4893" spans="1:15" x14ac:dyDescent="0.25">
      <c r="A4893">
        <v>2023</v>
      </c>
      <c r="B4893">
        <v>8</v>
      </c>
      <c r="C4893">
        <v>10</v>
      </c>
      <c r="D4893">
        <v>16</v>
      </c>
      <c r="E4893">
        <v>30</v>
      </c>
      <c r="F4893">
        <v>1.6735</v>
      </c>
      <c r="G4893">
        <v>53.382959999999997</v>
      </c>
      <c r="H4893">
        <v>36.617040000000003</v>
      </c>
      <c r="I4893">
        <v>259.21695</v>
      </c>
      <c r="J4893">
        <f>PI()/180*Table_soltest__2[[#This Row],[Elev]]</f>
        <v>0.63908791033446455</v>
      </c>
      <c r="K4893">
        <f>TAN(Table_soltest__2[[#This Row],[Elev Rad]])</f>
        <v>0.74312708145346718</v>
      </c>
      <c r="L4893">
        <f>4/Table_soltest__2[[#This Row],[Tan(elev)]]</f>
        <v>5.3826594398584984</v>
      </c>
      <c r="M4893" s="1" t="b">
        <f>ABS(Table_soltest__2[[#This Row],[Shadowdist]])&lt;$S$2</f>
        <v>1</v>
      </c>
      <c r="N4893" s="1">
        <f>COS((-Table_soltest__2[[#This Row],[Azim]]+270)*PI()/180)*Table_soltest__2[[#This Row],[Shadowdist]]</f>
        <v>5.2876158917914333</v>
      </c>
      <c r="O4893" s="1">
        <f>SIN((-Table_soltest__2[[#This Row],[Azim]]+270)*PI()/180)*Table_soltest__2[[#This Row],[Shadowdist]]</f>
        <v>1.0070455929959126</v>
      </c>
    </row>
    <row r="4894" spans="1:15" x14ac:dyDescent="0.25">
      <c r="A4894">
        <v>2023</v>
      </c>
      <c r="B4894">
        <v>8</v>
      </c>
      <c r="C4894">
        <v>10</v>
      </c>
      <c r="D4894">
        <v>17</v>
      </c>
      <c r="E4894">
        <v>0</v>
      </c>
      <c r="F4894">
        <v>1.9412700000000001</v>
      </c>
      <c r="G4894">
        <v>59.085929999999998</v>
      </c>
      <c r="H4894">
        <v>30.914069999999999</v>
      </c>
      <c r="I4894">
        <v>264.55910999999998</v>
      </c>
      <c r="J4894">
        <f>PI()/180*Table_soltest__2[[#This Row],[Elev]]</f>
        <v>0.53955230669200338</v>
      </c>
      <c r="K4894">
        <f>TAN(Table_soltest__2[[#This Row],[Elev Rad]])</f>
        <v>0.59882122977082608</v>
      </c>
      <c r="L4894">
        <f>4/Table_soltest__2[[#This Row],[Tan(elev)]]</f>
        <v>6.6797898957771311</v>
      </c>
      <c r="M4894" s="1" t="b">
        <f>ABS(Table_soltest__2[[#This Row],[Shadowdist]])&lt;$S$2</f>
        <v>0</v>
      </c>
      <c r="N4894" s="1">
        <f>COS((-Table_soltest__2[[#This Row],[Azim]]+270)*PI()/180)*Table_soltest__2[[#This Row],[Shadowdist]]</f>
        <v>6.6496944314364796</v>
      </c>
      <c r="O4894" s="1">
        <f>SIN((-Table_soltest__2[[#This Row],[Azim]]+270)*PI()/180)*Table_soltest__2[[#This Row],[Shadowdist]]</f>
        <v>0.63336957635248781</v>
      </c>
    </row>
    <row r="4895" spans="1:15" x14ac:dyDescent="0.25">
      <c r="A4895">
        <v>2023</v>
      </c>
      <c r="B4895">
        <v>8</v>
      </c>
      <c r="C4895">
        <v>10</v>
      </c>
      <c r="D4895">
        <v>17</v>
      </c>
      <c r="E4895">
        <v>30</v>
      </c>
      <c r="F4895">
        <v>2.34185</v>
      </c>
      <c r="G4895">
        <v>64.836500000000001</v>
      </c>
      <c r="H4895">
        <v>25.163499999999999</v>
      </c>
      <c r="I4895">
        <v>269.51652999999999</v>
      </c>
      <c r="J4895">
        <f>PI()/180*Table_soltest__2[[#This Row],[Elev]]</f>
        <v>0.43918592632559311</v>
      </c>
      <c r="K4895">
        <f>TAN(Table_soltest__2[[#This Row],[Elev Rad]])</f>
        <v>0.46978640772702468</v>
      </c>
      <c r="L4895">
        <f>4/Table_soltest__2[[#This Row],[Tan(elev)]]</f>
        <v>8.5145077299134009</v>
      </c>
      <c r="M4895" s="1" t="b">
        <f>ABS(Table_soltest__2[[#This Row],[Shadowdist]])&lt;$S$2</f>
        <v>0</v>
      </c>
      <c r="N4895" s="1">
        <f>COS((-Table_soltest__2[[#This Row],[Azim]]+270)*PI()/180)*Table_soltest__2[[#This Row],[Shadowdist]]</f>
        <v>8.5142046056029255</v>
      </c>
      <c r="O4895" s="1">
        <f>SIN((-Table_soltest__2[[#This Row],[Azim]]+270)*PI()/180)*Table_soltest__2[[#This Row],[Shadowdist]]</f>
        <v>7.1845784044564973E-2</v>
      </c>
    </row>
    <row r="4896" spans="1:15" x14ac:dyDescent="0.25">
      <c r="A4896">
        <v>2023</v>
      </c>
      <c r="B4896">
        <v>8</v>
      </c>
      <c r="C4896">
        <v>10</v>
      </c>
      <c r="D4896">
        <v>18</v>
      </c>
      <c r="E4896">
        <v>0</v>
      </c>
      <c r="F4896">
        <v>2.9860500000000001</v>
      </c>
      <c r="G4896">
        <v>70.587639999999993</v>
      </c>
      <c r="H4896">
        <v>19.41236</v>
      </c>
      <c r="I4896">
        <v>274.23838999999998</v>
      </c>
      <c r="J4896">
        <f>PI()/180*Table_soltest__2[[#This Row],[Elev]]</f>
        <v>0.33880959758244644</v>
      </c>
      <c r="K4896">
        <f>TAN(Table_soltest__2[[#This Row],[Elev Rad]])</f>
        <v>0.3523980839496722</v>
      </c>
      <c r="L4896">
        <f>4/Table_soltest__2[[#This Row],[Tan(elev)]]</f>
        <v>11.350799513913534</v>
      </c>
      <c r="M4896" s="1" t="b">
        <f>ABS(Table_soltest__2[[#This Row],[Shadowdist]])&lt;$S$2</f>
        <v>0</v>
      </c>
      <c r="N4896" s="1">
        <f>COS((-Table_soltest__2[[#This Row],[Azim]]+270)*PI()/180)*Table_soltest__2[[#This Row],[Shadowdist]]</f>
        <v>11.319757136632447</v>
      </c>
      <c r="O4896" s="1">
        <f>SIN((-Table_soltest__2[[#This Row],[Azim]]+270)*PI()/180)*Table_soltest__2[[#This Row],[Shadowdist]]</f>
        <v>-0.83889687847703287</v>
      </c>
    </row>
    <row r="4897" spans="1:15" x14ac:dyDescent="0.25">
      <c r="A4897">
        <v>2023</v>
      </c>
      <c r="B4897">
        <v>8</v>
      </c>
      <c r="C4897">
        <v>10</v>
      </c>
      <c r="D4897">
        <v>18</v>
      </c>
      <c r="E4897">
        <v>30</v>
      </c>
      <c r="F4897">
        <v>4.15428</v>
      </c>
      <c r="G4897">
        <v>76.296899999999994</v>
      </c>
      <c r="H4897">
        <v>13.703099999999999</v>
      </c>
      <c r="I4897">
        <v>278.84314000000001</v>
      </c>
      <c r="J4897">
        <f>PI()/180*Table_soltest__2[[#This Row],[Elev]]</f>
        <v>0.23916421273003496</v>
      </c>
      <c r="K4897">
        <f>TAN(Table_soltest__2[[#This Row],[Elev Rad]])</f>
        <v>0.24383104420540266</v>
      </c>
      <c r="L4897">
        <f>4/Table_soltest__2[[#This Row],[Tan(elev)]]</f>
        <v>16.404801993262229</v>
      </c>
      <c r="M4897" s="1" t="b">
        <f>ABS(Table_soltest__2[[#This Row],[Shadowdist]])&lt;$S$2</f>
        <v>0</v>
      </c>
      <c r="N4897" s="1">
        <f>COS((-Table_soltest__2[[#This Row],[Azim]]+270)*PI()/180)*Table_soltest__2[[#This Row],[Shadowdist]]</f>
        <v>16.209796683798043</v>
      </c>
      <c r="O4897" s="1">
        <f>SIN((-Table_soltest__2[[#This Row],[Azim]]+270)*PI()/180)*Table_soltest__2[[#This Row],[Shadowdist]]</f>
        <v>-2.5219079896122967</v>
      </c>
    </row>
    <row r="4898" spans="1:15" x14ac:dyDescent="0.25">
      <c r="A4898">
        <v>2023</v>
      </c>
      <c r="B4898">
        <v>8</v>
      </c>
      <c r="C4898">
        <v>10</v>
      </c>
      <c r="D4898">
        <v>19</v>
      </c>
      <c r="E4898">
        <v>0</v>
      </c>
      <c r="F4898">
        <v>6.7883599999999999</v>
      </c>
      <c r="G4898">
        <v>81.911299999999997</v>
      </c>
      <c r="H4898">
        <v>8.0886999999999993</v>
      </c>
      <c r="I4898">
        <v>283.43000999999998</v>
      </c>
      <c r="J4898">
        <f>PI()/180*Table_soltest__2[[#This Row],[Elev]]</f>
        <v>0.14117444720606531</v>
      </c>
      <c r="K4898">
        <f>TAN(Table_soltest__2[[#This Row],[Elev Rad]])</f>
        <v>0.14211986434994725</v>
      </c>
      <c r="L4898">
        <f>4/Table_soltest__2[[#This Row],[Tan(elev)]]</f>
        <v>28.145256247575954</v>
      </c>
      <c r="M4898" s="1" t="b">
        <f>ABS(Table_soltest__2[[#This Row],[Shadowdist]])&lt;$S$2</f>
        <v>0</v>
      </c>
      <c r="N4898" s="1">
        <f>COS((-Table_soltest__2[[#This Row],[Azim]]+270)*PI()/180)*Table_soltest__2[[#This Row],[Shadowdist]]</f>
        <v>27.375606242315612</v>
      </c>
      <c r="O4898" s="1">
        <f>SIN((-Table_soltest__2[[#This Row],[Azim]]+270)*PI()/180)*Table_soltest__2[[#This Row],[Shadowdist]]</f>
        <v>-6.5369436365478863</v>
      </c>
    </row>
    <row r="4899" spans="1:15" x14ac:dyDescent="0.25">
      <c r="A4899">
        <v>2023</v>
      </c>
      <c r="B4899">
        <v>8</v>
      </c>
      <c r="C4899">
        <v>10</v>
      </c>
      <c r="D4899">
        <v>19</v>
      </c>
      <c r="E4899">
        <v>30</v>
      </c>
      <c r="F4899">
        <v>16.247430000000001</v>
      </c>
      <c r="G4899">
        <v>87.300809999999998</v>
      </c>
      <c r="H4899">
        <v>2.6991900000000002</v>
      </c>
      <c r="I4899">
        <v>288.08699000000001</v>
      </c>
      <c r="J4899">
        <f>PI()/180*Table_soltest__2[[#This Row],[Elev]]</f>
        <v>4.7109752636905748E-2</v>
      </c>
      <c r="K4899">
        <f>TAN(Table_soltest__2[[#This Row],[Elev Rad]])</f>
        <v>4.714463427959404E-2</v>
      </c>
      <c r="L4899">
        <f>4/Table_soltest__2[[#This Row],[Tan(elev)]]</f>
        <v>84.845286449307537</v>
      </c>
      <c r="M4899" s="1" t="b">
        <f>ABS(Table_soltest__2[[#This Row],[Shadowdist]])&lt;$S$2</f>
        <v>0</v>
      </c>
      <c r="N4899" s="1">
        <f>COS((-Table_soltest__2[[#This Row],[Azim]]+270)*PI()/180)*Table_soltest__2[[#This Row],[Shadowdist]]</f>
        <v>80.652762811115451</v>
      </c>
      <c r="O4899" s="1">
        <f>SIN((-Table_soltest__2[[#This Row],[Azim]]+270)*PI()/180)*Table_soltest__2[[#This Row],[Shadowdist]]</f>
        <v>-26.341117736326268</v>
      </c>
    </row>
    <row r="4900" spans="1:15" hidden="1" x14ac:dyDescent="0.25">
      <c r="A4900">
        <v>2023</v>
      </c>
      <c r="B4900">
        <v>8</v>
      </c>
      <c r="C4900">
        <v>10</v>
      </c>
      <c r="D4900">
        <v>20</v>
      </c>
      <c r="E4900">
        <v>0</v>
      </c>
      <c r="F4900">
        <v>-1</v>
      </c>
      <c r="G4900">
        <v>92.969930000000005</v>
      </c>
      <c r="H4900">
        <v>-2.9699300000000002</v>
      </c>
      <c r="I4900">
        <v>292.89632</v>
      </c>
      <c r="J4900">
        <f>PI()/180*Table_soltest__2[[#This Row],[Elev]]</f>
        <v>-5.1835057053755192E-2</v>
      </c>
      <c r="K4900">
        <f>TAN(Table_soltest__2[[#This Row],[Elev Rad]])</f>
        <v>-5.188153174386495E-2</v>
      </c>
      <c r="L4900">
        <f>4/Table_soltest__2[[#This Row],[Tan(elev)]]</f>
        <v>-77.098725992665095</v>
      </c>
      <c r="M4900" s="1" t="b">
        <f>ABS(Table_soltest__2[[#This Row],[Shadowdist]])&lt;$S$2</f>
        <v>0</v>
      </c>
      <c r="N4900" s="1">
        <f>COS((-Table_soltest__2[[#This Row],[Azim]]+270)*PI()/180)*Table_soltest__2[[#This Row],[Shadowdist]]</f>
        <v>-71.024147930865198</v>
      </c>
      <c r="O4900" s="1">
        <f>SIN((-Table_soltest__2[[#This Row],[Azim]]+270)*PI()/180)*Table_soltest__2[[#This Row],[Shadowdist]]</f>
        <v>29.996399123671988</v>
      </c>
    </row>
    <row r="4901" spans="1:15" hidden="1" x14ac:dyDescent="0.25">
      <c r="A4901">
        <v>2023</v>
      </c>
      <c r="B4901">
        <v>8</v>
      </c>
      <c r="C4901">
        <v>10</v>
      </c>
      <c r="D4901">
        <v>20</v>
      </c>
      <c r="E4901">
        <v>30</v>
      </c>
      <c r="F4901">
        <v>-1</v>
      </c>
      <c r="G4901">
        <v>98.179169999999999</v>
      </c>
      <c r="H4901">
        <v>-8.1791699999999992</v>
      </c>
      <c r="I4901">
        <v>297.93788999999998</v>
      </c>
      <c r="J4901">
        <f>PI()/180*Table_soltest__2[[#This Row],[Elev]]</f>
        <v>-0.14275344658034458</v>
      </c>
      <c r="K4901">
        <f>TAN(Table_soltest__2[[#This Row],[Elev Rad]])</f>
        <v>-0.14373111935803315</v>
      </c>
      <c r="L4901">
        <f>4/Table_soltest__2[[#This Row],[Tan(elev)]]</f>
        <v>-27.829742214948105</v>
      </c>
      <c r="M4901" s="1" t="b">
        <f>ABS(Table_soltest__2[[#This Row],[Shadowdist]])&lt;$S$2</f>
        <v>0</v>
      </c>
      <c r="N4901" s="1">
        <f>COS((-Table_soltest__2[[#This Row],[Azim]]+270)*PI()/180)*Table_soltest__2[[#This Row],[Shadowdist]]</f>
        <v>-24.586352527314649</v>
      </c>
      <c r="O4901" s="1">
        <f>SIN((-Table_soltest__2[[#This Row],[Azim]]+270)*PI()/180)*Table_soltest__2[[#This Row],[Shadowdist]]</f>
        <v>13.038628039524454</v>
      </c>
    </row>
    <row r="4902" spans="1:15" hidden="1" x14ac:dyDescent="0.25">
      <c r="A4902">
        <v>2023</v>
      </c>
      <c r="B4902">
        <v>8</v>
      </c>
      <c r="C4902">
        <v>10</v>
      </c>
      <c r="D4902">
        <v>21</v>
      </c>
      <c r="E4902">
        <v>0</v>
      </c>
      <c r="F4902">
        <v>-1</v>
      </c>
      <c r="G4902">
        <v>103.14352</v>
      </c>
      <c r="H4902">
        <v>-13.143520000000001</v>
      </c>
      <c r="I4902">
        <v>303.29088999999999</v>
      </c>
      <c r="J4902">
        <f>PI()/180*Table_soltest__2[[#This Row],[Elev]]</f>
        <v>-0.2293976993017251</v>
      </c>
      <c r="K4902">
        <f>TAN(Table_soltest__2[[#This Row],[Elev Rad]])</f>
        <v>-0.23350813115974786</v>
      </c>
      <c r="L4902">
        <f>4/Table_soltest__2[[#This Row],[Tan(elev)]]</f>
        <v>-17.130024466957494</v>
      </c>
      <c r="M4902" s="1" t="b">
        <f>ABS(Table_soltest__2[[#This Row],[Shadowdist]])&lt;$S$2</f>
        <v>0</v>
      </c>
      <c r="N4902" s="1">
        <f>COS((-Table_soltest__2[[#This Row],[Azim]]+270)*PI()/180)*Table_soltest__2[[#This Row],[Shadowdist]]</f>
        <v>-14.318895723281175</v>
      </c>
      <c r="O4902" s="1">
        <f>SIN((-Table_soltest__2[[#This Row],[Azim]]+270)*PI()/180)*Table_soltest__2[[#This Row],[Shadowdist]]</f>
        <v>9.4024977269001475</v>
      </c>
    </row>
    <row r="4903" spans="1:15" hidden="1" x14ac:dyDescent="0.25">
      <c r="A4903">
        <v>2023</v>
      </c>
      <c r="B4903">
        <v>8</v>
      </c>
      <c r="C4903">
        <v>10</v>
      </c>
      <c r="D4903">
        <v>21</v>
      </c>
      <c r="E4903">
        <v>30</v>
      </c>
      <c r="F4903">
        <v>-1</v>
      </c>
      <c r="G4903">
        <v>107.80159999999999</v>
      </c>
      <c r="H4903">
        <v>-17.801600000000001</v>
      </c>
      <c r="I4903">
        <v>309.03314999999998</v>
      </c>
      <c r="J4903">
        <f>PI()/180*Table_soltest__2[[#This Row],[Elev]]</f>
        <v>-0.31069653212302256</v>
      </c>
      <c r="K4903">
        <f>TAN(Table_soltest__2[[#This Row],[Elev Rad]])</f>
        <v>-0.32109567967856467</v>
      </c>
      <c r="L4903">
        <f>4/Table_soltest__2[[#This Row],[Tan(elev)]]</f>
        <v>-12.457346059605134</v>
      </c>
      <c r="M4903" s="1" t="b">
        <f>ABS(Table_soltest__2[[#This Row],[Shadowdist]])&lt;$S$2</f>
        <v>0</v>
      </c>
      <c r="N4903" s="1">
        <f>COS((-Table_soltest__2[[#This Row],[Azim]]+270)*PI()/180)*Table_soltest__2[[#This Row],[Shadowdist]]</f>
        <v>-9.6766387152634152</v>
      </c>
      <c r="O4903" s="1">
        <f>SIN((-Table_soltest__2[[#This Row],[Azim]]+270)*PI()/180)*Table_soltest__2[[#This Row],[Shadowdist]]</f>
        <v>7.8452618836482912</v>
      </c>
    </row>
    <row r="4904" spans="1:15" hidden="1" x14ac:dyDescent="0.25">
      <c r="A4904">
        <v>2023</v>
      </c>
      <c r="B4904">
        <v>8</v>
      </c>
      <c r="C4904">
        <v>10</v>
      </c>
      <c r="D4904">
        <v>22</v>
      </c>
      <c r="E4904">
        <v>0</v>
      </c>
      <c r="F4904">
        <v>-1</v>
      </c>
      <c r="G4904">
        <v>112.08129</v>
      </c>
      <c r="H4904">
        <v>-22.081289999999999</v>
      </c>
      <c r="I4904">
        <v>315.23741000000001</v>
      </c>
      <c r="J4904">
        <f>PI()/180*Table_soltest__2[[#This Row],[Elev]]</f>
        <v>-0.38539121358769868</v>
      </c>
      <c r="K4904">
        <f>TAN(Table_soltest__2[[#This Row],[Elev Rad]])</f>
        <v>-0.40567754902941461</v>
      </c>
      <c r="L4904">
        <f>4/Table_soltest__2[[#This Row],[Tan(elev)]]</f>
        <v>-9.8600477388261147</v>
      </c>
      <c r="M4904" s="1" t="b">
        <f>ABS(Table_soltest__2[[#This Row],[Shadowdist]])&lt;$S$2</f>
        <v>0</v>
      </c>
      <c r="N4904" s="1">
        <f>COS((-Table_soltest__2[[#This Row],[Azim]]+270)*PI()/180)*Table_soltest__2[[#This Row],[Shadowdist]]</f>
        <v>-6.943157323972069</v>
      </c>
      <c r="O4904" s="1">
        <f>SIN((-Table_soltest__2[[#This Row],[Azim]]+270)*PI()/180)*Table_soltest__2[[#This Row],[Shadowdist]]</f>
        <v>7.0009362078584187</v>
      </c>
    </row>
    <row r="4905" spans="1:15" hidden="1" x14ac:dyDescent="0.25">
      <c r="A4905">
        <v>2023</v>
      </c>
      <c r="B4905">
        <v>8</v>
      </c>
      <c r="C4905">
        <v>10</v>
      </c>
      <c r="D4905">
        <v>22</v>
      </c>
      <c r="E4905">
        <v>30</v>
      </c>
      <c r="F4905">
        <v>-1</v>
      </c>
      <c r="G4905">
        <v>115.89922</v>
      </c>
      <c r="H4905">
        <v>-25.89922</v>
      </c>
      <c r="I4905">
        <v>321.96343999999999</v>
      </c>
      <c r="J4905">
        <f>PI()/180*Table_soltest__2[[#This Row],[Elev]]</f>
        <v>-0.45202666269836578</v>
      </c>
      <c r="K4905">
        <f>TAN(Table_soltest__2[[#This Row],[Elev Rad]])</f>
        <v>-0.48555708711918599</v>
      </c>
      <c r="L4905">
        <f>4/Table_soltest__2[[#This Row],[Tan(elev)]]</f>
        <v>-8.2379602854363245</v>
      </c>
      <c r="M4905" s="1" t="b">
        <f>ABS(Table_soltest__2[[#This Row],[Shadowdist]])&lt;$S$2</f>
        <v>0</v>
      </c>
      <c r="N4905" s="1">
        <f>COS((-Table_soltest__2[[#This Row],[Azim]]+270)*PI()/180)*Table_soltest__2[[#This Row],[Shadowdist]]</f>
        <v>-5.0759359914874667</v>
      </c>
      <c r="O4905" s="1">
        <f>SIN((-Table_soltest__2[[#This Row],[Azim]]+270)*PI()/180)*Table_soltest__2[[#This Row],[Shadowdist]]</f>
        <v>6.4883636977860819</v>
      </c>
    </row>
    <row r="4906" spans="1:15" hidden="1" x14ac:dyDescent="0.25">
      <c r="A4906">
        <v>2023</v>
      </c>
      <c r="B4906">
        <v>8</v>
      </c>
      <c r="C4906">
        <v>10</v>
      </c>
      <c r="D4906">
        <v>23</v>
      </c>
      <c r="E4906">
        <v>0</v>
      </c>
      <c r="F4906">
        <v>-1</v>
      </c>
      <c r="G4906">
        <v>119.16224</v>
      </c>
      <c r="H4906">
        <v>-29.162240000000001</v>
      </c>
      <c r="I4906">
        <v>329.24529000000001</v>
      </c>
      <c r="J4906">
        <f>PI()/180*Table_soltest__2[[#This Row],[Elev]]</f>
        <v>-0.50897710525679118</v>
      </c>
      <c r="K4906">
        <f>TAN(Table_soltest__2[[#This Row],[Elev Rad]])</f>
        <v>-0.55801654284827573</v>
      </c>
      <c r="L4906">
        <f>4/Table_soltest__2[[#This Row],[Tan(elev)]]</f>
        <v>-7.1682462666480422</v>
      </c>
      <c r="M4906" s="1" t="b">
        <f>ABS(Table_soltest__2[[#This Row],[Shadowdist]])&lt;$S$2</f>
        <v>0</v>
      </c>
      <c r="N4906" s="1">
        <f>COS((-Table_soltest__2[[#This Row],[Azim]]+270)*PI()/180)*Table_soltest__2[[#This Row],[Shadowdist]]</f>
        <v>-3.6655811618056116</v>
      </c>
      <c r="O4906" s="1">
        <f>SIN((-Table_soltest__2[[#This Row],[Azim]]+270)*PI()/180)*Table_soltest__2[[#This Row],[Shadowdist]]</f>
        <v>6.1601354924651952</v>
      </c>
    </row>
    <row r="4907" spans="1:15" hidden="1" x14ac:dyDescent="0.25">
      <c r="A4907">
        <v>2023</v>
      </c>
      <c r="B4907">
        <v>8</v>
      </c>
      <c r="C4907">
        <v>10</v>
      </c>
      <c r="D4907">
        <v>23</v>
      </c>
      <c r="E4907">
        <v>30</v>
      </c>
      <c r="F4907">
        <v>-1</v>
      </c>
      <c r="G4907">
        <v>121.77213999999999</v>
      </c>
      <c r="H4907">
        <v>-31.77214</v>
      </c>
      <c r="I4907">
        <v>337.07445999999999</v>
      </c>
      <c r="J4907">
        <f>PI()/180*Table_soltest__2[[#This Row],[Elev]]</f>
        <v>-0.55452845340459123</v>
      </c>
      <c r="K4907">
        <f>TAN(Table_soltest__2[[#This Row],[Elev Rad]])</f>
        <v>-0.61935329327600919</v>
      </c>
      <c r="L4907">
        <f>4/Table_soltest__2[[#This Row],[Tan(elev)]]</f>
        <v>-6.4583494484099502</v>
      </c>
      <c r="M4907" s="1" t="b">
        <f>ABS(Table_soltest__2[[#This Row],[Shadowdist]])&lt;$S$2</f>
        <v>1</v>
      </c>
      <c r="N4907" s="1">
        <f>COS((-Table_soltest__2[[#This Row],[Azim]]+270)*PI()/180)*Table_soltest__2[[#This Row],[Shadowdist]]</f>
        <v>-2.5157501582560613</v>
      </c>
      <c r="O4907" s="1">
        <f>SIN((-Table_soltest__2[[#This Row],[Azim]]+270)*PI()/180)*Table_soltest__2[[#This Row],[Shadowdist]]</f>
        <v>5.9482164334371452</v>
      </c>
    </row>
    <row r="4908" spans="1:15" hidden="1" x14ac:dyDescent="0.25">
      <c r="A4908">
        <v>2023</v>
      </c>
      <c r="B4908">
        <v>8</v>
      </c>
      <c r="C4908">
        <v>11</v>
      </c>
      <c r="D4908">
        <v>0</v>
      </c>
      <c r="E4908">
        <v>0</v>
      </c>
      <c r="F4908">
        <v>-1</v>
      </c>
      <c r="G4908">
        <v>123.63446999999999</v>
      </c>
      <c r="H4908">
        <v>-33.63447</v>
      </c>
      <c r="I4908">
        <v>345.38328000000001</v>
      </c>
      <c r="J4908">
        <f>PI()/180*Table_soltest__2[[#This Row],[Elev]]</f>
        <v>-0.58703224366325713</v>
      </c>
      <c r="K4908">
        <f>TAN(Table_soltest__2[[#This Row],[Elev Rad]])</f>
        <v>-0.66526594142141382</v>
      </c>
      <c r="L4908">
        <f>4/Table_soltest__2[[#This Row],[Tan(elev)]]</f>
        <v>-6.0126330703982234</v>
      </c>
      <c r="M4908" s="1" t="b">
        <f>ABS(Table_soltest__2[[#This Row],[Shadowdist]])&lt;$S$2</f>
        <v>1</v>
      </c>
      <c r="N4908" s="1">
        <f>COS((-Table_soltest__2[[#This Row],[Azim]]+270)*PI()/180)*Table_soltest__2[[#This Row],[Shadowdist]]</f>
        <v>-1.5172984382079235</v>
      </c>
      <c r="O4908" s="1">
        <f>SIN((-Table_soltest__2[[#This Row],[Azim]]+270)*PI()/180)*Table_soltest__2[[#This Row],[Shadowdist]]</f>
        <v>5.8180376321108618</v>
      </c>
    </row>
    <row r="4909" spans="1:15" hidden="1" x14ac:dyDescent="0.25">
      <c r="A4909">
        <v>2023</v>
      </c>
      <c r="B4909">
        <v>8</v>
      </c>
      <c r="C4909">
        <v>11</v>
      </c>
      <c r="D4909">
        <v>0</v>
      </c>
      <c r="E4909">
        <v>30</v>
      </c>
      <c r="F4909">
        <v>-1</v>
      </c>
      <c r="G4909">
        <v>124.67125</v>
      </c>
      <c r="H4909">
        <v>-34.671250000000001</v>
      </c>
      <c r="I4909">
        <v>354.03658999999999</v>
      </c>
      <c r="J4909">
        <f>PI()/180*Table_soltest__2[[#This Row],[Elev]]</f>
        <v>-0.60512746828208397</v>
      </c>
      <c r="K4909">
        <f>TAN(Table_soltest__2[[#This Row],[Elev Rad]])</f>
        <v>-0.69169071762666501</v>
      </c>
      <c r="L4909">
        <f>4/Table_soltest__2[[#This Row],[Tan(elev)]]</f>
        <v>-5.7829314432971337</v>
      </c>
      <c r="M4909" s="1" t="b">
        <f>ABS(Table_soltest__2[[#This Row],[Shadowdist]])&lt;$S$2</f>
        <v>1</v>
      </c>
      <c r="N4909" s="1">
        <f>COS((-Table_soltest__2[[#This Row],[Azim]]+270)*PI()/180)*Table_soltest__2[[#This Row],[Shadowdist]]</f>
        <v>-0.60080797258162066</v>
      </c>
      <c r="O4909" s="1">
        <f>SIN((-Table_soltest__2[[#This Row],[Azim]]+270)*PI()/180)*Table_soltest__2[[#This Row],[Shadowdist]]</f>
        <v>5.7516367981607663</v>
      </c>
    </row>
    <row r="4910" spans="1:15" hidden="1" x14ac:dyDescent="0.25">
      <c r="A4910">
        <v>2023</v>
      </c>
      <c r="B4910">
        <v>8</v>
      </c>
      <c r="C4910">
        <v>11</v>
      </c>
      <c r="D4910">
        <v>1</v>
      </c>
      <c r="E4910">
        <v>0</v>
      </c>
      <c r="F4910">
        <v>-1</v>
      </c>
      <c r="G4910">
        <v>124.83462</v>
      </c>
      <c r="H4910">
        <v>-34.834620000000001</v>
      </c>
      <c r="I4910">
        <v>2.8411599999999999</v>
      </c>
      <c r="J4910">
        <f>PI()/180*Table_soltest__2[[#This Row],[Elev]]</f>
        <v>-0.60797881268106713</v>
      </c>
      <c r="K4910">
        <f>TAN(Table_soltest__2[[#This Row],[Elev Rad]])</f>
        <v>-0.69591458994639366</v>
      </c>
      <c r="L4910">
        <f>4/Table_soltest__2[[#This Row],[Tan(elev)]]</f>
        <v>-5.7478317853748697</v>
      </c>
      <c r="M4910" s="1" t="b">
        <f>ABS(Table_soltest__2[[#This Row],[Shadowdist]])&lt;$S$2</f>
        <v>1</v>
      </c>
      <c r="N4910" s="1">
        <f>COS((-Table_soltest__2[[#This Row],[Azim]]+270)*PI()/180)*Table_soltest__2[[#This Row],[Shadowdist]]</f>
        <v>0.28490437028419269</v>
      </c>
      <c r="O4910" s="1">
        <f>SIN((-Table_soltest__2[[#This Row],[Azim]]+270)*PI()/180)*Table_soltest__2[[#This Row],[Shadowdist]]</f>
        <v>5.7407664760690826</v>
      </c>
    </row>
    <row r="4911" spans="1:15" hidden="1" x14ac:dyDescent="0.25">
      <c r="A4911">
        <v>2023</v>
      </c>
      <c r="B4911">
        <v>8</v>
      </c>
      <c r="C4911">
        <v>11</v>
      </c>
      <c r="D4911">
        <v>1</v>
      </c>
      <c r="E4911">
        <v>30</v>
      </c>
      <c r="F4911">
        <v>-1</v>
      </c>
      <c r="G4911">
        <v>124.11673999999999</v>
      </c>
      <c r="H4911">
        <v>-34.11674</v>
      </c>
      <c r="I4911">
        <v>11.57558</v>
      </c>
      <c r="J4911">
        <f>PI()/180*Table_soltest__2[[#This Row],[Elev]]</f>
        <v>-0.59544944304685021</v>
      </c>
      <c r="K4911">
        <f>TAN(Table_soltest__2[[#This Row],[Elev Rad]])</f>
        <v>-0.677477081391757</v>
      </c>
      <c r="L4911">
        <f>4/Table_soltest__2[[#This Row],[Tan(elev)]]</f>
        <v>-5.9042587710608698</v>
      </c>
      <c r="M4911" s="1" t="b">
        <f>ABS(Table_soltest__2[[#This Row],[Shadowdist]])&lt;$S$2</f>
        <v>1</v>
      </c>
      <c r="N4911" s="1">
        <f>COS((-Table_soltest__2[[#This Row],[Azim]]+270)*PI()/180)*Table_soltest__2[[#This Row],[Shadowdist]]</f>
        <v>1.1847509191034407</v>
      </c>
      <c r="O4911" s="1">
        <f>SIN((-Table_soltest__2[[#This Row],[Azim]]+270)*PI()/180)*Table_soltest__2[[#This Row],[Shadowdist]]</f>
        <v>5.7841712366883442</v>
      </c>
    </row>
    <row r="4912" spans="1:15" hidden="1" x14ac:dyDescent="0.25">
      <c r="A4912">
        <v>2023</v>
      </c>
      <c r="B4912">
        <v>8</v>
      </c>
      <c r="C4912">
        <v>11</v>
      </c>
      <c r="D4912">
        <v>2</v>
      </c>
      <c r="E4912">
        <v>0</v>
      </c>
      <c r="F4912">
        <v>-1</v>
      </c>
      <c r="G4912">
        <v>122.55154</v>
      </c>
      <c r="H4912">
        <v>-32.551540000000003</v>
      </c>
      <c r="I4912">
        <v>20.03182</v>
      </c>
      <c r="J4912">
        <f>PI()/180*Table_soltest__2[[#This Row],[Elev]]</f>
        <v>-0.56813154959463508</v>
      </c>
      <c r="K4912">
        <f>TAN(Table_soltest__2[[#This Row],[Elev Rad]])</f>
        <v>-0.63833561604975853</v>
      </c>
      <c r="L4912">
        <f>4/Table_soltest__2[[#This Row],[Tan(elev)]]</f>
        <v>-6.2662961292264763</v>
      </c>
      <c r="M4912" s="1" t="b">
        <f>ABS(Table_soltest__2[[#This Row],[Shadowdist]])&lt;$S$2</f>
        <v>1</v>
      </c>
      <c r="N4912" s="1">
        <f>COS((-Table_soltest__2[[#This Row],[Azim]]+270)*PI()/180)*Table_soltest__2[[#This Row],[Shadowdist]]</f>
        <v>2.1464693692561774</v>
      </c>
      <c r="O4912" s="1">
        <f>SIN((-Table_soltest__2[[#This Row],[Azim]]+270)*PI()/180)*Table_soltest__2[[#This Row],[Shadowdist]]</f>
        <v>5.8872010689294196</v>
      </c>
    </row>
    <row r="4913" spans="1:15" hidden="1" x14ac:dyDescent="0.25">
      <c r="A4913">
        <v>2023</v>
      </c>
      <c r="B4913">
        <v>8</v>
      </c>
      <c r="C4913">
        <v>11</v>
      </c>
      <c r="D4913">
        <v>2</v>
      </c>
      <c r="E4913">
        <v>30</v>
      </c>
      <c r="F4913">
        <v>-1</v>
      </c>
      <c r="G4913">
        <v>120.20743</v>
      </c>
      <c r="H4913">
        <v>-30.207429999999999</v>
      </c>
      <c r="I4913">
        <v>28.051110000000001</v>
      </c>
      <c r="J4913">
        <f>PI()/180*Table_soltest__2[[#This Row],[Elev]]</f>
        <v>-0.5272191120657107</v>
      </c>
      <c r="K4913">
        <f>TAN(Table_soltest__2[[#This Row],[Elev Rad]])</f>
        <v>-0.5821875164382011</v>
      </c>
      <c r="L4913">
        <f>4/Table_soltest__2[[#This Row],[Tan(elev)]]</f>
        <v>-6.8706385607026288</v>
      </c>
      <c r="M4913" s="1" t="b">
        <f>ABS(Table_soltest__2[[#This Row],[Shadowdist]])&lt;$S$2</f>
        <v>0</v>
      </c>
      <c r="N4913" s="1">
        <f>COS((-Table_soltest__2[[#This Row],[Azim]]+270)*PI()/180)*Table_soltest__2[[#This Row],[Shadowdist]]</f>
        <v>3.2309796086528473</v>
      </c>
      <c r="O4913" s="1">
        <f>SIN((-Table_soltest__2[[#This Row],[Azim]]+270)*PI()/180)*Table_soltest__2[[#This Row],[Shadowdist]]</f>
        <v>6.063534035550834</v>
      </c>
    </row>
    <row r="4914" spans="1:15" hidden="1" x14ac:dyDescent="0.25">
      <c r="A4914">
        <v>2023</v>
      </c>
      <c r="B4914">
        <v>8</v>
      </c>
      <c r="C4914">
        <v>11</v>
      </c>
      <c r="D4914">
        <v>3</v>
      </c>
      <c r="E4914">
        <v>0</v>
      </c>
      <c r="F4914">
        <v>-1</v>
      </c>
      <c r="G4914">
        <v>117.17443</v>
      </c>
      <c r="H4914">
        <v>-27.174430000000001</v>
      </c>
      <c r="I4914">
        <v>35.541130000000003</v>
      </c>
      <c r="J4914">
        <f>PI()/180*Table_soltest__2[[#This Row],[Elev]]</f>
        <v>-0.47428327585272273</v>
      </c>
      <c r="K4914">
        <f>TAN(Table_soltest__2[[#This Row],[Elev Rad]])</f>
        <v>-0.51336616659825585</v>
      </c>
      <c r="L4914">
        <f>4/Table_soltest__2[[#This Row],[Tan(elev)]]</f>
        <v>-7.791709427415916</v>
      </c>
      <c r="M4914" s="1" t="b">
        <f>ABS(Table_soltest__2[[#This Row],[Shadowdist]])&lt;$S$2</f>
        <v>0</v>
      </c>
      <c r="N4914" s="1">
        <f>COS((-Table_soltest__2[[#This Row],[Azim]]+270)*PI()/180)*Table_soltest__2[[#This Row],[Shadowdist]]</f>
        <v>4.5292211281284223</v>
      </c>
      <c r="O4914" s="1">
        <f>SIN((-Table_soltest__2[[#This Row],[Azim]]+270)*PI()/180)*Table_soltest__2[[#This Row],[Shadowdist]]</f>
        <v>6.3401018740866588</v>
      </c>
    </row>
    <row r="4915" spans="1:15" hidden="1" x14ac:dyDescent="0.25">
      <c r="A4915">
        <v>2023</v>
      </c>
      <c r="B4915">
        <v>8</v>
      </c>
      <c r="C4915">
        <v>11</v>
      </c>
      <c r="D4915">
        <v>3</v>
      </c>
      <c r="E4915">
        <v>30</v>
      </c>
      <c r="F4915">
        <v>-1</v>
      </c>
      <c r="G4915">
        <v>113.55067</v>
      </c>
      <c r="H4915">
        <v>-23.55067</v>
      </c>
      <c r="I4915">
        <v>42.473329999999997</v>
      </c>
      <c r="J4915">
        <f>PI()/180*Table_soltest__2[[#This Row],[Elev]]</f>
        <v>-0.41103673255065298</v>
      </c>
      <c r="K4915">
        <f>TAN(Table_soltest__2[[#This Row],[Elev Rad]])</f>
        <v>-0.43586433645720513</v>
      </c>
      <c r="L4915">
        <f>4/Table_soltest__2[[#This Row],[Tan(elev)]]</f>
        <v>-9.1771674473594747</v>
      </c>
      <c r="M4915" s="1" t="b">
        <f>ABS(Table_soltest__2[[#This Row],[Shadowdist]])&lt;$S$2</f>
        <v>0</v>
      </c>
      <c r="N4915" s="1">
        <f>COS((-Table_soltest__2[[#This Row],[Azim]]+270)*PI()/180)*Table_soltest__2[[#This Row],[Shadowdist]]</f>
        <v>6.1968543017680533</v>
      </c>
      <c r="O4915" s="1">
        <f>SIN((-Table_soltest__2[[#This Row],[Azim]]+270)*PI()/180)*Table_soltest__2[[#This Row],[Shadowdist]]</f>
        <v>6.769002815742744</v>
      </c>
    </row>
    <row r="4916" spans="1:15" hidden="1" x14ac:dyDescent="0.25">
      <c r="A4916">
        <v>2023</v>
      </c>
      <c r="B4916">
        <v>8</v>
      </c>
      <c r="C4916">
        <v>11</v>
      </c>
      <c r="D4916">
        <v>4</v>
      </c>
      <c r="E4916">
        <v>0</v>
      </c>
      <c r="F4916">
        <v>-1</v>
      </c>
      <c r="G4916">
        <v>109.43197000000001</v>
      </c>
      <c r="H4916">
        <v>-19.43197</v>
      </c>
      <c r="I4916">
        <v>48.868229999999997</v>
      </c>
      <c r="J4916">
        <f>PI()/180*Table_soltest__2[[#This Row],[Elev]]</f>
        <v>-0.33915185664876252</v>
      </c>
      <c r="K4916">
        <f>TAN(Table_soltest__2[[#This Row],[Elev Rad]])</f>
        <v>-0.35278289268342006</v>
      </c>
      <c r="L4916">
        <f>4/Table_soltest__2[[#This Row],[Tan(elev)]]</f>
        <v>-11.338418282060848</v>
      </c>
      <c r="M4916" s="1" t="b">
        <f>ABS(Table_soltest__2[[#This Row],[Shadowdist]])&lt;$S$2</f>
        <v>0</v>
      </c>
      <c r="N4916" s="1">
        <f>COS((-Table_soltest__2[[#This Row],[Azim]]+270)*PI()/180)*Table_soltest__2[[#This Row],[Shadowdist]]</f>
        <v>8.540082678276784</v>
      </c>
      <c r="O4916" s="1">
        <f>SIN((-Table_soltest__2[[#This Row],[Azim]]+270)*PI()/180)*Table_soltest__2[[#This Row],[Shadowdist]]</f>
        <v>7.4583320512812046</v>
      </c>
    </row>
    <row r="4917" spans="1:15" hidden="1" x14ac:dyDescent="0.25">
      <c r="A4917">
        <v>2023</v>
      </c>
      <c r="B4917">
        <v>8</v>
      </c>
      <c r="C4917">
        <v>11</v>
      </c>
      <c r="D4917">
        <v>4</v>
      </c>
      <c r="E4917">
        <v>30</v>
      </c>
      <c r="F4917">
        <v>-1</v>
      </c>
      <c r="G4917">
        <v>104.90568</v>
      </c>
      <c r="H4917">
        <v>-14.90568</v>
      </c>
      <c r="I4917">
        <v>54.777970000000003</v>
      </c>
      <c r="J4917">
        <f>PI()/180*Table_soltest__2[[#This Row],[Elev]]</f>
        <v>-0.26015319324866837</v>
      </c>
      <c r="K4917">
        <f>TAN(Table_soltest__2[[#This Row],[Elev Rad]])</f>
        <v>-0.26618558275853155</v>
      </c>
      <c r="L4917">
        <f>4/Table_soltest__2[[#This Row],[Tan(elev)]]</f>
        <v>-15.027109877804964</v>
      </c>
      <c r="M4917" s="1" t="b">
        <f>ABS(Table_soltest__2[[#This Row],[Shadowdist]])&lt;$S$2</f>
        <v>0</v>
      </c>
      <c r="N4917" s="1">
        <f>COS((-Table_soltest__2[[#This Row],[Azim]]+270)*PI()/180)*Table_soltest__2[[#This Row],[Shadowdist]]</f>
        <v>12.275994718164572</v>
      </c>
      <c r="O4917" s="1">
        <f>SIN((-Table_soltest__2[[#This Row],[Azim]]+270)*PI()/180)*Table_soltest__2[[#This Row],[Shadowdist]]</f>
        <v>8.6668324640100813</v>
      </c>
    </row>
    <row r="4918" spans="1:15" hidden="1" x14ac:dyDescent="0.25">
      <c r="A4918">
        <v>2023</v>
      </c>
      <c r="B4918">
        <v>8</v>
      </c>
      <c r="C4918">
        <v>11</v>
      </c>
      <c r="D4918">
        <v>5</v>
      </c>
      <c r="E4918">
        <v>0</v>
      </c>
      <c r="F4918">
        <v>-1</v>
      </c>
      <c r="G4918">
        <v>100.04812</v>
      </c>
      <c r="H4918">
        <v>-10.048120000000001</v>
      </c>
      <c r="I4918">
        <v>60.271810000000002</v>
      </c>
      <c r="J4918">
        <f>PI()/180*Table_soltest__2[[#This Row],[Elev]]</f>
        <v>-0.17537277763549264</v>
      </c>
      <c r="K4918">
        <f>TAN(Table_soltest__2[[#This Row],[Elev Rad]])</f>
        <v>-0.17719307363020981</v>
      </c>
      <c r="L4918">
        <f>4/Table_soltest__2[[#This Row],[Tan(elev)]]</f>
        <v>-22.574245810238242</v>
      </c>
      <c r="M4918" s="1" t="b">
        <f>ABS(Table_soltest__2[[#This Row],[Shadowdist]])&lt;$S$2</f>
        <v>0</v>
      </c>
      <c r="N4918" s="1">
        <f>COS((-Table_soltest__2[[#This Row],[Azim]]+270)*PI()/180)*Table_soltest__2[[#This Row],[Shadowdist]]</f>
        <v>19.603196033257177</v>
      </c>
      <c r="O4918" s="1">
        <f>SIN((-Table_soltest__2[[#This Row],[Azim]]+270)*PI()/180)*Table_soltest__2[[#This Row],[Shadowdist]]</f>
        <v>11.194252059997083</v>
      </c>
    </row>
    <row r="4919" spans="1:15" hidden="1" x14ac:dyDescent="0.25">
      <c r="A4919">
        <v>2023</v>
      </c>
      <c r="B4919">
        <v>8</v>
      </c>
      <c r="C4919">
        <v>11</v>
      </c>
      <c r="D4919">
        <v>5</v>
      </c>
      <c r="E4919">
        <v>30</v>
      </c>
      <c r="F4919">
        <v>-1</v>
      </c>
      <c r="G4919">
        <v>94.924599999999998</v>
      </c>
      <c r="H4919">
        <v>-4.9245999999999999</v>
      </c>
      <c r="I4919">
        <v>65.426479999999998</v>
      </c>
      <c r="J4919">
        <f>PI()/180*Table_soltest__2[[#This Row],[Elev]]</f>
        <v>-8.5950484343712746E-2</v>
      </c>
      <c r="K4919">
        <f>TAN(Table_soltest__2[[#This Row],[Elev Rad]])</f>
        <v>-8.6162764311569884E-2</v>
      </c>
      <c r="L4919">
        <f>4/Table_soltest__2[[#This Row],[Tan(elev)]]</f>
        <v>-46.423765903514337</v>
      </c>
      <c r="M4919" s="1" t="b">
        <f>ABS(Table_soltest__2[[#This Row],[Shadowdist]])&lt;$S$2</f>
        <v>0</v>
      </c>
      <c r="N4919" s="1">
        <f>COS((-Table_soltest__2[[#This Row],[Azim]]+270)*PI()/180)*Table_soltest__2[[#This Row],[Shadowdist]]</f>
        <v>42.219091221577187</v>
      </c>
      <c r="O4919" s="1">
        <f>SIN((-Table_soltest__2[[#This Row],[Azim]]+270)*PI()/180)*Table_soltest__2[[#This Row],[Shadowdist]]</f>
        <v>19.305812002825594</v>
      </c>
    </row>
    <row r="4920" spans="1:15" x14ac:dyDescent="0.25">
      <c r="A4920">
        <v>2023</v>
      </c>
      <c r="B4920">
        <v>8</v>
      </c>
      <c r="C4920">
        <v>11</v>
      </c>
      <c r="D4920">
        <v>6</v>
      </c>
      <c r="E4920">
        <v>0</v>
      </c>
      <c r="F4920">
        <v>27.288830000000001</v>
      </c>
      <c r="G4920">
        <v>89.10812</v>
      </c>
      <c r="H4920">
        <v>0.89188000000000001</v>
      </c>
      <c r="I4920">
        <v>70.321119999999993</v>
      </c>
      <c r="J4920">
        <f>PI()/180*Table_soltest__2[[#This Row],[Elev]]</f>
        <v>1.5566242532687026E-2</v>
      </c>
      <c r="K4920">
        <f>TAN(Table_soltest__2[[#This Row],[Elev Rad]])</f>
        <v>1.5567499929105175E-2</v>
      </c>
      <c r="L4920">
        <f>4/Table_soltest__2[[#This Row],[Tan(elev)]]</f>
        <v>256.94556082968433</v>
      </c>
      <c r="M4920" s="1" t="b">
        <f>ABS(Table_soltest__2[[#This Row],[Shadowdist]])&lt;$S$2</f>
        <v>0</v>
      </c>
      <c r="N4920" s="1">
        <f>COS((-Table_soltest__2[[#This Row],[Azim]]+270)*PI()/180)*Table_soltest__2[[#This Row],[Shadowdist]]</f>
        <v>-241.93858821558578</v>
      </c>
      <c r="O4920" s="1">
        <f>SIN((-Table_soltest__2[[#This Row],[Azim]]+270)*PI()/180)*Table_soltest__2[[#This Row],[Shadowdist]]</f>
        <v>-86.52595426997739</v>
      </c>
    </row>
    <row r="4921" spans="1:15" x14ac:dyDescent="0.25">
      <c r="A4921">
        <v>2023</v>
      </c>
      <c r="B4921">
        <v>8</v>
      </c>
      <c r="C4921">
        <v>11</v>
      </c>
      <c r="D4921">
        <v>6</v>
      </c>
      <c r="E4921">
        <v>30</v>
      </c>
      <c r="F4921">
        <v>8.78308</v>
      </c>
      <c r="G4921">
        <v>83.953580000000002</v>
      </c>
      <c r="H4921">
        <v>6.0464200000000003</v>
      </c>
      <c r="I4921">
        <v>75.035550000000001</v>
      </c>
      <c r="J4921">
        <f>PI()/180*Table_soltest__2[[#This Row],[Elev]]</f>
        <v>0.10552993695843554</v>
      </c>
      <c r="K4921">
        <f>TAN(Table_soltest__2[[#This Row],[Elev Rad]])</f>
        <v>0.10592343703959942</v>
      </c>
      <c r="L4921">
        <f>4/Table_soltest__2[[#This Row],[Tan(elev)]]</f>
        <v>37.763125062724335</v>
      </c>
      <c r="M4921" s="1" t="b">
        <f>ABS(Table_soltest__2[[#This Row],[Shadowdist]])&lt;$S$2</f>
        <v>0</v>
      </c>
      <c r="N4921" s="1">
        <f>COS((-Table_soltest__2[[#This Row],[Azim]]+270)*PI()/180)*Table_soltest__2[[#This Row],[Shadowdist]]</f>
        <v>-36.482435064128794</v>
      </c>
      <c r="O4921" s="1">
        <f>SIN((-Table_soltest__2[[#This Row],[Azim]]+270)*PI()/180)*Table_soltest__2[[#This Row],[Shadowdist]]</f>
        <v>-9.7511817896388884</v>
      </c>
    </row>
    <row r="4922" spans="1:15" x14ac:dyDescent="0.25">
      <c r="A4922">
        <v>2023</v>
      </c>
      <c r="B4922">
        <v>8</v>
      </c>
      <c r="C4922">
        <v>11</v>
      </c>
      <c r="D4922">
        <v>7</v>
      </c>
      <c r="E4922">
        <v>0</v>
      </c>
      <c r="F4922">
        <v>4.8619300000000001</v>
      </c>
      <c r="G4922">
        <v>78.399760000000001</v>
      </c>
      <c r="H4922">
        <v>11.600239999999999</v>
      </c>
      <c r="I4922">
        <v>79.651160000000004</v>
      </c>
      <c r="J4922">
        <f>PI()/180*Table_soltest__2[[#This Row],[Elev]]</f>
        <v>0.20246238202154701</v>
      </c>
      <c r="K4922">
        <f>TAN(Table_soltest__2[[#This Row],[Elev Rad]])</f>
        <v>0.20527488558021434</v>
      </c>
      <c r="L4922">
        <f>4/Table_soltest__2[[#This Row],[Tan(elev)]]</f>
        <v>19.486066153167762</v>
      </c>
      <c r="M4922" s="1" t="b">
        <f>ABS(Table_soltest__2[[#This Row],[Shadowdist]])&lt;$S$2</f>
        <v>0</v>
      </c>
      <c r="N4922" s="1">
        <f>COS((-Table_soltest__2[[#This Row],[Azim]]+270)*PI()/180)*Table_soltest__2[[#This Row],[Shadowdist]]</f>
        <v>-19.169072014755955</v>
      </c>
      <c r="O4922" s="1">
        <f>SIN((-Table_soltest__2[[#This Row],[Azim]]+270)*PI()/180)*Table_soltest__2[[#This Row],[Shadowdist]]</f>
        <v>-3.5004931393634227</v>
      </c>
    </row>
    <row r="4923" spans="1:15" x14ac:dyDescent="0.25">
      <c r="A4923">
        <v>2023</v>
      </c>
      <c r="B4923">
        <v>8</v>
      </c>
      <c r="C4923">
        <v>11</v>
      </c>
      <c r="D4923">
        <v>7</v>
      </c>
      <c r="E4923">
        <v>30</v>
      </c>
      <c r="F4923">
        <v>3.33439</v>
      </c>
      <c r="G4923">
        <v>72.723089999999999</v>
      </c>
      <c r="H4923">
        <v>17.276910000000001</v>
      </c>
      <c r="I4923">
        <v>84.253730000000004</v>
      </c>
      <c r="J4923">
        <f>PI()/180*Table_soltest__2[[#This Row],[Elev]]</f>
        <v>0.30153896407073355</v>
      </c>
      <c r="K4923">
        <f>TAN(Table_soltest__2[[#This Row],[Elev Rad]])</f>
        <v>0.31102327993809381</v>
      </c>
      <c r="L4923">
        <f>4/Table_soltest__2[[#This Row],[Tan(elev)]]</f>
        <v>12.860773639825808</v>
      </c>
      <c r="M4923" s="1" t="b">
        <f>ABS(Table_soltest__2[[#This Row],[Shadowdist]])&lt;$S$2</f>
        <v>0</v>
      </c>
      <c r="N4923" s="1">
        <f>COS((-Table_soltest__2[[#This Row],[Azim]]+270)*PI()/180)*Table_soltest__2[[#This Row],[Shadowdist]]</f>
        <v>-12.796148746957092</v>
      </c>
      <c r="O4923" s="1">
        <f>SIN((-Table_soltest__2[[#This Row],[Azim]]+270)*PI()/180)*Table_soltest__2[[#This Row],[Shadowdist]]</f>
        <v>-1.2876629452565564</v>
      </c>
    </row>
    <row r="4924" spans="1:15" x14ac:dyDescent="0.25">
      <c r="A4924">
        <v>2023</v>
      </c>
      <c r="B4924">
        <v>8</v>
      </c>
      <c r="C4924">
        <v>11</v>
      </c>
      <c r="D4924">
        <v>8</v>
      </c>
      <c r="E4924">
        <v>0</v>
      </c>
      <c r="F4924">
        <v>2.5448400000000002</v>
      </c>
      <c r="G4924">
        <v>66.988489999999999</v>
      </c>
      <c r="H4924">
        <v>23.011510000000001</v>
      </c>
      <c r="I4924">
        <v>88.938109999999995</v>
      </c>
      <c r="J4924">
        <f>PI()/180*Table_soltest__2[[#This Row],[Elev]]</f>
        <v>0.40162661535560035</v>
      </c>
      <c r="K4924">
        <f>TAN(Table_soltest__2[[#This Row],[Elev Rad]])</f>
        <v>0.42471191949197512</v>
      </c>
      <c r="L4924">
        <f>4/Table_soltest__2[[#This Row],[Tan(elev)]]</f>
        <v>9.4181486707146203</v>
      </c>
      <c r="M4924" s="1" t="b">
        <f>ABS(Table_soltest__2[[#This Row],[Shadowdist]])&lt;$S$2</f>
        <v>0</v>
      </c>
      <c r="N4924" s="1">
        <f>COS((-Table_soltest__2[[#This Row],[Azim]]+270)*PI()/180)*Table_soltest__2[[#This Row],[Shadowdist]]</f>
        <v>-9.4165311981911461</v>
      </c>
      <c r="O4924" s="1">
        <f>SIN((-Table_soltest__2[[#This Row],[Azim]]+270)*PI()/180)*Table_soltest__2[[#This Row],[Shadowdist]]</f>
        <v>-0.17454104725357955</v>
      </c>
    </row>
    <row r="4925" spans="1:15" x14ac:dyDescent="0.25">
      <c r="A4925">
        <v>2023</v>
      </c>
      <c r="B4925">
        <v>8</v>
      </c>
      <c r="C4925">
        <v>11</v>
      </c>
      <c r="D4925">
        <v>8</v>
      </c>
      <c r="E4925">
        <v>30</v>
      </c>
      <c r="F4925">
        <v>2.0718999999999999</v>
      </c>
      <c r="G4925">
        <v>61.240519999999997</v>
      </c>
      <c r="H4925">
        <v>28.75948</v>
      </c>
      <c r="I4925">
        <v>93.815160000000006</v>
      </c>
      <c r="J4925">
        <f>PI()/180*Table_soltest__2[[#This Row],[Elev]]</f>
        <v>0.50194761716145886</v>
      </c>
      <c r="K4925">
        <f>TAN(Table_soltest__2[[#This Row],[Elev Rad]])</f>
        <v>0.54883406312072391</v>
      </c>
      <c r="L4925">
        <f>4/Table_soltest__2[[#This Row],[Tan(elev)]]</f>
        <v>7.2881773723292804</v>
      </c>
      <c r="M4925" s="1" t="b">
        <f>ABS(Table_soltest__2[[#This Row],[Shadowdist]])&lt;$S$2</f>
        <v>0</v>
      </c>
      <c r="N4925" s="1">
        <f>COS((-Table_soltest__2[[#This Row],[Azim]]+270)*PI()/180)*Table_soltest__2[[#This Row],[Shadowdist]]</f>
        <v>-7.2720260266141725</v>
      </c>
      <c r="O4925" s="1">
        <f>SIN((-Table_soltest__2[[#This Row],[Azim]]+270)*PI()/180)*Table_soltest__2[[#This Row],[Shadowdist]]</f>
        <v>0.48494007751330998</v>
      </c>
    </row>
    <row r="4926" spans="1:15" x14ac:dyDescent="0.25">
      <c r="A4926">
        <v>2023</v>
      </c>
      <c r="B4926">
        <v>8</v>
      </c>
      <c r="C4926">
        <v>11</v>
      </c>
      <c r="D4926">
        <v>9</v>
      </c>
      <c r="E4926">
        <v>0</v>
      </c>
      <c r="F4926">
        <v>1.7629300000000001</v>
      </c>
      <c r="G4926">
        <v>55.524279999999997</v>
      </c>
      <c r="H4926">
        <v>34.475720000000003</v>
      </c>
      <c r="I4926">
        <v>99.021829999999994</v>
      </c>
      <c r="J4926">
        <f>PI()/180*Table_soltest__2[[#This Row],[Elev]]</f>
        <v>0.60171482599565951</v>
      </c>
      <c r="K4926">
        <f>TAN(Table_soltest__2[[#This Row],[Elev Rad]])</f>
        <v>0.68665720627652993</v>
      </c>
      <c r="L4926">
        <f>4/Table_soltest__2[[#This Row],[Tan(elev)]]</f>
        <v>5.8253229754776994</v>
      </c>
      <c r="M4926" s="1" t="b">
        <f>ABS(Table_soltest__2[[#This Row],[Shadowdist]])&lt;$S$2</f>
        <v>1</v>
      </c>
      <c r="N4926" s="1">
        <f>COS((-Table_soltest__2[[#This Row],[Azim]]+270)*PI()/180)*Table_soltest__2[[#This Row],[Shadowdist]]</f>
        <v>-5.7532559624097521</v>
      </c>
      <c r="O4926" s="1">
        <f>SIN((-Table_soltest__2[[#This Row],[Azim]]+270)*PI()/180)*Table_soltest__2[[#This Row],[Shadowdist]]</f>
        <v>0.91347337105412718</v>
      </c>
    </row>
    <row r="4927" spans="1:15" x14ac:dyDescent="0.25">
      <c r="A4927">
        <v>2023</v>
      </c>
      <c r="B4927">
        <v>8</v>
      </c>
      <c r="C4927">
        <v>11</v>
      </c>
      <c r="D4927">
        <v>9</v>
      </c>
      <c r="E4927">
        <v>30</v>
      </c>
      <c r="F4927">
        <v>1.54999</v>
      </c>
      <c r="G4927">
        <v>49.89358</v>
      </c>
      <c r="H4927">
        <v>40.10642</v>
      </c>
      <c r="I4927">
        <v>104.73565000000001</v>
      </c>
      <c r="J4927">
        <f>PI()/180*Table_soltest__2[[#This Row],[Elev]]</f>
        <v>0.69998908018770423</v>
      </c>
      <c r="K4927">
        <f>TAN(Table_soltest__2[[#This Row],[Elev Rad]])</f>
        <v>0.8422697137647418</v>
      </c>
      <c r="L4927">
        <f>4/Table_soltest__2[[#This Row],[Tan(elev)]]</f>
        <v>4.7490725769076603</v>
      </c>
      <c r="M4927" s="1" t="b">
        <f>ABS(Table_soltest__2[[#This Row],[Shadowdist]])&lt;$S$2</f>
        <v>1</v>
      </c>
      <c r="N4927" s="1">
        <f>COS((-Table_soltest__2[[#This Row],[Azim]]+270)*PI()/180)*Table_soltest__2[[#This Row],[Shadowdist]]</f>
        <v>-4.5928740356909952</v>
      </c>
      <c r="O4927" s="1">
        <f>SIN((-Table_soltest__2[[#This Row],[Azim]]+270)*PI()/180)*Table_soltest__2[[#This Row],[Shadowdist]]</f>
        <v>1.2079728610411229</v>
      </c>
    </row>
    <row r="4928" spans="1:15" x14ac:dyDescent="0.25">
      <c r="A4928">
        <v>2023</v>
      </c>
      <c r="B4928">
        <v>8</v>
      </c>
      <c r="C4928">
        <v>11</v>
      </c>
      <c r="D4928">
        <v>10</v>
      </c>
      <c r="E4928">
        <v>0</v>
      </c>
      <c r="F4928">
        <v>1.3985300000000001</v>
      </c>
      <c r="G4928">
        <v>44.418970000000002</v>
      </c>
      <c r="H4928">
        <v>45.581029999999998</v>
      </c>
      <c r="I4928">
        <v>111.19517999999999</v>
      </c>
      <c r="J4928">
        <f>PI()/180*Table_soltest__2[[#This Row],[Elev]]</f>
        <v>0.79553904995031088</v>
      </c>
      <c r="K4928">
        <f>TAN(Table_soltest__2[[#This Row],[Elev Rad]])</f>
        <v>1.0204902649526175</v>
      </c>
      <c r="L4928">
        <f>4/Table_soltest__2[[#This Row],[Tan(elev)]]</f>
        <v>3.9196846235331058</v>
      </c>
      <c r="M4928" s="1" t="b">
        <f>ABS(Table_soltest__2[[#This Row],[Shadowdist]])&lt;$S$2</f>
        <v>1</v>
      </c>
      <c r="N4928" s="1">
        <f>COS((-Table_soltest__2[[#This Row],[Azim]]+270)*PI()/180)*Table_soltest__2[[#This Row],[Shadowdist]]</f>
        <v>-3.6545344980029548</v>
      </c>
      <c r="O4928" s="1">
        <f>SIN((-Table_soltest__2[[#This Row],[Azim]]+270)*PI()/180)*Table_soltest__2[[#This Row],[Shadowdist]]</f>
        <v>1.4171468346181204</v>
      </c>
    </row>
    <row r="4929" spans="1:15" x14ac:dyDescent="0.25">
      <c r="A4929">
        <v>2023</v>
      </c>
      <c r="B4929">
        <v>8</v>
      </c>
      <c r="C4929">
        <v>11</v>
      </c>
      <c r="D4929">
        <v>10</v>
      </c>
      <c r="E4929">
        <v>30</v>
      </c>
      <c r="F4929">
        <v>1.28928</v>
      </c>
      <c r="G4929">
        <v>39.199910000000003</v>
      </c>
      <c r="H4929">
        <v>50.800089999999997</v>
      </c>
      <c r="I4929">
        <v>118.72609</v>
      </c>
      <c r="J4929">
        <f>PI()/180*Table_soltest__2[[#This Row],[Elev]]</f>
        <v>0.88662883080944621</v>
      </c>
      <c r="K4929">
        <f>TAN(Table_soltest__2[[#This Row],[Elev Rad]])</f>
        <v>1.2261250716755059</v>
      </c>
      <c r="L4929">
        <f>4/Table_soltest__2[[#This Row],[Tan(elev)]]</f>
        <v>3.2623099326514713</v>
      </c>
      <c r="M4929" s="1" t="b">
        <f>ABS(Table_soltest__2[[#This Row],[Shadowdist]])&lt;$S$2</f>
        <v>1</v>
      </c>
      <c r="N4929" s="1">
        <f>COS((-Table_soltest__2[[#This Row],[Azim]]+270)*PI()/180)*Table_soltest__2[[#This Row],[Shadowdist]]</f>
        <v>-2.8608089670103745</v>
      </c>
      <c r="O4929" s="1">
        <f>SIN((-Table_soltest__2[[#This Row],[Azim]]+270)*PI()/180)*Table_soltest__2[[#This Row],[Shadowdist]]</f>
        <v>1.5679407357899342</v>
      </c>
    </row>
    <row r="4930" spans="1:15" x14ac:dyDescent="0.25">
      <c r="A4930">
        <v>2023</v>
      </c>
      <c r="B4930">
        <v>8</v>
      </c>
      <c r="C4930">
        <v>11</v>
      </c>
      <c r="D4930">
        <v>11</v>
      </c>
      <c r="E4930">
        <v>0</v>
      </c>
      <c r="F4930">
        <v>1.2108399999999999</v>
      </c>
      <c r="G4930">
        <v>34.38326</v>
      </c>
      <c r="H4930">
        <v>55.61674</v>
      </c>
      <c r="I4930">
        <v>127.76383</v>
      </c>
      <c r="J4930">
        <f>PI()/180*Table_soltest__2[[#This Row],[Elev]]</f>
        <v>0.97069523222563103</v>
      </c>
      <c r="K4930">
        <f>TAN(Table_soltest__2[[#This Row],[Elev Rad]])</f>
        <v>1.4613789052452233</v>
      </c>
      <c r="L4930">
        <f>4/Table_soltest__2[[#This Row],[Tan(elev)]]</f>
        <v>2.7371409191983576</v>
      </c>
      <c r="M4930" s="1" t="b">
        <f>ABS(Table_soltest__2[[#This Row],[Shadowdist]])&lt;$S$2</f>
        <v>1</v>
      </c>
      <c r="N4930" s="1">
        <f>COS((-Table_soltest__2[[#This Row],[Azim]]+270)*PI()/180)*Table_soltest__2[[#This Row],[Shadowdist]]</f>
        <v>-2.1638242387567956</v>
      </c>
      <c r="O4930" s="1">
        <f>SIN((-Table_soltest__2[[#This Row],[Azim]]+270)*PI()/180)*Table_soltest__2[[#This Row],[Shadowdist]]</f>
        <v>1.6762473192576932</v>
      </c>
    </row>
    <row r="4931" spans="1:15" x14ac:dyDescent="0.25">
      <c r="A4931">
        <v>2023</v>
      </c>
      <c r="B4931">
        <v>8</v>
      </c>
      <c r="C4931">
        <v>11</v>
      </c>
      <c r="D4931">
        <v>11</v>
      </c>
      <c r="E4931">
        <v>30</v>
      </c>
      <c r="F4931">
        <v>1.1561900000000001</v>
      </c>
      <c r="G4931">
        <v>30.188639999999999</v>
      </c>
      <c r="H4931">
        <v>59.811360000000001</v>
      </c>
      <c r="I4931">
        <v>138.83510999999999</v>
      </c>
      <c r="J4931">
        <f>PI()/180*Table_soltest__2[[#This Row],[Elev]]</f>
        <v>1.0439051620956357</v>
      </c>
      <c r="K4931">
        <f>TAN(Table_soltest__2[[#This Row],[Elev Rad]])</f>
        <v>1.7189558787964396</v>
      </c>
      <c r="L4931">
        <f>4/Table_soltest__2[[#This Row],[Tan(elev)]]</f>
        <v>2.3269939905616877</v>
      </c>
      <c r="M4931" s="1" t="b">
        <f>ABS(Table_soltest__2[[#This Row],[Shadowdist]])&lt;$S$2</f>
        <v>1</v>
      </c>
      <c r="N4931" s="1">
        <f>COS((-Table_soltest__2[[#This Row],[Azim]]+270)*PI()/180)*Table_soltest__2[[#This Row],[Shadowdist]]</f>
        <v>-1.5316932236612291</v>
      </c>
      <c r="O4931" s="1">
        <f>SIN((-Table_soltest__2[[#This Row],[Azim]]+270)*PI()/180)*Table_soltest__2[[#This Row],[Shadowdist]]</f>
        <v>1.7518038990424927</v>
      </c>
    </row>
    <row r="4932" spans="1:15" x14ac:dyDescent="0.25">
      <c r="A4932">
        <v>2023</v>
      </c>
      <c r="B4932">
        <v>8</v>
      </c>
      <c r="C4932">
        <v>11</v>
      </c>
      <c r="D4932">
        <v>12</v>
      </c>
      <c r="E4932">
        <v>0</v>
      </c>
      <c r="F4932">
        <v>1.1210100000000001</v>
      </c>
      <c r="G4932">
        <v>26.929929999999999</v>
      </c>
      <c r="H4932">
        <v>63.070070000000001</v>
      </c>
      <c r="I4932">
        <v>152.39424</v>
      </c>
      <c r="J4932">
        <f>PI()/180*Table_soltest__2[[#This Row],[Elev]]</f>
        <v>1.1007803809633001</v>
      </c>
      <c r="K4932">
        <f>TAN(Table_soltest__2[[#This Row],[Elev Rad]])</f>
        <v>1.968558352798536</v>
      </c>
      <c r="L4932">
        <f>4/Table_soltest__2[[#This Row],[Tan(elev)]]</f>
        <v>2.0319438305262998</v>
      </c>
      <c r="M4932" s="1" t="b">
        <f>ABS(Table_soltest__2[[#This Row],[Shadowdist]])&lt;$S$2</f>
        <v>1</v>
      </c>
      <c r="N4932" s="1">
        <f>COS((-Table_soltest__2[[#This Row],[Azim]]+270)*PI()/180)*Table_soltest__2[[#This Row],[Shadowdist]]</f>
        <v>-0.94157254321822248</v>
      </c>
      <c r="O4932" s="1">
        <f>SIN((-Table_soltest__2[[#This Row],[Azim]]+270)*PI()/180)*Table_soltest__2[[#This Row],[Shadowdist]]</f>
        <v>1.8006212473120107</v>
      </c>
    </row>
    <row r="4933" spans="1:15" x14ac:dyDescent="0.25">
      <c r="A4933">
        <v>2023</v>
      </c>
      <c r="B4933">
        <v>8</v>
      </c>
      <c r="C4933">
        <v>11</v>
      </c>
      <c r="D4933">
        <v>12</v>
      </c>
      <c r="E4933">
        <v>30</v>
      </c>
      <c r="F4933">
        <v>1.10273</v>
      </c>
      <c r="G4933">
        <v>24.991540000000001</v>
      </c>
      <c r="H4933">
        <v>65.008459999999999</v>
      </c>
      <c r="I4933">
        <v>168.37311</v>
      </c>
      <c r="J4933">
        <f>PI()/180*Table_soltest__2[[#This Row],[Elev]]</f>
        <v>1.134611668651033</v>
      </c>
      <c r="K4933">
        <f>TAN(Table_soltest__2[[#This Row],[Elev Rad]])</f>
        <v>2.1453338886050273</v>
      </c>
      <c r="L4933">
        <f>4/Table_soltest__2[[#This Row],[Tan(elev)]]</f>
        <v>1.8645116367415158</v>
      </c>
      <c r="M4933" s="1" t="b">
        <f>ABS(Table_soltest__2[[#This Row],[Shadowdist]])&lt;$S$2</f>
        <v>1</v>
      </c>
      <c r="N4933" s="1">
        <f>COS((-Table_soltest__2[[#This Row],[Azim]]+270)*PI()/180)*Table_soltest__2[[#This Row],[Shadowdist]]</f>
        <v>-0.37576926065729266</v>
      </c>
      <c r="O4933" s="1">
        <f>SIN((-Table_soltest__2[[#This Row],[Azim]]+270)*PI()/180)*Table_soltest__2[[#This Row],[Shadowdist]]</f>
        <v>1.8262532974069063</v>
      </c>
    </row>
    <row r="4934" spans="1:15" x14ac:dyDescent="0.25">
      <c r="A4934">
        <v>2023</v>
      </c>
      <c r="B4934">
        <v>8</v>
      </c>
      <c r="C4934">
        <v>11</v>
      </c>
      <c r="D4934">
        <v>13</v>
      </c>
      <c r="E4934">
        <v>0</v>
      </c>
      <c r="F4934">
        <v>1.10009</v>
      </c>
      <c r="G4934">
        <v>24.694800000000001</v>
      </c>
      <c r="H4934">
        <v>65.305199999999999</v>
      </c>
      <c r="I4934">
        <v>185.63723999999999</v>
      </c>
      <c r="J4934">
        <f>PI()/180*Table_soltest__2[[#This Row],[Elev]]</f>
        <v>1.1397907586734009</v>
      </c>
      <c r="K4934">
        <f>TAN(Table_soltest__2[[#This Row],[Elev Rad]])</f>
        <v>2.1746757970021058</v>
      </c>
      <c r="L4934">
        <f>4/Table_soltest__2[[#This Row],[Tan(elev)]]</f>
        <v>1.8393546318555578</v>
      </c>
      <c r="M4934" s="1" t="b">
        <f>ABS(Table_soltest__2[[#This Row],[Shadowdist]])&lt;$S$2</f>
        <v>1</v>
      </c>
      <c r="N4934" s="1">
        <f>COS((-Table_soltest__2[[#This Row],[Azim]]+270)*PI()/180)*Table_soltest__2[[#This Row],[Shadowdist]]</f>
        <v>0.18067932304859086</v>
      </c>
      <c r="O4934" s="1">
        <f>SIN((-Table_soltest__2[[#This Row],[Azim]]+270)*PI()/180)*Table_soltest__2[[#This Row],[Shadowdist]]</f>
        <v>1.8304590801083749</v>
      </c>
    </row>
    <row r="4935" spans="1:15" x14ac:dyDescent="0.25">
      <c r="A4935">
        <v>2023</v>
      </c>
      <c r="B4935">
        <v>8</v>
      </c>
      <c r="C4935">
        <v>11</v>
      </c>
      <c r="D4935">
        <v>13</v>
      </c>
      <c r="E4935">
        <v>30</v>
      </c>
      <c r="F4935">
        <v>1.1129199999999999</v>
      </c>
      <c r="G4935">
        <v>26.09713</v>
      </c>
      <c r="H4935">
        <v>63.90287</v>
      </c>
      <c r="I4935">
        <v>202.24493000000001</v>
      </c>
      <c r="J4935">
        <f>PI()/180*Table_soltest__2[[#This Row],[Elev]]</f>
        <v>1.1153154829739089</v>
      </c>
      <c r="K4935">
        <f>TAN(Table_soltest__2[[#This Row],[Elev Rad]])</f>
        <v>2.0415127993855697</v>
      </c>
      <c r="L4935">
        <f>4/Table_soltest__2[[#This Row],[Tan(elev)]]</f>
        <v>1.959331335666312</v>
      </c>
      <c r="M4935" s="1" t="b">
        <f>ABS(Table_soltest__2[[#This Row],[Shadowdist]])&lt;$S$2</f>
        <v>1</v>
      </c>
      <c r="N4935" s="1">
        <f>COS((-Table_soltest__2[[#This Row],[Azim]]+270)*PI()/180)*Table_soltest__2[[#This Row],[Shadowdist]]</f>
        <v>0.74173763020681049</v>
      </c>
      <c r="O4935" s="1">
        <f>SIN((-Table_soltest__2[[#This Row],[Azim]]+270)*PI()/180)*Table_soltest__2[[#This Row],[Shadowdist]]</f>
        <v>1.8135061540725796</v>
      </c>
    </row>
    <row r="4936" spans="1:15" x14ac:dyDescent="0.25">
      <c r="A4936">
        <v>2023</v>
      </c>
      <c r="B4936">
        <v>8</v>
      </c>
      <c r="C4936">
        <v>11</v>
      </c>
      <c r="D4936">
        <v>14</v>
      </c>
      <c r="E4936">
        <v>0</v>
      </c>
      <c r="F4936">
        <v>1.1420999999999999</v>
      </c>
      <c r="G4936">
        <v>28.948060000000002</v>
      </c>
      <c r="H4936">
        <v>61.051940000000002</v>
      </c>
      <c r="I4936">
        <v>216.68767</v>
      </c>
      <c r="J4936">
        <f>PI()/180*Table_soltest__2[[#This Row],[Elev]]</f>
        <v>1.065557367730027</v>
      </c>
      <c r="K4936">
        <f>TAN(Table_soltest__2[[#This Row],[Elev Rad]])</f>
        <v>1.8079109607290307</v>
      </c>
      <c r="L4936">
        <f>4/Table_soltest__2[[#This Row],[Tan(elev)]]</f>
        <v>2.2124983402871901</v>
      </c>
      <c r="M4936" s="1" t="b">
        <f>ABS(Table_soltest__2[[#This Row],[Shadowdist]])&lt;$S$2</f>
        <v>1</v>
      </c>
      <c r="N4936" s="1">
        <f>COS((-Table_soltest__2[[#This Row],[Azim]]+270)*PI()/180)*Table_soltest__2[[#This Row],[Shadowdist]]</f>
        <v>1.3218628676343089</v>
      </c>
      <c r="O4936" s="1">
        <f>SIN((-Table_soltest__2[[#This Row],[Azim]]+270)*PI()/180)*Table_soltest__2[[#This Row],[Shadowdist]]</f>
        <v>1.7742117869474241</v>
      </c>
    </row>
    <row r="4937" spans="1:15" x14ac:dyDescent="0.25">
      <c r="A4937">
        <v>2023</v>
      </c>
      <c r="B4937">
        <v>8</v>
      </c>
      <c r="C4937">
        <v>11</v>
      </c>
      <c r="D4937">
        <v>14</v>
      </c>
      <c r="E4937">
        <v>30</v>
      </c>
      <c r="F4937">
        <v>1.18971</v>
      </c>
      <c r="G4937">
        <v>32.863480000000003</v>
      </c>
      <c r="H4937">
        <v>57.136519999999997</v>
      </c>
      <c r="I4937">
        <v>228.57497000000001</v>
      </c>
      <c r="J4937">
        <f>PI()/180*Table_soltest__2[[#This Row],[Elev]]</f>
        <v>0.9972203971315905</v>
      </c>
      <c r="K4937">
        <f>TAN(Table_soltest__2[[#This Row],[Elev Rad]])</f>
        <v>1.5479271594281903</v>
      </c>
      <c r="L4937">
        <f>4/Table_soltest__2[[#This Row],[Tan(elev)]]</f>
        <v>2.5841009220857742</v>
      </c>
      <c r="M4937" s="1" t="b">
        <f>ABS(Table_soltest__2[[#This Row],[Shadowdist]])&lt;$S$2</f>
        <v>1</v>
      </c>
      <c r="N4937" s="1">
        <f>COS((-Table_soltest__2[[#This Row],[Azim]]+270)*PI()/180)*Table_soltest__2[[#This Row],[Shadowdist]]</f>
        <v>1.9376159801782591</v>
      </c>
      <c r="O4937" s="1">
        <f>SIN((-Table_soltest__2[[#This Row],[Azim]]+270)*PI()/180)*Table_soltest__2[[#This Row],[Shadowdist]]</f>
        <v>1.7097432230842129</v>
      </c>
    </row>
    <row r="4938" spans="1:15" x14ac:dyDescent="0.25">
      <c r="A4938">
        <v>2023</v>
      </c>
      <c r="B4938">
        <v>8</v>
      </c>
      <c r="C4938">
        <v>11</v>
      </c>
      <c r="D4938">
        <v>15</v>
      </c>
      <c r="E4938">
        <v>0</v>
      </c>
      <c r="F4938">
        <v>1.25942</v>
      </c>
      <c r="G4938">
        <v>37.498330000000003</v>
      </c>
      <c r="H4938">
        <v>52.501669999999997</v>
      </c>
      <c r="I4938">
        <v>238.24817999999999</v>
      </c>
      <c r="J4938">
        <f>PI()/180*Table_soltest__2[[#This Row],[Elev]]</f>
        <v>0.91632700429553127</v>
      </c>
      <c r="K4938">
        <f>TAN(Table_soltest__2[[#This Row],[Elev Rad]])</f>
        <v>1.3033040259839177</v>
      </c>
      <c r="L4938">
        <f>4/Table_soltest__2[[#This Row],[Tan(elev)]]</f>
        <v>3.0691227221370974</v>
      </c>
      <c r="M4938" s="1" t="b">
        <f>ABS(Table_soltest__2[[#This Row],[Shadowdist]])&lt;$S$2</f>
        <v>1</v>
      </c>
      <c r="N4938" s="1">
        <f>COS((-Table_soltest__2[[#This Row],[Azim]]+270)*PI()/180)*Table_soltest__2[[#This Row],[Shadowdist]]</f>
        <v>2.6097840332943809</v>
      </c>
      <c r="O4938" s="1">
        <f>SIN((-Table_soltest__2[[#This Row],[Azim]]+270)*PI()/180)*Table_soltest__2[[#This Row],[Shadowdist]]</f>
        <v>1.6150980103696311</v>
      </c>
    </row>
    <row r="4939" spans="1:15" x14ac:dyDescent="0.25">
      <c r="A4939">
        <v>2023</v>
      </c>
      <c r="B4939">
        <v>8</v>
      </c>
      <c r="C4939">
        <v>11</v>
      </c>
      <c r="D4939">
        <v>15</v>
      </c>
      <c r="E4939">
        <v>30</v>
      </c>
      <c r="F4939">
        <v>1.3571800000000001</v>
      </c>
      <c r="G4939">
        <v>42.602139999999999</v>
      </c>
      <c r="H4939">
        <v>47.397860000000001</v>
      </c>
      <c r="I4939">
        <v>246.23965000000001</v>
      </c>
      <c r="J4939">
        <f>PI()/180*Table_soltest__2[[#This Row],[Elev]]</f>
        <v>0.82724871539931955</v>
      </c>
      <c r="K4939">
        <f>TAN(Table_soltest__2[[#This Row],[Elev Rad]])</f>
        <v>1.0874103119094205</v>
      </c>
      <c r="L4939">
        <f>4/Table_soltest__2[[#This Row],[Tan(elev)]]</f>
        <v>3.6784642891387196</v>
      </c>
      <c r="M4939" s="1" t="b">
        <f>ABS(Table_soltest__2[[#This Row],[Shadowdist]])&lt;$S$2</f>
        <v>1</v>
      </c>
      <c r="N4939" s="1">
        <f>COS((-Table_soltest__2[[#This Row],[Azim]]+270)*PI()/180)*Table_soltest__2[[#This Row],[Shadowdist]]</f>
        <v>3.3666729158798741</v>
      </c>
      <c r="O4939" s="1">
        <f>SIN((-Table_soltest__2[[#This Row],[Azim]]+270)*PI()/180)*Table_soltest__2[[#This Row],[Shadowdist]]</f>
        <v>1.4820975014990523</v>
      </c>
    </row>
    <row r="4940" spans="1:15" x14ac:dyDescent="0.25">
      <c r="A4940">
        <v>2023</v>
      </c>
      <c r="B4940">
        <v>8</v>
      </c>
      <c r="C4940">
        <v>11</v>
      </c>
      <c r="D4940">
        <v>16</v>
      </c>
      <c r="E4940">
        <v>0</v>
      </c>
      <c r="F4940">
        <v>1.4926600000000001</v>
      </c>
      <c r="G4940">
        <v>48.0062</v>
      </c>
      <c r="H4940">
        <v>41.9938</v>
      </c>
      <c r="I4940">
        <v>253.02257</v>
      </c>
      <c r="J4940">
        <f>PI()/180*Table_soltest__2[[#This Row],[Elev]]</f>
        <v>0.7329300754239948</v>
      </c>
      <c r="K4940">
        <f>TAN(Table_soltest__2[[#This Row],[Elev Rad]])</f>
        <v>0.90020812382064819</v>
      </c>
      <c r="L4940">
        <f>4/Table_soltest__2[[#This Row],[Tan(elev)]]</f>
        <v>4.4434169101065955</v>
      </c>
      <c r="M4940" s="1" t="b">
        <f>ABS(Table_soltest__2[[#This Row],[Shadowdist]])&lt;$S$2</f>
        <v>1</v>
      </c>
      <c r="N4940" s="1">
        <f>COS((-Table_soltest__2[[#This Row],[Azim]]+270)*PI()/180)*Table_soltest__2[[#This Row],[Shadowdist]]</f>
        <v>4.2497721482609574</v>
      </c>
      <c r="O4940" s="1">
        <f>SIN((-Table_soltest__2[[#This Row],[Azim]]+270)*PI()/180)*Table_soltest__2[[#This Row],[Shadowdist]]</f>
        <v>1.2974554038142097</v>
      </c>
    </row>
    <row r="4941" spans="1:15" x14ac:dyDescent="0.25">
      <c r="A4941">
        <v>2023</v>
      </c>
      <c r="B4941">
        <v>8</v>
      </c>
      <c r="C4941">
        <v>11</v>
      </c>
      <c r="D4941">
        <v>16</v>
      </c>
      <c r="E4941">
        <v>30</v>
      </c>
      <c r="F4941">
        <v>1.68194</v>
      </c>
      <c r="G4941">
        <v>53.597299999999997</v>
      </c>
      <c r="H4941">
        <v>36.402700000000003</v>
      </c>
      <c r="I4941">
        <v>258.95855999999998</v>
      </c>
      <c r="J4941">
        <f>PI()/180*Table_soltest__2[[#This Row],[Elev]]</f>
        <v>0.63534697161573983</v>
      </c>
      <c r="K4941">
        <f>TAN(Table_soltest__2[[#This Row],[Elev Rad]])</f>
        <v>0.73733632599109244</v>
      </c>
      <c r="L4941">
        <f>4/Table_soltest__2[[#This Row],[Tan(elev)]]</f>
        <v>5.4249327735526798</v>
      </c>
      <c r="M4941" s="1" t="b">
        <f>ABS(Table_soltest__2[[#This Row],[Shadowdist]])&lt;$S$2</f>
        <v>1</v>
      </c>
      <c r="N4941" s="1">
        <f>COS((-Table_soltest__2[[#This Row],[Azim]]+270)*PI()/180)*Table_soltest__2[[#This Row],[Shadowdist]]</f>
        <v>5.3245114162992069</v>
      </c>
      <c r="O4941" s="1">
        <f>SIN((-Table_soltest__2[[#This Row],[Azim]]+270)*PI()/180)*Table_soltest__2[[#This Row],[Shadowdist]]</f>
        <v>1.0389772737001457</v>
      </c>
    </row>
    <row r="4942" spans="1:15" x14ac:dyDescent="0.25">
      <c r="A4942">
        <v>2023</v>
      </c>
      <c r="B4942">
        <v>8</v>
      </c>
      <c r="C4942">
        <v>11</v>
      </c>
      <c r="D4942">
        <v>17</v>
      </c>
      <c r="E4942">
        <v>0</v>
      </c>
      <c r="F4942">
        <v>1.9532</v>
      </c>
      <c r="G4942">
        <v>59.296680000000002</v>
      </c>
      <c r="H4942">
        <v>30.703320000000001</v>
      </c>
      <c r="I4942">
        <v>264.31299999999999</v>
      </c>
      <c r="J4942">
        <f>PI()/180*Table_soltest__2[[#This Row],[Elev]]</f>
        <v>0.53587402529342543</v>
      </c>
      <c r="K4942">
        <f>TAN(Table_soltest__2[[#This Row],[Elev Rad]])</f>
        <v>0.59383492548659289</v>
      </c>
      <c r="L4942">
        <f>4/Table_soltest__2[[#This Row],[Tan(elev)]]</f>
        <v>6.7358786563831172</v>
      </c>
      <c r="M4942" s="1" t="b">
        <f>ABS(Table_soltest__2[[#This Row],[Shadowdist]])&lt;$S$2</f>
        <v>0</v>
      </c>
      <c r="N4942" s="1">
        <f>COS((-Table_soltest__2[[#This Row],[Azim]]+270)*PI()/180)*Table_soltest__2[[#This Row],[Shadowdist]]</f>
        <v>6.7027251956873064</v>
      </c>
      <c r="O4942" s="1">
        <f>SIN((-Table_soltest__2[[#This Row],[Azim]]+270)*PI()/180)*Table_soltest__2[[#This Row],[Shadowdist]]</f>
        <v>0.66748499954394447</v>
      </c>
    </row>
    <row r="4943" spans="1:15" x14ac:dyDescent="0.25">
      <c r="A4943">
        <v>2023</v>
      </c>
      <c r="B4943">
        <v>8</v>
      </c>
      <c r="C4943">
        <v>11</v>
      </c>
      <c r="D4943">
        <v>17</v>
      </c>
      <c r="E4943">
        <v>30</v>
      </c>
      <c r="F4943">
        <v>2.3600400000000001</v>
      </c>
      <c r="G4943">
        <v>65.045959999999994</v>
      </c>
      <c r="H4943">
        <v>24.954039999999999</v>
      </c>
      <c r="I4943">
        <v>269.28172000000001</v>
      </c>
      <c r="J4943">
        <f>PI()/180*Table_soltest__2[[#This Row],[Elev]]</f>
        <v>0.43553015967436576</v>
      </c>
      <c r="K4943">
        <f>TAN(Table_soltest__2[[#This Row],[Elev Rad]])</f>
        <v>0.465331447282751</v>
      </c>
      <c r="L4943">
        <f>4/Table_soltest__2[[#This Row],[Tan(elev)]]</f>
        <v>8.5960233793729959</v>
      </c>
      <c r="M4943" s="1" t="b">
        <f>ABS(Table_soltest__2[[#This Row],[Shadowdist]])&lt;$S$2</f>
        <v>0</v>
      </c>
      <c r="N4943" s="1">
        <f>COS((-Table_soltest__2[[#This Row],[Azim]]+270)*PI()/180)*Table_soltest__2[[#This Row],[Shadowdist]]</f>
        <v>8.595347912293235</v>
      </c>
      <c r="O4943" s="1">
        <f>SIN((-Table_soltest__2[[#This Row],[Azim]]+270)*PI()/180)*Table_soltest__2[[#This Row],[Shadowdist]]</f>
        <v>0.10775994322317661</v>
      </c>
    </row>
    <row r="4944" spans="1:15" x14ac:dyDescent="0.25">
      <c r="A4944">
        <v>2023</v>
      </c>
      <c r="B4944">
        <v>8</v>
      </c>
      <c r="C4944">
        <v>11</v>
      </c>
      <c r="D4944">
        <v>18</v>
      </c>
      <c r="E4944">
        <v>0</v>
      </c>
      <c r="F4944">
        <v>3.0169100000000002</v>
      </c>
      <c r="G4944">
        <v>70.797709999999995</v>
      </c>
      <c r="H4944">
        <v>19.202290000000001</v>
      </c>
      <c r="I4944">
        <v>274.01373000000001</v>
      </c>
      <c r="J4944">
        <f>PI()/180*Table_soltest__2[[#This Row],[Elev]]</f>
        <v>0.33514318442278196</v>
      </c>
      <c r="K4944">
        <f>TAN(Table_soltest__2[[#This Row],[Elev Rad]])</f>
        <v>0.34828165956388524</v>
      </c>
      <c r="L4944">
        <f>4/Table_soltest__2[[#This Row],[Tan(elev)]]</f>
        <v>11.484957333121587</v>
      </c>
      <c r="M4944" s="1" t="b">
        <f>ABS(Table_soltest__2[[#This Row],[Shadowdist]])&lt;$S$2</f>
        <v>0</v>
      </c>
      <c r="N4944" s="1">
        <f>COS((-Table_soltest__2[[#This Row],[Azim]]+270)*PI()/180)*Table_soltest__2[[#This Row],[Shadowdist]]</f>
        <v>11.456788242763585</v>
      </c>
      <c r="O4944" s="1">
        <f>SIN((-Table_soltest__2[[#This Row],[Azim]]+270)*PI()/180)*Table_soltest__2[[#This Row],[Shadowdist]]</f>
        <v>-0.80389558034449138</v>
      </c>
    </row>
    <row r="4945" spans="1:15" x14ac:dyDescent="0.25">
      <c r="A4945">
        <v>2023</v>
      </c>
      <c r="B4945">
        <v>8</v>
      </c>
      <c r="C4945">
        <v>11</v>
      </c>
      <c r="D4945">
        <v>18</v>
      </c>
      <c r="E4945">
        <v>30</v>
      </c>
      <c r="F4945">
        <v>4.2161200000000001</v>
      </c>
      <c r="G4945">
        <v>76.509060000000005</v>
      </c>
      <c r="H4945">
        <v>13.49094</v>
      </c>
      <c r="I4945">
        <v>278.62752</v>
      </c>
      <c r="J4945">
        <f>PI()/180*Table_soltest__2[[#This Row],[Elev]]</f>
        <v>0.23546132218900381</v>
      </c>
      <c r="K4945">
        <f>TAN(Table_soltest__2[[#This Row],[Elev Rad]])</f>
        <v>0.239911524512914</v>
      </c>
      <c r="L4945">
        <f>4/Table_soltest__2[[#This Row],[Tan(elev)]]</f>
        <v>16.672813063570388</v>
      </c>
      <c r="M4945" s="1" t="b">
        <f>ABS(Table_soltest__2[[#This Row],[Shadowdist]])&lt;$S$2</f>
        <v>0</v>
      </c>
      <c r="N4945" s="1">
        <f>COS((-Table_soltest__2[[#This Row],[Azim]]+270)*PI()/180)*Table_soltest__2[[#This Row],[Shadowdist]]</f>
        <v>16.484150896757143</v>
      </c>
      <c r="O4945" s="1">
        <f>SIN((-Table_soltest__2[[#This Row],[Azim]]+270)*PI()/180)*Table_soltest__2[[#This Row],[Shadowdist]]</f>
        <v>-2.5010926943446363</v>
      </c>
    </row>
    <row r="4946" spans="1:15" x14ac:dyDescent="0.25">
      <c r="A4946">
        <v>2023</v>
      </c>
      <c r="B4946">
        <v>8</v>
      </c>
      <c r="C4946">
        <v>11</v>
      </c>
      <c r="D4946">
        <v>19</v>
      </c>
      <c r="E4946">
        <v>0</v>
      </c>
      <c r="F4946">
        <v>6.9555800000000003</v>
      </c>
      <c r="G4946">
        <v>82.125870000000006</v>
      </c>
      <c r="H4946">
        <v>7.8741300000000001</v>
      </c>
      <c r="I4946">
        <v>283.2226</v>
      </c>
      <c r="J4946">
        <f>PI()/180*Table_soltest__2[[#This Row],[Elev]]</f>
        <v>0.13742949423006109</v>
      </c>
      <c r="K4946">
        <f>TAN(Table_soltest__2[[#This Row],[Elev Rad]])</f>
        <v>0.13830128512400322</v>
      </c>
      <c r="L4946">
        <f>4/Table_soltest__2[[#This Row],[Tan(elev)]]</f>
        <v>28.922363204459987</v>
      </c>
      <c r="M4946" s="1" t="b">
        <f>ABS(Table_soltest__2[[#This Row],[Shadowdist]])&lt;$S$2</f>
        <v>0</v>
      </c>
      <c r="N4946" s="1">
        <f>COS((-Table_soltest__2[[#This Row],[Azim]]+270)*PI()/180)*Table_soltest__2[[#This Row],[Shadowdist]]</f>
        <v>28.155595359519179</v>
      </c>
      <c r="O4946" s="1">
        <f>SIN((-Table_soltest__2[[#This Row],[Azim]]+270)*PI()/180)*Table_soltest__2[[#This Row],[Shadowdist]]</f>
        <v>-6.6155531349784367</v>
      </c>
    </row>
    <row r="4947" spans="1:15" x14ac:dyDescent="0.25">
      <c r="A4947">
        <v>2023</v>
      </c>
      <c r="B4947">
        <v>8</v>
      </c>
      <c r="C4947">
        <v>11</v>
      </c>
      <c r="D4947">
        <v>19</v>
      </c>
      <c r="E4947">
        <v>30</v>
      </c>
      <c r="F4947">
        <v>17.093530000000001</v>
      </c>
      <c r="G4947">
        <v>87.508709999999994</v>
      </c>
      <c r="H4947">
        <v>2.4912899999999998</v>
      </c>
      <c r="I4947">
        <v>287.88733999999999</v>
      </c>
      <c r="J4947">
        <f>PI()/180*Table_soltest__2[[#This Row],[Elev]]</f>
        <v>4.3481213122009532E-2</v>
      </c>
      <c r="K4947">
        <f>TAN(Table_soltest__2[[#This Row],[Elev Rad]])</f>
        <v>4.3508635951492271E-2</v>
      </c>
      <c r="L4947">
        <f>4/Table_soltest__2[[#This Row],[Tan(elev)]]</f>
        <v>91.935771198609757</v>
      </c>
      <c r="M4947" s="1" t="b">
        <f>ABS(Table_soltest__2[[#This Row],[Shadowdist]])&lt;$S$2</f>
        <v>0</v>
      </c>
      <c r="N4947" s="1">
        <f>COS((-Table_soltest__2[[#This Row],[Azim]]+270)*PI()/180)*Table_soltest__2[[#This Row],[Shadowdist]]</f>
        <v>87.491806897715051</v>
      </c>
      <c r="O4947" s="1">
        <f>SIN((-Table_soltest__2[[#This Row],[Azim]]+270)*PI()/180)*Table_soltest__2[[#This Row],[Shadowdist]]</f>
        <v>-28.237736305448855</v>
      </c>
    </row>
    <row r="4948" spans="1:15" hidden="1" x14ac:dyDescent="0.25">
      <c r="A4948">
        <v>2023</v>
      </c>
      <c r="B4948">
        <v>8</v>
      </c>
      <c r="C4948">
        <v>11</v>
      </c>
      <c r="D4948">
        <v>20</v>
      </c>
      <c r="E4948">
        <v>0</v>
      </c>
      <c r="F4948">
        <v>-1</v>
      </c>
      <c r="G4948">
        <v>93.199799999999996</v>
      </c>
      <c r="H4948">
        <v>-3.1998000000000002</v>
      </c>
      <c r="I4948">
        <v>292.70445000000001</v>
      </c>
      <c r="J4948">
        <f>PI()/180*Table_soltest__2[[#This Row],[Elev]]</f>
        <v>-5.5847045405314558E-2</v>
      </c>
      <c r="K4948">
        <f>TAN(Table_soltest__2[[#This Row],[Elev Rad]])</f>
        <v>-5.5905178240407707E-2</v>
      </c>
      <c r="L4948">
        <f>4/Table_soltest__2[[#This Row],[Tan(elev)]]</f>
        <v>-71.549722689352592</v>
      </c>
      <c r="M4948" s="1" t="b">
        <f>ABS(Table_soltest__2[[#This Row],[Shadowdist]])&lt;$S$2</f>
        <v>0</v>
      </c>
      <c r="N4948" s="1">
        <f>COS((-Table_soltest__2[[#This Row],[Azim]]+270)*PI()/180)*Table_soltest__2[[#This Row],[Shadowdist]]</f>
        <v>-66.005199767623637</v>
      </c>
      <c r="O4948" s="1">
        <f>SIN((-Table_soltest__2[[#This Row],[Azim]]+270)*PI()/180)*Table_soltest__2[[#This Row],[Shadowdist]]</f>
        <v>27.616596831603893</v>
      </c>
    </row>
    <row r="4949" spans="1:15" hidden="1" x14ac:dyDescent="0.25">
      <c r="A4949">
        <v>2023</v>
      </c>
      <c r="B4949">
        <v>8</v>
      </c>
      <c r="C4949">
        <v>11</v>
      </c>
      <c r="D4949">
        <v>20</v>
      </c>
      <c r="E4949">
        <v>30</v>
      </c>
      <c r="F4949">
        <v>-1</v>
      </c>
      <c r="G4949">
        <v>98.417190000000005</v>
      </c>
      <c r="H4949">
        <v>-8.4171899999999997</v>
      </c>
      <c r="I4949">
        <v>297.75445999999999</v>
      </c>
      <c r="J4949">
        <f>PI()/180*Table_soltest__2[[#This Row],[Elev]]</f>
        <v>-0.1469076792659415</v>
      </c>
      <c r="K4949">
        <f>TAN(Table_soltest__2[[#This Row],[Elev Rad]])</f>
        <v>-0.14797373045620979</v>
      </c>
      <c r="L4949">
        <f>4/Table_soltest__2[[#This Row],[Tan(elev)]]</f>
        <v>-27.03182509265541</v>
      </c>
      <c r="M4949" s="1" t="b">
        <f>ABS(Table_soltest__2[[#This Row],[Shadowdist]])&lt;$S$2</f>
        <v>0</v>
      </c>
      <c r="N4949" s="1">
        <f>COS((-Table_soltest__2[[#This Row],[Azim]]+270)*PI()/180)*Table_soltest__2[[#This Row],[Shadowdist]]</f>
        <v>-23.921851205206849</v>
      </c>
      <c r="O4949" s="1">
        <f>SIN((-Table_soltest__2[[#This Row],[Azim]]+270)*PI()/180)*Table_soltest__2[[#This Row],[Shadowdist]]</f>
        <v>12.588272429362908</v>
      </c>
    </row>
    <row r="4950" spans="1:15" hidden="1" x14ac:dyDescent="0.25">
      <c r="A4950">
        <v>2023</v>
      </c>
      <c r="B4950">
        <v>8</v>
      </c>
      <c r="C4950">
        <v>11</v>
      </c>
      <c r="D4950">
        <v>21</v>
      </c>
      <c r="E4950">
        <v>0</v>
      </c>
      <c r="F4950">
        <v>-1</v>
      </c>
      <c r="G4950">
        <v>103.39075</v>
      </c>
      <c r="H4950">
        <v>-13.390750000000001</v>
      </c>
      <c r="I4950">
        <v>303.11734000000001</v>
      </c>
      <c r="J4950">
        <f>PI()/180*Table_soltest__2[[#This Row],[Elev]]</f>
        <v>-0.23371267681143068</v>
      </c>
      <c r="K4950">
        <f>TAN(Table_soltest__2[[#This Row],[Elev Rad]])</f>
        <v>-0.23806300501690339</v>
      </c>
      <c r="L4950">
        <f>4/Table_soltest__2[[#This Row],[Tan(elev)]]</f>
        <v>-16.802274673950219</v>
      </c>
      <c r="M4950" s="1" t="b">
        <f>ABS(Table_soltest__2[[#This Row],[Shadowdist]])&lt;$S$2</f>
        <v>0</v>
      </c>
      <c r="N4950" s="1">
        <f>COS((-Table_soltest__2[[#This Row],[Azim]]+270)*PI()/180)*Table_soltest__2[[#This Row],[Shadowdist]]</f>
        <v>-14.072802380224511</v>
      </c>
      <c r="O4950" s="1">
        <f>SIN((-Table_soltest__2[[#This Row],[Azim]]+270)*PI()/180)*Table_soltest__2[[#This Row],[Shadowdist]]</f>
        <v>9.180014563496961</v>
      </c>
    </row>
    <row r="4951" spans="1:15" hidden="1" x14ac:dyDescent="0.25">
      <c r="A4951">
        <v>2023</v>
      </c>
      <c r="B4951">
        <v>8</v>
      </c>
      <c r="C4951">
        <v>11</v>
      </c>
      <c r="D4951">
        <v>21</v>
      </c>
      <c r="E4951">
        <v>30</v>
      </c>
      <c r="F4951">
        <v>-1</v>
      </c>
      <c r="G4951">
        <v>108.05883</v>
      </c>
      <c r="H4951">
        <v>-18.05883</v>
      </c>
      <c r="I4951">
        <v>308.87189000000001</v>
      </c>
      <c r="J4951">
        <f>PI()/180*Table_soltest__2[[#This Row],[Elev]]</f>
        <v>-0.31518604255792759</v>
      </c>
      <c r="K4951">
        <f>TAN(Table_soltest__2[[#This Row],[Elev Rad]])</f>
        <v>-0.32605525242843825</v>
      </c>
      <c r="L4951">
        <f>4/Table_soltest__2[[#This Row],[Tan(elev)]]</f>
        <v>-12.267859420169621</v>
      </c>
      <c r="M4951" s="1" t="b">
        <f>ABS(Table_soltest__2[[#This Row],[Shadowdist]])&lt;$S$2</f>
        <v>0</v>
      </c>
      <c r="N4951" s="1">
        <f>COS((-Table_soltest__2[[#This Row],[Azim]]+270)*PI()/180)*Table_soltest__2[[#This Row],[Shadowdist]]</f>
        <v>-9.5511559503879813</v>
      </c>
      <c r="O4951" s="1">
        <f>SIN((-Table_soltest__2[[#This Row],[Azim]]+270)*PI()/180)*Table_soltest__2[[#This Row],[Shadowdist]]</f>
        <v>7.6990775268477947</v>
      </c>
    </row>
    <row r="4952" spans="1:15" hidden="1" x14ac:dyDescent="0.25">
      <c r="A4952">
        <v>2023</v>
      </c>
      <c r="B4952">
        <v>8</v>
      </c>
      <c r="C4952">
        <v>11</v>
      </c>
      <c r="D4952">
        <v>22</v>
      </c>
      <c r="E4952">
        <v>0</v>
      </c>
      <c r="F4952">
        <v>-1</v>
      </c>
      <c r="G4952">
        <v>112.34894</v>
      </c>
      <c r="H4952">
        <v>-22.348939999999999</v>
      </c>
      <c r="I4952">
        <v>315.09199999999998</v>
      </c>
      <c r="J4952">
        <f>PI()/180*Table_soltest__2[[#This Row],[Elev]]</f>
        <v>-0.39006258733066151</v>
      </c>
      <c r="K4952">
        <f>TAN(Table_soltest__2[[#This Row],[Elev Rad]])</f>
        <v>-0.41112807950513697</v>
      </c>
      <c r="L4952">
        <f>4/Table_soltest__2[[#This Row],[Tan(elev)]]</f>
        <v>-9.7293281568475809</v>
      </c>
      <c r="M4952" s="1" t="b">
        <f>ABS(Table_soltest__2[[#This Row],[Shadowdist]])&lt;$S$2</f>
        <v>0</v>
      </c>
      <c r="N4952" s="1">
        <f>COS((-Table_soltest__2[[#This Row],[Azim]]+270)*PI()/180)*Table_soltest__2[[#This Row],[Shadowdist]]</f>
        <v>-6.8686183395362539</v>
      </c>
      <c r="O4952" s="1">
        <f>SIN((-Table_soltest__2[[#This Row],[Azim]]+270)*PI()/180)*Table_soltest__2[[#This Row],[Shadowdist]]</f>
        <v>6.8907117549215027</v>
      </c>
    </row>
    <row r="4953" spans="1:15" hidden="1" x14ac:dyDescent="0.25">
      <c r="A4953">
        <v>2023</v>
      </c>
      <c r="B4953">
        <v>8</v>
      </c>
      <c r="C4953">
        <v>11</v>
      </c>
      <c r="D4953">
        <v>22</v>
      </c>
      <c r="E4953">
        <v>30</v>
      </c>
      <c r="F4953">
        <v>-1</v>
      </c>
      <c r="G4953">
        <v>116.17715</v>
      </c>
      <c r="H4953">
        <v>-26.177150000000001</v>
      </c>
      <c r="I4953">
        <v>321.83868000000001</v>
      </c>
      <c r="J4953">
        <f>PI()/180*Table_soltest__2[[#This Row],[Elev]]</f>
        <v>-0.45687745628843368</v>
      </c>
      <c r="K4953">
        <f>TAN(Table_soltest__2[[#This Row],[Elev Rad]])</f>
        <v>-0.4915657308925937</v>
      </c>
      <c r="L4953">
        <f>4/Table_soltest__2[[#This Row],[Tan(elev)]]</f>
        <v>-8.1372637444370461</v>
      </c>
      <c r="M4953" s="1" t="b">
        <f>ABS(Table_soltest__2[[#This Row],[Shadowdist]])&lt;$S$2</f>
        <v>0</v>
      </c>
      <c r="N4953" s="1">
        <f>COS((-Table_soltest__2[[#This Row],[Azim]]+270)*PI()/180)*Table_soltest__2[[#This Row],[Shadowdist]]</f>
        <v>-5.0278340322012669</v>
      </c>
      <c r="O4953" s="1">
        <f>SIN((-Table_soltest__2[[#This Row],[Azim]]+270)*PI()/180)*Table_soltest__2[[#This Row],[Shadowdist]]</f>
        <v>6.3981205202128191</v>
      </c>
    </row>
    <row r="4954" spans="1:15" hidden="1" x14ac:dyDescent="0.25">
      <c r="A4954">
        <v>2023</v>
      </c>
      <c r="B4954">
        <v>8</v>
      </c>
      <c r="C4954">
        <v>11</v>
      </c>
      <c r="D4954">
        <v>23</v>
      </c>
      <c r="E4954">
        <v>0</v>
      </c>
      <c r="F4954">
        <v>-1</v>
      </c>
      <c r="G4954">
        <v>119.44954</v>
      </c>
      <c r="H4954">
        <v>-29.449539999999999</v>
      </c>
      <c r="I4954">
        <v>329.14711</v>
      </c>
      <c r="J4954">
        <f>PI()/180*Table_soltest__2[[#This Row],[Elev]]</f>
        <v>-0.51399143619777088</v>
      </c>
      <c r="K4954">
        <f>TAN(Table_soltest__2[[#This Row],[Elev Rad]])</f>
        <v>-0.56461075490104984</v>
      </c>
      <c r="L4954">
        <f>4/Table_soltest__2[[#This Row],[Tan(elev)]]</f>
        <v>-7.084526756315535</v>
      </c>
      <c r="M4954" s="1" t="b">
        <f>ABS(Table_soltest__2[[#This Row],[Shadowdist]])&lt;$S$2</f>
        <v>0</v>
      </c>
      <c r="N4954" s="1">
        <f>COS((-Table_soltest__2[[#This Row],[Azim]]+270)*PI()/180)*Table_soltest__2[[#This Row],[Shadowdist]]</f>
        <v>-3.6331972213595467</v>
      </c>
      <c r="O4954" s="1">
        <f>SIN((-Table_soltest__2[[#This Row],[Azim]]+270)*PI()/180)*Table_soltest__2[[#This Row],[Shadowdist]]</f>
        <v>6.0819731429574713</v>
      </c>
    </row>
    <row r="4955" spans="1:15" hidden="1" x14ac:dyDescent="0.25">
      <c r="A4955">
        <v>2023</v>
      </c>
      <c r="B4955">
        <v>8</v>
      </c>
      <c r="C4955">
        <v>11</v>
      </c>
      <c r="D4955">
        <v>23</v>
      </c>
      <c r="E4955">
        <v>30</v>
      </c>
      <c r="F4955">
        <v>-1</v>
      </c>
      <c r="G4955">
        <v>122.06688</v>
      </c>
      <c r="H4955">
        <v>-32.066879999999998</v>
      </c>
      <c r="I4955">
        <v>337.00936999999999</v>
      </c>
      <c r="J4955">
        <f>PI()/180*Table_soltest__2[[#This Row],[Elev]]</f>
        <v>-0.55967263684191926</v>
      </c>
      <c r="K4955">
        <f>TAN(Table_soltest__2[[#This Row],[Elev Rad]])</f>
        <v>-0.6264935902212595</v>
      </c>
      <c r="L4955">
        <f>4/Table_soltest__2[[#This Row],[Tan(elev)]]</f>
        <v>-6.3847420986179841</v>
      </c>
      <c r="M4955" s="1" t="b">
        <f>ABS(Table_soltest__2[[#This Row],[Shadowdist]])&lt;$S$2</f>
        <v>1</v>
      </c>
      <c r="N4955" s="1">
        <f>COS((-Table_soltest__2[[#This Row],[Azim]]+270)*PI()/180)*Table_soltest__2[[#This Row],[Shadowdist]]</f>
        <v>-2.4937563125063762</v>
      </c>
      <c r="O4955" s="1">
        <f>SIN((-Table_soltest__2[[#This Row],[Azim]]+270)*PI()/180)*Table_soltest__2[[#This Row],[Shadowdist]]</f>
        <v>5.8775939907158756</v>
      </c>
    </row>
    <row r="4956" spans="1:15" hidden="1" x14ac:dyDescent="0.25">
      <c r="A4956">
        <v>2023</v>
      </c>
      <c r="B4956">
        <v>8</v>
      </c>
      <c r="C4956">
        <v>12</v>
      </c>
      <c r="D4956">
        <v>0</v>
      </c>
      <c r="E4956">
        <v>0</v>
      </c>
      <c r="F4956">
        <v>-1</v>
      </c>
      <c r="G4956">
        <v>123.93366</v>
      </c>
      <c r="H4956">
        <v>-33.933660000000003</v>
      </c>
      <c r="I4956">
        <v>345.35736000000003</v>
      </c>
      <c r="J4956">
        <f>PI()/180*Table_soltest__2[[#This Row],[Elev]]</f>
        <v>-0.59225409425229902</v>
      </c>
      <c r="K4956">
        <f>TAN(Table_soltest__2[[#This Row],[Elev Rad]])</f>
        <v>-0.67282520120285105</v>
      </c>
      <c r="L4956">
        <f>4/Table_soltest__2[[#This Row],[Tan(elev)]]</f>
        <v>-5.9450805244050811</v>
      </c>
      <c r="M4956" s="1" t="b">
        <f>ABS(Table_soltest__2[[#This Row],[Shadowdist]])&lt;$S$2</f>
        <v>1</v>
      </c>
      <c r="N4956" s="1">
        <f>COS((-Table_soltest__2[[#This Row],[Azim]]+270)*PI()/180)*Table_soltest__2[[#This Row],[Shadowdist]]</f>
        <v>-1.5028537290672002</v>
      </c>
      <c r="O4956" s="1">
        <f>SIN((-Table_soltest__2[[#This Row],[Azim]]+270)*PI()/180)*Table_soltest__2[[#This Row],[Shadowdist]]</f>
        <v>5.7519920993243199</v>
      </c>
    </row>
    <row r="4957" spans="1:15" hidden="1" x14ac:dyDescent="0.25">
      <c r="A4957">
        <v>2023</v>
      </c>
      <c r="B4957">
        <v>8</v>
      </c>
      <c r="C4957">
        <v>12</v>
      </c>
      <c r="D4957">
        <v>0</v>
      </c>
      <c r="E4957">
        <v>30</v>
      </c>
      <c r="F4957">
        <v>-1</v>
      </c>
      <c r="G4957">
        <v>124.97095</v>
      </c>
      <c r="H4957">
        <v>-34.970950000000002</v>
      </c>
      <c r="I4957">
        <v>354.05414999999999</v>
      </c>
      <c r="J4957">
        <f>PI()/180*Table_soltest__2[[#This Row],[Elev]]</f>
        <v>-0.61035822005031104</v>
      </c>
      <c r="K4957">
        <f>TAN(Table_soltest__2[[#This Row],[Elev Rad]])</f>
        <v>-0.69945220192509727</v>
      </c>
      <c r="L4957">
        <f>4/Table_soltest__2[[#This Row],[Tan(elev)]]</f>
        <v>-5.7187610375531435</v>
      </c>
      <c r="M4957" s="1" t="b">
        <f>ABS(Table_soltest__2[[#This Row],[Shadowdist]])&lt;$S$2</f>
        <v>1</v>
      </c>
      <c r="N4957" s="1">
        <f>COS((-Table_soltest__2[[#This Row],[Azim]]+270)*PI()/180)*Table_soltest__2[[#This Row],[Shadowdist]]</f>
        <v>-0.59239786783666459</v>
      </c>
      <c r="O4957" s="1">
        <f>SIN((-Table_soltest__2[[#This Row],[Azim]]+270)*PI()/180)*Table_soltest__2[[#This Row],[Shadowdist]]</f>
        <v>5.6879954791489142</v>
      </c>
    </row>
    <row r="4958" spans="1:15" hidden="1" x14ac:dyDescent="0.25">
      <c r="A4958">
        <v>2023</v>
      </c>
      <c r="B4958">
        <v>8</v>
      </c>
      <c r="C4958">
        <v>12</v>
      </c>
      <c r="D4958">
        <v>1</v>
      </c>
      <c r="E4958">
        <v>0</v>
      </c>
      <c r="F4958">
        <v>-1</v>
      </c>
      <c r="G4958">
        <v>125.13039000000001</v>
      </c>
      <c r="H4958">
        <v>-35.130389999999998</v>
      </c>
      <c r="I4958">
        <v>2.90341</v>
      </c>
      <c r="J4958">
        <f>PI()/180*Table_soltest__2[[#This Row],[Elev]]</f>
        <v>-0.61314097300969073</v>
      </c>
      <c r="K4958">
        <f>TAN(Table_soltest__2[[#This Row],[Elev Rad]])</f>
        <v>-0.70360446321873971</v>
      </c>
      <c r="L4958">
        <f>4/Table_soltest__2[[#This Row],[Tan(elev)]]</f>
        <v>-5.6850122605837736</v>
      </c>
      <c r="M4958" s="1" t="b">
        <f>ABS(Table_soltest__2[[#This Row],[Shadowdist]])&lt;$S$2</f>
        <v>1</v>
      </c>
      <c r="N4958" s="1">
        <f>COS((-Table_soltest__2[[#This Row],[Azim]]+270)*PI()/180)*Table_soltest__2[[#This Row],[Shadowdist]]</f>
        <v>0.28795939846351898</v>
      </c>
      <c r="O4958" s="1">
        <f>SIN((-Table_soltest__2[[#This Row],[Azim]]+270)*PI()/180)*Table_soltest__2[[#This Row],[Shadowdist]]</f>
        <v>5.6777146624169443</v>
      </c>
    </row>
    <row r="4959" spans="1:15" hidden="1" x14ac:dyDescent="0.25">
      <c r="A4959">
        <v>2023</v>
      </c>
      <c r="B4959">
        <v>8</v>
      </c>
      <c r="C4959">
        <v>12</v>
      </c>
      <c r="D4959">
        <v>1</v>
      </c>
      <c r="E4959">
        <v>30</v>
      </c>
      <c r="F4959">
        <v>-1</v>
      </c>
      <c r="G4959">
        <v>124.40425</v>
      </c>
      <c r="H4959">
        <v>-34.404249999999998</v>
      </c>
      <c r="I4959">
        <v>11.680199999999999</v>
      </c>
      <c r="J4959">
        <f>PI()/180*Table_soltest__2[[#This Row],[Elev]]</f>
        <v>-0.60046743917925904</v>
      </c>
      <c r="K4959">
        <f>TAN(Table_soltest__2[[#This Row],[Elev Rad]])</f>
        <v>-0.68482324880577916</v>
      </c>
      <c r="L4959">
        <f>4/Table_soltest__2[[#This Row],[Tan(elev)]]</f>
        <v>-5.8409231972999631</v>
      </c>
      <c r="M4959" s="1" t="b">
        <f>ABS(Table_soltest__2[[#This Row],[Shadowdist]])&lt;$S$2</f>
        <v>1</v>
      </c>
      <c r="N4959" s="1">
        <f>COS((-Table_soltest__2[[#This Row],[Azim]]+270)*PI()/180)*Table_soltest__2[[#This Row],[Shadowdist]]</f>
        <v>1.1824884070273263</v>
      </c>
      <c r="O4959" s="1">
        <f>SIN((-Table_soltest__2[[#This Row],[Azim]]+270)*PI()/180)*Table_soltest__2[[#This Row],[Shadowdist]]</f>
        <v>5.7199742100819648</v>
      </c>
    </row>
    <row r="4960" spans="1:15" hidden="1" x14ac:dyDescent="0.25">
      <c r="A4960">
        <v>2023</v>
      </c>
      <c r="B4960">
        <v>8</v>
      </c>
      <c r="C4960">
        <v>12</v>
      </c>
      <c r="D4960">
        <v>2</v>
      </c>
      <c r="E4960">
        <v>0</v>
      </c>
      <c r="F4960">
        <v>-1</v>
      </c>
      <c r="G4960">
        <v>122.82717</v>
      </c>
      <c r="H4960">
        <v>-32.827170000000002</v>
      </c>
      <c r="I4960">
        <v>20.173500000000001</v>
      </c>
      <c r="J4960">
        <f>PI()/180*Table_soltest__2[[#This Row],[Elev]]</f>
        <v>-0.57294220061190704</v>
      </c>
      <c r="K4960">
        <f>TAN(Table_soltest__2[[#This Row],[Elev Rad]])</f>
        <v>-0.64512738300166239</v>
      </c>
      <c r="L4960">
        <f>4/Table_soltest__2[[#This Row],[Tan(elev)]]</f>
        <v>-6.2003258664803766</v>
      </c>
      <c r="M4960" s="1" t="b">
        <f>ABS(Table_soltest__2[[#This Row],[Shadowdist]])&lt;$S$2</f>
        <v>1</v>
      </c>
      <c r="N4960" s="1">
        <f>COS((-Table_soltest__2[[#This Row],[Azim]]+270)*PI()/180)*Table_soltest__2[[#This Row],[Shadowdist]]</f>
        <v>2.13826978452229</v>
      </c>
      <c r="O4960" s="1">
        <f>SIN((-Table_soltest__2[[#This Row],[Azim]]+270)*PI()/180)*Table_soltest__2[[#This Row],[Shadowdist]]</f>
        <v>5.8199521629601589</v>
      </c>
    </row>
    <row r="4961" spans="1:15" hidden="1" x14ac:dyDescent="0.25">
      <c r="A4961">
        <v>2023</v>
      </c>
      <c r="B4961">
        <v>8</v>
      </c>
      <c r="C4961">
        <v>12</v>
      </c>
      <c r="D4961">
        <v>2</v>
      </c>
      <c r="E4961">
        <v>30</v>
      </c>
      <c r="F4961">
        <v>-1</v>
      </c>
      <c r="G4961">
        <v>120.46871</v>
      </c>
      <c r="H4961">
        <v>-30.468710000000002</v>
      </c>
      <c r="I4961">
        <v>28.22288</v>
      </c>
      <c r="J4961">
        <f>PI()/180*Table_soltest__2[[#This Row],[Elev]]</f>
        <v>-0.5317793083353215</v>
      </c>
      <c r="K4961">
        <f>TAN(Table_soltest__2[[#This Row],[Elev Rad]])</f>
        <v>-0.588309652169833</v>
      </c>
      <c r="L4961">
        <f>4/Table_soltest__2[[#This Row],[Tan(elev)]]</f>
        <v>-6.7991405295612619</v>
      </c>
      <c r="M4961" s="1" t="b">
        <f>ABS(Table_soltest__2[[#This Row],[Shadowdist]])&lt;$S$2</f>
        <v>0</v>
      </c>
      <c r="N4961" s="1">
        <f>COS((-Table_soltest__2[[#This Row],[Azim]]+270)*PI()/180)*Table_soltest__2[[#This Row],[Shadowdist]]</f>
        <v>3.2153316371397751</v>
      </c>
      <c r="O4961" s="1">
        <f>SIN((-Table_soltest__2[[#This Row],[Azim]]+270)*PI()/180)*Table_soltest__2[[#This Row],[Shadowdist]]</f>
        <v>5.9908225148080172</v>
      </c>
    </row>
    <row r="4962" spans="1:15" hidden="1" x14ac:dyDescent="0.25">
      <c r="A4962">
        <v>2023</v>
      </c>
      <c r="B4962">
        <v>8</v>
      </c>
      <c r="C4962">
        <v>12</v>
      </c>
      <c r="D4962">
        <v>3</v>
      </c>
      <c r="E4962">
        <v>0</v>
      </c>
      <c r="F4962">
        <v>-1</v>
      </c>
      <c r="G4962">
        <v>117.42009</v>
      </c>
      <c r="H4962">
        <v>-27.420089999999998</v>
      </c>
      <c r="I4962">
        <v>35.735869999999998</v>
      </c>
      <c r="J4962">
        <f>PI()/180*Table_soltest__2[[#This Row],[Elev]]</f>
        <v>-0.47857085169317193</v>
      </c>
      <c r="K4962">
        <f>TAN(Table_soltest__2[[#This Row],[Elev Rad]])</f>
        <v>-0.51879569503241429</v>
      </c>
      <c r="L4962">
        <f>4/Table_soltest__2[[#This Row],[Tan(elev)]]</f>
        <v>-7.7101642097282257</v>
      </c>
      <c r="M4962" s="1" t="b">
        <f>ABS(Table_soltest__2[[#This Row],[Shadowdist]])&lt;$S$2</f>
        <v>0</v>
      </c>
      <c r="N4962" s="1">
        <f>COS((-Table_soltest__2[[#This Row],[Azim]]+270)*PI()/180)*Table_soltest__2[[#This Row],[Shadowdist]]</f>
        <v>4.5031175634544365</v>
      </c>
      <c r="O4962" s="1">
        <f>SIN((-Table_soltest__2[[#This Row],[Azim]]+270)*PI()/180)*Table_soltest__2[[#This Row],[Shadowdist]]</f>
        <v>6.2584793960420004</v>
      </c>
    </row>
    <row r="4963" spans="1:15" hidden="1" x14ac:dyDescent="0.25">
      <c r="A4963">
        <v>2023</v>
      </c>
      <c r="B4963">
        <v>8</v>
      </c>
      <c r="C4963">
        <v>12</v>
      </c>
      <c r="D4963">
        <v>3</v>
      </c>
      <c r="E4963">
        <v>30</v>
      </c>
      <c r="F4963">
        <v>-1</v>
      </c>
      <c r="G4963">
        <v>113.78052</v>
      </c>
      <c r="H4963">
        <v>-23.780519999999999</v>
      </c>
      <c r="I4963">
        <v>42.684820000000002</v>
      </c>
      <c r="J4963">
        <f>PI()/180*Table_soltest__2[[#This Row],[Elev]]</f>
        <v>-0.4150483718363619</v>
      </c>
      <c r="K4963">
        <f>TAN(Table_soltest__2[[#This Row],[Elev Rad]])</f>
        <v>-0.44064648521345351</v>
      </c>
      <c r="L4963">
        <f>4/Table_soltest__2[[#This Row],[Tan(elev)]]</f>
        <v>-9.0775715550354619</v>
      </c>
      <c r="M4963" s="1" t="b">
        <f>ABS(Table_soltest__2[[#This Row],[Shadowdist]])&lt;$S$2</f>
        <v>0</v>
      </c>
      <c r="N4963" s="1">
        <f>COS((-Table_soltest__2[[#This Row],[Azim]]+270)*PI()/180)*Table_soltest__2[[#This Row],[Shadowdist]]</f>
        <v>6.1542752281096416</v>
      </c>
      <c r="O4963" s="1">
        <f>SIN((-Table_soltest__2[[#This Row],[Azim]]+270)*PI()/180)*Table_soltest__2[[#This Row],[Shadowdist]]</f>
        <v>6.6728705782043276</v>
      </c>
    </row>
    <row r="4964" spans="1:15" hidden="1" x14ac:dyDescent="0.25">
      <c r="A4964">
        <v>2023</v>
      </c>
      <c r="B4964">
        <v>8</v>
      </c>
      <c r="C4964">
        <v>12</v>
      </c>
      <c r="D4964">
        <v>4</v>
      </c>
      <c r="E4964">
        <v>0</v>
      </c>
      <c r="F4964">
        <v>-1</v>
      </c>
      <c r="G4964">
        <v>109.64661</v>
      </c>
      <c r="H4964">
        <v>-19.646609999999999</v>
      </c>
      <c r="I4964">
        <v>49.091670000000001</v>
      </c>
      <c r="J4964">
        <f>PI()/180*Table_soltest__2[[#This Row],[Elev]]</f>
        <v>-0.3428980313552431</v>
      </c>
      <c r="K4964">
        <f>TAN(Table_soltest__2[[#This Row],[Elev Rad]])</f>
        <v>-0.35700089463057116</v>
      </c>
      <c r="L4964">
        <f>4/Table_soltest__2[[#This Row],[Tan(elev)]]</f>
        <v>-11.204453714714772</v>
      </c>
      <c r="M4964" s="1" t="b">
        <f>ABS(Table_soltest__2[[#This Row],[Shadowdist]])&lt;$S$2</f>
        <v>0</v>
      </c>
      <c r="N4964" s="1">
        <f>COS((-Table_soltest__2[[#This Row],[Azim]]+270)*PI()/180)*Table_soltest__2[[#This Row],[Shadowdist]]</f>
        <v>8.4678585678261094</v>
      </c>
      <c r="O4964" s="1">
        <f>SIN((-Table_soltest__2[[#This Row],[Azim]]+270)*PI()/180)*Table_soltest__2[[#This Row],[Shadowdist]]</f>
        <v>7.3372443274351706</v>
      </c>
    </row>
    <row r="4965" spans="1:15" hidden="1" x14ac:dyDescent="0.25">
      <c r="A4965">
        <v>2023</v>
      </c>
      <c r="B4965">
        <v>8</v>
      </c>
      <c r="C4965">
        <v>12</v>
      </c>
      <c r="D4965">
        <v>4</v>
      </c>
      <c r="E4965">
        <v>30</v>
      </c>
      <c r="F4965">
        <v>-1</v>
      </c>
      <c r="G4965">
        <v>105.10623</v>
      </c>
      <c r="H4965">
        <v>-15.10623</v>
      </c>
      <c r="I4965">
        <v>55.01003</v>
      </c>
      <c r="J4965">
        <f>PI()/180*Table_soltest__2[[#This Row],[Elev]]</f>
        <v>-0.26365345106354299</v>
      </c>
      <c r="K4965">
        <f>TAN(Table_soltest__2[[#This Row],[Elev Rad]])</f>
        <v>-0.26993736143884284</v>
      </c>
      <c r="L4965">
        <f>4/Table_soltest__2[[#This Row],[Tan(elev)]]</f>
        <v>-14.818252570443985</v>
      </c>
      <c r="M4965" s="1" t="b">
        <f>ABS(Table_soltest__2[[#This Row],[Shadowdist]])&lt;$S$2</f>
        <v>0</v>
      </c>
      <c r="N4965" s="1">
        <f>COS((-Table_soltest__2[[#This Row],[Azim]]+270)*PI()/180)*Table_soltest__2[[#This Row],[Shadowdist]]</f>
        <v>12.139889575380639</v>
      </c>
      <c r="O4965" s="1">
        <f>SIN((-Table_soltest__2[[#This Row],[Azim]]+270)*PI()/180)*Table_soltest__2[[#This Row],[Shadowdist]]</f>
        <v>8.4972754656439307</v>
      </c>
    </row>
    <row r="4966" spans="1:15" hidden="1" x14ac:dyDescent="0.25">
      <c r="A4966">
        <v>2023</v>
      </c>
      <c r="B4966">
        <v>8</v>
      </c>
      <c r="C4966">
        <v>12</v>
      </c>
      <c r="D4966">
        <v>5</v>
      </c>
      <c r="E4966">
        <v>0</v>
      </c>
      <c r="F4966">
        <v>-1</v>
      </c>
      <c r="G4966">
        <v>100.23604</v>
      </c>
      <c r="H4966">
        <v>-10.236039999999999</v>
      </c>
      <c r="I4966">
        <v>60.510489999999997</v>
      </c>
      <c r="J4966">
        <f>PI()/180*Table_soltest__2[[#This Row],[Elev]]</f>
        <v>-0.17865260036584035</v>
      </c>
      <c r="K4966">
        <f>TAN(Table_soltest__2[[#This Row],[Elev Rad]])</f>
        <v>-0.18057785346062355</v>
      </c>
      <c r="L4966">
        <f>4/Table_soltest__2[[#This Row],[Tan(elev)]]</f>
        <v>-22.151110578309272</v>
      </c>
      <c r="M4966" s="1" t="b">
        <f>ABS(Table_soltest__2[[#This Row],[Shadowdist]])&lt;$S$2</f>
        <v>0</v>
      </c>
      <c r="N4966" s="1">
        <f>COS((-Table_soltest__2[[#This Row],[Azim]]+270)*PI()/180)*Table_soltest__2[[#This Row],[Shadowdist]]</f>
        <v>19.28134198202687</v>
      </c>
      <c r="O4966" s="1">
        <f>SIN((-Table_soltest__2[[#This Row],[Azim]]+270)*PI()/180)*Table_soltest__2[[#This Row],[Shadowdist]]</f>
        <v>10.904198788751655</v>
      </c>
    </row>
    <row r="4967" spans="1:15" hidden="1" x14ac:dyDescent="0.25">
      <c r="A4967">
        <v>2023</v>
      </c>
      <c r="B4967">
        <v>8</v>
      </c>
      <c r="C4967">
        <v>12</v>
      </c>
      <c r="D4967">
        <v>5</v>
      </c>
      <c r="E4967">
        <v>30</v>
      </c>
      <c r="F4967">
        <v>-1</v>
      </c>
      <c r="G4967">
        <v>95.101510000000005</v>
      </c>
      <c r="H4967">
        <v>-5.1015100000000002</v>
      </c>
      <c r="I4967">
        <v>65.670869999999994</v>
      </c>
      <c r="J4967">
        <f>PI()/180*Table_soltest__2[[#This Row],[Elev]]</f>
        <v>-8.9038146323415931E-2</v>
      </c>
      <c r="K4967">
        <f>TAN(Table_soltest__2[[#This Row],[Elev Rad]])</f>
        <v>-8.9274186816830844E-2</v>
      </c>
      <c r="L4967">
        <f>4/Table_soltest__2[[#This Row],[Tan(elev)]]</f>
        <v>-44.80578476964498</v>
      </c>
      <c r="M4967" s="1" t="b">
        <f>ABS(Table_soltest__2[[#This Row],[Shadowdist]])&lt;$S$2</f>
        <v>0</v>
      </c>
      <c r="N4967" s="1">
        <f>COS((-Table_soltest__2[[#This Row],[Azim]]+270)*PI()/180)*Table_soltest__2[[#This Row],[Shadowdist]]</f>
        <v>40.826759515226271</v>
      </c>
      <c r="O4967" s="1">
        <f>SIN((-Table_soltest__2[[#This Row],[Azim]]+270)*PI()/180)*Table_soltest__2[[#This Row],[Shadowdist]]</f>
        <v>18.458983078968117</v>
      </c>
    </row>
    <row r="4968" spans="1:15" x14ac:dyDescent="0.25">
      <c r="A4968">
        <v>2023</v>
      </c>
      <c r="B4968">
        <v>8</v>
      </c>
      <c r="C4968">
        <v>12</v>
      </c>
      <c r="D4968">
        <v>6</v>
      </c>
      <c r="E4968">
        <v>0</v>
      </c>
      <c r="F4968">
        <v>28.619389999999999</v>
      </c>
      <c r="G4968">
        <v>89.245819999999995</v>
      </c>
      <c r="H4968">
        <v>0.75417999999999996</v>
      </c>
      <c r="I4968">
        <v>70.571169999999995</v>
      </c>
      <c r="J4968">
        <f>PI()/180*Table_soltest__2[[#This Row],[Elev]]</f>
        <v>1.3162924152690833E-2</v>
      </c>
      <c r="K4968">
        <f>TAN(Table_soltest__2[[#This Row],[Elev Rad]])</f>
        <v>1.3163684419413525E-2</v>
      </c>
      <c r="L4968">
        <f>4/Table_soltest__2[[#This Row],[Tan(elev)]]</f>
        <v>303.86629400662963</v>
      </c>
      <c r="M4968" s="1" t="b">
        <f>ABS(Table_soltest__2[[#This Row],[Shadowdist]])&lt;$S$2</f>
        <v>0</v>
      </c>
      <c r="N4968" s="1">
        <f>COS((-Table_soltest__2[[#This Row],[Azim]]+270)*PI()/180)*Table_soltest__2[[#This Row],[Shadowdist]]</f>
        <v>-286.56275011960679</v>
      </c>
      <c r="O4968" s="1">
        <f>SIN((-Table_soltest__2[[#This Row],[Azim]]+270)*PI()/180)*Table_soltest__2[[#This Row],[Shadowdist]]</f>
        <v>-101.07677714099952</v>
      </c>
    </row>
    <row r="4969" spans="1:15" x14ac:dyDescent="0.25">
      <c r="A4969">
        <v>2023</v>
      </c>
      <c r="B4969">
        <v>8</v>
      </c>
      <c r="C4969">
        <v>12</v>
      </c>
      <c r="D4969">
        <v>6</v>
      </c>
      <c r="E4969">
        <v>30</v>
      </c>
      <c r="F4969">
        <v>8.9833800000000004</v>
      </c>
      <c r="G4969">
        <v>84.110389999999995</v>
      </c>
      <c r="H4969">
        <v>5.8896100000000002</v>
      </c>
      <c r="I4969">
        <v>75.291889999999995</v>
      </c>
      <c r="J4969">
        <f>PI()/180*Table_soltest__2[[#This Row],[Elev]]</f>
        <v>0.10279308615838324</v>
      </c>
      <c r="K4969">
        <f>TAN(Table_soltest__2[[#This Row],[Elev Rad]])</f>
        <v>0.10315667455783584</v>
      </c>
      <c r="L4969">
        <f>4/Table_soltest__2[[#This Row],[Tan(elev)]]</f>
        <v>38.775968856550911</v>
      </c>
      <c r="M4969" s="1" t="b">
        <f>ABS(Table_soltest__2[[#This Row],[Shadowdist]])&lt;$S$2</f>
        <v>0</v>
      </c>
      <c r="N4969" s="1">
        <f>COS((-Table_soltest__2[[#This Row],[Azim]]+270)*PI()/180)*Table_soltest__2[[#This Row],[Shadowdist]]</f>
        <v>-37.505351108253365</v>
      </c>
      <c r="O4969" s="1">
        <f>SIN((-Table_soltest__2[[#This Row],[Azim]]+270)*PI()/180)*Table_soltest__2[[#This Row],[Shadowdist]]</f>
        <v>-9.8450189949458373</v>
      </c>
    </row>
    <row r="4970" spans="1:15" x14ac:dyDescent="0.25">
      <c r="A4970">
        <v>2023</v>
      </c>
      <c r="B4970">
        <v>8</v>
      </c>
      <c r="C4970">
        <v>12</v>
      </c>
      <c r="D4970">
        <v>7</v>
      </c>
      <c r="E4970">
        <v>0</v>
      </c>
      <c r="F4970">
        <v>4.9231800000000003</v>
      </c>
      <c r="G4970">
        <v>78.553259999999995</v>
      </c>
      <c r="H4970">
        <v>11.44674</v>
      </c>
      <c r="I4970">
        <v>79.91498</v>
      </c>
      <c r="J4970">
        <f>PI()/180*Table_soltest__2[[#This Row],[Elev]]</f>
        <v>0.19978330161973573</v>
      </c>
      <c r="K4970">
        <f>TAN(Table_soltest__2[[#This Row],[Elev Rad]])</f>
        <v>0.20248444260365334</v>
      </c>
      <c r="L4970">
        <f>4/Table_soltest__2[[#This Row],[Tan(elev)]]</f>
        <v>19.754604099780995</v>
      </c>
      <c r="M4970" s="1" t="b">
        <f>ABS(Table_soltest__2[[#This Row],[Shadowdist]])&lt;$S$2</f>
        <v>0</v>
      </c>
      <c r="N4970" s="1">
        <f>COS((-Table_soltest__2[[#This Row],[Azim]]+270)*PI()/180)*Table_soltest__2[[#This Row],[Shadowdist]]</f>
        <v>-19.44937563306236</v>
      </c>
      <c r="O4970" s="1">
        <f>SIN((-Table_soltest__2[[#This Row],[Azim]]+270)*PI()/180)*Table_soltest__2[[#This Row],[Shadowdist]]</f>
        <v>-3.4592153189884272</v>
      </c>
    </row>
    <row r="4971" spans="1:15" x14ac:dyDescent="0.25">
      <c r="A4971">
        <v>2023</v>
      </c>
      <c r="B4971">
        <v>8</v>
      </c>
      <c r="C4971">
        <v>12</v>
      </c>
      <c r="D4971">
        <v>7</v>
      </c>
      <c r="E4971">
        <v>30</v>
      </c>
      <c r="F4971">
        <v>3.3621400000000001</v>
      </c>
      <c r="G4971">
        <v>72.873440000000002</v>
      </c>
      <c r="H4971">
        <v>17.126560000000001</v>
      </c>
      <c r="I4971">
        <v>84.526719999999997</v>
      </c>
      <c r="J4971">
        <f>PI()/180*Table_soltest__2[[#This Row],[Elev]]</f>
        <v>0.29891486154036007</v>
      </c>
      <c r="K4971">
        <f>TAN(Table_soltest__2[[#This Row],[Elev Rad]])</f>
        <v>0.30814767393363995</v>
      </c>
      <c r="L4971">
        <f>4/Table_soltest__2[[#This Row],[Tan(elev)]]</f>
        <v>12.980789207129975</v>
      </c>
      <c r="M4971" s="1" t="b">
        <f>ABS(Table_soltest__2[[#This Row],[Shadowdist]])&lt;$S$2</f>
        <v>0</v>
      </c>
      <c r="N4971" s="1">
        <f>COS((-Table_soltest__2[[#This Row],[Azim]]+270)*PI()/180)*Table_soltest__2[[#This Row],[Shadowdist]]</f>
        <v>-12.921607036950293</v>
      </c>
      <c r="O4971" s="1">
        <f>SIN((-Table_soltest__2[[#This Row],[Azim]]+270)*PI()/180)*Table_soltest__2[[#This Row],[Shadowdist]]</f>
        <v>-1.2381276277422819</v>
      </c>
    </row>
    <row r="4972" spans="1:15" x14ac:dyDescent="0.25">
      <c r="A4972">
        <v>2023</v>
      </c>
      <c r="B4972">
        <v>8</v>
      </c>
      <c r="C4972">
        <v>12</v>
      </c>
      <c r="D4972">
        <v>8</v>
      </c>
      <c r="E4972">
        <v>0</v>
      </c>
      <c r="F4972">
        <v>2.56033</v>
      </c>
      <c r="G4972">
        <v>67.137439999999998</v>
      </c>
      <c r="H4972">
        <v>22.862559999999998</v>
      </c>
      <c r="I4972">
        <v>89.222369999999998</v>
      </c>
      <c r="J4972">
        <f>PI()/180*Table_soltest__2[[#This Row],[Elev]]</f>
        <v>0.39902694743475475</v>
      </c>
      <c r="K4972">
        <f>TAN(Table_soltest__2[[#This Row],[Elev Rad]])</f>
        <v>0.42164670034755164</v>
      </c>
      <c r="L4972">
        <f>4/Table_soltest__2[[#This Row],[Tan(elev)]]</f>
        <v>9.4866152081894892</v>
      </c>
      <c r="M4972" s="1" t="b">
        <f>ABS(Table_soltest__2[[#This Row],[Shadowdist]])&lt;$S$2</f>
        <v>0</v>
      </c>
      <c r="N4972" s="1">
        <f>COS((-Table_soltest__2[[#This Row],[Azim]]+270)*PI()/180)*Table_soltest__2[[#This Row],[Shadowdist]]</f>
        <v>-9.4857414819635757</v>
      </c>
      <c r="O4972" s="1">
        <f>SIN((-Table_soltest__2[[#This Row],[Azim]]+270)*PI()/180)*Table_soltest__2[[#This Row],[Shadowdist]]</f>
        <v>-0.12875032274749035</v>
      </c>
    </row>
    <row r="4973" spans="1:15" x14ac:dyDescent="0.25">
      <c r="A4973">
        <v>2023</v>
      </c>
      <c r="B4973">
        <v>8</v>
      </c>
      <c r="C4973">
        <v>12</v>
      </c>
      <c r="D4973">
        <v>8</v>
      </c>
      <c r="E4973">
        <v>30</v>
      </c>
      <c r="F4973">
        <v>2.08175</v>
      </c>
      <c r="G4973">
        <v>61.390360000000001</v>
      </c>
      <c r="H4973">
        <v>28.609639999999999</v>
      </c>
      <c r="I4973">
        <v>94.113159999999993</v>
      </c>
      <c r="J4973">
        <f>PI()/180*Table_soltest__2[[#This Row],[Elev]]</f>
        <v>0.49933241581027049</v>
      </c>
      <c r="K4973">
        <f>TAN(Table_soltest__2[[#This Row],[Elev Rad]])</f>
        <v>0.54543598343766875</v>
      </c>
      <c r="L4973">
        <f>4/Table_soltest__2[[#This Row],[Tan(elev)]]</f>
        <v>7.3335828978307802</v>
      </c>
      <c r="M4973" s="1" t="b">
        <f>ABS(Table_soltest__2[[#This Row],[Shadowdist]])&lt;$S$2</f>
        <v>0</v>
      </c>
      <c r="N4973" s="1">
        <f>COS((-Table_soltest__2[[#This Row],[Azim]]+270)*PI()/180)*Table_soltest__2[[#This Row],[Shadowdist]]</f>
        <v>-7.3146940428864351</v>
      </c>
      <c r="O4973" s="1">
        <f>SIN((-Table_soltest__2[[#This Row],[Azim]]+270)*PI()/180)*Table_soltest__2[[#This Row],[Shadowdist]]</f>
        <v>0.52601252676889887</v>
      </c>
    </row>
    <row r="4974" spans="1:15" x14ac:dyDescent="0.25">
      <c r="A4974">
        <v>2023</v>
      </c>
      <c r="B4974">
        <v>8</v>
      </c>
      <c r="C4974">
        <v>12</v>
      </c>
      <c r="D4974">
        <v>9</v>
      </c>
      <c r="E4974">
        <v>0</v>
      </c>
      <c r="F4974">
        <v>1.7698</v>
      </c>
      <c r="G4974">
        <v>55.677709999999998</v>
      </c>
      <c r="H4974">
        <v>34.322290000000002</v>
      </c>
      <c r="I4974">
        <v>99.336290000000005</v>
      </c>
      <c r="J4974">
        <f>PI()/180*Table_soltest__2[[#This Row],[Elev]]</f>
        <v>0.59903696732432465</v>
      </c>
      <c r="K4974">
        <f>TAN(Table_soltest__2[[#This Row],[Elev Rad]])</f>
        <v>0.68272396520666478</v>
      </c>
      <c r="L4974">
        <f>4/Table_soltest__2[[#This Row],[Tan(elev)]]</f>
        <v>5.8588832439610865</v>
      </c>
      <c r="M4974" s="1" t="b">
        <f>ABS(Table_soltest__2[[#This Row],[Shadowdist]])&lt;$S$2</f>
        <v>1</v>
      </c>
      <c r="N4974" s="1">
        <f>COS((-Table_soltest__2[[#This Row],[Azim]]+270)*PI()/180)*Table_soltest__2[[#This Row],[Shadowdist]]</f>
        <v>-5.7812715658254685</v>
      </c>
      <c r="O4974" s="1">
        <f>SIN((-Table_soltest__2[[#This Row],[Azim]]+270)*PI()/180)*Table_soltest__2[[#This Row],[Shadowdist]]</f>
        <v>0.9504798517306482</v>
      </c>
    </row>
    <row r="4975" spans="1:15" x14ac:dyDescent="0.25">
      <c r="A4975">
        <v>2023</v>
      </c>
      <c r="B4975">
        <v>8</v>
      </c>
      <c r="C4975">
        <v>12</v>
      </c>
      <c r="D4975">
        <v>9</v>
      </c>
      <c r="E4975">
        <v>30</v>
      </c>
      <c r="F4975">
        <v>1.55514</v>
      </c>
      <c r="G4975">
        <v>50.053849999999997</v>
      </c>
      <c r="H4975">
        <v>39.946150000000003</v>
      </c>
      <c r="I4975">
        <v>105.06921</v>
      </c>
      <c r="J4975">
        <f>PI()/180*Table_soltest__2[[#This Row],[Elev]]</f>
        <v>0.69719184099553289</v>
      </c>
      <c r="K4975">
        <f>TAN(Table_soltest__2[[#This Row],[Elev Rad]])</f>
        <v>0.83749928880353397</v>
      </c>
      <c r="L4975">
        <f>4/Table_soltest__2[[#This Row],[Tan(elev)]]</f>
        <v>4.7761234588204484</v>
      </c>
      <c r="M4975" s="1" t="b">
        <f>ABS(Table_soltest__2[[#This Row],[Shadowdist]])&lt;$S$2</f>
        <v>1</v>
      </c>
      <c r="N4975" s="1">
        <f>COS((-Table_soltest__2[[#This Row],[Azim]]+270)*PI()/180)*Table_soltest__2[[#This Row],[Shadowdist]]</f>
        <v>-4.6118844329976865</v>
      </c>
      <c r="O4975" s="1">
        <f>SIN((-Table_soltest__2[[#This Row],[Azim]]+270)*PI()/180)*Table_soltest__2[[#This Row],[Shadowdist]]</f>
        <v>1.2417235081001778</v>
      </c>
    </row>
    <row r="4976" spans="1:15" x14ac:dyDescent="0.25">
      <c r="A4976">
        <v>2023</v>
      </c>
      <c r="B4976">
        <v>8</v>
      </c>
      <c r="C4976">
        <v>12</v>
      </c>
      <c r="D4976">
        <v>10</v>
      </c>
      <c r="E4976">
        <v>0</v>
      </c>
      <c r="F4976">
        <v>1.40263</v>
      </c>
      <c r="G4976">
        <v>44.590029999999999</v>
      </c>
      <c r="H4976">
        <v>45.409970000000001</v>
      </c>
      <c r="I4976">
        <v>111.54961</v>
      </c>
      <c r="J4976">
        <f>PI()/180*Table_soltest__2[[#This Row],[Elev]]</f>
        <v>0.79255348973184947</v>
      </c>
      <c r="K4976">
        <f>TAN(Table_soltest__2[[#This Row],[Elev Rad]])</f>
        <v>1.0144140357928091</v>
      </c>
      <c r="L4976">
        <f>4/Table_soltest__2[[#This Row],[Tan(elev)]]</f>
        <v>3.9431631058553172</v>
      </c>
      <c r="M4976" s="1" t="b">
        <f>ABS(Table_soltest__2[[#This Row],[Shadowdist]])&lt;$S$2</f>
        <v>1</v>
      </c>
      <c r="N4976" s="1">
        <f>COS((-Table_soltest__2[[#This Row],[Azim]]+270)*PI()/180)*Table_soltest__2[[#This Row],[Shadowdist]]</f>
        <v>-3.6675355366587303</v>
      </c>
      <c r="O4976" s="1">
        <f>SIN((-Table_soltest__2[[#This Row],[Azim]]+270)*PI()/180)*Table_soltest__2[[#This Row],[Shadowdist]]</f>
        <v>1.4483502223992346</v>
      </c>
    </row>
    <row r="4977" spans="1:15" x14ac:dyDescent="0.25">
      <c r="A4977">
        <v>2023</v>
      </c>
      <c r="B4977">
        <v>8</v>
      </c>
      <c r="C4977">
        <v>12</v>
      </c>
      <c r="D4977">
        <v>10</v>
      </c>
      <c r="E4977">
        <v>30</v>
      </c>
      <c r="F4977">
        <v>1.2927200000000001</v>
      </c>
      <c r="G4977">
        <v>39.38655</v>
      </c>
      <c r="H4977">
        <v>50.61345</v>
      </c>
      <c r="I4977">
        <v>119.10044000000001</v>
      </c>
      <c r="J4977">
        <f>PI()/180*Table_soltest__2[[#This Row],[Elev]]</f>
        <v>0.88337134829352404</v>
      </c>
      <c r="K4977">
        <f>TAN(Table_soltest__2[[#This Row],[Elev Rad]])</f>
        <v>1.2180027587739755</v>
      </c>
      <c r="L4977">
        <f>4/Table_soltest__2[[#This Row],[Tan(elev)]]</f>
        <v>3.2840648111719748</v>
      </c>
      <c r="M4977" s="1" t="b">
        <f>ABS(Table_soltest__2[[#This Row],[Shadowdist]])&lt;$S$2</f>
        <v>1</v>
      </c>
      <c r="N4977" s="1">
        <f>COS((-Table_soltest__2[[#This Row],[Azim]]+270)*PI()/180)*Table_soltest__2[[#This Row],[Shadowdist]]</f>
        <v>-2.869512345281104</v>
      </c>
      <c r="O4977" s="1">
        <f>SIN((-Table_soltest__2[[#This Row],[Azim]]+270)*PI()/180)*Table_soltest__2[[#This Row],[Shadowdist]]</f>
        <v>1.5971789455966907</v>
      </c>
    </row>
    <row r="4978" spans="1:15" x14ac:dyDescent="0.25">
      <c r="A4978">
        <v>2023</v>
      </c>
      <c r="B4978">
        <v>8</v>
      </c>
      <c r="C4978">
        <v>12</v>
      </c>
      <c r="D4978">
        <v>11</v>
      </c>
      <c r="E4978">
        <v>0</v>
      </c>
      <c r="F4978">
        <v>1.2138500000000001</v>
      </c>
      <c r="G4978">
        <v>34.59102</v>
      </c>
      <c r="H4978">
        <v>55.40898</v>
      </c>
      <c r="I4978">
        <v>128.15048999999999</v>
      </c>
      <c r="J4978">
        <f>PI()/180*Table_soltest__2[[#This Row],[Elev]]</f>
        <v>0.96706913617168766</v>
      </c>
      <c r="K4978">
        <f>TAN(Table_soltest__2[[#This Row],[Elev Rad]])</f>
        <v>1.4500687001628094</v>
      </c>
      <c r="L4978">
        <f>4/Table_soltest__2[[#This Row],[Tan(elev)]]</f>
        <v>2.7584899939919341</v>
      </c>
      <c r="M4978" s="1" t="b">
        <f>ABS(Table_soltest__2[[#This Row],[Shadowdist]])&lt;$S$2</f>
        <v>1</v>
      </c>
      <c r="N4978" s="1">
        <f>COS((-Table_soltest__2[[#This Row],[Azim]]+270)*PI()/180)*Table_soltest__2[[#This Row],[Shadowdist]]</f>
        <v>-2.1692516335455716</v>
      </c>
      <c r="O4978" s="1">
        <f>SIN((-Table_soltest__2[[#This Row],[Azim]]+270)*PI()/180)*Table_soltest__2[[#This Row],[Shadowdist]]</f>
        <v>1.7039995297280719</v>
      </c>
    </row>
    <row r="4979" spans="1:15" x14ac:dyDescent="0.25">
      <c r="A4979">
        <v>2023</v>
      </c>
      <c r="B4979">
        <v>8</v>
      </c>
      <c r="C4979">
        <v>12</v>
      </c>
      <c r="D4979">
        <v>11</v>
      </c>
      <c r="E4979">
        <v>30</v>
      </c>
      <c r="F4979">
        <v>1.1589499999999999</v>
      </c>
      <c r="G4979">
        <v>30.422940000000001</v>
      </c>
      <c r="H4979">
        <v>59.577060000000003</v>
      </c>
      <c r="I4979">
        <v>139.21243999999999</v>
      </c>
      <c r="J4979">
        <f>PI()/180*Table_soltest__2[[#This Row],[Elev]]</f>
        <v>1.0398158556582129</v>
      </c>
      <c r="K4979">
        <f>TAN(Table_soltest__2[[#This Row],[Elev Rad]])</f>
        <v>1.7028962506381304</v>
      </c>
      <c r="L4979">
        <f>4/Table_soltest__2[[#This Row],[Tan(elev)]]</f>
        <v>2.348939342899528</v>
      </c>
      <c r="M4979" s="1" t="b">
        <f>ABS(Table_soltest__2[[#This Row],[Shadowdist]])&lt;$S$2</f>
        <v>1</v>
      </c>
      <c r="N4979" s="1">
        <f>COS((-Table_soltest__2[[#This Row],[Azim]]+270)*PI()/180)*Table_soltest__2[[#This Row],[Shadowdist]]</f>
        <v>-1.5344592610779557</v>
      </c>
      <c r="O4979" s="1">
        <f>SIN((-Table_soltest__2[[#This Row],[Azim]]+270)*PI()/180)*Table_soltest__2[[#This Row],[Shadowdist]]</f>
        <v>1.7784686707146011</v>
      </c>
    </row>
    <row r="4980" spans="1:15" x14ac:dyDescent="0.25">
      <c r="A4980">
        <v>2023</v>
      </c>
      <c r="B4980">
        <v>8</v>
      </c>
      <c r="C4980">
        <v>12</v>
      </c>
      <c r="D4980">
        <v>12</v>
      </c>
      <c r="E4980">
        <v>0</v>
      </c>
      <c r="F4980">
        <v>1.12364</v>
      </c>
      <c r="G4980">
        <v>27.193639999999998</v>
      </c>
      <c r="H4980">
        <v>62.806359999999998</v>
      </c>
      <c r="I4980">
        <v>152.71776</v>
      </c>
      <c r="J4980">
        <f>PI()/180*Table_soltest__2[[#This Row],[Elev]]</f>
        <v>1.0961777731928657</v>
      </c>
      <c r="K4980">
        <f>TAN(Table_soltest__2[[#This Row],[Elev Rad]])</f>
        <v>1.9463209432592516</v>
      </c>
      <c r="L4980">
        <f>4/Table_soltest__2[[#This Row],[Tan(elev)]]</f>
        <v>2.0551595120287396</v>
      </c>
      <c r="M4980" s="1" t="b">
        <f>ABS(Table_soltest__2[[#This Row],[Shadowdist]])&lt;$S$2</f>
        <v>1</v>
      </c>
      <c r="N4980" s="1">
        <f>COS((-Table_soltest__2[[#This Row],[Azim]]+270)*PI()/180)*Table_soltest__2[[#This Row],[Shadowdist]]</f>
        <v>-0.94203186568274122</v>
      </c>
      <c r="O4980" s="1">
        <f>SIN((-Table_soltest__2[[#This Row],[Azim]]+270)*PI()/180)*Table_soltest__2[[#This Row],[Shadowdist]]</f>
        <v>1.8265422480524509</v>
      </c>
    </row>
    <row r="4981" spans="1:15" x14ac:dyDescent="0.25">
      <c r="A4981">
        <v>2023</v>
      </c>
      <c r="B4981">
        <v>8</v>
      </c>
      <c r="C4981">
        <v>12</v>
      </c>
      <c r="D4981">
        <v>12</v>
      </c>
      <c r="E4981">
        <v>30</v>
      </c>
      <c r="F4981">
        <v>1.10534</v>
      </c>
      <c r="G4981">
        <v>25.280729999999998</v>
      </c>
      <c r="H4981">
        <v>64.719269999999995</v>
      </c>
      <c r="I4981">
        <v>168.57874000000001</v>
      </c>
      <c r="J4981">
        <f>PI()/180*Table_soltest__2[[#This Row],[Elev]]</f>
        <v>1.1295643509871904</v>
      </c>
      <c r="K4981">
        <f>TAN(Table_soltest__2[[#This Row],[Elev Rad]])</f>
        <v>2.1173591835677295</v>
      </c>
      <c r="L4981">
        <f>4/Table_soltest__2[[#This Row],[Tan(elev)]]</f>
        <v>1.8891457014204076</v>
      </c>
      <c r="M4981" s="1" t="b">
        <f>ABS(Table_soltest__2[[#This Row],[Shadowdist]])&lt;$S$2</f>
        <v>1</v>
      </c>
      <c r="N4981" s="1">
        <f>COS((-Table_soltest__2[[#This Row],[Azim]]+270)*PI()/180)*Table_soltest__2[[#This Row],[Shadowdist]]</f>
        <v>-0.37409064041802192</v>
      </c>
      <c r="O4981" s="1">
        <f>SIN((-Table_soltest__2[[#This Row],[Azim]]+270)*PI()/180)*Table_soltest__2[[#This Row],[Shadowdist]]</f>
        <v>1.8517363942923513</v>
      </c>
    </row>
    <row r="4982" spans="1:15" x14ac:dyDescent="0.25">
      <c r="A4982">
        <v>2023</v>
      </c>
      <c r="B4982">
        <v>8</v>
      </c>
      <c r="C4982">
        <v>12</v>
      </c>
      <c r="D4982">
        <v>13</v>
      </c>
      <c r="E4982">
        <v>0</v>
      </c>
      <c r="F4982">
        <v>1.10277</v>
      </c>
      <c r="G4982">
        <v>24.996510000000001</v>
      </c>
      <c r="H4982">
        <v>65.003489999999999</v>
      </c>
      <c r="I4982">
        <v>185.67698999999999</v>
      </c>
      <c r="J4982">
        <f>PI()/180*Table_soltest__2[[#This Row],[Elev]]</f>
        <v>1.1345249257872088</v>
      </c>
      <c r="K4982">
        <f>TAN(Table_soltest__2[[#This Row],[Elev Rad]])</f>
        <v>2.1448480058154571</v>
      </c>
      <c r="L4982">
        <f>4/Table_soltest__2[[#This Row],[Tan(elev)]]</f>
        <v>1.8649340135779116</v>
      </c>
      <c r="M4982" s="1" t="b">
        <f>ABS(Table_soltest__2[[#This Row],[Shadowdist]])&lt;$S$2</f>
        <v>1</v>
      </c>
      <c r="N4982" s="1">
        <f>COS((-Table_soltest__2[[#This Row],[Azim]]+270)*PI()/180)*Table_soltest__2[[#This Row],[Shadowdist]]</f>
        <v>0.18447950978418984</v>
      </c>
      <c r="O4982" s="1">
        <f>SIN((-Table_soltest__2[[#This Row],[Azim]]+270)*PI()/180)*Table_soltest__2[[#This Row],[Shadowdist]]</f>
        <v>1.8557872144913605</v>
      </c>
    </row>
    <row r="4983" spans="1:15" x14ac:dyDescent="0.25">
      <c r="A4983">
        <v>2023</v>
      </c>
      <c r="B4983">
        <v>8</v>
      </c>
      <c r="C4983">
        <v>12</v>
      </c>
      <c r="D4983">
        <v>13</v>
      </c>
      <c r="E4983">
        <v>30</v>
      </c>
      <c r="F4983">
        <v>1.1157699999999999</v>
      </c>
      <c r="G4983">
        <v>26.394970000000001</v>
      </c>
      <c r="H4983">
        <v>63.605029999999999</v>
      </c>
      <c r="I4983">
        <v>202.12845999999999</v>
      </c>
      <c r="J4983">
        <f>PI()/180*Table_soltest__2[[#This Row],[Elev]]</f>
        <v>1.110117194329769</v>
      </c>
      <c r="K4983">
        <f>TAN(Table_soltest__2[[#This Row],[Elev Rad]])</f>
        <v>2.0149310716066542</v>
      </c>
      <c r="L4983">
        <f>4/Table_soltest__2[[#This Row],[Tan(elev)]]</f>
        <v>1.9851795708378763</v>
      </c>
      <c r="M4983" s="1" t="b">
        <f>ABS(Table_soltest__2[[#This Row],[Shadowdist]])&lt;$S$2</f>
        <v>1</v>
      </c>
      <c r="N4983" s="1">
        <f>COS((-Table_soltest__2[[#This Row],[Azim]]+270)*PI()/180)*Table_soltest__2[[#This Row],[Shadowdist]]</f>
        <v>0.74778626022524974</v>
      </c>
      <c r="O4983" s="1">
        <f>SIN((-Table_soltest__2[[#This Row],[Azim]]+270)*PI()/180)*Table_soltest__2[[#This Row],[Shadowdist]]</f>
        <v>1.8389544957639354</v>
      </c>
    </row>
    <row r="4984" spans="1:15" x14ac:dyDescent="0.25">
      <c r="A4984">
        <v>2023</v>
      </c>
      <c r="B4984">
        <v>8</v>
      </c>
      <c r="C4984">
        <v>12</v>
      </c>
      <c r="D4984">
        <v>14</v>
      </c>
      <c r="E4984">
        <v>0</v>
      </c>
      <c r="F4984">
        <v>1.14524</v>
      </c>
      <c r="G4984">
        <v>29.23104</v>
      </c>
      <c r="H4984">
        <v>60.76896</v>
      </c>
      <c r="I4984">
        <v>216.46863999999999</v>
      </c>
      <c r="J4984">
        <f>PI()/180*Table_soltest__2[[#This Row],[Elev]]</f>
        <v>1.0606184350127332</v>
      </c>
      <c r="K4984">
        <f>TAN(Table_soltest__2[[#This Row],[Elev Rad]])</f>
        <v>1.7870153291213575</v>
      </c>
      <c r="L4984">
        <f>4/Table_soltest__2[[#This Row],[Tan(elev)]]</f>
        <v>2.2383691593550719</v>
      </c>
      <c r="M4984" s="1" t="b">
        <f>ABS(Table_soltest__2[[#This Row],[Shadowdist]])&lt;$S$2</f>
        <v>1</v>
      </c>
      <c r="N4984" s="1">
        <f>COS((-Table_soltest__2[[#This Row],[Azim]]+270)*PI()/180)*Table_soltest__2[[#This Row],[Shadowdist]]</f>
        <v>1.3304479458936815</v>
      </c>
      <c r="O4984" s="1">
        <f>SIN((-Table_soltest__2[[#This Row],[Azim]]+270)*PI()/180)*Table_soltest__2[[#This Row],[Shadowdist]]</f>
        <v>1.8000568759956488</v>
      </c>
    </row>
    <row r="4985" spans="1:15" x14ac:dyDescent="0.25">
      <c r="A4985">
        <v>2023</v>
      </c>
      <c r="B4985">
        <v>8</v>
      </c>
      <c r="C4985">
        <v>12</v>
      </c>
      <c r="D4985">
        <v>14</v>
      </c>
      <c r="E4985">
        <v>30</v>
      </c>
      <c r="F4985">
        <v>1.1932799999999999</v>
      </c>
      <c r="G4985">
        <v>33.12838</v>
      </c>
      <c r="H4985">
        <v>56.87162</v>
      </c>
      <c r="I4985">
        <v>228.30700999999999</v>
      </c>
      <c r="J4985">
        <f>PI()/180*Table_soltest__2[[#This Row],[Elev]]</f>
        <v>0.99259701994305749</v>
      </c>
      <c r="K4985">
        <f>TAN(Table_soltest__2[[#This Row],[Elev Rad]])</f>
        <v>1.5323372679359608</v>
      </c>
      <c r="L4985">
        <f>4/Table_soltest__2[[#This Row],[Tan(elev)]]</f>
        <v>2.6103913829544525</v>
      </c>
      <c r="M4985" s="1" t="b">
        <f>ABS(Table_soltest__2[[#This Row],[Shadowdist]])&lt;$S$2</f>
        <v>1</v>
      </c>
      <c r="N4985" s="1">
        <f>COS((-Table_soltest__2[[#This Row],[Azim]]+270)*PI()/180)*Table_soltest__2[[#This Row],[Shadowdist]]</f>
        <v>1.9492303206257793</v>
      </c>
      <c r="O4985" s="1">
        <f>SIN((-Table_soltest__2[[#This Row],[Azim]]+270)*PI()/180)*Table_soltest__2[[#This Row],[Shadowdist]]</f>
        <v>1.736273114851457</v>
      </c>
    </row>
    <row r="4986" spans="1:15" x14ac:dyDescent="0.25">
      <c r="A4986">
        <v>2023</v>
      </c>
      <c r="B4986">
        <v>8</v>
      </c>
      <c r="C4986">
        <v>12</v>
      </c>
      <c r="D4986">
        <v>15</v>
      </c>
      <c r="E4986">
        <v>0</v>
      </c>
      <c r="F4986">
        <v>1.26362</v>
      </c>
      <c r="G4986">
        <v>37.746749999999999</v>
      </c>
      <c r="H4986">
        <v>52.253250000000001</v>
      </c>
      <c r="I4986">
        <v>237.96537000000001</v>
      </c>
      <c r="J4986">
        <f>PI()/180*Table_soltest__2[[#This Row],[Elev]]</f>
        <v>0.91199125736772702</v>
      </c>
      <c r="K4986">
        <f>TAN(Table_soltest__2[[#This Row],[Elev Rad]])</f>
        <v>1.2916692461889869</v>
      </c>
      <c r="L4986">
        <f>4/Table_soltest__2[[#This Row],[Tan(elev)]]</f>
        <v>3.0967680091492644</v>
      </c>
      <c r="M4986" s="1" t="b">
        <f>ABS(Table_soltest__2[[#This Row],[Shadowdist]])&lt;$S$2</f>
        <v>1</v>
      </c>
      <c r="N4986" s="1">
        <f>COS((-Table_soltest__2[[#This Row],[Azim]]+270)*PI()/180)*Table_soltest__2[[#This Row],[Shadowdist]]</f>
        <v>2.6252158796511393</v>
      </c>
      <c r="O4986" s="1">
        <f>SIN((-Table_soltest__2[[#This Row],[Azim]]+270)*PI()/180)*Table_soltest__2[[#This Row],[Shadowdist]]</f>
        <v>1.6426240250641024</v>
      </c>
    </row>
    <row r="4987" spans="1:15" x14ac:dyDescent="0.25">
      <c r="A4987">
        <v>2023</v>
      </c>
      <c r="B4987">
        <v>8</v>
      </c>
      <c r="C4987">
        <v>12</v>
      </c>
      <c r="D4987">
        <v>15</v>
      </c>
      <c r="E4987">
        <v>30</v>
      </c>
      <c r="F4987">
        <v>1.36232</v>
      </c>
      <c r="G4987">
        <v>42.837420000000002</v>
      </c>
      <c r="H4987">
        <v>47.162579999999998</v>
      </c>
      <c r="I4987">
        <v>245.95916</v>
      </c>
      <c r="J4987">
        <f>PI()/180*Table_soltest__2[[#This Row],[Elev]]</f>
        <v>0.8231423047352272</v>
      </c>
      <c r="K4987">
        <f>TAN(Table_soltest__2[[#This Row],[Elev Rad]])</f>
        <v>1.0784880210492835</v>
      </c>
      <c r="L4987">
        <f>4/Table_soltest__2[[#This Row],[Tan(elev)]]</f>
        <v>3.7088960859373445</v>
      </c>
      <c r="M4987" s="1" t="b">
        <f>ABS(Table_soltest__2[[#This Row],[Shadowdist]])&lt;$S$2</f>
        <v>1</v>
      </c>
      <c r="N4987" s="1">
        <f>COS((-Table_soltest__2[[#This Row],[Azim]]+270)*PI()/180)*Table_soltest__2[[#This Row],[Shadowdist]]</f>
        <v>3.387169032771117</v>
      </c>
      <c r="O4987" s="1">
        <f>SIN((-Table_soltest__2[[#This Row],[Azim]]+270)*PI()/180)*Table_soltest__2[[#This Row],[Shadowdist]]</f>
        <v>1.5109586757147695</v>
      </c>
    </row>
    <row r="4988" spans="1:15" x14ac:dyDescent="0.25">
      <c r="A4988">
        <v>2023</v>
      </c>
      <c r="B4988">
        <v>8</v>
      </c>
      <c r="C4988">
        <v>12</v>
      </c>
      <c r="D4988">
        <v>16</v>
      </c>
      <c r="E4988">
        <v>0</v>
      </c>
      <c r="F4988">
        <v>1.4992099999999999</v>
      </c>
      <c r="G4988">
        <v>48.231879999999997</v>
      </c>
      <c r="H4988">
        <v>41.768120000000003</v>
      </c>
      <c r="I4988">
        <v>252.75166999999999</v>
      </c>
      <c r="J4988">
        <f>PI()/180*Table_soltest__2[[#This Row],[Elev]]</f>
        <v>0.72899121636809405</v>
      </c>
      <c r="K4988">
        <f>TAN(Table_soltest__2[[#This Row],[Elev Rad]])</f>
        <v>0.89310247159631517</v>
      </c>
      <c r="L4988">
        <f>4/Table_soltest__2[[#This Row],[Tan(elev)]]</f>
        <v>4.4787693766544754</v>
      </c>
      <c r="M4988" s="1" t="b">
        <f>ABS(Table_soltest__2[[#This Row],[Shadowdist]])&lt;$S$2</f>
        <v>1</v>
      </c>
      <c r="N4988" s="1">
        <f>COS((-Table_soltest__2[[#This Row],[Azim]]+270)*PI()/180)*Table_soltest__2[[#This Row],[Shadowdist]]</f>
        <v>4.2773527908454243</v>
      </c>
      <c r="O4988" s="1">
        <f>SIN((-Table_soltest__2[[#This Row],[Azim]]+270)*PI()/180)*Table_soltest__2[[#This Row],[Shadowdist]]</f>
        <v>1.3280166534741848</v>
      </c>
    </row>
    <row r="4989" spans="1:15" x14ac:dyDescent="0.25">
      <c r="A4989">
        <v>2023</v>
      </c>
      <c r="B4989">
        <v>8</v>
      </c>
      <c r="C4989">
        <v>12</v>
      </c>
      <c r="D4989">
        <v>16</v>
      </c>
      <c r="E4989">
        <v>30</v>
      </c>
      <c r="F4989">
        <v>1.69068</v>
      </c>
      <c r="G4989">
        <v>53.816549999999999</v>
      </c>
      <c r="H4989">
        <v>36.183450000000001</v>
      </c>
      <c r="I4989">
        <v>258.69956000000002</v>
      </c>
      <c r="J4989">
        <f>PI()/180*Table_soltest__2[[#This Row],[Elev]]</f>
        <v>0.63152033723074219</v>
      </c>
      <c r="K4989">
        <f>TAN(Table_soltest__2[[#This Row],[Elev Rad]])</f>
        <v>0.73144587621787149</v>
      </c>
      <c r="L4989">
        <f>4/Table_soltest__2[[#This Row],[Tan(elev)]]</f>
        <v>5.4686206184974697</v>
      </c>
      <c r="M4989" s="1" t="b">
        <f>ABS(Table_soltest__2[[#This Row],[Shadowdist]])&lt;$S$2</f>
        <v>1</v>
      </c>
      <c r="N4989" s="1">
        <f>COS((-Table_soltest__2[[#This Row],[Azim]]+270)*PI()/180)*Table_soltest__2[[#This Row],[Shadowdist]]</f>
        <v>5.3626013114181195</v>
      </c>
      <c r="O4989" s="1">
        <f>SIN((-Table_soltest__2[[#This Row],[Azim]]+270)*PI()/180)*Table_soltest__2[[#This Row],[Shadowdist]]</f>
        <v>1.0715963063730241</v>
      </c>
    </row>
    <row r="4990" spans="1:15" x14ac:dyDescent="0.25">
      <c r="A4990">
        <v>2023</v>
      </c>
      <c r="B4990">
        <v>8</v>
      </c>
      <c r="C4990">
        <v>12</v>
      </c>
      <c r="D4990">
        <v>17</v>
      </c>
      <c r="E4990">
        <v>0</v>
      </c>
      <c r="F4990">
        <v>1.9655899999999999</v>
      </c>
      <c r="G4990">
        <v>59.512230000000002</v>
      </c>
      <c r="H4990">
        <v>30.487770000000001</v>
      </c>
      <c r="I4990">
        <v>264.06596000000002</v>
      </c>
      <c r="J4990">
        <f>PI()/180*Table_soltest__2[[#This Row],[Elev]]</f>
        <v>0.53211196809075167</v>
      </c>
      <c r="K4990">
        <f>TAN(Table_soltest__2[[#This Row],[Elev Rad]])</f>
        <v>0.58875753588048219</v>
      </c>
      <c r="L4990">
        <f>4/Table_soltest__2[[#This Row],[Tan(elev)]]</f>
        <v>6.7939682402842321</v>
      </c>
      <c r="M4990" s="1" t="b">
        <f>ABS(Table_soltest__2[[#This Row],[Shadowdist]])&lt;$S$2</f>
        <v>0</v>
      </c>
      <c r="N4990" s="1">
        <f>COS((-Table_soltest__2[[#This Row],[Azim]]+270)*PI()/180)*Table_soltest__2[[#This Row],[Shadowdist]]</f>
        <v>6.7575632471712259</v>
      </c>
      <c r="O4990" s="1">
        <f>SIN((-Table_soltest__2[[#This Row],[Azim]]+270)*PI()/180)*Table_soltest__2[[#This Row],[Shadowdist]]</f>
        <v>0.70238409041741579</v>
      </c>
    </row>
    <row r="4991" spans="1:15" x14ac:dyDescent="0.25">
      <c r="A4991">
        <v>2023</v>
      </c>
      <c r="B4991">
        <v>8</v>
      </c>
      <c r="C4991">
        <v>12</v>
      </c>
      <c r="D4991">
        <v>17</v>
      </c>
      <c r="E4991">
        <v>30</v>
      </c>
      <c r="F4991">
        <v>2.3789600000000002</v>
      </c>
      <c r="G4991">
        <v>65.260090000000005</v>
      </c>
      <c r="H4991">
        <v>24.739909999999998</v>
      </c>
      <c r="I4991">
        <v>269.04579999999999</v>
      </c>
      <c r="J4991">
        <f>PI()/180*Table_soltest__2[[#This Row],[Elev]]</f>
        <v>0.43179288614707029</v>
      </c>
      <c r="K4991">
        <f>TAN(Table_soltest__2[[#This Row],[Elev Rad]])</f>
        <v>0.46079280127336653</v>
      </c>
      <c r="L4991">
        <f>4/Table_soltest__2[[#This Row],[Tan(elev)]]</f>
        <v>8.6806911673669784</v>
      </c>
      <c r="M4991" s="1" t="b">
        <f>ABS(Table_soltest__2[[#This Row],[Shadowdist]])&lt;$S$2</f>
        <v>0</v>
      </c>
      <c r="N4991" s="1">
        <f>COS((-Table_soltest__2[[#This Row],[Azim]]+270)*PI()/180)*Table_soltest__2[[#This Row],[Shadowdist]]</f>
        <v>8.679487385403803</v>
      </c>
      <c r="O4991" s="1">
        <f>SIN((-Table_soltest__2[[#This Row],[Azim]]+270)*PI()/180)*Table_soltest__2[[#This Row],[Shadowdist]]</f>
        <v>0.14456095537637725</v>
      </c>
    </row>
    <row r="4992" spans="1:15" x14ac:dyDescent="0.25">
      <c r="A4992">
        <v>2023</v>
      </c>
      <c r="B4992">
        <v>8</v>
      </c>
      <c r="C4992">
        <v>12</v>
      </c>
      <c r="D4992">
        <v>18</v>
      </c>
      <c r="E4992">
        <v>0</v>
      </c>
      <c r="F4992">
        <v>3.04915</v>
      </c>
      <c r="G4992">
        <v>71.012379999999993</v>
      </c>
      <c r="H4992">
        <v>18.98762</v>
      </c>
      <c r="I4992">
        <v>273.7878</v>
      </c>
      <c r="J4992">
        <f>PI()/180*Table_soltest__2[[#This Row],[Elev]]</f>
        <v>0.3313964861175257</v>
      </c>
      <c r="K4992">
        <f>TAN(Table_soltest__2[[#This Row],[Elev Rad]])</f>
        <v>0.34408594171146728</v>
      </c>
      <c r="L4992">
        <f>4/Table_soltest__2[[#This Row],[Tan(elev)]]</f>
        <v>11.625002695850311</v>
      </c>
      <c r="M4992" s="1" t="b">
        <f>ABS(Table_soltest__2[[#This Row],[Shadowdist]])&lt;$S$2</f>
        <v>0</v>
      </c>
      <c r="N4992" s="1">
        <f>COS((-Table_soltest__2[[#This Row],[Azim]]+270)*PI()/180)*Table_soltest__2[[#This Row],[Shadowdist]]</f>
        <v>11.599608544561429</v>
      </c>
      <c r="O4992" s="1">
        <f>SIN((-Table_soltest__2[[#This Row],[Azim]]+270)*PI()/180)*Table_soltest__2[[#This Row],[Shadowdist]]</f>
        <v>-0.76796438163789882</v>
      </c>
    </row>
    <row r="4993" spans="1:15" x14ac:dyDescent="0.25">
      <c r="A4993">
        <v>2023</v>
      </c>
      <c r="B4993">
        <v>8</v>
      </c>
      <c r="C4993">
        <v>12</v>
      </c>
      <c r="D4993">
        <v>18</v>
      </c>
      <c r="E4993">
        <v>30</v>
      </c>
      <c r="F4993">
        <v>4.2812200000000002</v>
      </c>
      <c r="G4993">
        <v>76.72569</v>
      </c>
      <c r="H4993">
        <v>13.27431</v>
      </c>
      <c r="I4993">
        <v>278.41055</v>
      </c>
      <c r="J4993">
        <f>PI()/180*Table_soltest__2[[#This Row],[Elev]]</f>
        <v>0.23168041543040849</v>
      </c>
      <c r="K4993">
        <f>TAN(Table_soltest__2[[#This Row],[Elev Rad]])</f>
        <v>0.23591660275372961</v>
      </c>
      <c r="L4993">
        <f>4/Table_soltest__2[[#This Row],[Tan(elev)]]</f>
        <v>16.955144120041226</v>
      </c>
      <c r="M4993" s="1" t="b">
        <f>ABS(Table_soltest__2[[#This Row],[Shadowdist]])&lt;$S$2</f>
        <v>0</v>
      </c>
      <c r="N4993" s="1">
        <f>COS((-Table_soltest__2[[#This Row],[Azim]]+270)*PI()/180)*Table_soltest__2[[#This Row],[Shadowdist]]</f>
        <v>16.772798625463707</v>
      </c>
      <c r="O4993" s="1">
        <f>SIN((-Table_soltest__2[[#This Row],[Azim]]+270)*PI()/180)*Table_soltest__2[[#This Row],[Shadowdist]]</f>
        <v>-2.4799472577075621</v>
      </c>
    </row>
    <row r="4994" spans="1:15" x14ac:dyDescent="0.25">
      <c r="A4994">
        <v>2023</v>
      </c>
      <c r="B4994">
        <v>8</v>
      </c>
      <c r="C4994">
        <v>12</v>
      </c>
      <c r="D4994">
        <v>19</v>
      </c>
      <c r="E4994">
        <v>0</v>
      </c>
      <c r="F4994">
        <v>7.1345900000000002</v>
      </c>
      <c r="G4994">
        <v>82.344719999999995</v>
      </c>
      <c r="H4994">
        <v>7.6552800000000003</v>
      </c>
      <c r="I4994">
        <v>283.01378999999997</v>
      </c>
      <c r="J4994">
        <f>PI()/180*Table_soltest__2[[#This Row],[Elev]]</f>
        <v>0.13360984116207153</v>
      </c>
      <c r="K4994">
        <f>TAN(Table_soltest__2[[#This Row],[Elev Rad]])</f>
        <v>0.13441060899280019</v>
      </c>
      <c r="L4994">
        <f>4/Table_soltest__2[[#This Row],[Tan(elev)]]</f>
        <v>29.759555662858897</v>
      </c>
      <c r="M4994" s="1" t="b">
        <f>ABS(Table_soltest__2[[#This Row],[Shadowdist]])&lt;$S$2</f>
        <v>0</v>
      </c>
      <c r="N4994" s="1">
        <f>COS((-Table_soltest__2[[#This Row],[Azim]]+270)*PI()/180)*Table_soltest__2[[#This Row],[Shadowdist]]</f>
        <v>28.995208114667626</v>
      </c>
      <c r="O4994" s="1">
        <f>SIN((-Table_soltest__2[[#This Row],[Azim]]+270)*PI()/180)*Table_soltest__2[[#This Row],[Shadowdist]]</f>
        <v>-6.7014222100916534</v>
      </c>
    </row>
    <row r="4995" spans="1:15" x14ac:dyDescent="0.25">
      <c r="A4995">
        <v>2023</v>
      </c>
      <c r="B4995">
        <v>8</v>
      </c>
      <c r="C4995">
        <v>12</v>
      </c>
      <c r="D4995">
        <v>19</v>
      </c>
      <c r="E4995">
        <v>30</v>
      </c>
      <c r="F4995">
        <v>18.032450000000001</v>
      </c>
      <c r="G4995">
        <v>87.719189999999998</v>
      </c>
      <c r="H4995">
        <v>2.2808099999999998</v>
      </c>
      <c r="I4995">
        <v>287.68626</v>
      </c>
      <c r="J4995">
        <f>PI()/180*Table_soltest__2[[#This Row],[Elev]]</f>
        <v>3.9807644112411861E-2</v>
      </c>
      <c r="K4995">
        <f>TAN(Table_soltest__2[[#This Row],[Elev Rad]])</f>
        <v>3.9828684490726581E-2</v>
      </c>
      <c r="L4995">
        <f>4/Table_soltest__2[[#This Row],[Tan(elev)]]</f>
        <v>100.43013097586315</v>
      </c>
      <c r="M4995" s="1" t="b">
        <f>ABS(Table_soltest__2[[#This Row],[Shadowdist]])&lt;$S$2</f>
        <v>0</v>
      </c>
      <c r="N4995" s="1">
        <f>COS((-Table_soltest__2[[#This Row],[Azim]]+270)*PI()/180)*Table_soltest__2[[#This Row],[Shadowdist]]</f>
        <v>95.6832369108146</v>
      </c>
      <c r="O4995" s="1">
        <f>SIN((-Table_soltest__2[[#This Row],[Azim]]+270)*PI()/180)*Table_soltest__2[[#This Row],[Shadowdist]]</f>
        <v>-30.511135378709724</v>
      </c>
    </row>
    <row r="4996" spans="1:15" hidden="1" x14ac:dyDescent="0.25">
      <c r="A4996">
        <v>2023</v>
      </c>
      <c r="B4996">
        <v>8</v>
      </c>
      <c r="C4996">
        <v>12</v>
      </c>
      <c r="D4996">
        <v>20</v>
      </c>
      <c r="E4996">
        <v>0</v>
      </c>
      <c r="F4996">
        <v>-1</v>
      </c>
      <c r="G4996">
        <v>93.434089999999998</v>
      </c>
      <c r="H4996">
        <v>-3.4340899999999999</v>
      </c>
      <c r="I4996">
        <v>292.51116999999999</v>
      </c>
      <c r="J4996">
        <f>PI()/180*Table_soltest__2[[#This Row],[Elev]]</f>
        <v>-5.9936177309812072E-2</v>
      </c>
      <c r="K4996">
        <f>TAN(Table_soltest__2[[#This Row],[Elev Rad]])</f>
        <v>-6.000805107235857E-2</v>
      </c>
      <c r="L4996">
        <f>4/Table_soltest__2[[#This Row],[Tan(elev)]]</f>
        <v>-66.657722230917685</v>
      </c>
      <c r="M4996" s="1" t="b">
        <f>ABS(Table_soltest__2[[#This Row],[Shadowdist]])&lt;$S$2</f>
        <v>0</v>
      </c>
      <c r="N4996" s="1">
        <f>COS((-Table_soltest__2[[#This Row],[Azim]]+270)*PI()/180)*Table_soltest__2[[#This Row],[Shadowdist]]</f>
        <v>-61.578731057378569</v>
      </c>
      <c r="O4996" s="1">
        <f>SIN((-Table_soltest__2[[#This Row],[Azim]]+270)*PI()/180)*Table_soltest__2[[#This Row],[Shadowdist]]</f>
        <v>25.520811397312922</v>
      </c>
    </row>
    <row r="4997" spans="1:15" hidden="1" x14ac:dyDescent="0.25">
      <c r="A4997">
        <v>2023</v>
      </c>
      <c r="B4997">
        <v>8</v>
      </c>
      <c r="C4997">
        <v>12</v>
      </c>
      <c r="D4997">
        <v>20</v>
      </c>
      <c r="E4997">
        <v>30</v>
      </c>
      <c r="F4997">
        <v>-1</v>
      </c>
      <c r="G4997">
        <v>98.659639999999996</v>
      </c>
      <c r="H4997">
        <v>-8.6596399999999996</v>
      </c>
      <c r="I4997">
        <v>297.56966</v>
      </c>
      <c r="J4997">
        <f>PI()/180*Table_soltest__2[[#This Row],[Elev]]</f>
        <v>-0.15113923003740176</v>
      </c>
      <c r="K4997">
        <f>TAN(Table_soltest__2[[#This Row],[Elev Rad]])</f>
        <v>-0.15230067139140066</v>
      </c>
      <c r="L4997">
        <f>4/Table_soltest__2[[#This Row],[Tan(elev)]]</f>
        <v>-26.263836944751983</v>
      </c>
      <c r="M4997" s="1" t="b">
        <f>ABS(Table_soltest__2[[#This Row],[Shadowdist]])&lt;$S$2</f>
        <v>0</v>
      </c>
      <c r="N4997" s="1">
        <f>COS((-Table_soltest__2[[#This Row],[Azim]]+270)*PI()/180)*Table_soltest__2[[#This Row],[Shadowdist]]</f>
        <v>-23.28154636126056</v>
      </c>
      <c r="O4997" s="1">
        <f>SIN((-Table_soltest__2[[#This Row],[Azim]]+270)*PI()/180)*Table_soltest__2[[#This Row],[Shadowdist]]</f>
        <v>12.155604883714934</v>
      </c>
    </row>
    <row r="4998" spans="1:15" hidden="1" x14ac:dyDescent="0.25">
      <c r="A4998">
        <v>2023</v>
      </c>
      <c r="B4998">
        <v>8</v>
      </c>
      <c r="C4998">
        <v>12</v>
      </c>
      <c r="D4998">
        <v>21</v>
      </c>
      <c r="E4998">
        <v>0</v>
      </c>
      <c r="F4998">
        <v>-1</v>
      </c>
      <c r="G4998">
        <v>103.64242</v>
      </c>
      <c r="H4998">
        <v>-13.64242</v>
      </c>
      <c r="I4998">
        <v>302.94251000000003</v>
      </c>
      <c r="J4998">
        <f>PI()/180*Table_soltest__2[[#This Row],[Elev]]</f>
        <v>-0.23810514693992479</v>
      </c>
      <c r="K4998">
        <f>TAN(Table_soltest__2[[#This Row],[Elev Rad]])</f>
        <v>-0.24270930241609751</v>
      </c>
      <c r="L4998">
        <f>4/Table_soltest__2[[#This Row],[Tan(elev)]]</f>
        <v>-16.48062089166428</v>
      </c>
      <c r="M4998" s="1" t="b">
        <f>ABS(Table_soltest__2[[#This Row],[Shadowdist]])&lt;$S$2</f>
        <v>0</v>
      </c>
      <c r="N4998" s="1">
        <f>COS((-Table_soltest__2[[#This Row],[Azim]]+270)*PI()/180)*Table_soltest__2[[#This Row],[Shadowdist]]</f>
        <v>-13.830811140107379</v>
      </c>
      <c r="O4998" s="1">
        <f>SIN((-Table_soltest__2[[#This Row],[Azim]]+270)*PI()/180)*Table_soltest__2[[#This Row],[Shadowdist]]</f>
        <v>8.9621162780585912</v>
      </c>
    </row>
    <row r="4999" spans="1:15" hidden="1" x14ac:dyDescent="0.25">
      <c r="A4999">
        <v>2023</v>
      </c>
      <c r="B4999">
        <v>8</v>
      </c>
      <c r="C4999">
        <v>12</v>
      </c>
      <c r="D4999">
        <v>21</v>
      </c>
      <c r="E4999">
        <v>30</v>
      </c>
      <c r="F4999">
        <v>-1</v>
      </c>
      <c r="G4999">
        <v>108.32053000000001</v>
      </c>
      <c r="H4999">
        <v>-18.320530000000002</v>
      </c>
      <c r="I4999">
        <v>308.70949999999999</v>
      </c>
      <c r="J4999">
        <f>PI()/180*Table_soltest__2[[#This Row],[Elev]]</f>
        <v>-0.31975356921039677</v>
      </c>
      <c r="K4999">
        <f>TAN(Table_soltest__2[[#This Row],[Elev Rad]])</f>
        <v>-0.33111593399442246</v>
      </c>
      <c r="L4999">
        <f>4/Table_soltest__2[[#This Row],[Tan(elev)]]</f>
        <v>-12.08036095317412</v>
      </c>
      <c r="M4999" s="1" t="b">
        <f>ABS(Table_soltest__2[[#This Row],[Shadowdist]])&lt;$S$2</f>
        <v>0</v>
      </c>
      <c r="N4999" s="1">
        <f>COS((-Table_soltest__2[[#This Row],[Azim]]+270)*PI()/180)*Table_soltest__2[[#This Row],[Shadowdist]]</f>
        <v>-9.4266285290393803</v>
      </c>
      <c r="O4999" s="1">
        <f>SIN((-Table_soltest__2[[#This Row],[Azim]]+270)*PI()/180)*Table_soltest__2[[#This Row],[Shadowdist]]</f>
        <v>7.5547200698950316</v>
      </c>
    </row>
    <row r="5000" spans="1:15" hidden="1" x14ac:dyDescent="0.25">
      <c r="A5000">
        <v>2023</v>
      </c>
      <c r="B5000">
        <v>8</v>
      </c>
      <c r="C5000">
        <v>12</v>
      </c>
      <c r="D5000">
        <v>22</v>
      </c>
      <c r="E5000">
        <v>0</v>
      </c>
      <c r="F5000">
        <v>-1</v>
      </c>
      <c r="G5000">
        <v>112.6211</v>
      </c>
      <c r="H5000">
        <v>-22.621099999999998</v>
      </c>
      <c r="I5000">
        <v>314.94571000000002</v>
      </c>
      <c r="J5000">
        <f>PI()/180*Table_soltest__2[[#This Row],[Elev]]</f>
        <v>-0.39481267542288928</v>
      </c>
      <c r="K5000">
        <f>TAN(Table_soltest__2[[#This Row],[Elev Rad]])</f>
        <v>-0.416691964930059</v>
      </c>
      <c r="L5000">
        <f>4/Table_soltest__2[[#This Row],[Tan(elev)]]</f>
        <v>-9.5994171633988508</v>
      </c>
      <c r="M5000" s="1" t="b">
        <f>ABS(Table_soltest__2[[#This Row],[Shadowdist]])&lt;$S$2</f>
        <v>0</v>
      </c>
      <c r="N5000" s="1">
        <f>COS((-Table_soltest__2[[#This Row],[Azim]]+270)*PI()/180)*Table_soltest__2[[#This Row],[Shadowdist]]</f>
        <v>-6.7942416427809338</v>
      </c>
      <c r="O5000" s="1">
        <f>SIN((-Table_soltest__2[[#This Row],[Azim]]+270)*PI()/180)*Table_soltest__2[[#This Row],[Shadowdist]]</f>
        <v>6.7813782062688315</v>
      </c>
    </row>
    <row r="5001" spans="1:15" hidden="1" x14ac:dyDescent="0.25">
      <c r="A5001">
        <v>2023</v>
      </c>
      <c r="B5001">
        <v>8</v>
      </c>
      <c r="C5001">
        <v>12</v>
      </c>
      <c r="D5001">
        <v>22</v>
      </c>
      <c r="E5001">
        <v>30</v>
      </c>
      <c r="F5001">
        <v>-1</v>
      </c>
      <c r="G5001">
        <v>116.45963</v>
      </c>
      <c r="H5001">
        <v>-26.459630000000001</v>
      </c>
      <c r="I5001">
        <v>321.71343999999999</v>
      </c>
      <c r="J5001">
        <f>PI()/180*Table_soltest__2[[#This Row],[Elev]]</f>
        <v>-0.46180766235946724</v>
      </c>
      <c r="K5001">
        <f>TAN(Table_soltest__2[[#This Row],[Elev Rad]])</f>
        <v>-0.49770217804020622</v>
      </c>
      <c r="L5001">
        <f>4/Table_soltest__2[[#This Row],[Tan(elev)]]</f>
        <v>-8.0369348909637779</v>
      </c>
      <c r="M5001" s="1" t="b">
        <f>ABS(Table_soltest__2[[#This Row],[Shadowdist]])&lt;$S$2</f>
        <v>0</v>
      </c>
      <c r="N5001" s="1">
        <f>COS((-Table_soltest__2[[#This Row],[Azim]]+270)*PI()/180)*Table_soltest__2[[#This Row],[Shadowdist]]</f>
        <v>-4.9796440949891609</v>
      </c>
      <c r="O5001" s="1">
        <f>SIN((-Table_soltest__2[[#This Row],[Azim]]+270)*PI()/180)*Table_soltest__2[[#This Row],[Shadowdist]]</f>
        <v>6.3083648538135888</v>
      </c>
    </row>
    <row r="5002" spans="1:15" hidden="1" x14ac:dyDescent="0.25">
      <c r="A5002">
        <v>2023</v>
      </c>
      <c r="B5002">
        <v>8</v>
      </c>
      <c r="C5002">
        <v>12</v>
      </c>
      <c r="D5002">
        <v>23</v>
      </c>
      <c r="E5002">
        <v>0</v>
      </c>
      <c r="F5002">
        <v>-1</v>
      </c>
      <c r="G5002">
        <v>119.74137</v>
      </c>
      <c r="H5002">
        <v>-29.74137</v>
      </c>
      <c r="I5002">
        <v>329.04897999999997</v>
      </c>
      <c r="J5002">
        <f>PI()/180*Table_soltest__2[[#This Row],[Elev]]</f>
        <v>-0.51908483055386589</v>
      </c>
      <c r="K5002">
        <f>TAN(Table_soltest__2[[#This Row],[Elev Rad]])</f>
        <v>-0.57134727958090847</v>
      </c>
      <c r="L5002">
        <f>4/Table_soltest__2[[#This Row],[Tan(elev)]]</f>
        <v>-7.0009959668208417</v>
      </c>
      <c r="M5002" s="1" t="b">
        <f>ABS(Table_soltest__2[[#This Row],[Shadowdist]])&lt;$S$2</f>
        <v>0</v>
      </c>
      <c r="N5002" s="1">
        <f>COS((-Table_soltest__2[[#This Row],[Azim]]+270)*PI()/180)*Table_soltest__2[[#This Row],[Shadowdist]]</f>
        <v>-3.600648118614961</v>
      </c>
      <c r="O5002" s="1">
        <f>SIN((-Table_soltest__2[[#This Row],[Azim]]+270)*PI()/180)*Table_soltest__2[[#This Row],[Shadowdist]]</f>
        <v>6.0041050668152227</v>
      </c>
    </row>
    <row r="5003" spans="1:15" hidden="1" x14ac:dyDescent="0.25">
      <c r="A5003">
        <v>2023</v>
      </c>
      <c r="B5003">
        <v>8</v>
      </c>
      <c r="C5003">
        <v>12</v>
      </c>
      <c r="D5003">
        <v>23</v>
      </c>
      <c r="E5003">
        <v>30</v>
      </c>
      <c r="F5003">
        <v>-1</v>
      </c>
      <c r="G5003">
        <v>122.36611000000001</v>
      </c>
      <c r="H5003">
        <v>-32.366109999999999</v>
      </c>
      <c r="I5003">
        <v>336.94504999999998</v>
      </c>
      <c r="J5003">
        <f>PI()/180*Table_soltest__2[[#This Row],[Elev]]</f>
        <v>-0.56489518556266183</v>
      </c>
      <c r="K5003">
        <f>TAN(Table_soltest__2[[#This Row],[Elev Rad]])</f>
        <v>-0.63378989819811771</v>
      </c>
      <c r="L5003">
        <f>4/Table_soltest__2[[#This Row],[Tan(elev)]]</f>
        <v>-6.3112397521199233</v>
      </c>
      <c r="M5003" s="1" t="b">
        <f>ABS(Table_soltest__2[[#This Row],[Shadowdist]])&lt;$S$2</f>
        <v>1</v>
      </c>
      <c r="N5003" s="1">
        <f>COS((-Table_soltest__2[[#This Row],[Azim]]+270)*PI()/180)*Table_soltest__2[[#This Row],[Shadowdist]]</f>
        <v>-2.4715683711933001</v>
      </c>
      <c r="O5003" s="1">
        <f>SIN((-Table_soltest__2[[#This Row],[Azim]]+270)*PI()/180)*Table_soltest__2[[#This Row],[Shadowdist]]</f>
        <v>5.8071591157170515</v>
      </c>
    </row>
    <row r="5004" spans="1:15" hidden="1" x14ac:dyDescent="0.25">
      <c r="A5004">
        <v>2023</v>
      </c>
      <c r="B5004">
        <v>8</v>
      </c>
      <c r="C5004">
        <v>13</v>
      </c>
      <c r="D5004">
        <v>0</v>
      </c>
      <c r="E5004">
        <v>0</v>
      </c>
      <c r="F5004">
        <v>-1</v>
      </c>
      <c r="G5004">
        <v>124.23721999999999</v>
      </c>
      <c r="H5004">
        <v>-34.237220000000001</v>
      </c>
      <c r="I5004">
        <v>345.33310999999998</v>
      </c>
      <c r="J5004">
        <f>PI()/180*Table_soltest__2[[#This Row],[Elev]]</f>
        <v>-0.597552215729653</v>
      </c>
      <c r="K5004">
        <f>TAN(Table_soltest__2[[#This Row],[Elev Rad]])</f>
        <v>-0.68054935580818365</v>
      </c>
      <c r="L5004">
        <f>4/Table_soltest__2[[#This Row],[Tan(elev)]]</f>
        <v>-5.8776045644034385</v>
      </c>
      <c r="M5004" s="1" t="b">
        <f>ABS(Table_soltest__2[[#This Row],[Shadowdist]])&lt;$S$2</f>
        <v>1</v>
      </c>
      <c r="N5004" s="1">
        <f>COS((-Table_soltest__2[[#This Row],[Azim]]+270)*PI()/180)*Table_soltest__2[[#This Row],[Shadowdist]]</f>
        <v>-1.4882032395249765</v>
      </c>
      <c r="O5004" s="1">
        <f>SIN((-Table_soltest__2[[#This Row],[Azim]]+270)*PI()/180)*Table_soltest__2[[#This Row],[Shadowdist]]</f>
        <v>5.6860783087611004</v>
      </c>
    </row>
    <row r="5005" spans="1:15" hidden="1" x14ac:dyDescent="0.25">
      <c r="A5005">
        <v>2023</v>
      </c>
      <c r="B5005">
        <v>8</v>
      </c>
      <c r="C5005">
        <v>13</v>
      </c>
      <c r="D5005">
        <v>0</v>
      </c>
      <c r="E5005">
        <v>30</v>
      </c>
      <c r="F5005">
        <v>-1</v>
      </c>
      <c r="G5005">
        <v>125.27482000000001</v>
      </c>
      <c r="H5005">
        <v>-35.274819999999998</v>
      </c>
      <c r="I5005">
        <v>354.07432</v>
      </c>
      <c r="J5005">
        <f>PI()/180*Table_soltest__2[[#This Row],[Elev]]</f>
        <v>-0.61566175204834617</v>
      </c>
      <c r="K5005">
        <f>TAN(Table_soltest__2[[#This Row],[Elev Rad]])</f>
        <v>-0.7073798814110851</v>
      </c>
      <c r="L5005">
        <f>4/Table_soltest__2[[#This Row],[Tan(elev)]]</f>
        <v>-5.6546702911889142</v>
      </c>
      <c r="M5005" s="1" t="b">
        <f>ABS(Table_soltest__2[[#This Row],[Shadowdist]])&lt;$S$2</f>
        <v>1</v>
      </c>
      <c r="N5005" s="1">
        <f>COS((-Table_soltest__2[[#This Row],[Azim]]+270)*PI()/180)*Table_soltest__2[[#This Row],[Shadowdist]]</f>
        <v>-0.58377884648529332</v>
      </c>
      <c r="O5005" s="1">
        <f>SIN((-Table_soltest__2[[#This Row],[Azim]]+270)*PI()/180)*Table_soltest__2[[#This Row],[Shadowdist]]</f>
        <v>5.6244553834527675</v>
      </c>
    </row>
    <row r="5006" spans="1:15" hidden="1" x14ac:dyDescent="0.25">
      <c r="A5006">
        <v>2023</v>
      </c>
      <c r="B5006">
        <v>8</v>
      </c>
      <c r="C5006">
        <v>13</v>
      </c>
      <c r="D5006">
        <v>1</v>
      </c>
      <c r="E5006">
        <v>0</v>
      </c>
      <c r="F5006">
        <v>-1</v>
      </c>
      <c r="G5006">
        <v>125.43002</v>
      </c>
      <c r="H5006">
        <v>-35.430019999999999</v>
      </c>
      <c r="I5006">
        <v>2.96923</v>
      </c>
      <c r="J5006">
        <f>PI()/180*Table_soltest__2[[#This Row],[Elev]]</f>
        <v>-0.61837050304744134</v>
      </c>
      <c r="K5006">
        <f>TAN(Table_soltest__2[[#This Row],[Elev Rad]])</f>
        <v>-0.71145186664617122</v>
      </c>
      <c r="L5006">
        <f>4/Table_soltest__2[[#This Row],[Tan(elev)]]</f>
        <v>-5.62230586147205</v>
      </c>
      <c r="M5006" s="1" t="b">
        <f>ABS(Table_soltest__2[[#This Row],[Shadowdist]])&lt;$S$2</f>
        <v>1</v>
      </c>
      <c r="N5006" s="1">
        <f>COS((-Table_soltest__2[[#This Row],[Azim]]+270)*PI()/180)*Table_soltest__2[[#This Row],[Shadowdist]]</f>
        <v>0.29123345840178833</v>
      </c>
      <c r="O5006" s="1">
        <f>SIN((-Table_soltest__2[[#This Row],[Azim]]+270)*PI()/180)*Table_soltest__2[[#This Row],[Shadowdist]]</f>
        <v>5.6147578997362215</v>
      </c>
    </row>
    <row r="5007" spans="1:15" hidden="1" x14ac:dyDescent="0.25">
      <c r="A5007">
        <v>2023</v>
      </c>
      <c r="B5007">
        <v>8</v>
      </c>
      <c r="C5007">
        <v>13</v>
      </c>
      <c r="D5007">
        <v>1</v>
      </c>
      <c r="E5007">
        <v>30</v>
      </c>
      <c r="F5007">
        <v>-1</v>
      </c>
      <c r="G5007">
        <v>124.69521</v>
      </c>
      <c r="H5007">
        <v>-34.695210000000003</v>
      </c>
      <c r="I5007">
        <v>11.78918</v>
      </c>
      <c r="J5007">
        <f>PI()/180*Table_soltest__2[[#This Row],[Elev]]</f>
        <v>-0.60554564917086184</v>
      </c>
      <c r="K5007">
        <f>TAN(Table_soltest__2[[#This Row],[Elev Rad]])</f>
        <v>-0.69230915024639683</v>
      </c>
      <c r="L5007">
        <f>4/Table_soltest__2[[#This Row],[Tan(elev)]]</f>
        <v>-5.7777656103149537</v>
      </c>
      <c r="M5007" s="1" t="b">
        <f>ABS(Table_soltest__2[[#This Row],[Shadowdist]])&lt;$S$2</f>
        <v>1</v>
      </c>
      <c r="N5007" s="1">
        <f>COS((-Table_soltest__2[[#This Row],[Azim]]+270)*PI()/180)*Table_soltest__2[[#This Row],[Shadowdist]]</f>
        <v>1.1804621925262999</v>
      </c>
      <c r="O5007" s="1">
        <f>SIN((-Table_soltest__2[[#This Row],[Azim]]+270)*PI()/180)*Table_soltest__2[[#This Row],[Shadowdist]]</f>
        <v>5.6558893606358787</v>
      </c>
    </row>
    <row r="5008" spans="1:15" hidden="1" x14ac:dyDescent="0.25">
      <c r="A5008">
        <v>2023</v>
      </c>
      <c r="B5008">
        <v>8</v>
      </c>
      <c r="C5008">
        <v>13</v>
      </c>
      <c r="D5008">
        <v>2</v>
      </c>
      <c r="E5008">
        <v>0</v>
      </c>
      <c r="F5008">
        <v>-1</v>
      </c>
      <c r="G5008">
        <v>123.10581999999999</v>
      </c>
      <c r="H5008">
        <v>-33.105820000000001</v>
      </c>
      <c r="I5008">
        <v>20.320080000000001</v>
      </c>
      <c r="J5008">
        <f>PI()/180*Table_soltest__2[[#This Row],[Elev]]</f>
        <v>-0.57780556057258914</v>
      </c>
      <c r="K5008">
        <f>TAN(Table_soltest__2[[#This Row],[Elev Rad]])</f>
        <v>-0.65203655343886746</v>
      </c>
      <c r="L5008">
        <f>4/Table_soltest__2[[#This Row],[Tan(elev)]]</f>
        <v>-6.134625396235589</v>
      </c>
      <c r="M5008" s="1" t="b">
        <f>ABS(Table_soltest__2[[#This Row],[Shadowdist]])&lt;$S$2</f>
        <v>1</v>
      </c>
      <c r="N5008" s="1">
        <f>COS((-Table_soltest__2[[#This Row],[Azim]]+270)*PI()/180)*Table_soltest__2[[#This Row],[Shadowdist]]</f>
        <v>2.1303365461191772</v>
      </c>
      <c r="O5008" s="1">
        <f>SIN((-Table_soltest__2[[#This Row],[Azim]]+270)*PI()/180)*Table_soltest__2[[#This Row],[Shadowdist]]</f>
        <v>5.7528510281779131</v>
      </c>
    </row>
    <row r="5009" spans="1:15" hidden="1" x14ac:dyDescent="0.25">
      <c r="A5009">
        <v>2023</v>
      </c>
      <c r="B5009">
        <v>8</v>
      </c>
      <c r="C5009">
        <v>13</v>
      </c>
      <c r="D5009">
        <v>2</v>
      </c>
      <c r="E5009">
        <v>30</v>
      </c>
      <c r="F5009">
        <v>-1</v>
      </c>
      <c r="G5009">
        <v>120.73256000000001</v>
      </c>
      <c r="H5009">
        <v>-30.732559999999999</v>
      </c>
      <c r="I5009">
        <v>28.39987</v>
      </c>
      <c r="J5009">
        <f>PI()/180*Table_soltest__2[[#This Row],[Elev]]</f>
        <v>-0.53638435956670849</v>
      </c>
      <c r="K5009">
        <f>TAN(Table_soltest__2[[#This Row],[Elev Rad]])</f>
        <v>-0.5945254333178539</v>
      </c>
      <c r="L5009">
        <f>4/Table_soltest__2[[#This Row],[Tan(elev)]]</f>
        <v>-6.7280553124149716</v>
      </c>
      <c r="M5009" s="1" t="b">
        <f>ABS(Table_soltest__2[[#This Row],[Shadowdist]])&lt;$S$2</f>
        <v>0</v>
      </c>
      <c r="N5009" s="1">
        <f>COS((-Table_soltest__2[[#This Row],[Azim]]+270)*PI()/180)*Table_soltest__2[[#This Row],[Shadowdist]]</f>
        <v>3.2000125582884236</v>
      </c>
      <c r="O5009" s="1">
        <f>SIN((-Table_soltest__2[[#This Row],[Azim]]+270)*PI()/180)*Table_soltest__2[[#This Row],[Shadowdist]]</f>
        <v>5.9183315143469022</v>
      </c>
    </row>
    <row r="5010" spans="1:15" hidden="1" x14ac:dyDescent="0.25">
      <c r="A5010">
        <v>2023</v>
      </c>
      <c r="B5010">
        <v>8</v>
      </c>
      <c r="C5010">
        <v>13</v>
      </c>
      <c r="D5010">
        <v>3</v>
      </c>
      <c r="E5010">
        <v>0</v>
      </c>
      <c r="F5010">
        <v>-1</v>
      </c>
      <c r="G5010">
        <v>117.6679</v>
      </c>
      <c r="H5010">
        <v>-27.667899999999999</v>
      </c>
      <c r="I5010">
        <v>35.935940000000002</v>
      </c>
      <c r="J5010">
        <f>PI()/180*Table_soltest__2[[#This Row],[Elev]]</f>
        <v>-0.48289595211253911</v>
      </c>
      <c r="K5010">
        <f>TAN(Table_soltest__2[[#This Row],[Elev Rad]])</f>
        <v>-0.52429727076851418</v>
      </c>
      <c r="L5010">
        <f>4/Table_soltest__2[[#This Row],[Tan(elev)]]</f>
        <v>-7.6292596261979506</v>
      </c>
      <c r="M5010" s="1" t="b">
        <f>ABS(Table_soltest__2[[#This Row],[Shadowdist]])&lt;$S$2</f>
        <v>0</v>
      </c>
      <c r="N5010" s="1">
        <f>COS((-Table_soltest__2[[#This Row],[Azim]]+270)*PI()/180)*Table_soltest__2[[#This Row],[Shadowdist]]</f>
        <v>4.4774626149182817</v>
      </c>
      <c r="O5010" s="1">
        <f>SIN((-Table_soltest__2[[#This Row],[Azim]]+270)*PI()/180)*Table_soltest__2[[#This Row],[Shadowdist]]</f>
        <v>6.1772106145041894</v>
      </c>
    </row>
    <row r="5011" spans="1:15" hidden="1" x14ac:dyDescent="0.25">
      <c r="A5011">
        <v>2023</v>
      </c>
      <c r="B5011">
        <v>8</v>
      </c>
      <c r="C5011">
        <v>13</v>
      </c>
      <c r="D5011">
        <v>3</v>
      </c>
      <c r="E5011">
        <v>30</v>
      </c>
      <c r="F5011">
        <v>-1</v>
      </c>
      <c r="G5011">
        <v>114.01214</v>
      </c>
      <c r="H5011">
        <v>-24.012139999999999</v>
      </c>
      <c r="I5011">
        <v>42.901600000000002</v>
      </c>
      <c r="J5011">
        <f>PI()/180*Table_soltest__2[[#This Row],[Elev]]</f>
        <v>-0.41909090344983119</v>
      </c>
      <c r="K5011">
        <f>TAN(Table_soltest__2[[#This Row],[Elev Rad]])</f>
        <v>-0.44548259349728275</v>
      </c>
      <c r="L5011">
        <f>4/Table_soltest__2[[#This Row],[Tan(elev)]]</f>
        <v>-8.9790264723876323</v>
      </c>
      <c r="M5011" s="1" t="b">
        <f>ABS(Table_soltest__2[[#This Row],[Shadowdist]])&lt;$S$2</f>
        <v>0</v>
      </c>
      <c r="N5011" s="1">
        <f>COS((-Table_soltest__2[[#This Row],[Azim]]+270)*PI()/180)*Table_soltest__2[[#This Row],[Shadowdist]]</f>
        <v>6.1123943793726809</v>
      </c>
      <c r="O5011" s="1">
        <f>SIN((-Table_soltest__2[[#This Row],[Azim]]+270)*PI()/180)*Table_soltest__2[[#This Row],[Shadowdist]]</f>
        <v>6.5773513926846841</v>
      </c>
    </row>
    <row r="5012" spans="1:15" hidden="1" x14ac:dyDescent="0.25">
      <c r="A5012">
        <v>2023</v>
      </c>
      <c r="B5012">
        <v>8</v>
      </c>
      <c r="C5012">
        <v>13</v>
      </c>
      <c r="D5012">
        <v>4</v>
      </c>
      <c r="E5012">
        <v>0</v>
      </c>
      <c r="F5012">
        <v>-1</v>
      </c>
      <c r="G5012">
        <v>109.86271000000001</v>
      </c>
      <c r="H5012">
        <v>-19.86271</v>
      </c>
      <c r="I5012">
        <v>49.320259999999998</v>
      </c>
      <c r="J5012">
        <f>PI()/180*Table_soltest__2[[#This Row],[Elev]]</f>
        <v>-0.34666968786880287</v>
      </c>
      <c r="K5012">
        <f>TAN(Table_soltest__2[[#This Row],[Elev Rad]])</f>
        <v>-0.36125900107081943</v>
      </c>
      <c r="L5012">
        <f>4/Table_soltest__2[[#This Row],[Tan(elev)]]</f>
        <v>-11.072388475147944</v>
      </c>
      <c r="M5012" s="1" t="b">
        <f>ABS(Table_soltest__2[[#This Row],[Shadowdist]])&lt;$S$2</f>
        <v>0</v>
      </c>
      <c r="N5012" s="1">
        <f>COS((-Table_soltest__2[[#This Row],[Azim]]+270)*PI()/180)*Table_soltest__2[[#This Row],[Shadowdist]]</f>
        <v>8.3969104820711671</v>
      </c>
      <c r="O5012" s="1">
        <f>SIN((-Table_soltest__2[[#This Row],[Azim]]+270)*PI()/180)*Table_soltest__2[[#This Row],[Shadowdist]]</f>
        <v>7.2173181238374386</v>
      </c>
    </row>
    <row r="5013" spans="1:15" hidden="1" x14ac:dyDescent="0.25">
      <c r="A5013">
        <v>2023</v>
      </c>
      <c r="B5013">
        <v>8</v>
      </c>
      <c r="C5013">
        <v>13</v>
      </c>
      <c r="D5013">
        <v>4</v>
      </c>
      <c r="E5013">
        <v>30</v>
      </c>
      <c r="F5013">
        <v>-1</v>
      </c>
      <c r="G5013">
        <v>105.30800000000001</v>
      </c>
      <c r="H5013">
        <v>-15.308</v>
      </c>
      <c r="I5013">
        <v>55.247070000000001</v>
      </c>
      <c r="J5013">
        <f>PI()/180*Table_soltest__2[[#This Row],[Elev]]</f>
        <v>-0.26717500189529197</v>
      </c>
      <c r="K5013">
        <f>TAN(Table_soltest__2[[#This Row],[Elev Rad]])</f>
        <v>-0.27371912479438609</v>
      </c>
      <c r="L5013">
        <f>4/Table_soltest__2[[#This Row],[Tan(elev)]]</f>
        <v>-14.613520348659389</v>
      </c>
      <c r="M5013" s="1" t="b">
        <f>ABS(Table_soltest__2[[#This Row],[Shadowdist]])&lt;$S$2</f>
        <v>0</v>
      </c>
      <c r="N5013" s="1">
        <f>COS((-Table_soltest__2[[#This Row],[Azim]]+270)*PI()/180)*Table_soltest__2[[#This Row],[Shadowdist]]</f>
        <v>12.006728267989791</v>
      </c>
      <c r="O5013" s="1">
        <f>SIN((-Table_soltest__2[[#This Row],[Azim]]+270)*PI()/180)*Table_soltest__2[[#This Row],[Shadowdist]]</f>
        <v>8.3302733015992274</v>
      </c>
    </row>
    <row r="5014" spans="1:15" hidden="1" x14ac:dyDescent="0.25">
      <c r="A5014">
        <v>2023</v>
      </c>
      <c r="B5014">
        <v>8</v>
      </c>
      <c r="C5014">
        <v>13</v>
      </c>
      <c r="D5014">
        <v>5</v>
      </c>
      <c r="E5014">
        <v>0</v>
      </c>
      <c r="F5014">
        <v>-1</v>
      </c>
      <c r="G5014">
        <v>100.42501</v>
      </c>
      <c r="H5014">
        <v>-10.42501</v>
      </c>
      <c r="I5014">
        <v>60.753979999999999</v>
      </c>
      <c r="J5014">
        <f>PI()/180*Table_soltest__2[[#This Row],[Elev]]</f>
        <v>-0.18195074905333405</v>
      </c>
      <c r="K5014">
        <f>TAN(Table_soltest__2[[#This Row],[Elev Rad]])</f>
        <v>-0.18398559128321221</v>
      </c>
      <c r="L5014">
        <f>4/Table_soltest__2[[#This Row],[Tan(elev)]]</f>
        <v>-21.740832921218981</v>
      </c>
      <c r="M5014" s="1" t="b">
        <f>ABS(Table_soltest__2[[#This Row],[Shadowdist]])&lt;$S$2</f>
        <v>0</v>
      </c>
      <c r="N5014" s="1">
        <f>COS((-Table_soltest__2[[#This Row],[Azim]]+270)*PI()/180)*Table_soltest__2[[#This Row],[Shadowdist]]</f>
        <v>18.969527787890886</v>
      </c>
      <c r="O5014" s="1">
        <f>SIN((-Table_soltest__2[[#This Row],[Azim]]+270)*PI()/180)*Table_soltest__2[[#This Row],[Shadowdist]]</f>
        <v>10.621715097515775</v>
      </c>
    </row>
    <row r="5015" spans="1:15" hidden="1" x14ac:dyDescent="0.25">
      <c r="A5015">
        <v>2023</v>
      </c>
      <c r="B5015">
        <v>8</v>
      </c>
      <c r="C5015">
        <v>13</v>
      </c>
      <c r="D5015">
        <v>5</v>
      </c>
      <c r="E5015">
        <v>30</v>
      </c>
      <c r="F5015">
        <v>-1</v>
      </c>
      <c r="G5015">
        <v>95.279349999999994</v>
      </c>
      <c r="H5015">
        <v>-5.27935</v>
      </c>
      <c r="I5015">
        <v>65.919920000000005</v>
      </c>
      <c r="J5015">
        <f>PI()/180*Table_soltest__2[[#This Row],[Elev]]</f>
        <v>-9.2142039865162631E-2</v>
      </c>
      <c r="K5015">
        <f>TAN(Table_soltest__2[[#This Row],[Elev Rad]])</f>
        <v>-9.2403695248228931E-2</v>
      </c>
      <c r="L5015">
        <f>4/Table_soltest__2[[#This Row],[Tan(elev)]]</f>
        <v>-43.288312109754791</v>
      </c>
      <c r="M5015" s="1" t="b">
        <f>ABS(Table_soltest__2[[#This Row],[Shadowdist]])&lt;$S$2</f>
        <v>0</v>
      </c>
      <c r="N5015" s="1">
        <f>COS((-Table_soltest__2[[#This Row],[Azim]]+270)*PI()/180)*Table_soltest__2[[#This Row],[Shadowdist]]</f>
        <v>39.52119376572994</v>
      </c>
      <c r="O5015" s="1">
        <f>SIN((-Table_soltest__2[[#This Row],[Azim]]+270)*PI()/180)*Table_soltest__2[[#This Row],[Shadowdist]]</f>
        <v>17.662197163523345</v>
      </c>
    </row>
    <row r="5016" spans="1:15" x14ac:dyDescent="0.25">
      <c r="A5016">
        <v>2023</v>
      </c>
      <c r="B5016">
        <v>8</v>
      </c>
      <c r="C5016">
        <v>13</v>
      </c>
      <c r="D5016">
        <v>6</v>
      </c>
      <c r="E5016">
        <v>0</v>
      </c>
      <c r="F5016">
        <v>30.02758</v>
      </c>
      <c r="G5016">
        <v>89.381270000000001</v>
      </c>
      <c r="H5016">
        <v>0.61873</v>
      </c>
      <c r="I5016">
        <v>70.825749999999999</v>
      </c>
      <c r="J5016">
        <f>PI()/180*Table_soltest__2[[#This Row],[Elev]]</f>
        <v>1.0798875680864515E-2</v>
      </c>
      <c r="K5016">
        <f>TAN(Table_soltest__2[[#This Row],[Elev Rad]])</f>
        <v>1.0799295473319353E-2</v>
      </c>
      <c r="L5016">
        <f>4/Table_soltest__2[[#This Row],[Tan(elev)]]</f>
        <v>370.39453266950289</v>
      </c>
      <c r="M5016" s="1" t="b">
        <f>ABS(Table_soltest__2[[#This Row],[Shadowdist]])&lt;$S$2</f>
        <v>0</v>
      </c>
      <c r="N5016" s="1">
        <f>COS((-Table_soltest__2[[#This Row],[Azim]]+270)*PI()/180)*Table_soltest__2[[#This Row],[Shadowdist]]</f>
        <v>-349.84655330239508</v>
      </c>
      <c r="O5016" s="1">
        <f>SIN((-Table_soltest__2[[#This Row],[Azim]]+270)*PI()/180)*Table_soltest__2[[#This Row],[Shadowdist]]</f>
        <v>-121.65319138392503</v>
      </c>
    </row>
    <row r="5017" spans="1:15" x14ac:dyDescent="0.25">
      <c r="A5017">
        <v>2023</v>
      </c>
      <c r="B5017">
        <v>8</v>
      </c>
      <c r="C5017">
        <v>13</v>
      </c>
      <c r="D5017">
        <v>6</v>
      </c>
      <c r="E5017">
        <v>30</v>
      </c>
      <c r="F5017">
        <v>9.19346</v>
      </c>
      <c r="G5017">
        <v>84.267870000000002</v>
      </c>
      <c r="H5017">
        <v>5.7321299999999997</v>
      </c>
      <c r="I5017">
        <v>75.552670000000006</v>
      </c>
      <c r="J5017">
        <f>PI()/180*Table_soltest__2[[#This Row],[Elev]]</f>
        <v>0.10004454165234256</v>
      </c>
      <c r="K5017">
        <f>TAN(Table_soltest__2[[#This Row],[Elev Rad]])</f>
        <v>0.10037966234176941</v>
      </c>
      <c r="L5017">
        <f>4/Table_soltest__2[[#This Row],[Tan(elev)]]</f>
        <v>39.848709456512516</v>
      </c>
      <c r="M5017" s="1" t="b">
        <f>ABS(Table_soltest__2[[#This Row],[Shadowdist]])&lt;$S$2</f>
        <v>0</v>
      </c>
      <c r="N5017" s="1">
        <f>COS((-Table_soltest__2[[#This Row],[Azim]]+270)*PI()/180)*Table_soltest__2[[#This Row],[Shadowdist]]</f>
        <v>-38.58858953068259</v>
      </c>
      <c r="O5017" s="1">
        <f>SIN((-Table_soltest__2[[#This Row],[Azim]]+270)*PI()/180)*Table_soltest__2[[#This Row],[Shadowdist]]</f>
        <v>-9.941851104399225</v>
      </c>
    </row>
    <row r="5018" spans="1:15" x14ac:dyDescent="0.25">
      <c r="A5018">
        <v>2023</v>
      </c>
      <c r="B5018">
        <v>8</v>
      </c>
      <c r="C5018">
        <v>13</v>
      </c>
      <c r="D5018">
        <v>7</v>
      </c>
      <c r="E5018">
        <v>0</v>
      </c>
      <c r="F5018">
        <v>4.9863299999999997</v>
      </c>
      <c r="G5018">
        <v>78.707570000000004</v>
      </c>
      <c r="H5018">
        <v>11.29243</v>
      </c>
      <c r="I5018">
        <v>80.183189999999996</v>
      </c>
      <c r="J5018">
        <f>PI()/180*Table_soltest__2[[#This Row],[Elev]]</f>
        <v>0.19709008405098327</v>
      </c>
      <c r="K5018">
        <f>TAN(Table_soltest__2[[#This Row],[Elev Rad]])</f>
        <v>0.19968232456769658</v>
      </c>
      <c r="L5018">
        <f>4/Table_soltest__2[[#This Row],[Tan(elev)]]</f>
        <v>20.031818082345662</v>
      </c>
      <c r="M5018" s="1" t="b">
        <f>ABS(Table_soltest__2[[#This Row],[Shadowdist]])&lt;$S$2</f>
        <v>0</v>
      </c>
      <c r="N5018" s="1">
        <f>COS((-Table_soltest__2[[#This Row],[Azim]]+270)*PI()/180)*Table_soltest__2[[#This Row],[Shadowdist]]</f>
        <v>-19.738510566074908</v>
      </c>
      <c r="O5018" s="1">
        <f>SIN((-Table_soltest__2[[#This Row],[Azim]]+270)*PI()/180)*Table_soltest__2[[#This Row],[Shadowdist]]</f>
        <v>-3.4153969486927647</v>
      </c>
    </row>
    <row r="5019" spans="1:15" x14ac:dyDescent="0.25">
      <c r="A5019">
        <v>2023</v>
      </c>
      <c r="B5019">
        <v>8</v>
      </c>
      <c r="C5019">
        <v>13</v>
      </c>
      <c r="D5019">
        <v>7</v>
      </c>
      <c r="E5019">
        <v>30</v>
      </c>
      <c r="F5019">
        <v>3.3905500000000002</v>
      </c>
      <c r="G5019">
        <v>73.024699999999996</v>
      </c>
      <c r="H5019">
        <v>16.975300000000001</v>
      </c>
      <c r="I5019">
        <v>84.804050000000004</v>
      </c>
      <c r="J5019">
        <f>PI()/180*Table_soltest__2[[#This Row],[Elev]]</f>
        <v>0.29627487651379342</v>
      </c>
      <c r="K5019">
        <f>TAN(Table_soltest__2[[#This Row],[Elev Rad]])</f>
        <v>0.30525935211292021</v>
      </c>
      <c r="L5019">
        <f>4/Table_soltest__2[[#This Row],[Tan(elev)]]</f>
        <v>13.10361164142266</v>
      </c>
      <c r="M5019" s="1" t="b">
        <f>ABS(Table_soltest__2[[#This Row],[Shadowdist]])&lt;$S$2</f>
        <v>0</v>
      </c>
      <c r="N5019" s="1">
        <f>COS((-Table_soltest__2[[#This Row],[Azim]]+270)*PI()/180)*Table_soltest__2[[#This Row],[Shadowdist]]</f>
        <v>-13.049766314110375</v>
      </c>
      <c r="O5019" s="1">
        <f>SIN((-Table_soltest__2[[#This Row],[Azim]]+270)*PI()/180)*Table_soltest__2[[#This Row],[Shadowdist]]</f>
        <v>-1.1866917023125878</v>
      </c>
    </row>
    <row r="5020" spans="1:15" x14ac:dyDescent="0.25">
      <c r="A5020">
        <v>2023</v>
      </c>
      <c r="B5020">
        <v>8</v>
      </c>
      <c r="C5020">
        <v>13</v>
      </c>
      <c r="D5020">
        <v>8</v>
      </c>
      <c r="E5020">
        <v>0</v>
      </c>
      <c r="F5020">
        <v>2.5761400000000001</v>
      </c>
      <c r="G5020">
        <v>67.287419999999997</v>
      </c>
      <c r="H5020">
        <v>22.712579999999999</v>
      </c>
      <c r="I5020">
        <v>89.51097</v>
      </c>
      <c r="J5020">
        <f>PI()/180*Table_soltest__2[[#This Row],[Elev]]</f>
        <v>0.3964093026226137</v>
      </c>
      <c r="K5020">
        <f>TAN(Table_soltest__2[[#This Row],[Elev Rad]])</f>
        <v>0.4185670671149595</v>
      </c>
      <c r="L5020">
        <f>4/Table_soltest__2[[#This Row],[Tan(elev)]]</f>
        <v>9.5564135696834445</v>
      </c>
      <c r="M5020" s="1" t="b">
        <f>ABS(Table_soltest__2[[#This Row],[Shadowdist]])&lt;$S$2</f>
        <v>0</v>
      </c>
      <c r="N5020" s="1">
        <f>COS((-Table_soltest__2[[#This Row],[Azim]]+270)*PI()/180)*Table_soltest__2[[#This Row],[Shadowdist]]</f>
        <v>-9.5560654824914106</v>
      </c>
      <c r="O5020" s="1">
        <f>SIN((-Table_soltest__2[[#This Row],[Azim]]+270)*PI()/180)*Table_soltest__2[[#This Row],[Shadowdist]]</f>
        <v>-8.1564754435088371E-2</v>
      </c>
    </row>
    <row r="5021" spans="1:15" x14ac:dyDescent="0.25">
      <c r="A5021">
        <v>2023</v>
      </c>
      <c r="B5021">
        <v>8</v>
      </c>
      <c r="C5021">
        <v>13</v>
      </c>
      <c r="D5021">
        <v>8</v>
      </c>
      <c r="E5021">
        <v>30</v>
      </c>
      <c r="F5021">
        <v>2.09179</v>
      </c>
      <c r="G5021">
        <v>61.541400000000003</v>
      </c>
      <c r="H5021">
        <v>28.458600000000001</v>
      </c>
      <c r="I5021">
        <v>94.415520000000001</v>
      </c>
      <c r="J5021">
        <f>PI()/180*Table_soltest__2[[#This Row],[Elev]]</f>
        <v>0.49669627050805826</v>
      </c>
      <c r="K5021">
        <f>TAN(Table_soltest__2[[#This Row],[Elev Rad]])</f>
        <v>0.54202048687677573</v>
      </c>
      <c r="L5021">
        <f>4/Table_soltest__2[[#This Row],[Tan(elev)]]</f>
        <v>7.3797948543398322</v>
      </c>
      <c r="M5021" s="1" t="b">
        <f>ABS(Table_soltest__2[[#This Row],[Shadowdist]])&lt;$S$2</f>
        <v>0</v>
      </c>
      <c r="N5021" s="1">
        <f>COS((-Table_soltest__2[[#This Row],[Azim]]+270)*PI()/180)*Table_soltest__2[[#This Row],[Shadowdist]]</f>
        <v>-7.3578911389074362</v>
      </c>
      <c r="O5021" s="1">
        <f>SIN((-Table_soltest__2[[#This Row],[Azim]]+270)*PI()/180)*Table_soltest__2[[#This Row],[Shadowdist]]</f>
        <v>0.56816377931728301</v>
      </c>
    </row>
    <row r="5022" spans="1:15" x14ac:dyDescent="0.25">
      <c r="A5022">
        <v>2023</v>
      </c>
      <c r="B5022">
        <v>8</v>
      </c>
      <c r="C5022">
        <v>13</v>
      </c>
      <c r="D5022">
        <v>9</v>
      </c>
      <c r="E5022">
        <v>0</v>
      </c>
      <c r="F5022">
        <v>1.7767999999999999</v>
      </c>
      <c r="G5022">
        <v>55.832560000000001</v>
      </c>
      <c r="H5022">
        <v>34.167439999999999</v>
      </c>
      <c r="I5022">
        <v>99.655119999999997</v>
      </c>
      <c r="J5022">
        <f>PI()/180*Table_soltest__2[[#This Row],[Elev]]</f>
        <v>0.5963343249776113</v>
      </c>
      <c r="K5022">
        <f>TAN(Table_soltest__2[[#This Row],[Elev Rad]])</f>
        <v>0.67876887693205179</v>
      </c>
      <c r="L5022">
        <f>4/Table_soltest__2[[#This Row],[Tan(elev)]]</f>
        <v>5.8930221109716854</v>
      </c>
      <c r="M5022" s="1" t="b">
        <f>ABS(Table_soltest__2[[#This Row],[Shadowdist]])&lt;$S$2</f>
        <v>1</v>
      </c>
      <c r="N5022" s="1">
        <f>COS((-Table_soltest__2[[#This Row],[Azim]]+270)*PI()/180)*Table_soltest__2[[#This Row],[Shadowdist]]</f>
        <v>-5.8095483075221672</v>
      </c>
      <c r="O5022" s="1">
        <f>SIN((-Table_soltest__2[[#This Row],[Azim]]+270)*PI()/180)*Table_soltest__2[[#This Row],[Shadowdist]]</f>
        <v>0.98836130183627602</v>
      </c>
    </row>
    <row r="5023" spans="1:15" x14ac:dyDescent="0.25">
      <c r="A5023">
        <v>2023</v>
      </c>
      <c r="B5023">
        <v>8</v>
      </c>
      <c r="C5023">
        <v>13</v>
      </c>
      <c r="D5023">
        <v>9</v>
      </c>
      <c r="E5023">
        <v>30</v>
      </c>
      <c r="F5023">
        <v>1.5603899999999999</v>
      </c>
      <c r="G5023">
        <v>50.215809999999998</v>
      </c>
      <c r="H5023">
        <v>39.784190000000002</v>
      </c>
      <c r="I5023">
        <v>105.40712000000001</v>
      </c>
      <c r="J5023">
        <f>PI()/180*Table_soltest__2[[#This Row],[Elev]]</f>
        <v>0.6943651057390029</v>
      </c>
      <c r="K5023">
        <f>TAN(Table_soltest__2[[#This Row],[Elev Rad]])</f>
        <v>0.83270121326888824</v>
      </c>
      <c r="L5023">
        <f>4/Table_soltest__2[[#This Row],[Tan(elev)]]</f>
        <v>4.803643775535555</v>
      </c>
      <c r="M5023" s="1" t="b">
        <f>ABS(Table_soltest__2[[#This Row],[Shadowdist]])&lt;$S$2</f>
        <v>1</v>
      </c>
      <c r="N5023" s="1">
        <f>COS((-Table_soltest__2[[#This Row],[Azim]]+270)*PI()/180)*Table_soltest__2[[#This Row],[Shadowdist]]</f>
        <v>-4.6310123316671188</v>
      </c>
      <c r="O5023" s="1">
        <f>SIN((-Table_soltest__2[[#This Row],[Azim]]+270)*PI()/180)*Table_soltest__2[[#This Row],[Shadowdist]]</f>
        <v>1.2762124847330716</v>
      </c>
    </row>
    <row r="5024" spans="1:15" x14ac:dyDescent="0.25">
      <c r="A5024">
        <v>2023</v>
      </c>
      <c r="B5024">
        <v>8</v>
      </c>
      <c r="C5024">
        <v>13</v>
      </c>
      <c r="D5024">
        <v>10</v>
      </c>
      <c r="E5024">
        <v>0</v>
      </c>
      <c r="F5024">
        <v>1.4068099999999999</v>
      </c>
      <c r="G5024">
        <v>44.763120000000001</v>
      </c>
      <c r="H5024">
        <v>45.236879999999999</v>
      </c>
      <c r="I5024">
        <v>111.90828999999999</v>
      </c>
      <c r="J5024">
        <f>PI()/180*Table_soltest__2[[#This Row],[Elev]]</f>
        <v>0.78953249932957248</v>
      </c>
      <c r="K5024">
        <f>TAN(Table_soltest__2[[#This Row],[Elev Rad]])</f>
        <v>1.0083030467561076</v>
      </c>
      <c r="L5024">
        <f>4/Table_soltest__2[[#This Row],[Tan(elev)]]</f>
        <v>3.9670613045043552</v>
      </c>
      <c r="M5024" s="1" t="b">
        <f>ABS(Table_soltest__2[[#This Row],[Shadowdist]])&lt;$S$2</f>
        <v>1</v>
      </c>
      <c r="N5024" s="1">
        <f>COS((-Table_soltest__2[[#This Row],[Azim]]+270)*PI()/180)*Table_soltest__2[[#This Row],[Shadowdist]]</f>
        <v>-3.6805691717076954</v>
      </c>
      <c r="O5024" s="1">
        <f>SIN((-Table_soltest__2[[#This Row],[Azim]]+270)*PI()/180)*Table_soltest__2[[#This Row],[Shadowdist]]</f>
        <v>1.4801979482389258</v>
      </c>
    </row>
    <row r="5025" spans="1:15" x14ac:dyDescent="0.25">
      <c r="A5025">
        <v>2023</v>
      </c>
      <c r="B5025">
        <v>8</v>
      </c>
      <c r="C5025">
        <v>13</v>
      </c>
      <c r="D5025">
        <v>10</v>
      </c>
      <c r="E5025">
        <v>30</v>
      </c>
      <c r="F5025">
        <v>1.2962199999999999</v>
      </c>
      <c r="G5025">
        <v>39.575620000000001</v>
      </c>
      <c r="H5025">
        <v>50.424379999999999</v>
      </c>
      <c r="I5025">
        <v>119.47880000000001</v>
      </c>
      <c r="J5025">
        <f>PI()/180*Table_soltest__2[[#This Row],[Elev]]</f>
        <v>0.88007145427677824</v>
      </c>
      <c r="K5025">
        <f>TAN(Table_soltest__2[[#This Row],[Elev Rad]])</f>
        <v>1.2098401487961561</v>
      </c>
      <c r="L5025">
        <f>4/Table_soltest__2[[#This Row],[Tan(elev)]]</f>
        <v>3.3062219037615632</v>
      </c>
      <c r="M5025" s="1" t="b">
        <f>ABS(Table_soltest__2[[#This Row],[Shadowdist]])&lt;$S$2</f>
        <v>1</v>
      </c>
      <c r="N5025" s="1">
        <f>COS((-Table_soltest__2[[#This Row],[Azim]]+270)*PI()/180)*Table_soltest__2[[#This Row],[Shadowdist]]</f>
        <v>-2.8781912677196311</v>
      </c>
      <c r="O5025" s="1">
        <f>SIN((-Table_soltest__2[[#This Row],[Azim]]+270)*PI()/180)*Table_soltest__2[[#This Row],[Shadowdist]]</f>
        <v>1.6269967127610296</v>
      </c>
    </row>
    <row r="5026" spans="1:15" x14ac:dyDescent="0.25">
      <c r="A5026">
        <v>2023</v>
      </c>
      <c r="B5026">
        <v>8</v>
      </c>
      <c r="C5026">
        <v>13</v>
      </c>
      <c r="D5026">
        <v>11</v>
      </c>
      <c r="E5026">
        <v>0</v>
      </c>
      <c r="F5026">
        <v>1.2169399999999999</v>
      </c>
      <c r="G5026">
        <v>34.80162</v>
      </c>
      <c r="H5026">
        <v>55.19838</v>
      </c>
      <c r="I5026">
        <v>128.54064</v>
      </c>
      <c r="J5026">
        <f>PI()/180*Table_soltest__2[[#This Row],[Elev]]</f>
        <v>0.96339347276698761</v>
      </c>
      <c r="K5026">
        <f>TAN(Table_soltest__2[[#This Row],[Elev Rad]])</f>
        <v>1.4387246345068994</v>
      </c>
      <c r="L5026">
        <f>4/Table_soltest__2[[#This Row],[Tan(elev)]]</f>
        <v>2.780240154413522</v>
      </c>
      <c r="M5026" s="1" t="b">
        <f>ABS(Table_soltest__2[[#This Row],[Shadowdist]])&lt;$S$2</f>
        <v>1</v>
      </c>
      <c r="N5026" s="1">
        <f>COS((-Table_soltest__2[[#This Row],[Azim]]+270)*PI()/180)*Table_soltest__2[[#This Row],[Shadowdist]]</f>
        <v>-2.1746104584679395</v>
      </c>
      <c r="O5026" s="1">
        <f>SIN((-Table_soltest__2[[#This Row],[Azim]]+270)*PI()/180)*Table_soltest__2[[#This Row],[Shadowdist]]</f>
        <v>1.7322830802542584</v>
      </c>
    </row>
    <row r="5027" spans="1:15" x14ac:dyDescent="0.25">
      <c r="A5027">
        <v>2023</v>
      </c>
      <c r="B5027">
        <v>8</v>
      </c>
      <c r="C5027">
        <v>13</v>
      </c>
      <c r="D5027">
        <v>11</v>
      </c>
      <c r="E5027">
        <v>30</v>
      </c>
      <c r="F5027">
        <v>1.16178</v>
      </c>
      <c r="G5027">
        <v>30.660489999999999</v>
      </c>
      <c r="H5027">
        <v>59.339509999999997</v>
      </c>
      <c r="I5027">
        <v>139.59249</v>
      </c>
      <c r="J5027">
        <f>PI()/180*Table_soltest__2[[#This Row],[Elev]]</f>
        <v>1.0356698260201003</v>
      </c>
      <c r="K5027">
        <f>TAN(Table_soltest__2[[#This Row],[Elev Rad]])</f>
        <v>1.686840598622688</v>
      </c>
      <c r="L5027">
        <f>4/Table_soltest__2[[#This Row],[Tan(elev)]]</f>
        <v>2.3712969697705972</v>
      </c>
      <c r="M5027" s="1" t="b">
        <f>ABS(Table_soltest__2[[#This Row],[Shadowdist]])&lt;$S$2</f>
        <v>1</v>
      </c>
      <c r="N5027" s="1">
        <f>COS((-Table_soltest__2[[#This Row],[Azim]]+270)*PI()/180)*Table_soltest__2[[#This Row],[Shadowdist]]</f>
        <v>-1.5371214424634556</v>
      </c>
      <c r="O5027" s="1">
        <f>SIN((-Table_soltest__2[[#This Row],[Azim]]+270)*PI()/180)*Table_soltest__2[[#This Row],[Shadowdist]]</f>
        <v>1.805632019532851</v>
      </c>
    </row>
    <row r="5028" spans="1:15" x14ac:dyDescent="0.25">
      <c r="A5028">
        <v>2023</v>
      </c>
      <c r="B5028">
        <v>8</v>
      </c>
      <c r="C5028">
        <v>13</v>
      </c>
      <c r="D5028">
        <v>12</v>
      </c>
      <c r="E5028">
        <v>0</v>
      </c>
      <c r="F5028">
        <v>1.12635</v>
      </c>
      <c r="G5028">
        <v>27.460909999999998</v>
      </c>
      <c r="H5028">
        <v>62.539090000000002</v>
      </c>
      <c r="I5028">
        <v>153.04337000000001</v>
      </c>
      <c r="J5028">
        <f>PI()/180*Table_soltest__2[[#This Row],[Elev]]</f>
        <v>1.0915130317010606</v>
      </c>
      <c r="K5028">
        <f>TAN(Table_soltest__2[[#This Row],[Elev Rad]])</f>
        <v>1.9241861930235664</v>
      </c>
      <c r="L5028">
        <f>4/Table_soltest__2[[#This Row],[Tan(elev)]]</f>
        <v>2.0788009052879688</v>
      </c>
      <c r="M5028" s="1" t="b">
        <f>ABS(Table_soltest__2[[#This Row],[Shadowdist]])&lt;$S$2</f>
        <v>1</v>
      </c>
      <c r="N5028" s="1">
        <f>COS((-Table_soltest__2[[#This Row],[Azim]]+270)*PI()/180)*Table_soltest__2[[#This Row],[Shadowdist]]</f>
        <v>-0.9423535510727773</v>
      </c>
      <c r="O5028" s="1">
        <f>SIN((-Table_soltest__2[[#This Row],[Azim]]+270)*PI()/180)*Table_soltest__2[[#This Row],[Shadowdist]]</f>
        <v>1.8529390137310524</v>
      </c>
    </row>
    <row r="5029" spans="1:15" x14ac:dyDescent="0.25">
      <c r="A5029">
        <v>2023</v>
      </c>
      <c r="B5029">
        <v>8</v>
      </c>
      <c r="C5029">
        <v>13</v>
      </c>
      <c r="D5029">
        <v>12</v>
      </c>
      <c r="E5029">
        <v>30</v>
      </c>
      <c r="F5029">
        <v>1.10802</v>
      </c>
      <c r="G5029">
        <v>25.573730000000001</v>
      </c>
      <c r="H5029">
        <v>64.426270000000002</v>
      </c>
      <c r="I5029">
        <v>168.78683000000001</v>
      </c>
      <c r="J5029">
        <f>PI()/180*Table_soltest__2[[#This Row],[Elev]]</f>
        <v>1.1244505362788473</v>
      </c>
      <c r="K5029">
        <f>TAN(Table_soltest__2[[#This Row],[Elev Rad]])</f>
        <v>2.0896191849314447</v>
      </c>
      <c r="L5029">
        <f>4/Table_soltest__2[[#This Row],[Tan(elev)]]</f>
        <v>1.9142243854021805</v>
      </c>
      <c r="M5029" s="1" t="b">
        <f>ABS(Table_soltest__2[[#This Row],[Shadowdist]])&lt;$S$2</f>
        <v>1</v>
      </c>
      <c r="N5029" s="1">
        <f>COS((-Table_soltest__2[[#This Row],[Azim]]+270)*PI()/180)*Table_soltest__2[[#This Row],[Shadowdist]]</f>
        <v>-0.37223974532037252</v>
      </c>
      <c r="O5029" s="1">
        <f>SIN((-Table_soltest__2[[#This Row],[Azim]]+270)*PI()/180)*Table_soltest__2[[#This Row],[Shadowdist]]</f>
        <v>1.877682765983695</v>
      </c>
    </row>
    <row r="5030" spans="1:15" x14ac:dyDescent="0.25">
      <c r="A5030">
        <v>2023</v>
      </c>
      <c r="B5030">
        <v>8</v>
      </c>
      <c r="C5030">
        <v>13</v>
      </c>
      <c r="D5030">
        <v>13</v>
      </c>
      <c r="E5030">
        <v>0</v>
      </c>
      <c r="F5030">
        <v>1.1055299999999999</v>
      </c>
      <c r="G5030">
        <v>25.30236</v>
      </c>
      <c r="H5030">
        <v>64.697640000000007</v>
      </c>
      <c r="I5030">
        <v>185.72062</v>
      </c>
      <c r="J5030">
        <f>PI()/180*Table_soltest__2[[#This Row],[Elev]]</f>
        <v>1.1291868362699842</v>
      </c>
      <c r="K5030">
        <f>TAN(Table_soltest__2[[#This Row],[Elev Rad]])</f>
        <v>2.1152908443244751</v>
      </c>
      <c r="L5030">
        <f>4/Table_soltest__2[[#This Row],[Tan(elev)]]</f>
        <v>1.8909929151030826</v>
      </c>
      <c r="M5030" s="1" t="b">
        <f>ABS(Table_soltest__2[[#This Row],[Shadowdist]])&lt;$S$2</f>
        <v>1</v>
      </c>
      <c r="N5030" s="1">
        <f>COS((-Table_soltest__2[[#This Row],[Azim]]+270)*PI()/180)*Table_soltest__2[[#This Row],[Shadowdist]]</f>
        <v>0.18849010958030801</v>
      </c>
      <c r="O5030" s="1">
        <f>SIN((-Table_soltest__2[[#This Row],[Azim]]+270)*PI()/180)*Table_soltest__2[[#This Row],[Shadowdist]]</f>
        <v>1.8815753196618141</v>
      </c>
    </row>
    <row r="5031" spans="1:15" x14ac:dyDescent="0.25">
      <c r="A5031">
        <v>2023</v>
      </c>
      <c r="B5031">
        <v>8</v>
      </c>
      <c r="C5031">
        <v>13</v>
      </c>
      <c r="D5031">
        <v>13</v>
      </c>
      <c r="E5031">
        <v>30</v>
      </c>
      <c r="F5031">
        <v>1.1187100000000001</v>
      </c>
      <c r="G5031">
        <v>26.697379999999999</v>
      </c>
      <c r="H5031">
        <v>63.302619999999997</v>
      </c>
      <c r="I5031">
        <v>202.01679999999999</v>
      </c>
      <c r="J5031">
        <f>PI()/180*Table_soltest__2[[#This Row],[Elev]]</f>
        <v>1.1048391441388128</v>
      </c>
      <c r="K5031">
        <f>TAN(Table_soltest__2[[#This Row],[Elev Rad]])</f>
        <v>1.9885052074255687</v>
      </c>
      <c r="L5031">
        <f>4/Table_soltest__2[[#This Row],[Tan(elev)]]</f>
        <v>2.0115612395999838</v>
      </c>
      <c r="M5031" s="1" t="b">
        <f>ABS(Table_soltest__2[[#This Row],[Shadowdist]])&lt;$S$2</f>
        <v>1</v>
      </c>
      <c r="N5031" s="1">
        <f>COS((-Table_soltest__2[[#This Row],[Azim]]+270)*PI()/180)*Table_soltest__2[[#This Row],[Shadowdist]]</f>
        <v>0.75409094311455449</v>
      </c>
      <c r="O5031" s="1">
        <f>SIN((-Table_soltest__2[[#This Row],[Azim]]+270)*PI()/180)*Table_soltest__2[[#This Row],[Shadowdist]]</f>
        <v>1.8648660729858391</v>
      </c>
    </row>
    <row r="5032" spans="1:15" x14ac:dyDescent="0.25">
      <c r="A5032">
        <v>2023</v>
      </c>
      <c r="B5032">
        <v>8</v>
      </c>
      <c r="C5032">
        <v>13</v>
      </c>
      <c r="D5032">
        <v>14</v>
      </c>
      <c r="E5032">
        <v>0</v>
      </c>
      <c r="F5032">
        <v>1.1484799999999999</v>
      </c>
      <c r="G5032">
        <v>29.51896</v>
      </c>
      <c r="H5032">
        <v>60.48104</v>
      </c>
      <c r="I5032">
        <v>216.25390999999999</v>
      </c>
      <c r="J5032">
        <f>PI()/180*Table_soltest__2[[#This Row],[Elev]]</f>
        <v>1.0555932830303913</v>
      </c>
      <c r="K5032">
        <f>TAN(Table_soltest__2[[#This Row],[Elev Rad]])</f>
        <v>1.7661301112187056</v>
      </c>
      <c r="L5032">
        <f>4/Table_soltest__2[[#This Row],[Tan(elev)]]</f>
        <v>2.2648387990168111</v>
      </c>
      <c r="M5032" s="1" t="b">
        <f>ABS(Table_soltest__2[[#This Row],[Shadowdist]])&lt;$S$2</f>
        <v>1</v>
      </c>
      <c r="N5032" s="1">
        <f>COS((-Table_soltest__2[[#This Row],[Azim]]+270)*PI()/180)*Table_soltest__2[[#This Row],[Shadowdist]]</f>
        <v>1.3393456731739819</v>
      </c>
      <c r="O5032" s="1">
        <f>SIN((-Table_soltest__2[[#This Row],[Azim]]+270)*PI()/180)*Table_soltest__2[[#This Row],[Shadowdist]]</f>
        <v>1.826375633127546</v>
      </c>
    </row>
    <row r="5033" spans="1:15" x14ac:dyDescent="0.25">
      <c r="A5033">
        <v>2023</v>
      </c>
      <c r="B5033">
        <v>8</v>
      </c>
      <c r="C5033">
        <v>13</v>
      </c>
      <c r="D5033">
        <v>14</v>
      </c>
      <c r="E5033">
        <v>30</v>
      </c>
      <c r="F5033">
        <v>1.1969700000000001</v>
      </c>
      <c r="G5033">
        <v>33.398420000000002</v>
      </c>
      <c r="H5033">
        <v>56.601579999999998</v>
      </c>
      <c r="I5033">
        <v>228.04204999999999</v>
      </c>
      <c r="J5033">
        <f>PI()/180*Table_soltest__2[[#This Row],[Elev]]</f>
        <v>0.98788393283097198</v>
      </c>
      <c r="K5033">
        <f>TAN(Table_soltest__2[[#This Row],[Elev Rad]])</f>
        <v>1.5166706104787282</v>
      </c>
      <c r="L5033">
        <f>4/Table_soltest__2[[#This Row],[Tan(elev)]]</f>
        <v>2.637355779405143</v>
      </c>
      <c r="M5033" s="1" t="b">
        <f>ABS(Table_soltest__2[[#This Row],[Shadowdist]])&lt;$S$2</f>
        <v>1</v>
      </c>
      <c r="N5033" s="1">
        <f>COS((-Table_soltest__2[[#This Row],[Azim]]+270)*PI()/180)*Table_soltest__2[[#This Row],[Shadowdist]]</f>
        <v>1.9612319311431639</v>
      </c>
      <c r="O5033" s="1">
        <f>SIN((-Table_soltest__2[[#This Row],[Azim]]+270)*PI()/180)*Table_soltest__2[[#This Row],[Shadowdist]]</f>
        <v>1.7632965772739893</v>
      </c>
    </row>
    <row r="5034" spans="1:15" x14ac:dyDescent="0.25">
      <c r="A5034">
        <v>2023</v>
      </c>
      <c r="B5034">
        <v>8</v>
      </c>
      <c r="C5034">
        <v>13</v>
      </c>
      <c r="D5034">
        <v>15</v>
      </c>
      <c r="E5034">
        <v>0</v>
      </c>
      <c r="F5034">
        <v>1.26797</v>
      </c>
      <c r="G5034">
        <v>38.000340000000001</v>
      </c>
      <c r="H5034">
        <v>51.999659999999999</v>
      </c>
      <c r="I5034">
        <v>237.68427</v>
      </c>
      <c r="J5034">
        <f>PI()/180*Table_soltest__2[[#This Row],[Elev]]</f>
        <v>0.90756527691759459</v>
      </c>
      <c r="K5034">
        <f>TAN(Table_soltest__2[[#This Row],[Elev Rad]])</f>
        <v>1.2799259766178783</v>
      </c>
      <c r="L5034">
        <f>4/Table_soltest__2[[#This Row],[Tan(elev)]]</f>
        <v>3.1251807315996052</v>
      </c>
      <c r="M5034" s="1" t="b">
        <f>ABS(Table_soltest__2[[#This Row],[Shadowdist]])&lt;$S$2</f>
        <v>1</v>
      </c>
      <c r="N5034" s="1">
        <f>COS((-Table_soltest__2[[#This Row],[Azim]]+270)*PI()/180)*Table_soltest__2[[#This Row],[Shadowdist]]</f>
        <v>2.6411374268767878</v>
      </c>
      <c r="O5034" s="1">
        <f>SIN((-Table_soltest__2[[#This Row],[Azim]]+270)*PI()/180)*Table_soltest__2[[#This Row],[Shadowdist]]</f>
        <v>1.6706728277888834</v>
      </c>
    </row>
    <row r="5035" spans="1:15" x14ac:dyDescent="0.25">
      <c r="A5035">
        <v>2023</v>
      </c>
      <c r="B5035">
        <v>8</v>
      </c>
      <c r="C5035">
        <v>13</v>
      </c>
      <c r="D5035">
        <v>15</v>
      </c>
      <c r="E5035">
        <v>30</v>
      </c>
      <c r="F5035">
        <v>1.3676299999999999</v>
      </c>
      <c r="G5035">
        <v>43.077800000000003</v>
      </c>
      <c r="H5035">
        <v>46.922199999999997</v>
      </c>
      <c r="I5035">
        <v>245.67937000000001</v>
      </c>
      <c r="J5035">
        <f>PI()/180*Table_soltest__2[[#This Row],[Elev]]</f>
        <v>0.81894688227928325</v>
      </c>
      <c r="K5035">
        <f>TAN(Table_soltest__2[[#This Row],[Elev Rad]])</f>
        <v>1.0694535752392962</v>
      </c>
      <c r="L5035">
        <f>4/Table_soltest__2[[#This Row],[Tan(elev)]]</f>
        <v>3.7402278066207573</v>
      </c>
      <c r="M5035" s="1" t="b">
        <f>ABS(Table_soltest__2[[#This Row],[Shadowdist]])&lt;$S$2</f>
        <v>1</v>
      </c>
      <c r="N5035" s="1">
        <f>COS((-Table_soltest__2[[#This Row],[Azim]]+270)*PI()/180)*Table_soltest__2[[#This Row],[Shadowdist]]</f>
        <v>3.408301466136753</v>
      </c>
      <c r="O5035" s="1">
        <f>SIN((-Table_soltest__2[[#This Row],[Azim]]+270)*PI()/180)*Table_soltest__2[[#This Row],[Shadowdist]]</f>
        <v>1.5403847445846703</v>
      </c>
    </row>
    <row r="5036" spans="1:15" x14ac:dyDescent="0.25">
      <c r="A5036">
        <v>2023</v>
      </c>
      <c r="B5036">
        <v>8</v>
      </c>
      <c r="C5036">
        <v>13</v>
      </c>
      <c r="D5036">
        <v>16</v>
      </c>
      <c r="E5036">
        <v>0</v>
      </c>
      <c r="F5036">
        <v>1.5059800000000001</v>
      </c>
      <c r="G5036">
        <v>48.462530000000001</v>
      </c>
      <c r="H5036">
        <v>41.537469999999999</v>
      </c>
      <c r="I5036">
        <v>252.48074</v>
      </c>
      <c r="J5036">
        <f>PI()/180*Table_soltest__2[[#This Row],[Elev]]</f>
        <v>0.72496561444836904</v>
      </c>
      <c r="K5036">
        <f>TAN(Table_soltest__2[[#This Row],[Elev Rad]])</f>
        <v>0.88589180604142781</v>
      </c>
      <c r="L5036">
        <f>4/Table_soltest__2[[#This Row],[Tan(elev)]]</f>
        <v>4.5152240631661789</v>
      </c>
      <c r="M5036" s="1" t="b">
        <f>ABS(Table_soltest__2[[#This Row],[Shadowdist]])&lt;$S$2</f>
        <v>1</v>
      </c>
      <c r="N5036" s="1">
        <f>COS((-Table_soltest__2[[#This Row],[Azim]]+270)*PI()/180)*Table_soltest__2[[#This Row],[Shadowdist]]</f>
        <v>4.3057890725899108</v>
      </c>
      <c r="O5036" s="1">
        <f>SIN((-Table_soltest__2[[#This Row],[Azim]]+270)*PI()/180)*Table_soltest__2[[#This Row],[Shadowdist]]</f>
        <v>1.3592015314000399</v>
      </c>
    </row>
    <row r="5037" spans="1:15" x14ac:dyDescent="0.25">
      <c r="A5037">
        <v>2023</v>
      </c>
      <c r="B5037">
        <v>8</v>
      </c>
      <c r="C5037">
        <v>13</v>
      </c>
      <c r="D5037">
        <v>16</v>
      </c>
      <c r="E5037">
        <v>30</v>
      </c>
      <c r="F5037">
        <v>1.69974</v>
      </c>
      <c r="G5037">
        <v>54.040660000000003</v>
      </c>
      <c r="H5037">
        <v>35.959339999999997</v>
      </c>
      <c r="I5037">
        <v>258.44006000000002</v>
      </c>
      <c r="J5037">
        <f>PI()/180*Table_soltest__2[[#This Row],[Elev]]</f>
        <v>0.62760887984409774</v>
      </c>
      <c r="K5037">
        <f>TAN(Table_soltest__2[[#This Row],[Elev Rad]])</f>
        <v>0.72545883651093479</v>
      </c>
      <c r="L5037">
        <f>4/Table_soltest__2[[#This Row],[Tan(elev)]]</f>
        <v>5.5137518473657856</v>
      </c>
      <c r="M5037" s="1" t="b">
        <f>ABS(Table_soltest__2[[#This Row],[Shadowdist]])&lt;$S$2</f>
        <v>1</v>
      </c>
      <c r="N5037" s="1">
        <f>COS((-Table_soltest__2[[#This Row],[Azim]]+270)*PI()/180)*Table_soltest__2[[#This Row],[Shadowdist]]</f>
        <v>5.4019086971547914</v>
      </c>
      <c r="O5037" s="1">
        <f>SIN((-Table_soltest__2[[#This Row],[Azim]]+270)*PI()/180)*Table_soltest__2[[#This Row],[Shadowdist]]</f>
        <v>1.1049171289888817</v>
      </c>
    </row>
    <row r="5038" spans="1:15" x14ac:dyDescent="0.25">
      <c r="A5038">
        <v>2023</v>
      </c>
      <c r="B5038">
        <v>8</v>
      </c>
      <c r="C5038">
        <v>13</v>
      </c>
      <c r="D5038">
        <v>17</v>
      </c>
      <c r="E5038">
        <v>0</v>
      </c>
      <c r="F5038">
        <v>1.9784299999999999</v>
      </c>
      <c r="G5038">
        <v>59.732509999999998</v>
      </c>
      <c r="H5038">
        <v>30.267489999999999</v>
      </c>
      <c r="I5038">
        <v>263.81810000000002</v>
      </c>
      <c r="J5038">
        <f>PI()/180*Table_soltest__2[[#This Row],[Elev]]</f>
        <v>0.52826735681445847</v>
      </c>
      <c r="K5038">
        <f>TAN(Table_soltest__2[[#This Row],[Elev Rad]])</f>
        <v>0.58359191326022819</v>
      </c>
      <c r="L5038">
        <f>4/Table_soltest__2[[#This Row],[Tan(elev)]]</f>
        <v>6.8541045705278112</v>
      </c>
      <c r="M5038" s="1" t="b">
        <f>ABS(Table_soltest__2[[#This Row],[Shadowdist]])&lt;$S$2</f>
        <v>0</v>
      </c>
      <c r="N5038" s="1">
        <f>COS((-Table_soltest__2[[#This Row],[Azim]]+270)*PI()/180)*Table_soltest__2[[#This Row],[Shadowdist]]</f>
        <v>6.8142481708111946</v>
      </c>
      <c r="O5038" s="1">
        <f>SIN((-Table_soltest__2[[#This Row],[Azim]]+270)*PI()/180)*Table_soltest__2[[#This Row],[Shadowdist]]</f>
        <v>0.73808626211745576</v>
      </c>
    </row>
    <row r="5039" spans="1:15" x14ac:dyDescent="0.25">
      <c r="A5039">
        <v>2023</v>
      </c>
      <c r="B5039">
        <v>8</v>
      </c>
      <c r="C5039">
        <v>13</v>
      </c>
      <c r="D5039">
        <v>17</v>
      </c>
      <c r="E5039">
        <v>30</v>
      </c>
      <c r="F5039">
        <v>2.3986399999999999</v>
      </c>
      <c r="G5039">
        <v>65.478840000000005</v>
      </c>
      <c r="H5039">
        <v>24.521159999999998</v>
      </c>
      <c r="I5039">
        <v>268.80883</v>
      </c>
      <c r="J5039">
        <f>PI()/180*Table_soltest__2[[#This Row],[Elev]]</f>
        <v>0.42797497840833271</v>
      </c>
      <c r="K5039">
        <f>TAN(Table_soltest__2[[#This Row],[Elev Rad]])</f>
        <v>0.45617234331994538</v>
      </c>
      <c r="L5039">
        <f>4/Table_soltest__2[[#This Row],[Tan(elev)]]</f>
        <v>8.7686157623863696</v>
      </c>
      <c r="M5039" s="1" t="b">
        <f>ABS(Table_soltest__2[[#This Row],[Shadowdist]])&lt;$S$2</f>
        <v>0</v>
      </c>
      <c r="N5039" s="1">
        <f>COS((-Table_soltest__2[[#This Row],[Azim]]+270)*PI()/180)*Table_soltest__2[[#This Row],[Shadowdist]]</f>
        <v>8.7667208565609034</v>
      </c>
      <c r="O5039" s="1">
        <f>SIN((-Table_soltest__2[[#This Row],[Azim]]+270)*PI()/180)*Table_soltest__2[[#This Row],[Shadowdist]]</f>
        <v>0.1822849733542134</v>
      </c>
    </row>
    <row r="5040" spans="1:15" x14ac:dyDescent="0.25">
      <c r="A5040">
        <v>2023</v>
      </c>
      <c r="B5040">
        <v>8</v>
      </c>
      <c r="C5040">
        <v>13</v>
      </c>
      <c r="D5040">
        <v>18</v>
      </c>
      <c r="E5040">
        <v>0</v>
      </c>
      <c r="F5040">
        <v>3.0828199999999999</v>
      </c>
      <c r="G5040">
        <v>71.231549999999999</v>
      </c>
      <c r="H5040">
        <v>18.768450000000001</v>
      </c>
      <c r="I5040">
        <v>273.56069000000002</v>
      </c>
      <c r="J5040">
        <f>PI()/180*Table_soltest__2[[#This Row],[Elev]]</f>
        <v>0.32757124799592979</v>
      </c>
      <c r="K5040">
        <f>TAN(Table_soltest__2[[#This Row],[Elev Rad]])</f>
        <v>0.33981341670874782</v>
      </c>
      <c r="L5040">
        <f>4/Table_soltest__2[[#This Row],[Tan(elev)]]</f>
        <v>11.771165596526101</v>
      </c>
      <c r="M5040" s="1" t="b">
        <f>ABS(Table_soltest__2[[#This Row],[Shadowdist]])&lt;$S$2</f>
        <v>0</v>
      </c>
      <c r="N5040" s="1">
        <f>COS((-Table_soltest__2[[#This Row],[Azim]]+270)*PI()/180)*Table_soltest__2[[#This Row],[Shadowdist]]</f>
        <v>11.748442225470473</v>
      </c>
      <c r="O5040" s="1">
        <f>SIN((-Table_soltest__2[[#This Row],[Azim]]+270)*PI()/180)*Table_soltest__2[[#This Row],[Shadowdist]]</f>
        <v>-0.73105729982133272</v>
      </c>
    </row>
    <row r="5041" spans="1:15" x14ac:dyDescent="0.25">
      <c r="A5041">
        <v>2023</v>
      </c>
      <c r="B5041">
        <v>8</v>
      </c>
      <c r="C5041">
        <v>13</v>
      </c>
      <c r="D5041">
        <v>18</v>
      </c>
      <c r="E5041">
        <v>30</v>
      </c>
      <c r="F5041">
        <v>4.3497700000000004</v>
      </c>
      <c r="G5041">
        <v>76.946730000000002</v>
      </c>
      <c r="H5041">
        <v>13.053269999999999</v>
      </c>
      <c r="I5041">
        <v>278.19229999999999</v>
      </c>
      <c r="J5041">
        <f>PI()/180*Table_soltest__2[[#This Row],[Elev]]</f>
        <v>0.22782253965180022</v>
      </c>
      <c r="K5041">
        <f>TAN(Table_soltest__2[[#This Row],[Elev Rad]])</f>
        <v>0.23184769363678479</v>
      </c>
      <c r="L5041">
        <f>4/Table_soltest__2[[#This Row],[Tan(elev)]]</f>
        <v>17.252705589844879</v>
      </c>
      <c r="M5041" s="1" t="b">
        <f>ABS(Table_soltest__2[[#This Row],[Shadowdist]])&lt;$S$2</f>
        <v>0</v>
      </c>
      <c r="N5041" s="1">
        <f>COS((-Table_soltest__2[[#This Row],[Azim]]+270)*PI()/180)*Table_soltest__2[[#This Row],[Shadowdist]]</f>
        <v>17.07664845651578</v>
      </c>
      <c r="O5041" s="1">
        <f>SIN((-Table_soltest__2[[#This Row],[Azim]]+270)*PI()/180)*Table_soltest__2[[#This Row],[Shadowdist]]</f>
        <v>-2.4584400872183143</v>
      </c>
    </row>
    <row r="5042" spans="1:15" x14ac:dyDescent="0.25">
      <c r="A5042">
        <v>2023</v>
      </c>
      <c r="B5042">
        <v>8</v>
      </c>
      <c r="C5042">
        <v>13</v>
      </c>
      <c r="D5042">
        <v>19</v>
      </c>
      <c r="E5042">
        <v>0</v>
      </c>
      <c r="F5042">
        <v>7.3264399999999998</v>
      </c>
      <c r="G5042">
        <v>82.567750000000004</v>
      </c>
      <c r="H5042">
        <v>7.4322499999999998</v>
      </c>
      <c r="I5042">
        <v>282.80363999999997</v>
      </c>
      <c r="J5042">
        <f>PI()/180*Table_soltest__2[[#This Row],[Elev]]</f>
        <v>0.12971723333134855</v>
      </c>
      <c r="K5042">
        <f>TAN(Table_soltest__2[[#This Row],[Elev Rad]])</f>
        <v>0.13044972884223327</v>
      </c>
      <c r="L5042">
        <f>4/Table_soltest__2[[#This Row],[Tan(elev)]]</f>
        <v>30.663153043711002</v>
      </c>
      <c r="M5042" s="1" t="b">
        <f>ABS(Table_soltest__2[[#This Row],[Shadowdist]])&lt;$S$2</f>
        <v>0</v>
      </c>
      <c r="N5042" s="1">
        <f>COS((-Table_soltest__2[[#This Row],[Azim]]+270)*PI()/180)*Table_soltest__2[[#This Row],[Shadowdist]]</f>
        <v>29.900722248164953</v>
      </c>
      <c r="O5042" s="1">
        <f>SIN((-Table_soltest__2[[#This Row],[Azim]]+270)*PI()/180)*Table_soltest__2[[#This Row],[Shadowdist]]</f>
        <v>-6.7952750952508572</v>
      </c>
    </row>
    <row r="5043" spans="1:15" x14ac:dyDescent="0.25">
      <c r="A5043">
        <v>2023</v>
      </c>
      <c r="B5043">
        <v>8</v>
      </c>
      <c r="C5043">
        <v>13</v>
      </c>
      <c r="D5043">
        <v>19</v>
      </c>
      <c r="E5043">
        <v>30</v>
      </c>
      <c r="F5043">
        <v>19.076450000000001</v>
      </c>
      <c r="G5043">
        <v>87.93186</v>
      </c>
      <c r="H5043">
        <v>2.0681400000000001</v>
      </c>
      <c r="I5043">
        <v>287.48381000000001</v>
      </c>
      <c r="J5043">
        <f>PI()/180*Table_soltest__2[[#This Row],[Elev]]</f>
        <v>3.6095852392195531E-2</v>
      </c>
      <c r="K5043">
        <f>TAN(Table_soltest__2[[#This Row],[Elev Rad]])</f>
        <v>3.6111537122316809E-2</v>
      </c>
      <c r="L5043">
        <f>4/Table_soltest__2[[#This Row],[Tan(elev)]]</f>
        <v>110.76792401417921</v>
      </c>
      <c r="M5043" s="1" t="b">
        <f>ABS(Table_soltest__2[[#This Row],[Shadowdist]])&lt;$S$2</f>
        <v>0</v>
      </c>
      <c r="N5043" s="1">
        <f>COS((-Table_soltest__2[[#This Row],[Azim]]+270)*PI()/180)*Table_soltest__2[[#This Row],[Shadowdist]]</f>
        <v>105.65065447313962</v>
      </c>
      <c r="O5043" s="1">
        <f>SIN((-Table_soltest__2[[#This Row],[Azim]]+270)*PI()/180)*Table_soltest__2[[#This Row],[Shadowdist]]</f>
        <v>-33.278704899804069</v>
      </c>
    </row>
    <row r="5044" spans="1:15" hidden="1" x14ac:dyDescent="0.25">
      <c r="A5044">
        <v>2023</v>
      </c>
      <c r="B5044">
        <v>8</v>
      </c>
      <c r="C5044">
        <v>13</v>
      </c>
      <c r="D5044">
        <v>20</v>
      </c>
      <c r="E5044">
        <v>0</v>
      </c>
      <c r="F5044">
        <v>-1</v>
      </c>
      <c r="G5044">
        <v>93.672730000000001</v>
      </c>
      <c r="H5044">
        <v>-3.6727300000000001</v>
      </c>
      <c r="I5044">
        <v>292.31650999999999</v>
      </c>
      <c r="J5044">
        <f>PI()/180*Table_soltest__2[[#This Row],[Elev]]</f>
        <v>-6.4101231036771344E-2</v>
      </c>
      <c r="K5044">
        <f>TAN(Table_soltest__2[[#This Row],[Elev Rad]])</f>
        <v>-6.418917221044107E-2</v>
      </c>
      <c r="L5044">
        <f>4/Table_soltest__2[[#This Row],[Tan(elev)]]</f>
        <v>-62.315805956901812</v>
      </c>
      <c r="M5044" s="1" t="b">
        <f>ABS(Table_soltest__2[[#This Row],[Shadowdist]])&lt;$S$2</f>
        <v>0</v>
      </c>
      <c r="N5044" s="1">
        <f>COS((-Table_soltest__2[[#This Row],[Azim]]+270)*PI()/180)*Table_soltest__2[[#This Row],[Shadowdist]]</f>
        <v>-57.648373167126216</v>
      </c>
      <c r="O5044" s="1">
        <f>SIN((-Table_soltest__2[[#This Row],[Azim]]+270)*PI()/180)*Table_soltest__2[[#This Row],[Shadowdist]]</f>
        <v>23.662728989742519</v>
      </c>
    </row>
    <row r="5045" spans="1:15" hidden="1" x14ac:dyDescent="0.25">
      <c r="A5045">
        <v>2023</v>
      </c>
      <c r="B5045">
        <v>8</v>
      </c>
      <c r="C5045">
        <v>13</v>
      </c>
      <c r="D5045">
        <v>20</v>
      </c>
      <c r="E5045">
        <v>30</v>
      </c>
      <c r="F5045">
        <v>-1</v>
      </c>
      <c r="G5045">
        <v>98.906440000000003</v>
      </c>
      <c r="H5045">
        <v>-8.9064399999999999</v>
      </c>
      <c r="I5045">
        <v>297.38351999999998</v>
      </c>
      <c r="J5045">
        <f>PI()/180*Table_soltest__2[[#This Row],[Elev]]</f>
        <v>-0.15544670263132376</v>
      </c>
      <c r="K5045">
        <f>TAN(Table_soltest__2[[#This Row],[Elev Rad]])</f>
        <v>-0.15671097851704779</v>
      </c>
      <c r="L5045">
        <f>4/Table_soltest__2[[#This Row],[Tan(elev)]]</f>
        <v>-25.524695447963527</v>
      </c>
      <c r="M5045" s="1" t="b">
        <f>ABS(Table_soltest__2[[#This Row],[Shadowdist]])&lt;$S$2</f>
        <v>0</v>
      </c>
      <c r="N5045" s="1">
        <f>COS((-Table_soltest__2[[#This Row],[Azim]]+270)*PI()/180)*Table_soltest__2[[#This Row],[Shadowdist]]</f>
        <v>-22.664595019348045</v>
      </c>
      <c r="O5045" s="1">
        <f>SIN((-Table_soltest__2[[#This Row],[Azim]]+270)*PI()/180)*Table_soltest__2[[#This Row],[Shadowdist]]</f>
        <v>11.739940814170824</v>
      </c>
    </row>
    <row r="5046" spans="1:15" hidden="1" x14ac:dyDescent="0.25">
      <c r="A5046">
        <v>2023</v>
      </c>
      <c r="B5046">
        <v>8</v>
      </c>
      <c r="C5046">
        <v>13</v>
      </c>
      <c r="D5046">
        <v>21</v>
      </c>
      <c r="E5046">
        <v>0</v>
      </c>
      <c r="F5046">
        <v>-1</v>
      </c>
      <c r="G5046">
        <v>103.89845</v>
      </c>
      <c r="H5046">
        <v>-13.89845</v>
      </c>
      <c r="I5046">
        <v>302.76641000000001</v>
      </c>
      <c r="J5046">
        <f>PI()/180*Table_soltest__2[[#This Row],[Elev]]</f>
        <v>-0.2425737134238059</v>
      </c>
      <c r="K5046">
        <f>TAN(Table_soltest__2[[#This Row],[Elev Rad]])</f>
        <v>-0.24744627141429562</v>
      </c>
      <c r="L5046">
        <f>4/Table_soltest__2[[#This Row],[Tan(elev)]]</f>
        <v>-16.165125371005729</v>
      </c>
      <c r="M5046" s="1" t="b">
        <f>ABS(Table_soltest__2[[#This Row],[Shadowdist]])&lt;$S$2</f>
        <v>0</v>
      </c>
      <c r="N5046" s="1">
        <f>COS((-Table_soltest__2[[#This Row],[Azim]]+270)*PI()/180)*Table_soltest__2[[#This Row],[Shadowdist]]</f>
        <v>-13.592995909164173</v>
      </c>
      <c r="O5046" s="1">
        <f>SIN((-Table_soltest__2[[#This Row],[Azim]]+270)*PI()/180)*Table_soltest__2[[#This Row],[Shadowdist]]</f>
        <v>8.7488136609359337</v>
      </c>
    </row>
    <row r="5047" spans="1:15" hidden="1" x14ac:dyDescent="0.25">
      <c r="A5047">
        <v>2023</v>
      </c>
      <c r="B5047">
        <v>8</v>
      </c>
      <c r="C5047">
        <v>13</v>
      </c>
      <c r="D5047">
        <v>21</v>
      </c>
      <c r="E5047">
        <v>30</v>
      </c>
      <c r="F5047">
        <v>-1</v>
      </c>
      <c r="G5047">
        <v>108.58662</v>
      </c>
      <c r="H5047">
        <v>-18.58662</v>
      </c>
      <c r="I5047">
        <v>308.54599999999999</v>
      </c>
      <c r="J5047">
        <f>PI()/180*Table_soltest__2[[#This Row],[Elev]]</f>
        <v>-0.32439771581702848</v>
      </c>
      <c r="K5047">
        <f>TAN(Table_soltest__2[[#This Row],[Elev Rad]])</f>
        <v>-0.33627722833193341</v>
      </c>
      <c r="L5047">
        <f>4/Table_soltest__2[[#This Row],[Tan(elev)]]</f>
        <v>-11.894947570020024</v>
      </c>
      <c r="M5047" s="1" t="b">
        <f>ABS(Table_soltest__2[[#This Row],[Shadowdist]])&lt;$S$2</f>
        <v>0</v>
      </c>
      <c r="N5047" s="1">
        <f>COS((-Table_soltest__2[[#This Row],[Azim]]+270)*PI()/180)*Table_soltest__2[[#This Row],[Shadowdist]]</f>
        <v>-9.3031350565160391</v>
      </c>
      <c r="O5047" s="1">
        <f>SIN((-Table_soltest__2[[#This Row],[Azim]]+270)*PI()/180)*Table_soltest__2[[#This Row],[Shadowdist]]</f>
        <v>7.4122503879555763</v>
      </c>
    </row>
    <row r="5048" spans="1:15" hidden="1" x14ac:dyDescent="0.25">
      <c r="A5048">
        <v>2023</v>
      </c>
      <c r="B5048">
        <v>8</v>
      </c>
      <c r="C5048">
        <v>13</v>
      </c>
      <c r="D5048">
        <v>22</v>
      </c>
      <c r="E5048">
        <v>0</v>
      </c>
      <c r="F5048">
        <v>-1</v>
      </c>
      <c r="G5048">
        <v>112.89767999999999</v>
      </c>
      <c r="H5048">
        <v>-22.897680000000001</v>
      </c>
      <c r="I5048">
        <v>314.79856000000001</v>
      </c>
      <c r="J5048">
        <f>PI()/180*Table_soltest__2[[#This Row],[Elev]]</f>
        <v>-0.39963990706805524</v>
      </c>
      <c r="K5048">
        <f>TAN(Table_soltest__2[[#This Row],[Elev Rad]])</f>
        <v>-0.4223688223099854</v>
      </c>
      <c r="L5048">
        <f>4/Table_soltest__2[[#This Row],[Tan(elev)]]</f>
        <v>-9.4703959873826005</v>
      </c>
      <c r="M5048" s="1" t="b">
        <f>ABS(Table_soltest__2[[#This Row],[Shadowdist]])&lt;$S$2</f>
        <v>0</v>
      </c>
      <c r="N5048" s="1">
        <f>COS((-Table_soltest__2[[#This Row],[Azim]]+270)*PI()/180)*Table_soltest__2[[#This Row],[Shadowdist]]</f>
        <v>-6.7200835688662188</v>
      </c>
      <c r="O5048" s="1">
        <f>SIN((-Table_soltest__2[[#This Row],[Azim]]+270)*PI()/180)*Table_soltest__2[[#This Row],[Shadowdist]]</f>
        <v>6.6729961025978977</v>
      </c>
    </row>
    <row r="5049" spans="1:15" hidden="1" x14ac:dyDescent="0.25">
      <c r="A5049">
        <v>2023</v>
      </c>
      <c r="B5049">
        <v>8</v>
      </c>
      <c r="C5049">
        <v>13</v>
      </c>
      <c r="D5049">
        <v>22</v>
      </c>
      <c r="E5049">
        <v>30</v>
      </c>
      <c r="F5049">
        <v>-1</v>
      </c>
      <c r="G5049">
        <v>116.74655</v>
      </c>
      <c r="H5049">
        <v>-26.746549999999999</v>
      </c>
      <c r="I5049">
        <v>321.58769999999998</v>
      </c>
      <c r="J5049">
        <f>PI()/180*Table_soltest__2[[#This Row],[Elev]]</f>
        <v>-0.46681536104928933</v>
      </c>
      <c r="K5049">
        <f>TAN(Table_soltest__2[[#This Row],[Elev Rad]])</f>
        <v>-0.50396598495485634</v>
      </c>
      <c r="L5049">
        <f>4/Table_soltest__2[[#This Row],[Tan(elev)]]</f>
        <v>-7.9370436089219538</v>
      </c>
      <c r="M5049" s="1" t="b">
        <f>ABS(Table_soltest__2[[#This Row],[Shadowdist]])&lt;$S$2</f>
        <v>0</v>
      </c>
      <c r="N5049" s="1">
        <f>COS((-Table_soltest__2[[#This Row],[Azim]]+270)*PI()/180)*Table_soltest__2[[#This Row],[Shadowdist]]</f>
        <v>-4.9314122325372924</v>
      </c>
      <c r="O5049" s="1">
        <f>SIN((-Table_soltest__2[[#This Row],[Azim]]+270)*PI()/180)*Table_soltest__2[[#This Row],[Shadowdist]]</f>
        <v>6.2191506367598457</v>
      </c>
    </row>
    <row r="5050" spans="1:15" hidden="1" x14ac:dyDescent="0.25">
      <c r="A5050">
        <v>2023</v>
      </c>
      <c r="B5050">
        <v>8</v>
      </c>
      <c r="C5050">
        <v>13</v>
      </c>
      <c r="D5050">
        <v>23</v>
      </c>
      <c r="E5050">
        <v>0</v>
      </c>
      <c r="F5050">
        <v>-1</v>
      </c>
      <c r="G5050">
        <v>120.03766</v>
      </c>
      <c r="H5050">
        <v>-30.037659999999999</v>
      </c>
      <c r="I5050">
        <v>328.95089999999999</v>
      </c>
      <c r="J5050">
        <f>PI()/180*Table_soltest__2[[#This Row],[Elev]]</f>
        <v>-0.52425606659459989</v>
      </c>
      <c r="K5050">
        <f>TAN(Table_soltest__2[[#This Row],[Elev Rad]])</f>
        <v>-0.57822699001522393</v>
      </c>
      <c r="L5050">
        <f>4/Table_soltest__2[[#This Row],[Tan(elev)]]</f>
        <v>-6.9176985320154039</v>
      </c>
      <c r="M5050" s="1" t="b">
        <f>ABS(Table_soltest__2[[#This Row],[Shadowdist]])&lt;$S$2</f>
        <v>0</v>
      </c>
      <c r="N5050" s="1">
        <f>COS((-Table_soltest__2[[#This Row],[Azim]]+270)*PI()/180)*Table_soltest__2[[#This Row],[Shadowdist]]</f>
        <v>-3.5679582575038129</v>
      </c>
      <c r="O5050" s="1">
        <f>SIN((-Table_soltest__2[[#This Row],[Azim]]+270)*PI()/180)*Table_soltest__2[[#This Row],[Shadowdist]]</f>
        <v>5.9265695686930417</v>
      </c>
    </row>
    <row r="5051" spans="1:15" hidden="1" x14ac:dyDescent="0.25">
      <c r="A5051">
        <v>2023</v>
      </c>
      <c r="B5051">
        <v>8</v>
      </c>
      <c r="C5051">
        <v>13</v>
      </c>
      <c r="D5051">
        <v>23</v>
      </c>
      <c r="E5051">
        <v>30</v>
      </c>
      <c r="F5051">
        <v>-1</v>
      </c>
      <c r="G5051">
        <v>122.66976</v>
      </c>
      <c r="H5051">
        <v>-32.669759999999997</v>
      </c>
      <c r="I5051">
        <v>336.88150999999999</v>
      </c>
      <c r="J5051">
        <f>PI()/180*Table_soltest__2[[#This Row],[Elev]]</f>
        <v>-0.5701948778363426</v>
      </c>
      <c r="K5051">
        <f>TAN(Table_soltest__2[[#This Row],[Elev Rad]])</f>
        <v>-0.64124352764201276</v>
      </c>
      <c r="L5051">
        <f>4/Table_soltest__2[[#This Row],[Tan(elev)]]</f>
        <v>-6.237879725209611</v>
      </c>
      <c r="M5051" s="1" t="b">
        <f>ABS(Table_soltest__2[[#This Row],[Shadowdist]])&lt;$S$2</f>
        <v>1</v>
      </c>
      <c r="N5051" s="1">
        <f>COS((-Table_soltest__2[[#This Row],[Azim]]+270)*PI()/180)*Table_soltest__2[[#This Row],[Shadowdist]]</f>
        <v>-2.4492032502924412</v>
      </c>
      <c r="O5051" s="1">
        <f>SIN((-Table_soltest__2[[#This Row],[Azim]]+270)*PI()/180)*Table_soltest__2[[#This Row],[Shadowdist]]</f>
        <v>5.7369457819416487</v>
      </c>
    </row>
    <row r="5052" spans="1:15" hidden="1" x14ac:dyDescent="0.25">
      <c r="A5052">
        <v>2023</v>
      </c>
      <c r="B5052">
        <v>8</v>
      </c>
      <c r="C5052">
        <v>14</v>
      </c>
      <c r="D5052">
        <v>0</v>
      </c>
      <c r="E5052">
        <v>0</v>
      </c>
      <c r="F5052">
        <v>-1</v>
      </c>
      <c r="G5052">
        <v>124.54508</v>
      </c>
      <c r="H5052">
        <v>-34.545079999999999</v>
      </c>
      <c r="I5052">
        <v>345.31051000000002</v>
      </c>
      <c r="J5052">
        <f>PI()/180*Table_soltest__2[[#This Row],[Elev]]</f>
        <v>-0.60292538636484272</v>
      </c>
      <c r="K5052">
        <f>TAN(Table_soltest__2[[#This Row],[Elev Rad]])</f>
        <v>-0.6884400264049233</v>
      </c>
      <c r="L5052">
        <f>4/Table_soltest__2[[#This Row],[Tan(elev)]]</f>
        <v>-5.8102374158693957</v>
      </c>
      <c r="M5052" s="1" t="b">
        <f>ABS(Table_soltest__2[[#This Row],[Shadowdist]])&lt;$S$2</f>
        <v>1</v>
      </c>
      <c r="N5052" s="1">
        <f>COS((-Table_soltest__2[[#This Row],[Azim]]+270)*PI()/180)*Table_soltest__2[[#This Row],[Shadowdist]]</f>
        <v>-1.4733629695928652</v>
      </c>
      <c r="O5052" s="1">
        <f>SIN((-Table_soltest__2[[#This Row],[Azim]]+270)*PI()/180)*Table_soltest__2[[#This Row],[Shadowdist]]</f>
        <v>5.620325647914111</v>
      </c>
    </row>
    <row r="5053" spans="1:15" hidden="1" x14ac:dyDescent="0.25">
      <c r="A5053">
        <v>2023</v>
      </c>
      <c r="B5053">
        <v>8</v>
      </c>
      <c r="C5053">
        <v>14</v>
      </c>
      <c r="D5053">
        <v>0</v>
      </c>
      <c r="E5053">
        <v>30</v>
      </c>
      <c r="F5053">
        <v>-1</v>
      </c>
      <c r="G5053">
        <v>125.58277</v>
      </c>
      <c r="H5053">
        <v>-35.582769999999996</v>
      </c>
      <c r="I5053">
        <v>354.09714000000002</v>
      </c>
      <c r="J5053">
        <f>PI()/180*Table_soltest__2[[#This Row],[Elev]]</f>
        <v>-0.62103649347986267</v>
      </c>
      <c r="K5053">
        <f>TAN(Table_soltest__2[[#This Row],[Elev Rad]])</f>
        <v>-0.71547492497821086</v>
      </c>
      <c r="L5053">
        <f>4/Table_soltest__2[[#This Row],[Tan(elev)]]</f>
        <v>-5.5906920848719004</v>
      </c>
      <c r="M5053" s="1" t="b">
        <f>ABS(Table_soltest__2[[#This Row],[Shadowdist]])&lt;$S$2</f>
        <v>1</v>
      </c>
      <c r="N5053" s="1">
        <f>COS((-Table_soltest__2[[#This Row],[Azim]]+270)*PI()/180)*Table_soltest__2[[#This Row],[Shadowdist]]</f>
        <v>-0.57495901012892092</v>
      </c>
      <c r="O5053" s="1">
        <f>SIN((-Table_soltest__2[[#This Row],[Azim]]+270)*PI()/180)*Table_soltest__2[[#This Row],[Shadowdist]]</f>
        <v>5.561048473491387</v>
      </c>
    </row>
    <row r="5054" spans="1:15" hidden="1" x14ac:dyDescent="0.25">
      <c r="A5054">
        <v>2023</v>
      </c>
      <c r="B5054">
        <v>8</v>
      </c>
      <c r="C5054">
        <v>14</v>
      </c>
      <c r="D5054">
        <v>1</v>
      </c>
      <c r="E5054">
        <v>0</v>
      </c>
      <c r="F5054">
        <v>-1</v>
      </c>
      <c r="G5054">
        <v>125.73341000000001</v>
      </c>
      <c r="H5054">
        <v>-35.733409999999999</v>
      </c>
      <c r="I5054">
        <v>3.0386199999999999</v>
      </c>
      <c r="J5054">
        <f>PI()/180*Table_soltest__2[[#This Row],[Elev]]</f>
        <v>-0.62366565746506697</v>
      </c>
      <c r="K5054">
        <f>TAN(Table_soltest__2[[#This Row],[Elev Rad]])</f>
        <v>-0.71945747023829598</v>
      </c>
      <c r="L5054">
        <f>4/Table_soltest__2[[#This Row],[Tan(elev)]]</f>
        <v>-5.5597448987153264</v>
      </c>
      <c r="M5054" s="1" t="b">
        <f>ABS(Table_soltest__2[[#This Row],[Shadowdist]])&lt;$S$2</f>
        <v>1</v>
      </c>
      <c r="N5054" s="1">
        <f>COS((-Table_soltest__2[[#This Row],[Azim]]+270)*PI()/180)*Table_soltest__2[[#This Row],[Shadowdist]]</f>
        <v>0.29471688818849345</v>
      </c>
      <c r="O5054" s="1">
        <f>SIN((-Table_soltest__2[[#This Row],[Azim]]+270)*PI()/180)*Table_soltest__2[[#This Row],[Shadowdist]]</f>
        <v>5.5519280700138385</v>
      </c>
    </row>
    <row r="5055" spans="1:15" hidden="1" x14ac:dyDescent="0.25">
      <c r="A5055">
        <v>2023</v>
      </c>
      <c r="B5055">
        <v>8</v>
      </c>
      <c r="C5055">
        <v>14</v>
      </c>
      <c r="D5055">
        <v>1</v>
      </c>
      <c r="E5055">
        <v>30</v>
      </c>
      <c r="F5055">
        <v>-1</v>
      </c>
      <c r="G5055">
        <v>124.98954000000001</v>
      </c>
      <c r="H5055">
        <v>-34.989539999999998</v>
      </c>
      <c r="I5055">
        <v>11.902520000000001</v>
      </c>
      <c r="J5055">
        <f>PI()/180*Table_soltest__2[[#This Row],[Elev]]</f>
        <v>-0.61068267675825672</v>
      </c>
      <c r="K5055">
        <f>TAN(Table_soltest__2[[#This Row],[Elev Rad]])</f>
        <v>-0.69993550338417543</v>
      </c>
      <c r="L5055">
        <f>4/Table_soltest__2[[#This Row],[Tan(elev)]]</f>
        <v>-5.7148122657874518</v>
      </c>
      <c r="M5055" s="1" t="b">
        <f>ABS(Table_soltest__2[[#This Row],[Shadowdist]])&lt;$S$2</f>
        <v>1</v>
      </c>
      <c r="N5055" s="1">
        <f>COS((-Table_soltest__2[[#This Row],[Azim]]+270)*PI()/180)*Table_soltest__2[[#This Row],[Shadowdist]]</f>
        <v>1.1786641556138613</v>
      </c>
      <c r="O5055" s="1">
        <f>SIN((-Table_soltest__2[[#This Row],[Azim]]+270)*PI()/180)*Table_soltest__2[[#This Row],[Shadowdist]]</f>
        <v>5.5919433152944045</v>
      </c>
    </row>
    <row r="5056" spans="1:15" hidden="1" x14ac:dyDescent="0.25">
      <c r="A5056">
        <v>2023</v>
      </c>
      <c r="B5056">
        <v>8</v>
      </c>
      <c r="C5056">
        <v>14</v>
      </c>
      <c r="D5056">
        <v>2</v>
      </c>
      <c r="E5056">
        <v>0</v>
      </c>
      <c r="F5056">
        <v>-1</v>
      </c>
      <c r="G5056">
        <v>123.38739</v>
      </c>
      <c r="H5056">
        <v>-33.387390000000003</v>
      </c>
      <c r="I5056">
        <v>20.471589999999999</v>
      </c>
      <c r="J5056">
        <f>PI()/180*Table_soltest__2[[#This Row],[Elev]]</f>
        <v>-0.58271988414742959</v>
      </c>
      <c r="K5056">
        <f>TAN(Table_soltest__2[[#This Row],[Elev Rad]])</f>
        <v>-0.65906278070716662</v>
      </c>
      <c r="L5056">
        <f>4/Table_soltest__2[[#This Row],[Tan(elev)]]</f>
        <v>-6.0692245368613396</v>
      </c>
      <c r="M5056" s="1" t="b">
        <f>ABS(Table_soltest__2[[#This Row],[Shadowdist]])&lt;$S$2</f>
        <v>1</v>
      </c>
      <c r="N5056" s="1">
        <f>COS((-Table_soltest__2[[#This Row],[Azim]]+270)*PI()/180)*Table_soltest__2[[#This Row],[Shadowdist]]</f>
        <v>2.1226681366026492</v>
      </c>
      <c r="O5056" s="1">
        <f>SIN((-Table_soltest__2[[#This Row],[Azim]]+270)*PI()/180)*Table_soltest__2[[#This Row],[Shadowdist]]</f>
        <v>5.6859270537610298</v>
      </c>
    </row>
    <row r="5057" spans="1:15" hidden="1" x14ac:dyDescent="0.25">
      <c r="A5057">
        <v>2023</v>
      </c>
      <c r="B5057">
        <v>8</v>
      </c>
      <c r="C5057">
        <v>14</v>
      </c>
      <c r="D5057">
        <v>2</v>
      </c>
      <c r="E5057">
        <v>30</v>
      </c>
      <c r="F5057">
        <v>-1</v>
      </c>
      <c r="G5057">
        <v>120.99888</v>
      </c>
      <c r="H5057">
        <v>-30.99888</v>
      </c>
      <c r="I5057">
        <v>28.582090000000001</v>
      </c>
      <c r="J5057">
        <f>PI()/180*Table_soltest__2[[#This Row],[Elev]]</f>
        <v>-0.54103252043061978</v>
      </c>
      <c r="K5057">
        <f>TAN(Table_soltest__2[[#This Row],[Elev Rad]])</f>
        <v>-0.60083401428266237</v>
      </c>
      <c r="L5057">
        <f>4/Table_soltest__2[[#This Row],[Tan(elev)]]</f>
        <v>-6.6574127045314047</v>
      </c>
      <c r="M5057" s="1" t="b">
        <f>ABS(Table_soltest__2[[#This Row],[Shadowdist]])&lt;$S$2</f>
        <v>0</v>
      </c>
      <c r="N5057" s="1">
        <f>COS((-Table_soltest__2[[#This Row],[Azim]]+270)*PI()/180)*Table_soltest__2[[#This Row],[Shadowdist]]</f>
        <v>3.185021991641221</v>
      </c>
      <c r="O5057" s="1">
        <f>SIN((-Table_soltest__2[[#This Row],[Azim]]+270)*PI()/180)*Table_soltest__2[[#This Row],[Shadowdist]]</f>
        <v>5.8460909017238123</v>
      </c>
    </row>
    <row r="5058" spans="1:15" hidden="1" x14ac:dyDescent="0.25">
      <c r="A5058">
        <v>2023</v>
      </c>
      <c r="B5058">
        <v>8</v>
      </c>
      <c r="C5058">
        <v>14</v>
      </c>
      <c r="D5058">
        <v>3</v>
      </c>
      <c r="E5058">
        <v>0</v>
      </c>
      <c r="F5058">
        <v>-1</v>
      </c>
      <c r="G5058">
        <v>117.91777</v>
      </c>
      <c r="H5058">
        <v>-27.917770000000001</v>
      </c>
      <c r="I5058">
        <v>36.14132</v>
      </c>
      <c r="J5058">
        <f>PI()/180*Table_soltest__2[[#This Row],[Elev]]</f>
        <v>-0.48725700631449737</v>
      </c>
      <c r="K5058">
        <f>TAN(Table_soltest__2[[#This Row],[Elev Rad]])</f>
        <v>-0.52986990190326777</v>
      </c>
      <c r="L5058">
        <f>4/Table_soltest__2[[#This Row],[Tan(elev)]]</f>
        <v>-7.5490228556711525</v>
      </c>
      <c r="M5058" s="1" t="b">
        <f>ABS(Table_soltest__2[[#This Row],[Shadowdist]])&lt;$S$2</f>
        <v>0</v>
      </c>
      <c r="N5058" s="1">
        <f>COS((-Table_soltest__2[[#This Row],[Azim]]+270)*PI()/180)*Table_soltest__2[[#This Row],[Shadowdist]]</f>
        <v>4.4522544124163987</v>
      </c>
      <c r="O5058" s="1">
        <f>SIN((-Table_soltest__2[[#This Row],[Azim]]+270)*PI()/180)*Table_soltest__2[[#This Row],[Shadowdist]]</f>
        <v>6.0963248537593655</v>
      </c>
    </row>
    <row r="5059" spans="1:15" hidden="1" x14ac:dyDescent="0.25">
      <c r="A5059">
        <v>2023</v>
      </c>
      <c r="B5059">
        <v>8</v>
      </c>
      <c r="C5059">
        <v>14</v>
      </c>
      <c r="D5059">
        <v>3</v>
      </c>
      <c r="E5059">
        <v>30</v>
      </c>
      <c r="F5059">
        <v>-1</v>
      </c>
      <c r="G5059">
        <v>114.24545999999999</v>
      </c>
      <c r="H5059">
        <v>-24.245460000000001</v>
      </c>
      <c r="I5059">
        <v>43.123629999999999</v>
      </c>
      <c r="J5059">
        <f>PI()/180*Table_soltest__2[[#This Row],[Elev]]</f>
        <v>-0.4231631056605844</v>
      </c>
      <c r="K5059">
        <f>TAN(Table_soltest__2[[#This Row],[Elev Rad]])</f>
        <v>-0.45037184012824971</v>
      </c>
      <c r="L5059">
        <f>4/Table_soltest__2[[#This Row],[Tan(elev)]]</f>
        <v>-8.8815499629393884</v>
      </c>
      <c r="M5059" s="1" t="b">
        <f>ABS(Table_soltest__2[[#This Row],[Shadowdist]])&lt;$S$2</f>
        <v>0</v>
      </c>
      <c r="N5059" s="1">
        <f>COS((-Table_soltest__2[[#This Row],[Azim]]+270)*PI()/180)*Table_soltest__2[[#This Row],[Shadowdist]]</f>
        <v>6.0712041840369784</v>
      </c>
      <c r="O5059" s="1">
        <f>SIN((-Table_soltest__2[[#This Row],[Azim]]+270)*PI()/180)*Table_soltest__2[[#This Row],[Shadowdist]]</f>
        <v>6.4824693983018955</v>
      </c>
    </row>
    <row r="5060" spans="1:15" hidden="1" x14ac:dyDescent="0.25">
      <c r="A5060">
        <v>2023</v>
      </c>
      <c r="B5060">
        <v>8</v>
      </c>
      <c r="C5060">
        <v>14</v>
      </c>
      <c r="D5060">
        <v>4</v>
      </c>
      <c r="E5060">
        <v>0</v>
      </c>
      <c r="F5060">
        <v>-1</v>
      </c>
      <c r="G5060">
        <v>110.08020999999999</v>
      </c>
      <c r="H5060">
        <v>-20.080210000000001</v>
      </c>
      <c r="I5060">
        <v>49.553959999999996</v>
      </c>
      <c r="J5060">
        <f>PI()/180*Table_soltest__2[[#This Row],[Elev]]</f>
        <v>-0.35046577899189058</v>
      </c>
      <c r="K5060">
        <f>TAN(Table_soltest__2[[#This Row],[Elev Rad]])</f>
        <v>-0.36555642671619454</v>
      </c>
      <c r="L5060">
        <f>4/Table_soltest__2[[#This Row],[Tan(elev)]]</f>
        <v>-10.94222316355407</v>
      </c>
      <c r="M5060" s="1" t="b">
        <f>ABS(Table_soltest__2[[#This Row],[Shadowdist]])&lt;$S$2</f>
        <v>0</v>
      </c>
      <c r="N5060" s="1">
        <f>COS((-Table_soltest__2[[#This Row],[Azim]]+270)*PI()/180)*Table_soltest__2[[#This Row],[Shadowdist]]</f>
        <v>8.3272207477268427</v>
      </c>
      <c r="O5060" s="1">
        <f>SIN((-Table_soltest__2[[#This Row],[Azim]]+270)*PI()/180)*Table_soltest__2[[#This Row],[Shadowdist]]</f>
        <v>7.0985662199944892</v>
      </c>
    </row>
    <row r="5061" spans="1:15" hidden="1" x14ac:dyDescent="0.25">
      <c r="A5061">
        <v>2023</v>
      </c>
      <c r="B5061">
        <v>8</v>
      </c>
      <c r="C5061">
        <v>14</v>
      </c>
      <c r="D5061">
        <v>4</v>
      </c>
      <c r="E5061">
        <v>30</v>
      </c>
      <c r="F5061">
        <v>-1</v>
      </c>
      <c r="G5061">
        <v>105.51094999999999</v>
      </c>
      <c r="H5061">
        <v>-15.510949999999999</v>
      </c>
      <c r="I5061">
        <v>55.489049999999999</v>
      </c>
      <c r="J5061">
        <f>PI()/180*Table_soltest__2[[#This Row],[Elev]]</f>
        <v>-0.27071714761221444</v>
      </c>
      <c r="K5061">
        <f>TAN(Table_soltest__2[[#This Row],[Elev Rad]])</f>
        <v>-0.27753036685781129</v>
      </c>
      <c r="L5061">
        <f>4/Table_soltest__2[[#This Row],[Tan(elev)]]</f>
        <v>-14.412837215933717</v>
      </c>
      <c r="M5061" s="1" t="b">
        <f>ABS(Table_soltest__2[[#This Row],[Shadowdist]])&lt;$S$2</f>
        <v>0</v>
      </c>
      <c r="N5061" s="1">
        <f>COS((-Table_soltest__2[[#This Row],[Azim]]+270)*PI()/180)*Table_soltest__2[[#This Row],[Shadowdist]]</f>
        <v>11.876436225604994</v>
      </c>
      <c r="O5061" s="1">
        <f>SIN((-Table_soltest__2[[#This Row],[Azim]]+270)*PI()/180)*Table_soltest__2[[#This Row],[Shadowdist]]</f>
        <v>8.1657907879238092</v>
      </c>
    </row>
    <row r="5062" spans="1:15" hidden="1" x14ac:dyDescent="0.25">
      <c r="A5062">
        <v>2023</v>
      </c>
      <c r="B5062">
        <v>8</v>
      </c>
      <c r="C5062">
        <v>14</v>
      </c>
      <c r="D5062">
        <v>5</v>
      </c>
      <c r="E5062">
        <v>0</v>
      </c>
      <c r="F5062">
        <v>-1</v>
      </c>
      <c r="G5062">
        <v>100.61497</v>
      </c>
      <c r="H5062">
        <v>-10.61497</v>
      </c>
      <c r="I5062">
        <v>61.002229999999997</v>
      </c>
      <c r="J5062">
        <f>PI()/180*Table_soltest__2[[#This Row],[Elev]]</f>
        <v>-0.18526617650042249</v>
      </c>
      <c r="K5062">
        <f>TAN(Table_soltest__2[[#This Row],[Elev Rad]])</f>
        <v>-0.18741535295294931</v>
      </c>
      <c r="L5062">
        <f>4/Table_soltest__2[[#This Row],[Tan(elev)]]</f>
        <v>-21.342968636108491</v>
      </c>
      <c r="M5062" s="1" t="b">
        <f>ABS(Table_soltest__2[[#This Row],[Shadowdist]])&lt;$S$2</f>
        <v>0</v>
      </c>
      <c r="N5062" s="1">
        <f>COS((-Table_soltest__2[[#This Row],[Azim]]+270)*PI()/180)*Table_soltest__2[[#This Row],[Shadowdist]]</f>
        <v>18.667383688577594</v>
      </c>
      <c r="O5062" s="1">
        <f>SIN((-Table_soltest__2[[#This Row],[Azim]]+270)*PI()/180)*Table_soltest__2[[#This Row],[Shadowdist]]</f>
        <v>10.346549976941008</v>
      </c>
    </row>
    <row r="5063" spans="1:15" hidden="1" x14ac:dyDescent="0.25">
      <c r="A5063">
        <v>2023</v>
      </c>
      <c r="B5063">
        <v>8</v>
      </c>
      <c r="C5063">
        <v>14</v>
      </c>
      <c r="D5063">
        <v>5</v>
      </c>
      <c r="E5063">
        <v>30</v>
      </c>
      <c r="F5063">
        <v>-1</v>
      </c>
      <c r="G5063">
        <v>95.458060000000003</v>
      </c>
      <c r="H5063">
        <v>-5.4580599999999997</v>
      </c>
      <c r="I5063">
        <v>66.173569999999998</v>
      </c>
      <c r="J5063">
        <f>PI()/180*Table_soltest__2[[#This Row],[Elev]]</f>
        <v>-9.5261117771401699E-2</v>
      </c>
      <c r="K5063">
        <f>TAN(Table_soltest__2[[#This Row],[Elev Rad]])</f>
        <v>-9.5550322330203372E-2</v>
      </c>
      <c r="L5063">
        <f>4/Table_soltest__2[[#This Row],[Tan(elev)]]</f>
        <v>-41.862757785125794</v>
      </c>
      <c r="M5063" s="1" t="b">
        <f>ABS(Table_soltest__2[[#This Row],[Shadowdist]])&lt;$S$2</f>
        <v>0</v>
      </c>
      <c r="N5063" s="1">
        <f>COS((-Table_soltest__2[[#This Row],[Azim]]+270)*PI()/180)*Table_soltest__2[[#This Row],[Shadowdist]]</f>
        <v>38.294938063248985</v>
      </c>
      <c r="O5063" s="1">
        <f>SIN((-Table_soltest__2[[#This Row],[Azim]]+270)*PI()/180)*Table_soltest__2[[#This Row],[Shadowdist]]</f>
        <v>16.911185887099531</v>
      </c>
    </row>
    <row r="5064" spans="1:15" x14ac:dyDescent="0.25">
      <c r="A5064">
        <v>2023</v>
      </c>
      <c r="B5064">
        <v>8</v>
      </c>
      <c r="C5064">
        <v>14</v>
      </c>
      <c r="D5064">
        <v>6</v>
      </c>
      <c r="E5064">
        <v>0</v>
      </c>
      <c r="F5064">
        <v>31.511040000000001</v>
      </c>
      <c r="G5064">
        <v>89.514049999999997</v>
      </c>
      <c r="H5064">
        <v>0.48594999999999999</v>
      </c>
      <c r="I5064">
        <v>71.084789999999998</v>
      </c>
      <c r="J5064">
        <f>PI()/180*Table_soltest__2[[#This Row],[Elev]]</f>
        <v>8.4814275000664446E-3</v>
      </c>
      <c r="K5064">
        <f>TAN(Table_soltest__2[[#This Row],[Elev Rad]])</f>
        <v>8.4816308753183824E-3</v>
      </c>
      <c r="L5064">
        <f>4/Table_soltest__2[[#This Row],[Tan(elev)]]</f>
        <v>471.60741357420233</v>
      </c>
      <c r="M5064" s="1" t="b">
        <f>ABS(Table_soltest__2[[#This Row],[Shadowdist]])&lt;$S$2</f>
        <v>0</v>
      </c>
      <c r="N5064" s="1">
        <f>COS((-Table_soltest__2[[#This Row],[Azim]]+270)*PI()/180)*Table_soltest__2[[#This Row],[Shadowdist]]</f>
        <v>-446.14030051427721</v>
      </c>
      <c r="O5064" s="1">
        <f>SIN((-Table_soltest__2[[#This Row],[Azim]]+270)*PI()/180)*Table_soltest__2[[#This Row],[Shadowdist]]</f>
        <v>-152.88029564067159</v>
      </c>
    </row>
    <row r="5065" spans="1:15" x14ac:dyDescent="0.25">
      <c r="A5065">
        <v>2023</v>
      </c>
      <c r="B5065">
        <v>8</v>
      </c>
      <c r="C5065">
        <v>14</v>
      </c>
      <c r="D5065">
        <v>6</v>
      </c>
      <c r="E5065">
        <v>30</v>
      </c>
      <c r="F5065">
        <v>9.4139400000000002</v>
      </c>
      <c r="G5065">
        <v>84.425960000000003</v>
      </c>
      <c r="H5065">
        <v>5.5740400000000001</v>
      </c>
      <c r="I5065">
        <v>75.817800000000005</v>
      </c>
      <c r="J5065">
        <f>PI()/180*Table_soltest__2[[#This Row],[Elev]]</f>
        <v>9.7285350637864726E-2</v>
      </c>
      <c r="K5065">
        <f>TAN(Table_soltest__2[[#This Row],[Elev Rad]])</f>
        <v>9.7593434128924225E-2</v>
      </c>
      <c r="L5065">
        <f>4/Table_soltest__2[[#This Row],[Tan(elev)]]</f>
        <v>40.98636384406624</v>
      </c>
      <c r="M5065" s="1" t="b">
        <f>ABS(Table_soltest__2[[#This Row],[Shadowdist]])&lt;$S$2</f>
        <v>0</v>
      </c>
      <c r="N5065" s="1">
        <f>COS((-Table_soltest__2[[#This Row],[Azim]]+270)*PI()/180)*Table_soltest__2[[#This Row],[Shadowdist]]</f>
        <v>-39.737161462479705</v>
      </c>
      <c r="O5065" s="1">
        <f>SIN((-Table_soltest__2[[#This Row],[Azim]]+270)*PI()/180)*Table_soltest__2[[#This Row],[Shadowdist]]</f>
        <v>-10.041913167469556</v>
      </c>
    </row>
    <row r="5066" spans="1:15" x14ac:dyDescent="0.25">
      <c r="A5066">
        <v>2023</v>
      </c>
      <c r="B5066">
        <v>8</v>
      </c>
      <c r="C5066">
        <v>14</v>
      </c>
      <c r="D5066">
        <v>7</v>
      </c>
      <c r="E5066">
        <v>0</v>
      </c>
      <c r="F5066">
        <v>5.0514599999999996</v>
      </c>
      <c r="G5066">
        <v>78.862679999999997</v>
      </c>
      <c r="H5066">
        <v>11.137320000000001</v>
      </c>
      <c r="I5066">
        <v>80.455680000000001</v>
      </c>
      <c r="J5066">
        <f>PI()/180*Table_soltest__2[[#This Row],[Elev]]</f>
        <v>0.19438290384821488</v>
      </c>
      <c r="K5066">
        <f>TAN(Table_soltest__2[[#This Row],[Elev Rad]])</f>
        <v>0.19686871498190095</v>
      </c>
      <c r="L5066">
        <f>4/Table_soltest__2[[#This Row],[Tan(elev)]]</f>
        <v>20.318108950768224</v>
      </c>
      <c r="M5066" s="1" t="b">
        <f>ABS(Table_soltest__2[[#This Row],[Shadowdist]])&lt;$S$2</f>
        <v>0</v>
      </c>
      <c r="N5066" s="1">
        <f>COS((-Table_soltest__2[[#This Row],[Azim]]+270)*PI()/180)*Table_soltest__2[[#This Row],[Shadowdist]]</f>
        <v>-20.036858315599112</v>
      </c>
      <c r="O5066" s="1">
        <f>SIN((-Table_soltest__2[[#This Row],[Azim]]+270)*PI()/180)*Table_soltest__2[[#This Row],[Shadowdist]]</f>
        <v>-3.368955353799528</v>
      </c>
    </row>
    <row r="5067" spans="1:15" x14ac:dyDescent="0.25">
      <c r="A5067">
        <v>2023</v>
      </c>
      <c r="B5067">
        <v>8</v>
      </c>
      <c r="C5067">
        <v>14</v>
      </c>
      <c r="D5067">
        <v>7</v>
      </c>
      <c r="E5067">
        <v>30</v>
      </c>
      <c r="F5067">
        <v>3.4196399999999998</v>
      </c>
      <c r="G5067">
        <v>73.176850000000002</v>
      </c>
      <c r="H5067">
        <v>16.823149999999998</v>
      </c>
      <c r="I5067">
        <v>85.085639999999998</v>
      </c>
      <c r="J5067">
        <f>PI()/180*Table_soltest__2[[#This Row],[Elev]]</f>
        <v>0.29361935805688399</v>
      </c>
      <c r="K5067">
        <f>TAN(Table_soltest__2[[#This Row],[Elev Rad]])</f>
        <v>0.30235872824807691</v>
      </c>
      <c r="L5067">
        <f>4/Table_soltest__2[[#This Row],[Tan(elev)]]</f>
        <v>13.229318773685645</v>
      </c>
      <c r="M5067" s="1" t="b">
        <f>ABS(Table_soltest__2[[#This Row],[Shadowdist]])&lt;$S$2</f>
        <v>0</v>
      </c>
      <c r="N5067" s="1">
        <f>COS((-Table_soltest__2[[#This Row],[Azim]]+270)*PI()/180)*Table_soltest__2[[#This Row],[Shadowdist]]</f>
        <v>-13.180685904975046</v>
      </c>
      <c r="O5067" s="1">
        <f>SIN((-Table_soltest__2[[#This Row],[Azim]]+270)*PI()/180)*Table_soltest__2[[#This Row],[Shadowdist]]</f>
        <v>-1.1333112062375412</v>
      </c>
    </row>
    <row r="5068" spans="1:15" x14ac:dyDescent="0.25">
      <c r="A5068">
        <v>2023</v>
      </c>
      <c r="B5068">
        <v>8</v>
      </c>
      <c r="C5068">
        <v>14</v>
      </c>
      <c r="D5068">
        <v>8</v>
      </c>
      <c r="E5068">
        <v>0</v>
      </c>
      <c r="F5068">
        <v>2.59226</v>
      </c>
      <c r="G5068">
        <v>67.438419999999994</v>
      </c>
      <c r="H5068">
        <v>22.561579999999999</v>
      </c>
      <c r="I5068">
        <v>89.803799999999995</v>
      </c>
      <c r="J5068">
        <f>PI()/180*Table_soltest__2[[#This Row],[Elev]]</f>
        <v>0.39377385545210225</v>
      </c>
      <c r="K5068">
        <f>TAN(Table_soltest__2[[#This Row],[Elev Rad]])</f>
        <v>0.41547329945178579</v>
      </c>
      <c r="L5068">
        <f>4/Table_soltest__2[[#This Row],[Tan(elev)]]</f>
        <v>9.6275741552537148</v>
      </c>
      <c r="M5068" s="1" t="b">
        <f>ABS(Table_soltest__2[[#This Row],[Shadowdist]])&lt;$S$2</f>
        <v>0</v>
      </c>
      <c r="N5068" s="1">
        <f>COS((-Table_soltest__2[[#This Row],[Azim]]+270)*PI()/180)*Table_soltest__2[[#This Row],[Shadowdist]]</f>
        <v>-9.6275177084709931</v>
      </c>
      <c r="O5068" s="1">
        <f>SIN((-Table_soltest__2[[#This Row],[Azim]]+270)*PI()/180)*Table_soltest__2[[#This Row],[Shadowdist]]</f>
        <v>-3.2967984268520607E-2</v>
      </c>
    </row>
    <row r="5069" spans="1:15" x14ac:dyDescent="0.25">
      <c r="A5069">
        <v>2023</v>
      </c>
      <c r="B5069">
        <v>8</v>
      </c>
      <c r="C5069">
        <v>14</v>
      </c>
      <c r="D5069">
        <v>8</v>
      </c>
      <c r="E5069">
        <v>30</v>
      </c>
      <c r="F5069">
        <v>2.1020099999999999</v>
      </c>
      <c r="G5069">
        <v>61.693629999999999</v>
      </c>
      <c r="H5069">
        <v>28.306370000000001</v>
      </c>
      <c r="I5069">
        <v>94.722110000000001</v>
      </c>
      <c r="J5069">
        <f>PI()/180*Table_soltest__2[[#This Row],[Elev]]</f>
        <v>0.49403935578774733</v>
      </c>
      <c r="K5069">
        <f>TAN(Table_soltest__2[[#This Row],[Elev Rad]])</f>
        <v>0.5385879423931822</v>
      </c>
      <c r="L5069">
        <f>4/Table_soltest__2[[#This Row],[Tan(elev)]]</f>
        <v>7.4268279795241003</v>
      </c>
      <c r="M5069" s="1" t="b">
        <f>ABS(Table_soltest__2[[#This Row],[Shadowdist]])&lt;$S$2</f>
        <v>0</v>
      </c>
      <c r="N5069" s="1">
        <f>COS((-Table_soltest__2[[#This Row],[Azim]]+270)*PI()/180)*Table_soltest__2[[#This Row],[Shadowdist]]</f>
        <v>-7.401619046613213</v>
      </c>
      <c r="O5069" s="1">
        <f>SIN((-Table_soltest__2[[#This Row],[Azim]]+270)*PI()/180)*Table_soltest__2[[#This Row],[Shadowdist]]</f>
        <v>0.61139948172577474</v>
      </c>
    </row>
    <row r="5070" spans="1:15" x14ac:dyDescent="0.25">
      <c r="A5070">
        <v>2023</v>
      </c>
      <c r="B5070">
        <v>8</v>
      </c>
      <c r="C5070">
        <v>14</v>
      </c>
      <c r="D5070">
        <v>9</v>
      </c>
      <c r="E5070">
        <v>0</v>
      </c>
      <c r="F5070">
        <v>1.78393</v>
      </c>
      <c r="G5070">
        <v>55.988819999999997</v>
      </c>
      <c r="H5070">
        <v>34.011180000000003</v>
      </c>
      <c r="I5070">
        <v>99.978179999999995</v>
      </c>
      <c r="J5070">
        <f>PI()/180*Table_soltest__2[[#This Row],[Elev]]</f>
        <v>0.5936070734884451</v>
      </c>
      <c r="K5070">
        <f>TAN(Table_soltest__2[[#This Row],[Elev Rad]])</f>
        <v>0.6747924577153781</v>
      </c>
      <c r="L5070">
        <f>4/Table_soltest__2[[#This Row],[Tan(elev)]]</f>
        <v>5.9277485310708187</v>
      </c>
      <c r="M5070" s="1" t="b">
        <f>ABS(Table_soltest__2[[#This Row],[Shadowdist]])&lt;$S$2</f>
        <v>1</v>
      </c>
      <c r="N5070" s="1">
        <f>COS((-Table_soltest__2[[#This Row],[Azim]]+270)*PI()/180)*Table_soltest__2[[#This Row],[Shadowdist]]</f>
        <v>-5.8380842934287065</v>
      </c>
      <c r="O5070" s="1">
        <f>SIN((-Table_soltest__2[[#This Row],[Azim]]+270)*PI()/180)*Table_soltest__2[[#This Row],[Shadowdist]]</f>
        <v>1.0271194820629612</v>
      </c>
    </row>
    <row r="5071" spans="1:15" x14ac:dyDescent="0.25">
      <c r="A5071">
        <v>2023</v>
      </c>
      <c r="B5071">
        <v>8</v>
      </c>
      <c r="C5071">
        <v>14</v>
      </c>
      <c r="D5071">
        <v>9</v>
      </c>
      <c r="E5071">
        <v>30</v>
      </c>
      <c r="F5071">
        <v>1.56575</v>
      </c>
      <c r="G5071">
        <v>50.379460000000002</v>
      </c>
      <c r="H5071">
        <v>39.620539999999998</v>
      </c>
      <c r="I5071">
        <v>105.74923</v>
      </c>
      <c r="J5071">
        <f>PI()/180*Table_soltest__2[[#This Row],[Elev]]</f>
        <v>0.69150887441811415</v>
      </c>
      <c r="K5071">
        <f>TAN(Table_soltest__2[[#This Row],[Elev Rad]])</f>
        <v>0.82787595917051715</v>
      </c>
      <c r="L5071">
        <f>4/Table_soltest__2[[#This Row],[Tan(elev)]]</f>
        <v>4.8316416918396374</v>
      </c>
      <c r="M5071" s="1" t="b">
        <f>ABS(Table_soltest__2[[#This Row],[Shadowdist]])&lt;$S$2</f>
        <v>1</v>
      </c>
      <c r="N5071" s="1">
        <f>COS((-Table_soltest__2[[#This Row],[Azim]]+270)*PI()/180)*Table_soltest__2[[#This Row],[Shadowdist]]</f>
        <v>-4.6502564718938437</v>
      </c>
      <c r="O5071" s="1">
        <f>SIN((-Table_soltest__2[[#This Row],[Azim]]+270)*PI()/180)*Table_soltest__2[[#This Row],[Shadowdist]]</f>
        <v>1.3114404995776274</v>
      </c>
    </row>
    <row r="5072" spans="1:15" x14ac:dyDescent="0.25">
      <c r="A5072">
        <v>2023</v>
      </c>
      <c r="B5072">
        <v>8</v>
      </c>
      <c r="C5072">
        <v>14</v>
      </c>
      <c r="D5072">
        <v>10</v>
      </c>
      <c r="E5072">
        <v>0</v>
      </c>
      <c r="F5072">
        <v>1.4110799999999999</v>
      </c>
      <c r="G5072">
        <v>44.938229999999997</v>
      </c>
      <c r="H5072">
        <v>45.061770000000003</v>
      </c>
      <c r="I5072">
        <v>112.27105</v>
      </c>
      <c r="J5072">
        <f>PI()/180*Table_soltest__2[[#This Row],[Elev]]</f>
        <v>0.78647625327640525</v>
      </c>
      <c r="K5072">
        <f>TAN(Table_soltest__2[[#This Row],[Elev Rad]])</f>
        <v>1.002158507659437</v>
      </c>
      <c r="L5072">
        <f>4/Table_soltest__2[[#This Row],[Tan(elev)]]</f>
        <v>3.9913845658428695</v>
      </c>
      <c r="M5072" s="1" t="b">
        <f>ABS(Table_soltest__2[[#This Row],[Shadowdist]])&lt;$S$2</f>
        <v>1</v>
      </c>
      <c r="N5072" s="1">
        <f>COS((-Table_soltest__2[[#This Row],[Azim]]+270)*PI()/180)*Table_soltest__2[[#This Row],[Shadowdist]]</f>
        <v>-3.6936325824098146</v>
      </c>
      <c r="O5072" s="1">
        <f>SIN((-Table_soltest__2[[#This Row],[Azim]]+270)*PI()/180)*Table_soltest__2[[#This Row],[Shadowdist]]</f>
        <v>1.5126893595875122</v>
      </c>
    </row>
    <row r="5073" spans="1:15" x14ac:dyDescent="0.25">
      <c r="A5073">
        <v>2023</v>
      </c>
      <c r="B5073">
        <v>8</v>
      </c>
      <c r="C5073">
        <v>14</v>
      </c>
      <c r="D5073">
        <v>10</v>
      </c>
      <c r="E5073">
        <v>30</v>
      </c>
      <c r="F5073">
        <v>1.2998099999999999</v>
      </c>
      <c r="G5073">
        <v>39.767090000000003</v>
      </c>
      <c r="H5073">
        <v>50.232909999999997</v>
      </c>
      <c r="I5073">
        <v>119.86094</v>
      </c>
      <c r="J5073">
        <f>PI()/180*Table_soltest__2[[#This Row],[Elev]]</f>
        <v>0.87672967235798471</v>
      </c>
      <c r="K5073">
        <f>TAN(Table_soltest__2[[#This Row],[Elev Rad]])</f>
        <v>1.2016400791559094</v>
      </c>
      <c r="L5073">
        <f>4/Table_soltest__2[[#This Row],[Tan(elev)]]</f>
        <v>3.3287837759288079</v>
      </c>
      <c r="M5073" s="1" t="b">
        <f>ABS(Table_soltest__2[[#This Row],[Shadowdist]])&lt;$S$2</f>
        <v>1</v>
      </c>
      <c r="N5073" s="1">
        <f>COS((-Table_soltest__2[[#This Row],[Azim]]+270)*PI()/180)*Table_soltest__2[[#This Row],[Shadowdist]]</f>
        <v>-2.8868423893777337</v>
      </c>
      <c r="O5073" s="1">
        <f>SIN((-Table_soltest__2[[#This Row],[Azim]]+270)*PI()/180)*Table_soltest__2[[#This Row],[Shadowdist]]</f>
        <v>1.6573902515034624</v>
      </c>
    </row>
    <row r="5074" spans="1:15" x14ac:dyDescent="0.25">
      <c r="A5074">
        <v>2023</v>
      </c>
      <c r="B5074">
        <v>8</v>
      </c>
      <c r="C5074">
        <v>14</v>
      </c>
      <c r="D5074">
        <v>11</v>
      </c>
      <c r="E5074">
        <v>0</v>
      </c>
      <c r="F5074">
        <v>1.2201</v>
      </c>
      <c r="G5074">
        <v>35.015050000000002</v>
      </c>
      <c r="H5074">
        <v>54.984949999999998</v>
      </c>
      <c r="I5074">
        <v>128.93402</v>
      </c>
      <c r="J5074">
        <f>PI()/180*Table_soltest__2[[#This Row],[Elev]]</f>
        <v>0.95966841654445612</v>
      </c>
      <c r="K5074">
        <f>TAN(Table_soltest__2[[#This Row],[Elev Rad]])</f>
        <v>1.4273498863881788</v>
      </c>
      <c r="L5074">
        <f>4/Table_soltest__2[[#This Row],[Tan(elev)]]</f>
        <v>2.8023962716820288</v>
      </c>
      <c r="M5074" s="1" t="b">
        <f>ABS(Table_soltest__2[[#This Row],[Shadowdist]])&lt;$S$2</f>
        <v>1</v>
      </c>
      <c r="N5074" s="1">
        <f>COS((-Table_soltest__2[[#This Row],[Azim]]+270)*PI()/180)*Table_soltest__2[[#This Row],[Shadowdist]]</f>
        <v>-2.17990041208559</v>
      </c>
      <c r="O5074" s="1">
        <f>SIN((-Table_soltest__2[[#This Row],[Azim]]+270)*PI()/180)*Table_soltest__2[[#This Row],[Shadowdist]]</f>
        <v>1.7610959817472782</v>
      </c>
    </row>
    <row r="5075" spans="1:15" x14ac:dyDescent="0.25">
      <c r="A5075">
        <v>2023</v>
      </c>
      <c r="B5075">
        <v>8</v>
      </c>
      <c r="C5075">
        <v>14</v>
      </c>
      <c r="D5075">
        <v>11</v>
      </c>
      <c r="E5075">
        <v>30</v>
      </c>
      <c r="F5075">
        <v>1.16469</v>
      </c>
      <c r="G5075">
        <v>30.901250000000001</v>
      </c>
      <c r="H5075">
        <v>59.098750000000003</v>
      </c>
      <c r="I5075">
        <v>139.97498999999999</v>
      </c>
      <c r="J5075">
        <f>PI()/180*Table_soltest__2[[#This Row],[Elev]]</f>
        <v>1.0314677713129989</v>
      </c>
      <c r="K5075">
        <f>TAN(Table_soltest__2[[#This Row],[Elev Rad]])</f>
        <v>1.6707955225404807</v>
      </c>
      <c r="L5075">
        <f>4/Table_soltest__2[[#This Row],[Tan(elev)]]</f>
        <v>2.3940691401410472</v>
      </c>
      <c r="M5075" s="1" t="b">
        <f>ABS(Table_soltest__2[[#This Row],[Shadowdist]])&lt;$S$2</f>
        <v>1</v>
      </c>
      <c r="N5075" s="1">
        <f>COS((-Table_soltest__2[[#This Row],[Azim]]+270)*PI()/180)*Table_soltest__2[[#This Row],[Shadowdist]]</f>
        <v>-1.5396783709449693</v>
      </c>
      <c r="O5075" s="1">
        <f>SIN((-Table_soltest__2[[#This Row],[Azim]]+270)*PI()/180)*Table_soltest__2[[#This Row],[Shadowdist]]</f>
        <v>1.8332914557756328</v>
      </c>
    </row>
    <row r="5076" spans="1:15" x14ac:dyDescent="0.25">
      <c r="A5076">
        <v>2023</v>
      </c>
      <c r="B5076">
        <v>8</v>
      </c>
      <c r="C5076">
        <v>14</v>
      </c>
      <c r="D5076">
        <v>12</v>
      </c>
      <c r="E5076">
        <v>0</v>
      </c>
      <c r="F5076">
        <v>1.12913</v>
      </c>
      <c r="G5076">
        <v>27.73171</v>
      </c>
      <c r="H5076">
        <v>62.26829</v>
      </c>
      <c r="I5076">
        <v>153.37082000000001</v>
      </c>
      <c r="J5076">
        <f>PI()/180*Table_soltest__2[[#This Row],[Elev]]</f>
        <v>1.0867866800866599</v>
      </c>
      <c r="K5076">
        <f>TAN(Table_soltest__2[[#This Row],[Elev Rad]])</f>
        <v>1.9021607041508308</v>
      </c>
      <c r="L5076">
        <f>4/Table_soltest__2[[#This Row],[Tan(elev)]]</f>
        <v>2.1028717454163233</v>
      </c>
      <c r="M5076" s="1" t="b">
        <f>ABS(Table_soltest__2[[#This Row],[Shadowdist]])&lt;$S$2</f>
        <v>1</v>
      </c>
      <c r="N5076" s="1">
        <f>COS((-Table_soltest__2[[#This Row],[Azim]]+270)*PI()/180)*Table_soltest__2[[#This Row],[Shadowdist]]</f>
        <v>-0.9425374206693643</v>
      </c>
      <c r="O5076" s="1">
        <f>SIN((-Table_soltest__2[[#This Row],[Azim]]+270)*PI()/180)*Table_soltest__2[[#This Row],[Shadowdist]]</f>
        <v>1.8798119023743403</v>
      </c>
    </row>
    <row r="5077" spans="1:15" x14ac:dyDescent="0.25">
      <c r="A5077">
        <v>2023</v>
      </c>
      <c r="B5077">
        <v>8</v>
      </c>
      <c r="C5077">
        <v>14</v>
      </c>
      <c r="D5077">
        <v>12</v>
      </c>
      <c r="E5077">
        <v>30</v>
      </c>
      <c r="F5077">
        <v>1.1107899999999999</v>
      </c>
      <c r="G5077">
        <v>25.870470000000001</v>
      </c>
      <c r="H5077">
        <v>64.129530000000003</v>
      </c>
      <c r="I5077">
        <v>168.99714</v>
      </c>
      <c r="J5077">
        <f>PI()/180*Table_soltest__2[[#This Row],[Elev]]</f>
        <v>1.1192714462564792</v>
      </c>
      <c r="K5077">
        <f>TAN(Table_soltest__2[[#This Row],[Elev Rad]])</f>
        <v>2.0621228832355571</v>
      </c>
      <c r="L5077">
        <f>4/Table_soltest__2[[#This Row],[Tan(elev)]]</f>
        <v>1.9397486117431724</v>
      </c>
      <c r="M5077" s="1" t="b">
        <f>ABS(Table_soltest__2[[#This Row],[Shadowdist]])&lt;$S$2</f>
        <v>1</v>
      </c>
      <c r="N5077" s="1">
        <f>COS((-Table_soltest__2[[#This Row],[Azim]]+270)*PI()/180)*Table_soltest__2[[#This Row],[Shadowdist]]</f>
        <v>-0.37021652977496183</v>
      </c>
      <c r="O5077" s="1">
        <f>SIN((-Table_soltest__2[[#This Row],[Azim]]+270)*PI()/180)*Table_soltest__2[[#This Row],[Shadowdist]]</f>
        <v>1.9040914888316027</v>
      </c>
    </row>
    <row r="5078" spans="1:15" x14ac:dyDescent="0.25">
      <c r="A5078">
        <v>2023</v>
      </c>
      <c r="B5078">
        <v>8</v>
      </c>
      <c r="C5078">
        <v>14</v>
      </c>
      <c r="D5078">
        <v>13</v>
      </c>
      <c r="E5078">
        <v>0</v>
      </c>
      <c r="F5078">
        <v>1.1083799999999999</v>
      </c>
      <c r="G5078">
        <v>25.61225</v>
      </c>
      <c r="H5078">
        <v>64.387749999999997</v>
      </c>
      <c r="I5078">
        <v>185.76794000000001</v>
      </c>
      <c r="J5078">
        <f>PI()/180*Table_soltest__2[[#This Row],[Elev]]</f>
        <v>1.1237782354509789</v>
      </c>
      <c r="K5078">
        <f>TAN(Table_soltest__2[[#This Row],[Elev Rad]])</f>
        <v>2.0860163378596721</v>
      </c>
      <c r="L5078">
        <f>4/Table_soltest__2[[#This Row],[Tan(elev)]]</f>
        <v>1.9175305233247331</v>
      </c>
      <c r="M5078" s="1" t="b">
        <f>ABS(Table_soltest__2[[#This Row],[Shadowdist]])&lt;$S$2</f>
        <v>1</v>
      </c>
      <c r="N5078" s="1">
        <f>COS((-Table_soltest__2[[#This Row],[Azim]]+270)*PI()/180)*Table_soltest__2[[#This Row],[Shadowdist]]</f>
        <v>0.19271103782260571</v>
      </c>
      <c r="O5078" s="1">
        <f>SIN((-Table_soltest__2[[#This Row],[Azim]]+270)*PI()/180)*Table_soltest__2[[#This Row],[Shadowdist]]</f>
        <v>1.9078222568634005</v>
      </c>
    </row>
    <row r="5079" spans="1:15" x14ac:dyDescent="0.25">
      <c r="A5079">
        <v>2023</v>
      </c>
      <c r="B5079">
        <v>8</v>
      </c>
      <c r="C5079">
        <v>14</v>
      </c>
      <c r="D5079">
        <v>13</v>
      </c>
      <c r="E5079">
        <v>30</v>
      </c>
      <c r="F5079">
        <v>1.12175</v>
      </c>
      <c r="G5079">
        <v>27.00423</v>
      </c>
      <c r="H5079">
        <v>62.99577</v>
      </c>
      <c r="I5079">
        <v>201.90985000000001</v>
      </c>
      <c r="J5079">
        <f>PI()/180*Table_soltest__2[[#This Row],[Elev]]</f>
        <v>1.0994836013290683</v>
      </c>
      <c r="K5079">
        <f>TAN(Table_soltest__2[[#This Row],[Elev Rad]])</f>
        <v>1.9622523585331335</v>
      </c>
      <c r="L5079">
        <f>4/Table_soltest__2[[#This Row],[Tan(elev)]]</f>
        <v>2.0384737888607605</v>
      </c>
      <c r="M5079" s="1" t="b">
        <f>ABS(Table_soltest__2[[#This Row],[Shadowdist]])&lt;$S$2</f>
        <v>1</v>
      </c>
      <c r="N5079" s="1">
        <f>COS((-Table_soltest__2[[#This Row],[Azim]]+270)*PI()/180)*Table_soltest__2[[#This Row],[Shadowdist]]</f>
        <v>0.76065096183256287</v>
      </c>
      <c r="O5079" s="1">
        <f>SIN((-Table_soltest__2[[#This Row],[Azim]]+270)*PI()/180)*Table_soltest__2[[#This Row],[Shadowdist]]</f>
        <v>1.891239144618031</v>
      </c>
    </row>
    <row r="5080" spans="1:15" x14ac:dyDescent="0.25">
      <c r="A5080">
        <v>2023</v>
      </c>
      <c r="B5080">
        <v>8</v>
      </c>
      <c r="C5080">
        <v>14</v>
      </c>
      <c r="D5080">
        <v>14</v>
      </c>
      <c r="E5080">
        <v>0</v>
      </c>
      <c r="F5080">
        <v>1.1518200000000001</v>
      </c>
      <c r="G5080">
        <v>29.811710000000001</v>
      </c>
      <c r="H5080">
        <v>60.188290000000002</v>
      </c>
      <c r="I5080">
        <v>216.04349999999999</v>
      </c>
      <c r="J5080">
        <f>PI()/180*Table_soltest__2[[#This Row],[Elev]]</f>
        <v>1.0504838316451779</v>
      </c>
      <c r="K5080">
        <f>TAN(Table_soltest__2[[#This Row],[Elev Rad]])</f>
        <v>1.7452712276484474</v>
      </c>
      <c r="L5080">
        <f>4/Table_soltest__2[[#This Row],[Tan(elev)]]</f>
        <v>2.291907376132901</v>
      </c>
      <c r="M5080" s="1" t="b">
        <f>ABS(Table_soltest__2[[#This Row],[Shadowdist]])&lt;$S$2</f>
        <v>1</v>
      </c>
      <c r="N5080" s="1">
        <f>COS((-Table_soltest__2[[#This Row],[Azim]]+270)*PI()/180)*Table_soltest__2[[#This Row],[Shadowdist]]</f>
        <v>1.3485567032904124</v>
      </c>
      <c r="O5080" s="1">
        <f>SIN((-Table_soltest__2[[#This Row],[Azim]]+270)*PI()/180)*Table_soltest__2[[#This Row],[Shadowdist]]</f>
        <v>1.8531687021917065</v>
      </c>
    </row>
    <row r="5081" spans="1:15" x14ac:dyDescent="0.25">
      <c r="A5081">
        <v>2023</v>
      </c>
      <c r="B5081">
        <v>8</v>
      </c>
      <c r="C5081">
        <v>14</v>
      </c>
      <c r="D5081">
        <v>14</v>
      </c>
      <c r="E5081">
        <v>30</v>
      </c>
      <c r="F5081">
        <v>1.20078</v>
      </c>
      <c r="G5081">
        <v>33.673499999999997</v>
      </c>
      <c r="H5081">
        <v>56.326500000000003</v>
      </c>
      <c r="I5081">
        <v>227.78019</v>
      </c>
      <c r="J5081">
        <f>PI()/180*Table_soltest__2[[#This Row],[Elev]]</f>
        <v>0.98308288112458608</v>
      </c>
      <c r="K5081">
        <f>TAN(Table_soltest__2[[#This Row],[Elev Rad]])</f>
        <v>1.5009401709140273</v>
      </c>
      <c r="L5081">
        <f>4/Table_soltest__2[[#This Row],[Tan(elev)]]</f>
        <v>2.6649962986626714</v>
      </c>
      <c r="M5081" s="1" t="b">
        <f>ABS(Table_soltest__2[[#This Row],[Shadowdist]])&lt;$S$2</f>
        <v>1</v>
      </c>
      <c r="N5081" s="1">
        <f>COS((-Table_soltest__2[[#This Row],[Azim]]+270)*PI()/180)*Table_soltest__2[[#This Row],[Shadowdist]]</f>
        <v>1.9736224511934346</v>
      </c>
      <c r="O5081" s="1">
        <f>SIN((-Table_soltest__2[[#This Row],[Azim]]+270)*PI()/180)*Table_soltest__2[[#This Row],[Shadowdist]]</f>
        <v>1.7908153707266858</v>
      </c>
    </row>
    <row r="5082" spans="1:15" x14ac:dyDescent="0.25">
      <c r="A5082">
        <v>2023</v>
      </c>
      <c r="B5082">
        <v>8</v>
      </c>
      <c r="C5082">
        <v>14</v>
      </c>
      <c r="D5082">
        <v>15</v>
      </c>
      <c r="E5082">
        <v>0</v>
      </c>
      <c r="F5082">
        <v>1.2724599999999999</v>
      </c>
      <c r="G5082">
        <v>38.259010000000004</v>
      </c>
      <c r="H5082">
        <v>51.740989999999996</v>
      </c>
      <c r="I5082">
        <v>237.40497999999999</v>
      </c>
      <c r="J5082">
        <f>PI()/180*Table_soltest__2[[#This Row],[Elev]]</f>
        <v>0.90305063374146077</v>
      </c>
      <c r="K5082">
        <f>TAN(Table_soltest__2[[#This Row],[Elev Rad]])</f>
        <v>1.2680837463560657</v>
      </c>
      <c r="L5082">
        <f>4/Table_soltest__2[[#This Row],[Tan(elev)]]</f>
        <v>3.1543657991787226</v>
      </c>
      <c r="M5082" s="1" t="b">
        <f>ABS(Table_soltest__2[[#This Row],[Shadowdist]])&lt;$S$2</f>
        <v>1</v>
      </c>
      <c r="N5082" s="1">
        <f>COS((-Table_soltest__2[[#This Row],[Azim]]+270)*PI()/180)*Table_soltest__2[[#This Row],[Shadowdist]]</f>
        <v>2.6575507329068486</v>
      </c>
      <c r="O5082" s="1">
        <f>SIN((-Table_soltest__2[[#This Row],[Azim]]+270)*PI()/180)*Table_soltest__2[[#This Row],[Shadowdist]]</f>
        <v>1.6992491568497814</v>
      </c>
    </row>
    <row r="5083" spans="1:15" x14ac:dyDescent="0.25">
      <c r="A5083">
        <v>2023</v>
      </c>
      <c r="B5083">
        <v>8</v>
      </c>
      <c r="C5083">
        <v>14</v>
      </c>
      <c r="D5083">
        <v>15</v>
      </c>
      <c r="E5083">
        <v>30</v>
      </c>
      <c r="F5083">
        <v>1.37313</v>
      </c>
      <c r="G5083">
        <v>43.3232</v>
      </c>
      <c r="H5083">
        <v>46.6768</v>
      </c>
      <c r="I5083">
        <v>245.40038000000001</v>
      </c>
      <c r="J5083">
        <f>PI()/180*Table_soltest__2[[#This Row],[Elev]]</f>
        <v>0.81466384429488925</v>
      </c>
      <c r="K5083">
        <f>TAN(Table_soltest__2[[#This Row],[Elev Rad]])</f>
        <v>1.0603137035415902</v>
      </c>
      <c r="L5083">
        <f>4/Table_soltest__2[[#This Row],[Tan(elev)]]</f>
        <v>3.7724684559290922</v>
      </c>
      <c r="M5083" s="1" t="b">
        <f>ABS(Table_soltest__2[[#This Row],[Shadowdist]])&lt;$S$2</f>
        <v>1</v>
      </c>
      <c r="N5083" s="1">
        <f>COS((-Table_soltest__2[[#This Row],[Azim]]+270)*PI()/180)*Table_soltest__2[[#This Row],[Shadowdist]]</f>
        <v>3.4300749556243888</v>
      </c>
      <c r="O5083" s="1">
        <f>SIN((-Table_soltest__2[[#This Row],[Azim]]+270)*PI()/180)*Table_soltest__2[[#This Row],[Shadowdist]]</f>
        <v>1.570383408527477</v>
      </c>
    </row>
    <row r="5084" spans="1:15" x14ac:dyDescent="0.25">
      <c r="A5084">
        <v>2023</v>
      </c>
      <c r="B5084">
        <v>8</v>
      </c>
      <c r="C5084">
        <v>14</v>
      </c>
      <c r="D5084">
        <v>16</v>
      </c>
      <c r="E5084">
        <v>0</v>
      </c>
      <c r="F5084">
        <v>1.5129900000000001</v>
      </c>
      <c r="G5084">
        <v>48.698090000000001</v>
      </c>
      <c r="H5084">
        <v>41.301909999999999</v>
      </c>
      <c r="I5084">
        <v>252.20992000000001</v>
      </c>
      <c r="J5084">
        <f>PI()/180*Table_soltest__2[[#This Row],[Elev]]</f>
        <v>0.72085431686237122</v>
      </c>
      <c r="K5084">
        <f>TAN(Table_soltest__2[[#This Row],[Elev Rad]])</f>
        <v>0.87858053213535092</v>
      </c>
      <c r="L5084">
        <f>4/Table_soltest__2[[#This Row],[Tan(elev)]]</f>
        <v>4.5527983533600249</v>
      </c>
      <c r="M5084" s="1" t="b">
        <f>ABS(Table_soltest__2[[#This Row],[Shadowdist]])&lt;$S$2</f>
        <v>1</v>
      </c>
      <c r="N5084" s="1">
        <f>COS((-Table_soltest__2[[#This Row],[Azim]]+270)*PI()/180)*Table_soltest__2[[#This Row],[Shadowdist]]</f>
        <v>4.3350940327421386</v>
      </c>
      <c r="O5084" s="1">
        <f>SIN((-Table_soltest__2[[#This Row],[Azim]]+270)*PI()/180)*Table_soltest__2[[#This Row],[Shadowdist]]</f>
        <v>1.3910185382090554</v>
      </c>
    </row>
    <row r="5085" spans="1:15" x14ac:dyDescent="0.25">
      <c r="A5085">
        <v>2023</v>
      </c>
      <c r="B5085">
        <v>8</v>
      </c>
      <c r="C5085">
        <v>14</v>
      </c>
      <c r="D5085">
        <v>16</v>
      </c>
      <c r="E5085">
        <v>30</v>
      </c>
      <c r="F5085">
        <v>1.70912</v>
      </c>
      <c r="G5085">
        <v>54.269539999999999</v>
      </c>
      <c r="H5085">
        <v>35.730460000000001</v>
      </c>
      <c r="I5085">
        <v>258.18016</v>
      </c>
      <c r="J5085">
        <f>PI()/180*Table_soltest__2[[#This Row],[Elev]]</f>
        <v>0.62361417025213317</v>
      </c>
      <c r="K5085">
        <f>TAN(Table_soltest__2[[#This Row],[Elev Rad]])</f>
        <v>0.71937933515731778</v>
      </c>
      <c r="L5085">
        <f>4/Table_soltest__2[[#This Row],[Tan(elev)]]</f>
        <v>5.5603487680463584</v>
      </c>
      <c r="M5085" s="1" t="b">
        <f>ABS(Table_soltest__2[[#This Row],[Shadowdist]])&lt;$S$2</f>
        <v>1</v>
      </c>
      <c r="N5085" s="1">
        <f>COS((-Table_soltest__2[[#This Row],[Azim]]+270)*PI()/180)*Table_soltest__2[[#This Row],[Shadowdist]]</f>
        <v>5.4424500160870855</v>
      </c>
      <c r="O5085" s="1">
        <f>SIN((-Table_soltest__2[[#This Row],[Azim]]+270)*PI()/180)*Table_soltest__2[[#This Row],[Shadowdist]]</f>
        <v>1.1389540134300171</v>
      </c>
    </row>
    <row r="5086" spans="1:15" x14ac:dyDescent="0.25">
      <c r="A5086">
        <v>2023</v>
      </c>
      <c r="B5086">
        <v>8</v>
      </c>
      <c r="C5086">
        <v>14</v>
      </c>
      <c r="D5086">
        <v>17</v>
      </c>
      <c r="E5086">
        <v>0</v>
      </c>
      <c r="F5086">
        <v>1.9917499999999999</v>
      </c>
      <c r="G5086">
        <v>59.957439999999998</v>
      </c>
      <c r="H5086">
        <v>30.042560000000002</v>
      </c>
      <c r="I5086">
        <v>263.56950000000001</v>
      </c>
      <c r="J5086">
        <f>PI()/180*Table_soltest__2[[#This Row],[Elev]]</f>
        <v>0.5243415877279477</v>
      </c>
      <c r="K5086">
        <f>TAN(Table_soltest__2[[#This Row],[Elev Rad]])</f>
        <v>0.57834111047968284</v>
      </c>
      <c r="L5086">
        <f>4/Table_soltest__2[[#This Row],[Tan(elev)]]</f>
        <v>6.9163335054676534</v>
      </c>
      <c r="M5086" s="1" t="b">
        <f>ABS(Table_soltest__2[[#This Row],[Shadowdist]])&lt;$S$2</f>
        <v>0</v>
      </c>
      <c r="N5086" s="1">
        <f>COS((-Table_soltest__2[[#This Row],[Azim]]+270)*PI()/180)*Table_soltest__2[[#This Row],[Shadowdist]]</f>
        <v>6.8728189824905526</v>
      </c>
      <c r="O5086" s="1">
        <f>SIN((-Table_soltest__2[[#This Row],[Azim]]+270)*PI()/180)*Table_soltest__2[[#This Row],[Shadowdist]]</f>
        <v>0.77461499648019227</v>
      </c>
    </row>
    <row r="5087" spans="1:15" x14ac:dyDescent="0.25">
      <c r="A5087">
        <v>2023</v>
      </c>
      <c r="B5087">
        <v>8</v>
      </c>
      <c r="C5087">
        <v>14</v>
      </c>
      <c r="D5087">
        <v>17</v>
      </c>
      <c r="E5087">
        <v>30</v>
      </c>
      <c r="F5087">
        <v>2.4190999999999998</v>
      </c>
      <c r="G5087">
        <v>65.702129999999997</v>
      </c>
      <c r="H5087">
        <v>24.29787</v>
      </c>
      <c r="I5087">
        <v>268.57091000000003</v>
      </c>
      <c r="J5087">
        <f>PI()/180*Table_soltest__2[[#This Row],[Elev]]</f>
        <v>0.42407783272155458</v>
      </c>
      <c r="K5087">
        <f>TAN(Table_soltest__2[[#This Row],[Elev Rad]])</f>
        <v>0.45147255943191628</v>
      </c>
      <c r="L5087">
        <f>4/Table_soltest__2[[#This Row],[Tan(elev)]]</f>
        <v>8.8598961696213898</v>
      </c>
      <c r="M5087" s="1" t="b">
        <f>ABS(Table_soltest__2[[#This Row],[Shadowdist]])&lt;$S$2</f>
        <v>0</v>
      </c>
      <c r="N5087" s="1">
        <f>COS((-Table_soltest__2[[#This Row],[Azim]]+270)*PI()/180)*Table_soltest__2[[#This Row],[Shadowdist]]</f>
        <v>8.8571403548919392</v>
      </c>
      <c r="O5087" s="1">
        <f>SIN((-Table_soltest__2[[#This Row],[Azim]]+270)*PI()/180)*Table_soltest__2[[#This Row],[Shadowdist]]</f>
        <v>0.22096350426367434</v>
      </c>
    </row>
    <row r="5088" spans="1:15" x14ac:dyDescent="0.25">
      <c r="A5088">
        <v>2023</v>
      </c>
      <c r="B5088">
        <v>8</v>
      </c>
      <c r="C5088">
        <v>14</v>
      </c>
      <c r="D5088">
        <v>18</v>
      </c>
      <c r="E5088">
        <v>0</v>
      </c>
      <c r="F5088">
        <v>3.1179800000000002</v>
      </c>
      <c r="G5088">
        <v>71.455169999999995</v>
      </c>
      <c r="H5088">
        <v>18.544830000000001</v>
      </c>
      <c r="I5088">
        <v>273.33246000000003</v>
      </c>
      <c r="J5088">
        <f>PI()/180*Table_soltest__2[[#This Row],[Elev]]</f>
        <v>0.32366834272262002</v>
      </c>
      <c r="K5088">
        <f>TAN(Table_soltest__2[[#This Row],[Elev Rad]])</f>
        <v>0.33546557492783219</v>
      </c>
      <c r="L5088">
        <f>4/Table_soltest__2[[#This Row],[Tan(elev)]]</f>
        <v>11.923727198716319</v>
      </c>
      <c r="M5088" s="1" t="b">
        <f>ABS(Table_soltest__2[[#This Row],[Shadowdist]])&lt;$S$2</f>
        <v>0</v>
      </c>
      <c r="N5088" s="1">
        <f>COS((-Table_soltest__2[[#This Row],[Azim]]+270)*PI()/180)*Table_soltest__2[[#This Row],[Shadowdist]]</f>
        <v>11.903564705798086</v>
      </c>
      <c r="O5088" s="1">
        <f>SIN((-Table_soltest__2[[#This Row],[Azim]]+270)*PI()/180)*Table_soltest__2[[#This Row],[Shadowdist]]</f>
        <v>-0.6931216374385043</v>
      </c>
    </row>
    <row r="5089" spans="1:15" x14ac:dyDescent="0.25">
      <c r="A5089">
        <v>2023</v>
      </c>
      <c r="B5089">
        <v>8</v>
      </c>
      <c r="C5089">
        <v>14</v>
      </c>
      <c r="D5089">
        <v>18</v>
      </c>
      <c r="E5089">
        <v>30</v>
      </c>
      <c r="F5089">
        <v>4.4219799999999996</v>
      </c>
      <c r="G5089">
        <v>77.172079999999994</v>
      </c>
      <c r="H5089">
        <v>12.827920000000001</v>
      </c>
      <c r="I5089">
        <v>277.97282999999999</v>
      </c>
      <c r="J5089">
        <f>PI()/180*Table_soltest__2[[#This Row],[Elev]]</f>
        <v>0.22388944018243101</v>
      </c>
      <c r="K5089">
        <f>TAN(Table_soltest__2[[#This Row],[Elev Rad]])</f>
        <v>0.22770693140996009</v>
      </c>
      <c r="L5089">
        <f>4/Table_soltest__2[[#This Row],[Tan(elev)]]</f>
        <v>17.566439349175809</v>
      </c>
      <c r="M5089" s="1" t="b">
        <f>ABS(Table_soltest__2[[#This Row],[Shadowdist]])&lt;$S$2</f>
        <v>0</v>
      </c>
      <c r="N5089" s="1">
        <f>COS((-Table_soltest__2[[#This Row],[Azim]]+270)*PI()/180)*Table_soltest__2[[#This Row],[Shadowdist]]</f>
        <v>17.396641340325715</v>
      </c>
      <c r="O5089" s="1">
        <f>SIN((-Table_soltest__2[[#This Row],[Azim]]+270)*PI()/180)*Table_soltest__2[[#This Row],[Shadowdist]]</f>
        <v>-2.4365265203446</v>
      </c>
    </row>
    <row r="5090" spans="1:15" x14ac:dyDescent="0.25">
      <c r="A5090">
        <v>2023</v>
      </c>
      <c r="B5090">
        <v>8</v>
      </c>
      <c r="C5090">
        <v>14</v>
      </c>
      <c r="D5090">
        <v>19</v>
      </c>
      <c r="E5090">
        <v>0</v>
      </c>
      <c r="F5090">
        <v>7.5323399999999996</v>
      </c>
      <c r="G5090">
        <v>82.794880000000006</v>
      </c>
      <c r="H5090">
        <v>7.20512</v>
      </c>
      <c r="I5090">
        <v>282.59219000000002</v>
      </c>
      <c r="J5090">
        <f>PI()/180*Table_soltest__2[[#This Row],[Elev]]</f>
        <v>0.12575306700129385</v>
      </c>
      <c r="K5090">
        <f>TAN(Table_soltest__2[[#This Row],[Elev Rad]])</f>
        <v>0.12642016644887263</v>
      </c>
      <c r="L5090">
        <f>4/Table_soltest__2[[#This Row],[Tan(elev)]]</f>
        <v>31.640521543037966</v>
      </c>
      <c r="M5090" s="1" t="b">
        <f>ABS(Table_soltest__2[[#This Row],[Shadowdist]])&lt;$S$2</f>
        <v>0</v>
      </c>
      <c r="N5090" s="1">
        <f>COS((-Table_soltest__2[[#This Row],[Azim]]+270)*PI()/180)*Table_soltest__2[[#This Row],[Shadowdist]]</f>
        <v>30.879455879181979</v>
      </c>
      <c r="O5090" s="1">
        <f>SIN((-Table_soltest__2[[#This Row],[Azim]]+270)*PI()/180)*Table_soltest__2[[#This Row],[Shadowdist]]</f>
        <v>-6.897956807715107</v>
      </c>
    </row>
    <row r="5091" spans="1:15" x14ac:dyDescent="0.25">
      <c r="A5091">
        <v>2023</v>
      </c>
      <c r="B5091">
        <v>8</v>
      </c>
      <c r="C5091">
        <v>14</v>
      </c>
      <c r="D5091">
        <v>19</v>
      </c>
      <c r="E5091">
        <v>30</v>
      </c>
      <c r="F5091">
        <v>20.239170000000001</v>
      </c>
      <c r="G5091">
        <v>88.146280000000004</v>
      </c>
      <c r="H5091">
        <v>1.85372</v>
      </c>
      <c r="I5091">
        <v>287.28001999999998</v>
      </c>
      <c r="J5091">
        <f>PI()/180*Table_soltest__2[[#This Row],[Elev]]</f>
        <v>3.2353517410069289E-2</v>
      </c>
      <c r="K5091">
        <f>TAN(Table_soltest__2[[#This Row],[Elev Rad]])</f>
        <v>3.2364810821051804E-2</v>
      </c>
      <c r="L5091">
        <f>4/Table_soltest__2[[#This Row],[Tan(elev)]]</f>
        <v>123.59102057220079</v>
      </c>
      <c r="M5091" s="1" t="b">
        <f>ABS(Table_soltest__2[[#This Row],[Shadowdist]])&lt;$S$2</f>
        <v>0</v>
      </c>
      <c r="N5091" s="1">
        <f>COS((-Table_soltest__2[[#This Row],[Azim]]+270)*PI()/180)*Table_soltest__2[[#This Row],[Shadowdist]]</f>
        <v>118.01267077864924</v>
      </c>
      <c r="O5091" s="1">
        <f>SIN((-Table_soltest__2[[#This Row],[Azim]]+270)*PI()/180)*Table_soltest__2[[#This Row],[Shadowdist]]</f>
        <v>-36.711713413681856</v>
      </c>
    </row>
    <row r="5092" spans="1:15" hidden="1" x14ac:dyDescent="0.25">
      <c r="A5092">
        <v>2023</v>
      </c>
      <c r="B5092">
        <v>8</v>
      </c>
      <c r="C5092">
        <v>14</v>
      </c>
      <c r="D5092">
        <v>20</v>
      </c>
      <c r="E5092">
        <v>0</v>
      </c>
      <c r="F5092">
        <v>-1</v>
      </c>
      <c r="G5092">
        <v>93.915639999999996</v>
      </c>
      <c r="H5092">
        <v>-3.9156399999999998</v>
      </c>
      <c r="I5092">
        <v>292.12049999999999</v>
      </c>
      <c r="J5092">
        <f>PI()/180*Table_soltest__2[[#This Row],[Elev]]</f>
        <v>-6.8340810322790768E-2</v>
      </c>
      <c r="K5092">
        <f>TAN(Table_soltest__2[[#This Row],[Elev Rad]])</f>
        <v>-6.8447403949107186E-2</v>
      </c>
      <c r="L5092">
        <f>4/Table_soltest__2[[#This Row],[Tan(elev)]]</f>
        <v>-58.439031566107708</v>
      </c>
      <c r="M5092" s="1" t="b">
        <f>ABS(Table_soltest__2[[#This Row],[Shadowdist]])&lt;$S$2</f>
        <v>0</v>
      </c>
      <c r="N5092" s="1">
        <f>COS((-Table_soltest__2[[#This Row],[Azim]]+270)*PI()/180)*Table_soltest__2[[#This Row],[Shadowdist]]</f>
        <v>-54.137565950060086</v>
      </c>
      <c r="O5092" s="1">
        <f>SIN((-Table_soltest__2[[#This Row],[Azim]]+270)*PI()/180)*Table_soltest__2[[#This Row],[Shadowdist]]</f>
        <v>22.005553012533618</v>
      </c>
    </row>
    <row r="5093" spans="1:15" hidden="1" x14ac:dyDescent="0.25">
      <c r="A5093">
        <v>2023</v>
      </c>
      <c r="B5093">
        <v>8</v>
      </c>
      <c r="C5093">
        <v>14</v>
      </c>
      <c r="D5093">
        <v>20</v>
      </c>
      <c r="E5093">
        <v>30</v>
      </c>
      <c r="F5093">
        <v>-1</v>
      </c>
      <c r="G5093">
        <v>99.157489999999996</v>
      </c>
      <c r="H5093">
        <v>-9.1574899999999992</v>
      </c>
      <c r="I5093">
        <v>297.19605000000001</v>
      </c>
      <c r="J5093">
        <f>PI()/180*Table_soltest__2[[#This Row],[Elev]]</f>
        <v>-0.15982835171845552</v>
      </c>
      <c r="K5093">
        <f>TAN(Table_soltest__2[[#This Row],[Elev Rad]])</f>
        <v>-0.1612033470374758</v>
      </c>
      <c r="L5093">
        <f>4/Table_soltest__2[[#This Row],[Tan(elev)]]</f>
        <v>-24.813380574970932</v>
      </c>
      <c r="M5093" s="1" t="b">
        <f>ABS(Table_soltest__2[[#This Row],[Shadowdist]])&lt;$S$2</f>
        <v>0</v>
      </c>
      <c r="N5093" s="1">
        <f>COS((-Table_soltest__2[[#This Row],[Azim]]+270)*PI()/180)*Table_soltest__2[[#This Row],[Shadowdist]]</f>
        <v>-22.070208840838148</v>
      </c>
      <c r="O5093" s="1">
        <f>SIN((-Table_soltest__2[[#This Row],[Azim]]+270)*PI()/180)*Table_soltest__2[[#This Row],[Shadowdist]]</f>
        <v>11.340623319735753</v>
      </c>
    </row>
    <row r="5094" spans="1:15" hidden="1" x14ac:dyDescent="0.25">
      <c r="A5094">
        <v>2023</v>
      </c>
      <c r="B5094">
        <v>8</v>
      </c>
      <c r="C5094">
        <v>14</v>
      </c>
      <c r="D5094">
        <v>21</v>
      </c>
      <c r="E5094">
        <v>0</v>
      </c>
      <c r="F5094">
        <v>-1</v>
      </c>
      <c r="G5094">
        <v>104.15875</v>
      </c>
      <c r="H5094">
        <v>-14.15875</v>
      </c>
      <c r="I5094">
        <v>302.58908000000002</v>
      </c>
      <c r="J5094">
        <f>PI()/180*Table_soltest__2[[#This Row],[Elev]]</f>
        <v>-0.24711680546674714</v>
      </c>
      <c r="K5094">
        <f>TAN(Table_soltest__2[[#This Row],[Elev Rad]])</f>
        <v>-0.2522729946964572</v>
      </c>
      <c r="L5094">
        <f>4/Table_soltest__2[[#This Row],[Tan(elev)]]</f>
        <v>-15.855839047746374</v>
      </c>
      <c r="M5094" s="1" t="b">
        <f>ABS(Table_soltest__2[[#This Row],[Shadowdist]])&lt;$S$2</f>
        <v>0</v>
      </c>
      <c r="N5094" s="1">
        <f>COS((-Table_soltest__2[[#This Row],[Azim]]+270)*PI()/180)*Table_soltest__2[[#This Row],[Shadowdist]]</f>
        <v>-13.359417515438349</v>
      </c>
      <c r="O5094" s="1">
        <f>SIN((-Table_soltest__2[[#This Row],[Azim]]+270)*PI()/180)*Table_soltest__2[[#This Row],[Shadowdist]]</f>
        <v>8.5401168350460939</v>
      </c>
    </row>
    <row r="5095" spans="1:15" hidden="1" x14ac:dyDescent="0.25">
      <c r="A5095">
        <v>2023</v>
      </c>
      <c r="B5095">
        <v>8</v>
      </c>
      <c r="C5095">
        <v>14</v>
      </c>
      <c r="D5095">
        <v>21</v>
      </c>
      <c r="E5095">
        <v>30</v>
      </c>
      <c r="F5095">
        <v>-1</v>
      </c>
      <c r="G5095">
        <v>108.85701</v>
      </c>
      <c r="H5095">
        <v>-18.857009999999999</v>
      </c>
      <c r="I5095">
        <v>308.38139999999999</v>
      </c>
      <c r="J5095">
        <f>PI()/180*Table_soltest__2[[#This Row],[Elev]]</f>
        <v>-0.32911691158149592</v>
      </c>
      <c r="K5095">
        <f>TAN(Table_soltest__2[[#This Row],[Elev Rad]])</f>
        <v>-0.34153847038618235</v>
      </c>
      <c r="L5095">
        <f>4/Table_soltest__2[[#This Row],[Tan(elev)]]</f>
        <v>-11.711711408314102</v>
      </c>
      <c r="M5095" s="1" t="b">
        <f>ABS(Table_soltest__2[[#This Row],[Shadowdist]])&lt;$S$2</f>
        <v>0</v>
      </c>
      <c r="N5095" s="1">
        <f>COS((-Table_soltest__2[[#This Row],[Azim]]+270)*PI()/180)*Table_soltest__2[[#This Row],[Shadowdist]]</f>
        <v>-9.1807527171468859</v>
      </c>
      <c r="O5095" s="1">
        <f>SIN((-Table_soltest__2[[#This Row],[Azim]]+270)*PI()/180)*Table_soltest__2[[#This Row],[Shadowdist]]</f>
        <v>7.2717235686070172</v>
      </c>
    </row>
    <row r="5096" spans="1:15" hidden="1" x14ac:dyDescent="0.25">
      <c r="A5096">
        <v>2023</v>
      </c>
      <c r="B5096">
        <v>8</v>
      </c>
      <c r="C5096">
        <v>14</v>
      </c>
      <c r="D5096">
        <v>22</v>
      </c>
      <c r="E5096">
        <v>0</v>
      </c>
      <c r="F5096">
        <v>-1</v>
      </c>
      <c r="G5096">
        <v>113.1786</v>
      </c>
      <c r="H5096">
        <v>-23.178599999999999</v>
      </c>
      <c r="I5096">
        <v>314.65055000000001</v>
      </c>
      <c r="J5096">
        <f>PI()/180*Table_soltest__2[[#This Row],[Elev]]</f>
        <v>-0.40454288600275767</v>
      </c>
      <c r="K5096">
        <f>TAN(Table_soltest__2[[#This Row],[Elev Rad]])</f>
        <v>-0.4281585062907512</v>
      </c>
      <c r="L5096">
        <f>4/Table_soltest__2[[#This Row],[Tan(elev)]]</f>
        <v>-9.3423345355276091</v>
      </c>
      <c r="M5096" s="1" t="b">
        <f>ABS(Table_soltest__2[[#This Row],[Shadowdist]])&lt;$S$2</f>
        <v>0</v>
      </c>
      <c r="N5096" s="1">
        <f>COS((-Table_soltest__2[[#This Row],[Azim]]+270)*PI()/180)*Table_soltest__2[[#This Row],[Shadowdist]]</f>
        <v>-6.6461955017621426</v>
      </c>
      <c r="O5096" s="1">
        <f>SIN((-Table_soltest__2[[#This Row],[Azim]]+270)*PI()/180)*Table_soltest__2[[#This Row],[Shadowdist]]</f>
        <v>6.5656149693740442</v>
      </c>
    </row>
    <row r="5097" spans="1:15" hidden="1" x14ac:dyDescent="0.25">
      <c r="A5097">
        <v>2023</v>
      </c>
      <c r="B5097">
        <v>8</v>
      </c>
      <c r="C5097">
        <v>14</v>
      </c>
      <c r="D5097">
        <v>22</v>
      </c>
      <c r="E5097">
        <v>30</v>
      </c>
      <c r="F5097">
        <v>-1</v>
      </c>
      <c r="G5097">
        <v>117.03783</v>
      </c>
      <c r="H5097">
        <v>-27.03783</v>
      </c>
      <c r="I5097">
        <v>321.46147999999999</v>
      </c>
      <c r="J5097">
        <f>PI()/180*Table_soltest__2[[#This Row],[Elev]]</f>
        <v>-0.47189915609449845</v>
      </c>
      <c r="K5097">
        <f>TAN(Table_soltest__2[[#This Row],[Elev Rad]])</f>
        <v>-0.510357401231879</v>
      </c>
      <c r="L5097">
        <f>4/Table_soltest__2[[#This Row],[Tan(elev)]]</f>
        <v>-7.8376447374819493</v>
      </c>
      <c r="M5097" s="1" t="b">
        <f>ABS(Table_soltest__2[[#This Row],[Shadowdist]])&lt;$S$2</f>
        <v>0</v>
      </c>
      <c r="N5097" s="1">
        <f>COS((-Table_soltest__2[[#This Row],[Azim]]+270)*PI()/180)*Table_soltest__2[[#This Row],[Shadowdist]]</f>
        <v>-4.8831712248802148</v>
      </c>
      <c r="O5097" s="1">
        <f>SIN((-Table_soltest__2[[#This Row],[Azim]]+270)*PI()/180)*Table_soltest__2[[#This Row],[Shadowdist]]</f>
        <v>6.1305231277175976</v>
      </c>
    </row>
    <row r="5098" spans="1:15" hidden="1" x14ac:dyDescent="0.25">
      <c r="A5098">
        <v>2023</v>
      </c>
      <c r="B5098">
        <v>8</v>
      </c>
      <c r="C5098">
        <v>14</v>
      </c>
      <c r="D5098">
        <v>23</v>
      </c>
      <c r="E5098">
        <v>0</v>
      </c>
      <c r="F5098">
        <v>-1</v>
      </c>
      <c r="G5098">
        <v>120.33831000000001</v>
      </c>
      <c r="H5098">
        <v>-30.33831</v>
      </c>
      <c r="I5098">
        <v>328.85288000000003</v>
      </c>
      <c r="J5098">
        <f>PI()/180*Table_soltest__2[[#This Row],[Elev]]</f>
        <v>-0.52950339899072085</v>
      </c>
      <c r="K5098">
        <f>TAN(Table_soltest__2[[#This Row],[Elev Rad]])</f>
        <v>-0.58525012307362634</v>
      </c>
      <c r="L5098">
        <f>4/Table_soltest__2[[#This Row],[Tan(elev)]]</f>
        <v>-6.8346845943282055</v>
      </c>
      <c r="M5098" s="1" t="b">
        <f>ABS(Table_soltest__2[[#This Row],[Shadowdist]])&lt;$S$2</f>
        <v>0</v>
      </c>
      <c r="N5098" s="1">
        <f>COS((-Table_soltest__2[[#This Row],[Azim]]+270)*PI()/180)*Table_soltest__2[[#This Row],[Shadowdist]]</f>
        <v>-3.5351541300781726</v>
      </c>
      <c r="O5098" s="1">
        <f>SIN((-Table_soltest__2[[#This Row],[Azim]]+270)*PI()/180)*Table_soltest__2[[#This Row],[Shadowdist]]</f>
        <v>5.8494101224429924</v>
      </c>
    </row>
    <row r="5099" spans="1:15" hidden="1" x14ac:dyDescent="0.25">
      <c r="A5099">
        <v>2023</v>
      </c>
      <c r="B5099">
        <v>8</v>
      </c>
      <c r="C5099">
        <v>14</v>
      </c>
      <c r="D5099">
        <v>23</v>
      </c>
      <c r="E5099">
        <v>30</v>
      </c>
      <c r="F5099">
        <v>-1</v>
      </c>
      <c r="G5099">
        <v>122.97772000000001</v>
      </c>
      <c r="H5099">
        <v>-32.977719999999998</v>
      </c>
      <c r="I5099">
        <v>336.81873999999999</v>
      </c>
      <c r="J5099">
        <f>PI()/180*Table_soltest__2[[#This Row],[Elev]]</f>
        <v>-0.57556979380078432</v>
      </c>
      <c r="K5099">
        <f>TAN(Table_soltest__2[[#This Row],[Elev Rad]])</f>
        <v>-0.64885487964493693</v>
      </c>
      <c r="L5099">
        <f>4/Table_soltest__2[[#This Row],[Tan(elev)]]</f>
        <v>-6.164706663204659</v>
      </c>
      <c r="M5099" s="1" t="b">
        <f>ABS(Table_soltest__2[[#This Row],[Shadowdist]])&lt;$S$2</f>
        <v>1</v>
      </c>
      <c r="N5099" s="1">
        <f>COS((-Table_soltest__2[[#This Row],[Azim]]+270)*PI()/180)*Table_soltest__2[[#This Row],[Shadowdist]]</f>
        <v>-2.4266829145103381</v>
      </c>
      <c r="O5099" s="1">
        <f>SIN((-Table_soltest__2[[#This Row],[Azim]]+270)*PI()/180)*Table_soltest__2[[#This Row],[Shadowdist]]</f>
        <v>5.6669937599915823</v>
      </c>
    </row>
    <row r="5100" spans="1:15" hidden="1" x14ac:dyDescent="0.25">
      <c r="A5100">
        <v>2023</v>
      </c>
      <c r="B5100">
        <v>8</v>
      </c>
      <c r="C5100">
        <v>15</v>
      </c>
      <c r="D5100">
        <v>0</v>
      </c>
      <c r="E5100">
        <v>0</v>
      </c>
      <c r="F5100">
        <v>-1</v>
      </c>
      <c r="G5100">
        <v>124.85714</v>
      </c>
      <c r="H5100">
        <v>-34.857140000000001</v>
      </c>
      <c r="I5100">
        <v>345.28957000000003</v>
      </c>
      <c r="J5100">
        <f>PI()/180*Table_soltest__2[[#This Row],[Elev]]</f>
        <v>-0.60837186082861627</v>
      </c>
      <c r="K5100">
        <f>TAN(Table_soltest__2[[#This Row],[Elev Rad]])</f>
        <v>-0.69649814982843006</v>
      </c>
      <c r="L5100">
        <f>4/Table_soltest__2[[#This Row],[Tan(elev)]]</f>
        <v>-5.7430159735317732</v>
      </c>
      <c r="M5100" s="1" t="b">
        <f>ABS(Table_soltest__2[[#This Row],[Shadowdist]])&lt;$S$2</f>
        <v>1</v>
      </c>
      <c r="N5100" s="1">
        <f>COS((-Table_soltest__2[[#This Row],[Azim]]+270)*PI()/180)*Table_soltest__2[[#This Row],[Shadowdist]]</f>
        <v>-1.4583471314332477</v>
      </c>
      <c r="O5100" s="1">
        <f>SIN((-Table_soltest__2[[#This Row],[Azim]]+270)*PI()/180)*Table_soltest__2[[#This Row],[Shadowdist]]</f>
        <v>5.5547687725486394</v>
      </c>
    </row>
    <row r="5101" spans="1:15" hidden="1" x14ac:dyDescent="0.25">
      <c r="A5101">
        <v>2023</v>
      </c>
      <c r="B5101">
        <v>8</v>
      </c>
      <c r="C5101">
        <v>15</v>
      </c>
      <c r="D5101">
        <v>0</v>
      </c>
      <c r="E5101">
        <v>30</v>
      </c>
      <c r="F5101">
        <v>-1</v>
      </c>
      <c r="G5101">
        <v>125.8947</v>
      </c>
      <c r="H5101">
        <v>-35.8947</v>
      </c>
      <c r="I5101">
        <v>354.12259</v>
      </c>
      <c r="J5101">
        <f>PI()/180*Table_soltest__2[[#This Row],[Elev]]</f>
        <v>-0.62648069901560866</v>
      </c>
      <c r="K5101">
        <f>TAN(Table_soltest__2[[#This Row],[Elev Rad]])</f>
        <v>-0.72373831223463814</v>
      </c>
      <c r="L5101">
        <f>4/Table_soltest__2[[#This Row],[Tan(elev)]]</f>
        <v>-5.5268595463040624</v>
      </c>
      <c r="M5101" s="1" t="b">
        <f>ABS(Table_soltest__2[[#This Row],[Shadowdist]])&lt;$S$2</f>
        <v>1</v>
      </c>
      <c r="N5101" s="1">
        <f>COS((-Table_soltest__2[[#This Row],[Azim]]+270)*PI()/180)*Table_soltest__2[[#This Row],[Shadowdist]]</f>
        <v>-0.56595233784637788</v>
      </c>
      <c r="O5101" s="1">
        <f>SIN((-Table_soltest__2[[#This Row],[Azim]]+270)*PI()/180)*Table_soltest__2[[#This Row],[Shadowdist]]</f>
        <v>5.4978063257865459</v>
      </c>
    </row>
    <row r="5102" spans="1:15" hidden="1" x14ac:dyDescent="0.25">
      <c r="A5102">
        <v>2023</v>
      </c>
      <c r="B5102">
        <v>8</v>
      </c>
      <c r="C5102">
        <v>15</v>
      </c>
      <c r="D5102">
        <v>1</v>
      </c>
      <c r="E5102">
        <v>0</v>
      </c>
      <c r="F5102">
        <v>-1</v>
      </c>
      <c r="G5102">
        <v>126.04047</v>
      </c>
      <c r="H5102">
        <v>-36.040469999999999</v>
      </c>
      <c r="I5102">
        <v>3.1116100000000002</v>
      </c>
      <c r="J5102">
        <f>PI()/180*Table_soltest__2[[#This Row],[Elev]]</f>
        <v>-0.6290248654662407</v>
      </c>
      <c r="K5102">
        <f>TAN(Table_soltest__2[[#This Row],[Elev Rad]])</f>
        <v>-0.72762226575278799</v>
      </c>
      <c r="L5102">
        <f>4/Table_soltest__2[[#This Row],[Tan(elev)]]</f>
        <v>-5.4973578850856839</v>
      </c>
      <c r="M5102" s="1" t="b">
        <f>ABS(Table_soltest__2[[#This Row],[Shadowdist]])&lt;$S$2</f>
        <v>1</v>
      </c>
      <c r="N5102" s="1">
        <f>COS((-Table_soltest__2[[#This Row],[Azim]]+270)*PI()/180)*Table_soltest__2[[#This Row],[Shadowdist]]</f>
        <v>0.29840289741364312</v>
      </c>
      <c r="O5102" s="1">
        <f>SIN((-Table_soltest__2[[#This Row],[Azim]]+270)*PI()/180)*Table_soltest__2[[#This Row],[Shadowdist]]</f>
        <v>5.4892530846672472</v>
      </c>
    </row>
    <row r="5103" spans="1:15" hidden="1" x14ac:dyDescent="0.25">
      <c r="A5103">
        <v>2023</v>
      </c>
      <c r="B5103">
        <v>8</v>
      </c>
      <c r="C5103">
        <v>15</v>
      </c>
      <c r="D5103">
        <v>1</v>
      </c>
      <c r="E5103">
        <v>30</v>
      </c>
      <c r="F5103">
        <v>-1</v>
      </c>
      <c r="G5103">
        <v>125.28713999999999</v>
      </c>
      <c r="H5103">
        <v>-35.287140000000001</v>
      </c>
      <c r="I5103">
        <v>12.02026</v>
      </c>
      <c r="J5103">
        <f>PI()/180*Table_soltest__2[[#This Row],[Elev]]</f>
        <v>-0.61587677661219187</v>
      </c>
      <c r="K5103">
        <f>TAN(Table_soltest__2[[#This Row],[Elev Rad]])</f>
        <v>-0.70770255040435082</v>
      </c>
      <c r="L5103">
        <f>4/Table_soltest__2[[#This Row],[Tan(elev)]]</f>
        <v>-5.6520921080679614</v>
      </c>
      <c r="M5103" s="1" t="b">
        <f>ABS(Table_soltest__2[[#This Row],[Shadowdist]])&lt;$S$2</f>
        <v>1</v>
      </c>
      <c r="N5103" s="1">
        <f>COS((-Table_soltest__2[[#This Row],[Azim]]+270)*PI()/180)*Table_soltest__2[[#This Row],[Shadowdist]]</f>
        <v>1.1770908798362358</v>
      </c>
      <c r="O5103" s="1">
        <f>SIN((-Table_soltest__2[[#This Row],[Azim]]+270)*PI()/180)*Table_soltest__2[[#This Row],[Shadowdist]]</f>
        <v>5.5281644565525081</v>
      </c>
    </row>
    <row r="5104" spans="1:15" hidden="1" x14ac:dyDescent="0.25">
      <c r="A5104">
        <v>2023</v>
      </c>
      <c r="B5104">
        <v>8</v>
      </c>
      <c r="C5104">
        <v>15</v>
      </c>
      <c r="D5104">
        <v>2</v>
      </c>
      <c r="E5104">
        <v>0</v>
      </c>
      <c r="F5104">
        <v>-1</v>
      </c>
      <c r="G5104">
        <v>123.67179</v>
      </c>
      <c r="H5104">
        <v>-33.671790000000001</v>
      </c>
      <c r="I5104">
        <v>20.628039999999999</v>
      </c>
      <c r="J5104">
        <f>PI()/180*Table_soltest__2[[#This Row],[Elev]]</f>
        <v>-0.58768360054010149</v>
      </c>
      <c r="K5104">
        <f>TAN(Table_soltest__2[[#This Row],[Elev Rad]])</f>
        <v>-0.66620598250223373</v>
      </c>
      <c r="L5104">
        <f>4/Table_soltest__2[[#This Row],[Tan(elev)]]</f>
        <v>-6.0041490245647688</v>
      </c>
      <c r="M5104" s="1" t="b">
        <f>ABS(Table_soltest__2[[#This Row],[Shadowdist]])&lt;$S$2</f>
        <v>1</v>
      </c>
      <c r="N5104" s="1">
        <f>COS((-Table_soltest__2[[#This Row],[Azim]]+270)*PI()/180)*Table_soltest__2[[#This Row],[Shadowdist]]</f>
        <v>2.1152599285134093</v>
      </c>
      <c r="O5104" s="1">
        <f>SIN((-Table_soltest__2[[#This Row],[Azim]]+270)*PI()/180)*Table_soltest__2[[#This Row],[Shadowdist]]</f>
        <v>5.6192064336530221</v>
      </c>
    </row>
    <row r="5105" spans="1:15" hidden="1" x14ac:dyDescent="0.25">
      <c r="A5105">
        <v>2023</v>
      </c>
      <c r="B5105">
        <v>8</v>
      </c>
      <c r="C5105">
        <v>15</v>
      </c>
      <c r="D5105">
        <v>2</v>
      </c>
      <c r="E5105">
        <v>30</v>
      </c>
      <c r="F5105">
        <v>-1</v>
      </c>
      <c r="G5105">
        <v>121.26758</v>
      </c>
      <c r="H5105">
        <v>-31.267579999999999</v>
      </c>
      <c r="I5105">
        <v>28.76953</v>
      </c>
      <c r="J5105">
        <f>PI()/180*Table_soltest__2[[#This Row],[Elev]]</f>
        <v>-0.54572222013072857</v>
      </c>
      <c r="K5105">
        <f>TAN(Table_soltest__2[[#This Row],[Elev Rad]])</f>
        <v>-0.60723478524481567</v>
      </c>
      <c r="L5105">
        <f>4/Table_soltest__2[[#This Row],[Tan(elev)]]</f>
        <v>-6.5872379138941142</v>
      </c>
      <c r="M5105" s="1" t="b">
        <f>ABS(Table_soltest__2[[#This Row],[Shadowdist]])&lt;$S$2</f>
        <v>0</v>
      </c>
      <c r="N5105" s="1">
        <f>COS((-Table_soltest__2[[#This Row],[Azim]]+270)*PI()/180)*Table_soltest__2[[#This Row],[Shadowdist]]</f>
        <v>3.1703558241741661</v>
      </c>
      <c r="O5105" s="1">
        <f>SIN((-Table_soltest__2[[#This Row],[Azim]]+270)*PI()/180)*Table_soltest__2[[#This Row],[Shadowdist]]</f>
        <v>5.7741274044109065</v>
      </c>
    </row>
    <row r="5106" spans="1:15" hidden="1" x14ac:dyDescent="0.25">
      <c r="A5106">
        <v>2023</v>
      </c>
      <c r="B5106">
        <v>8</v>
      </c>
      <c r="C5106">
        <v>15</v>
      </c>
      <c r="D5106">
        <v>3</v>
      </c>
      <c r="E5106">
        <v>0</v>
      </c>
      <c r="F5106">
        <v>-1</v>
      </c>
      <c r="G5106">
        <v>118.1696</v>
      </c>
      <c r="H5106">
        <v>-28.169599999999999</v>
      </c>
      <c r="I5106">
        <v>36.351999999999997</v>
      </c>
      <c r="J5106">
        <f>PI()/180*Table_soltest__2[[#This Row],[Elev]]</f>
        <v>-0.49165226896979464</v>
      </c>
      <c r="K5106">
        <f>TAN(Table_soltest__2[[#This Row],[Elev Rad]])</f>
        <v>-0.53551236495331167</v>
      </c>
      <c r="L5106">
        <f>4/Table_soltest__2[[#This Row],[Tan(elev)]]</f>
        <v>-7.4694820545343292</v>
      </c>
      <c r="M5106" s="1" t="b">
        <f>ABS(Table_soltest__2[[#This Row],[Shadowdist]])&lt;$S$2</f>
        <v>0</v>
      </c>
      <c r="N5106" s="1">
        <f>COS((-Table_soltest__2[[#This Row],[Azim]]+270)*PI()/180)*Table_soltest__2[[#This Row],[Shadowdist]]</f>
        <v>4.4274934509965593</v>
      </c>
      <c r="O5106" s="1">
        <f>SIN((-Table_soltest__2[[#This Row],[Azim]]+270)*PI()/180)*Table_soltest__2[[#This Row],[Shadowdist]]</f>
        <v>6.0158510540398984</v>
      </c>
    </row>
    <row r="5107" spans="1:15" hidden="1" x14ac:dyDescent="0.25">
      <c r="A5107">
        <v>2023</v>
      </c>
      <c r="B5107">
        <v>8</v>
      </c>
      <c r="C5107">
        <v>15</v>
      </c>
      <c r="D5107">
        <v>3</v>
      </c>
      <c r="E5107">
        <v>30</v>
      </c>
      <c r="F5107">
        <v>-1</v>
      </c>
      <c r="G5107">
        <v>114.48039</v>
      </c>
      <c r="H5107">
        <v>-24.48039</v>
      </c>
      <c r="I5107">
        <v>43.350879999999997</v>
      </c>
      <c r="J5107">
        <f>PI()/180*Table_soltest__2[[#This Row],[Elev]]</f>
        <v>-0.42726340767229465</v>
      </c>
      <c r="K5107">
        <f>TAN(Table_soltest__2[[#This Row],[Elev Rad]])</f>
        <v>-0.45531297835144641</v>
      </c>
      <c r="L5107">
        <f>4/Table_soltest__2[[#This Row],[Tan(elev)]]</f>
        <v>-8.7851657874607856</v>
      </c>
      <c r="M5107" s="1" t="b">
        <f>ABS(Table_soltest__2[[#This Row],[Shadowdist]])&lt;$S$2</f>
        <v>0</v>
      </c>
      <c r="N5107" s="1">
        <f>COS((-Table_soltest__2[[#This Row],[Azim]]+270)*PI()/180)*Table_soltest__2[[#This Row],[Shadowdist]]</f>
        <v>6.0307032252244364</v>
      </c>
      <c r="O5107" s="1">
        <f>SIN((-Table_soltest__2[[#This Row],[Azim]]+270)*PI()/180)*Table_soltest__2[[#This Row],[Shadowdist]]</f>
        <v>6.3882514448352037</v>
      </c>
    </row>
    <row r="5108" spans="1:15" hidden="1" x14ac:dyDescent="0.25">
      <c r="A5108">
        <v>2023</v>
      </c>
      <c r="B5108">
        <v>8</v>
      </c>
      <c r="C5108">
        <v>15</v>
      </c>
      <c r="D5108">
        <v>4</v>
      </c>
      <c r="E5108">
        <v>0</v>
      </c>
      <c r="F5108">
        <v>-1</v>
      </c>
      <c r="G5108">
        <v>110.29903</v>
      </c>
      <c r="H5108">
        <v>-20.299029999999998</v>
      </c>
      <c r="I5108">
        <v>49.792729999999999</v>
      </c>
      <c r="J5108">
        <f>PI()/180*Table_soltest__2[[#This Row],[Elev]]</f>
        <v>-0.3542849084611045</v>
      </c>
      <c r="K5108">
        <f>TAN(Table_soltest__2[[#This Row],[Elev Rad]])</f>
        <v>-0.36989198617478031</v>
      </c>
      <c r="L5108">
        <f>4/Table_soltest__2[[#This Row],[Tan(elev)]]</f>
        <v>-10.813967724377601</v>
      </c>
      <c r="M5108" s="1" t="b">
        <f>ABS(Table_soltest__2[[#This Row],[Shadowdist]])&lt;$S$2</f>
        <v>0</v>
      </c>
      <c r="N5108" s="1">
        <f>COS((-Table_soltest__2[[#This Row],[Azim]]+270)*PI()/180)*Table_soltest__2[[#This Row],[Shadowdist]]</f>
        <v>8.2587798800803665</v>
      </c>
      <c r="O5108" s="1">
        <f>SIN((-Table_soltest__2[[#This Row],[Azim]]+270)*PI()/180)*Table_soltest__2[[#This Row],[Shadowdist]]</f>
        <v>6.9810065775832211</v>
      </c>
    </row>
    <row r="5109" spans="1:15" hidden="1" x14ac:dyDescent="0.25">
      <c r="A5109">
        <v>2023</v>
      </c>
      <c r="B5109">
        <v>8</v>
      </c>
      <c r="C5109">
        <v>15</v>
      </c>
      <c r="D5109">
        <v>4</v>
      </c>
      <c r="E5109">
        <v>30</v>
      </c>
      <c r="F5109">
        <v>-1</v>
      </c>
      <c r="G5109">
        <v>105.71498</v>
      </c>
      <c r="H5109">
        <v>-15.714980000000001</v>
      </c>
      <c r="I5109">
        <v>55.735900000000001</v>
      </c>
      <c r="J5109">
        <f>PI()/180*Table_soltest__2[[#This Row],[Elev]]</f>
        <v>-0.27427814288505847</v>
      </c>
      <c r="K5109">
        <f>TAN(Table_soltest__2[[#This Row],[Elev Rad]])</f>
        <v>-0.28136945137625385</v>
      </c>
      <c r="L5109">
        <f>4/Table_soltest__2[[#This Row],[Tan(elev)]]</f>
        <v>-14.216184381193202</v>
      </c>
      <c r="M5109" s="1" t="b">
        <f>ABS(Table_soltest__2[[#This Row],[Shadowdist]])&lt;$S$2</f>
        <v>0</v>
      </c>
      <c r="N5109" s="1">
        <f>COS((-Table_soltest__2[[#This Row],[Azim]]+270)*PI()/180)*Table_soltest__2[[#This Row],[Shadowdist]]</f>
        <v>11.748982963008316</v>
      </c>
      <c r="O5109" s="1">
        <f>SIN((-Table_soltest__2[[#This Row],[Azim]]+270)*PI()/180)*Table_soltest__2[[#This Row],[Shadowdist]]</f>
        <v>8.0038301890421106</v>
      </c>
    </row>
    <row r="5110" spans="1:15" hidden="1" x14ac:dyDescent="0.25">
      <c r="A5110">
        <v>2023</v>
      </c>
      <c r="B5110">
        <v>8</v>
      </c>
      <c r="C5110">
        <v>15</v>
      </c>
      <c r="D5110">
        <v>5</v>
      </c>
      <c r="E5110">
        <v>0</v>
      </c>
      <c r="F5110">
        <v>-1</v>
      </c>
      <c r="G5110">
        <v>100.80586</v>
      </c>
      <c r="H5110">
        <v>-10.805859999999999</v>
      </c>
      <c r="I5110">
        <v>61.25517</v>
      </c>
      <c r="J5110">
        <f>PI()/180*Table_soltest__2[[#This Row],[Elev]]</f>
        <v>-0.18859783550955445</v>
      </c>
      <c r="K5110">
        <f>TAN(Table_soltest__2[[#This Row],[Elev Rad]])</f>
        <v>-0.19086620235977073</v>
      </c>
      <c r="L5110">
        <f>4/Table_soltest__2[[#This Row],[Tan(elev)]]</f>
        <v>-20.957089052677084</v>
      </c>
      <c r="M5110" s="1" t="b">
        <f>ABS(Table_soltest__2[[#This Row],[Shadowdist]])&lt;$S$2</f>
        <v>0</v>
      </c>
      <c r="N5110" s="1">
        <f>COS((-Table_soltest__2[[#This Row],[Azim]]+270)*PI()/180)*Table_soltest__2[[#This Row],[Shadowdist]]</f>
        <v>18.374550184561624</v>
      </c>
      <c r="O5110" s="1">
        <f>SIN((-Table_soltest__2[[#This Row],[Azim]]+270)*PI()/180)*Table_soltest__2[[#This Row],[Shadowdist]]</f>
        <v>10.078466504228912</v>
      </c>
    </row>
    <row r="5111" spans="1:15" hidden="1" x14ac:dyDescent="0.25">
      <c r="A5111">
        <v>2023</v>
      </c>
      <c r="B5111">
        <v>8</v>
      </c>
      <c r="C5111">
        <v>15</v>
      </c>
      <c r="D5111">
        <v>5</v>
      </c>
      <c r="E5111">
        <v>30</v>
      </c>
      <c r="F5111">
        <v>-1</v>
      </c>
      <c r="G5111">
        <v>95.637609999999995</v>
      </c>
      <c r="H5111">
        <v>-5.6376099999999996</v>
      </c>
      <c r="I5111">
        <v>66.431730000000002</v>
      </c>
      <c r="J5111">
        <f>PI()/180*Table_soltest__2[[#This Row],[Elev]]</f>
        <v>-9.839485644335752E-2</v>
      </c>
      <c r="K5111">
        <f>TAN(Table_soltest__2[[#This Row],[Elev Rad]])</f>
        <v>-9.8713629153391005E-2</v>
      </c>
      <c r="L5111">
        <f>4/Table_soltest__2[[#This Row],[Tan(elev)]]</f>
        <v>-40.521253592899562</v>
      </c>
      <c r="M5111" s="1" t="b">
        <f>ABS(Table_soltest__2[[#This Row],[Shadowdist]])&lt;$S$2</f>
        <v>0</v>
      </c>
      <c r="N5111" s="1">
        <f>COS((-Table_soltest__2[[#This Row],[Azim]]+270)*PI()/180)*Table_soltest__2[[#This Row],[Shadowdist]]</f>
        <v>37.14114483984622</v>
      </c>
      <c r="O5111" s="1">
        <f>SIN((-Table_soltest__2[[#This Row],[Azim]]+270)*PI()/180)*Table_soltest__2[[#This Row],[Shadowdist]]</f>
        <v>16.202078654470242</v>
      </c>
    </row>
    <row r="5112" spans="1:15" x14ac:dyDescent="0.25">
      <c r="A5112">
        <v>2023</v>
      </c>
      <c r="B5112">
        <v>8</v>
      </c>
      <c r="C5112">
        <v>15</v>
      </c>
      <c r="D5112">
        <v>6</v>
      </c>
      <c r="E5112">
        <v>0</v>
      </c>
      <c r="F5112">
        <v>33.064900000000002</v>
      </c>
      <c r="G5112">
        <v>89.643699999999995</v>
      </c>
      <c r="H5112">
        <v>0.35630000000000001</v>
      </c>
      <c r="I5112">
        <v>71.348209999999995</v>
      </c>
      <c r="J5112">
        <f>PI()/180*Table_soltest__2[[#This Row],[Elev]]</f>
        <v>6.2186081248557963E-3</v>
      </c>
      <c r="K5112">
        <f>TAN(Table_soltest__2[[#This Row],[Elev Rad]])</f>
        <v>6.2186882862077277E-3</v>
      </c>
      <c r="L5112">
        <f>4/Table_soltest__2[[#This Row],[Tan(elev)]]</f>
        <v>643.22246362974965</v>
      </c>
      <c r="M5112" s="1" t="b">
        <f>ABS(Table_soltest__2[[#This Row],[Shadowdist]])&lt;$S$2</f>
        <v>0</v>
      </c>
      <c r="N5112" s="1">
        <f>COS((-Table_soltest__2[[#This Row],[Azim]]+270)*PI()/180)*Table_soltest__2[[#This Row],[Shadowdist]]</f>
        <v>-609.4402356364069</v>
      </c>
      <c r="O5112" s="1">
        <f>SIN((-Table_soltest__2[[#This Row],[Azim]]+270)*PI()/180)*Table_soltest__2[[#This Row],[Shadowdist]]</f>
        <v>-205.71275338531032</v>
      </c>
    </row>
    <row r="5113" spans="1:15" x14ac:dyDescent="0.25">
      <c r="A5113">
        <v>2023</v>
      </c>
      <c r="B5113">
        <v>8</v>
      </c>
      <c r="C5113">
        <v>15</v>
      </c>
      <c r="D5113">
        <v>6</v>
      </c>
      <c r="E5113">
        <v>30</v>
      </c>
      <c r="F5113">
        <v>9.6455199999999994</v>
      </c>
      <c r="G5113">
        <v>84.584639999999993</v>
      </c>
      <c r="H5113">
        <v>5.4153599999999997</v>
      </c>
      <c r="I5113">
        <v>76.087209999999999</v>
      </c>
      <c r="J5113">
        <f>PI()/180*Table_soltest__2[[#This Row],[Elev]]</f>
        <v>9.4515862180800117E-2</v>
      </c>
      <c r="K5113">
        <f>TAN(Table_soltest__2[[#This Row],[Elev Rad]])</f>
        <v>9.4798316068042524E-2</v>
      </c>
      <c r="L5113">
        <f>4/Table_soltest__2[[#This Row],[Tan(elev)]]</f>
        <v>42.194842333791634</v>
      </c>
      <c r="M5113" s="1" t="b">
        <f>ABS(Table_soltest__2[[#This Row],[Shadowdist]])&lt;$S$2</f>
        <v>0</v>
      </c>
      <c r="N5113" s="1">
        <f>COS((-Table_soltest__2[[#This Row],[Azim]]+270)*PI()/180)*Table_soltest__2[[#This Row],[Shadowdist]]</f>
        <v>-40.956965149640837</v>
      </c>
      <c r="O5113" s="1">
        <f>SIN((-Table_soltest__2[[#This Row],[Azim]]+270)*PI()/180)*Table_soltest__2[[#This Row],[Shadowdist]]</f>
        <v>-10.145527354683967</v>
      </c>
    </row>
    <row r="5114" spans="1:15" x14ac:dyDescent="0.25">
      <c r="A5114">
        <v>2023</v>
      </c>
      <c r="B5114">
        <v>8</v>
      </c>
      <c r="C5114">
        <v>15</v>
      </c>
      <c r="D5114">
        <v>7</v>
      </c>
      <c r="E5114">
        <v>0</v>
      </c>
      <c r="F5114">
        <v>5.1186400000000001</v>
      </c>
      <c r="G5114">
        <v>79.018559999999994</v>
      </c>
      <c r="H5114">
        <v>10.981439999999999</v>
      </c>
      <c r="I5114">
        <v>80.73236</v>
      </c>
      <c r="J5114">
        <f>PI()/180*Table_soltest__2[[#This Row],[Elev]]</f>
        <v>0.1916622846102061</v>
      </c>
      <c r="K5114">
        <f>TAN(Table_soltest__2[[#This Row],[Elev Rad]])</f>
        <v>0.19404415779006887</v>
      </c>
      <c r="L5114">
        <f>4/Table_soltest__2[[#This Row],[Tan(elev)]]</f>
        <v>20.613864625223563</v>
      </c>
      <c r="M5114" s="1" t="b">
        <f>ABS(Table_soltest__2[[#This Row],[Shadowdist]])&lt;$S$2</f>
        <v>0</v>
      </c>
      <c r="N5114" s="1">
        <f>COS((-Table_soltest__2[[#This Row],[Azim]]+270)*PI()/180)*Table_soltest__2[[#This Row],[Shadowdist]]</f>
        <v>-20.344788366372182</v>
      </c>
      <c r="O5114" s="1">
        <f>SIN((-Table_soltest__2[[#This Row],[Azim]]+270)*PI()/180)*Table_soltest__2[[#This Row],[Shadowdist]]</f>
        <v>-3.3197893177987243</v>
      </c>
    </row>
    <row r="5115" spans="1:15" x14ac:dyDescent="0.25">
      <c r="A5115">
        <v>2023</v>
      </c>
      <c r="B5115">
        <v>8</v>
      </c>
      <c r="C5115">
        <v>15</v>
      </c>
      <c r="D5115">
        <v>7</v>
      </c>
      <c r="E5115">
        <v>30</v>
      </c>
      <c r="F5115">
        <v>3.4494099999999999</v>
      </c>
      <c r="G5115">
        <v>73.329880000000003</v>
      </c>
      <c r="H5115">
        <v>16.670120000000001</v>
      </c>
      <c r="I5115">
        <v>85.371369999999999</v>
      </c>
      <c r="J5115">
        <f>PI()/180*Table_soltest__2[[#This Row],[Elev]]</f>
        <v>0.29094848070255713</v>
      </c>
      <c r="K5115">
        <f>TAN(Table_soltest__2[[#This Row],[Elev Rad]])</f>
        <v>0.29944602241553059</v>
      </c>
      <c r="L5115">
        <f>4/Table_soltest__2[[#This Row],[Tan(elev)]]</f>
        <v>13.358000108778677</v>
      </c>
      <c r="M5115" s="1" t="b">
        <f>ABS(Table_soltest__2[[#This Row],[Shadowdist]])&lt;$S$2</f>
        <v>0</v>
      </c>
      <c r="N5115" s="1">
        <f>COS((-Table_soltest__2[[#This Row],[Azim]]+270)*PI()/180)*Table_soltest__2[[#This Row],[Shadowdist]]</f>
        <v>-13.31443539045236</v>
      </c>
      <c r="O5115" s="1">
        <f>SIN((-Table_soltest__2[[#This Row],[Azim]]+270)*PI()/180)*Table_soltest__2[[#This Row],[Shadowdist]]</f>
        <v>-1.0779504346679711</v>
      </c>
    </row>
    <row r="5116" spans="1:15" x14ac:dyDescent="0.25">
      <c r="A5116">
        <v>2023</v>
      </c>
      <c r="B5116">
        <v>8</v>
      </c>
      <c r="C5116">
        <v>15</v>
      </c>
      <c r="D5116">
        <v>8</v>
      </c>
      <c r="E5116">
        <v>0</v>
      </c>
      <c r="F5116">
        <v>2.6087099999999999</v>
      </c>
      <c r="G5116">
        <v>67.590429999999998</v>
      </c>
      <c r="H5116">
        <v>22.409569999999999</v>
      </c>
      <c r="I5116">
        <v>90.100769999999997</v>
      </c>
      <c r="J5116">
        <f>PI()/180*Table_soltest__2[[#This Row],[Elev]]</f>
        <v>0.39112078045614568</v>
      </c>
      <c r="K5116">
        <f>TAN(Table_soltest__2[[#This Row],[Elev Rad]])</f>
        <v>0.41236567397794938</v>
      </c>
      <c r="L5116">
        <f>4/Table_soltest__2[[#This Row],[Tan(elev)]]</f>
        <v>9.7001284355542499</v>
      </c>
      <c r="M5116" s="1" t="b">
        <f>ABS(Table_soltest__2[[#This Row],[Shadowdist]])&lt;$S$2</f>
        <v>0</v>
      </c>
      <c r="N5116" s="1">
        <f>COS((-Table_soltest__2[[#This Row],[Azim]]+270)*PI()/180)*Table_soltest__2[[#This Row],[Shadowdist]]</f>
        <v>-9.7001134330199168</v>
      </c>
      <c r="O5116" s="1">
        <f>SIN((-Table_soltest__2[[#This Row],[Azim]]+270)*PI()/180)*Table_soltest__2[[#This Row],[Shadowdist]]</f>
        <v>1.7060269479231071E-2</v>
      </c>
    </row>
    <row r="5117" spans="1:15" x14ac:dyDescent="0.25">
      <c r="A5117">
        <v>2023</v>
      </c>
      <c r="B5117">
        <v>8</v>
      </c>
      <c r="C5117">
        <v>15</v>
      </c>
      <c r="D5117">
        <v>8</v>
      </c>
      <c r="E5117">
        <v>30</v>
      </c>
      <c r="F5117">
        <v>2.1124399999999999</v>
      </c>
      <c r="G5117">
        <v>61.84704</v>
      </c>
      <c r="H5117">
        <v>28.15296</v>
      </c>
      <c r="I5117">
        <v>95.032820000000001</v>
      </c>
      <c r="J5117">
        <f>PI()/180*Table_soltest__2[[#This Row],[Elev]]</f>
        <v>0.49136184618226281</v>
      </c>
      <c r="K5117">
        <f>TAN(Table_soltest__2[[#This Row],[Elev Rad]])</f>
        <v>0.53513871470999386</v>
      </c>
      <c r="L5117">
        <f>4/Table_soltest__2[[#This Row],[Tan(elev)]]</f>
        <v>7.4746974757146996</v>
      </c>
      <c r="M5117" s="1" t="b">
        <f>ABS(Table_soltest__2[[#This Row],[Shadowdist]])&lt;$S$2</f>
        <v>0</v>
      </c>
      <c r="N5117" s="1">
        <f>COS((-Table_soltest__2[[#This Row],[Azim]]+270)*PI()/180)*Table_soltest__2[[#This Row],[Shadowdist]]</f>
        <v>-7.4458796045250084</v>
      </c>
      <c r="O5117" s="1">
        <f>SIN((-Table_soltest__2[[#This Row],[Azim]]+270)*PI()/180)*Table_soltest__2[[#This Row],[Shadowdist]]</f>
        <v>0.65572804452319211</v>
      </c>
    </row>
    <row r="5118" spans="1:15" x14ac:dyDescent="0.25">
      <c r="A5118">
        <v>2023</v>
      </c>
      <c r="B5118">
        <v>8</v>
      </c>
      <c r="C5118">
        <v>15</v>
      </c>
      <c r="D5118">
        <v>9</v>
      </c>
      <c r="E5118">
        <v>0</v>
      </c>
      <c r="F5118">
        <v>1.7911999999999999</v>
      </c>
      <c r="G5118">
        <v>56.14649</v>
      </c>
      <c r="H5118">
        <v>33.85351</v>
      </c>
      <c r="I5118">
        <v>100.30535</v>
      </c>
      <c r="J5118">
        <f>PI()/180*Table_soltest__2[[#This Row],[Elev]]</f>
        <v>0.59085521285682552</v>
      </c>
      <c r="K5118">
        <f>TAN(Table_soltest__2[[#This Row],[Elev Rad]])</f>
        <v>0.67079496448062714</v>
      </c>
      <c r="L5118">
        <f>4/Table_soltest__2[[#This Row],[Tan(elev)]]</f>
        <v>5.9630739820729852</v>
      </c>
      <c r="M5118" s="1" t="b">
        <f>ABS(Table_soltest__2[[#This Row],[Shadowdist]])&lt;$S$2</f>
        <v>1</v>
      </c>
      <c r="N5118" s="1">
        <f>COS((-Table_soltest__2[[#This Row],[Azim]]+270)*PI()/180)*Table_soltest__2[[#This Row],[Shadowdist]]</f>
        <v>-5.8668796879162111</v>
      </c>
      <c r="O5118" s="1">
        <f>SIN((-Table_soltest__2[[#This Row],[Azim]]+270)*PI()/180)*Table_soltest__2[[#This Row],[Shadowdist]]</f>
        <v>1.0667586621124543</v>
      </c>
    </row>
    <row r="5119" spans="1:15" x14ac:dyDescent="0.25">
      <c r="A5119">
        <v>2023</v>
      </c>
      <c r="B5119">
        <v>8</v>
      </c>
      <c r="C5119">
        <v>15</v>
      </c>
      <c r="D5119">
        <v>9</v>
      </c>
      <c r="E5119">
        <v>30</v>
      </c>
      <c r="F5119">
        <v>1.57121</v>
      </c>
      <c r="G5119">
        <v>50.544800000000002</v>
      </c>
      <c r="H5119">
        <v>39.455199999999998</v>
      </c>
      <c r="I5119">
        <v>106.09538999999999</v>
      </c>
      <c r="J5119">
        <f>PI()/180*Table_soltest__2[[#This Row],[Elev]]</f>
        <v>0.68862314703286664</v>
      </c>
      <c r="K5119">
        <f>TAN(Table_soltest__2[[#This Row],[Elev Rad]])</f>
        <v>0.82302399397386017</v>
      </c>
      <c r="L5119">
        <f>4/Table_soltest__2[[#This Row],[Tan(elev)]]</f>
        <v>4.8601256212307256</v>
      </c>
      <c r="M5119" s="1" t="b">
        <f>ABS(Table_soltest__2[[#This Row],[Shadowdist]])&lt;$S$2</f>
        <v>1</v>
      </c>
      <c r="N5119" s="1">
        <f>COS((-Table_soltest__2[[#This Row],[Azim]]+270)*PI()/180)*Table_soltest__2[[#This Row],[Shadowdist]]</f>
        <v>-4.6696158106224628</v>
      </c>
      <c r="O5119" s="1">
        <f>SIN((-Table_soltest__2[[#This Row],[Azim]]+270)*PI()/180)*Table_soltest__2[[#This Row],[Shadowdist]]</f>
        <v>1.3474083402324872</v>
      </c>
    </row>
    <row r="5120" spans="1:15" x14ac:dyDescent="0.25">
      <c r="A5120">
        <v>2023</v>
      </c>
      <c r="B5120">
        <v>8</v>
      </c>
      <c r="C5120">
        <v>15</v>
      </c>
      <c r="D5120">
        <v>10</v>
      </c>
      <c r="E5120">
        <v>0</v>
      </c>
      <c r="F5120">
        <v>1.41544</v>
      </c>
      <c r="G5120">
        <v>45.115380000000002</v>
      </c>
      <c r="H5120">
        <v>44.884619999999998</v>
      </c>
      <c r="I5120">
        <v>112.63771</v>
      </c>
      <c r="J5120">
        <f>PI()/180*Table_soltest__2[[#This Row],[Elev]]</f>
        <v>0.78338440250649721</v>
      </c>
      <c r="K5120">
        <f>TAN(Table_soltest__2[[#This Row],[Elev Rad]])</f>
        <v>0.99598056696190651</v>
      </c>
      <c r="L5120">
        <f>4/Table_soltest__2[[#This Row],[Tan(elev)]]</f>
        <v>4.0161426163177225</v>
      </c>
      <c r="M5120" s="1" t="b">
        <f>ABS(Table_soltest__2[[#This Row],[Shadowdist]])&lt;$S$2</f>
        <v>1</v>
      </c>
      <c r="N5120" s="1">
        <f>COS((-Table_soltest__2[[#This Row],[Azim]]+270)*PI()/180)*Table_soltest__2[[#This Row],[Shadowdist]]</f>
        <v>-3.706727293976547</v>
      </c>
      <c r="O5120" s="1">
        <f>SIN((-Table_soltest__2[[#This Row],[Azim]]+270)*PI()/180)*Table_soltest__2[[#This Row],[Shadowdist]]</f>
        <v>1.5458247904250555</v>
      </c>
    </row>
    <row r="5121" spans="1:15" x14ac:dyDescent="0.25">
      <c r="A5121">
        <v>2023</v>
      </c>
      <c r="B5121">
        <v>8</v>
      </c>
      <c r="C5121">
        <v>15</v>
      </c>
      <c r="D5121">
        <v>10</v>
      </c>
      <c r="E5121">
        <v>30</v>
      </c>
      <c r="F5121">
        <v>1.30348</v>
      </c>
      <c r="G5121">
        <v>39.960990000000002</v>
      </c>
      <c r="H5121">
        <v>50.039009999999998</v>
      </c>
      <c r="I5121">
        <v>120.24665</v>
      </c>
      <c r="J5121">
        <f>PI()/180*Table_soltest__2[[#This Row],[Elev]]</f>
        <v>0.87334547893836767</v>
      </c>
      <c r="K5121">
        <f>TAN(Table_soltest__2[[#This Row],[Elev Rad]])</f>
        <v>1.1934027834762364</v>
      </c>
      <c r="L5121">
        <f>4/Table_soltest__2[[#This Row],[Tan(elev)]]</f>
        <v>3.3517602400326978</v>
      </c>
      <c r="M5121" s="1" t="b">
        <f>ABS(Table_soltest__2[[#This Row],[Shadowdist]])&lt;$S$2</f>
        <v>1</v>
      </c>
      <c r="N5121" s="1">
        <f>COS((-Table_soltest__2[[#This Row],[Azim]]+270)*PI()/180)*Table_soltest__2[[#This Row],[Shadowdist]]</f>
        <v>-2.8954682211662557</v>
      </c>
      <c r="O5121" s="1">
        <f>SIN((-Table_soltest__2[[#This Row],[Azim]]+270)*PI()/180)*Table_soltest__2[[#This Row],[Shadowdist]]</f>
        <v>1.6883602953399395</v>
      </c>
    </row>
    <row r="5122" spans="1:15" x14ac:dyDescent="0.25">
      <c r="A5122">
        <v>2023</v>
      </c>
      <c r="B5122">
        <v>8</v>
      </c>
      <c r="C5122">
        <v>15</v>
      </c>
      <c r="D5122">
        <v>11</v>
      </c>
      <c r="E5122">
        <v>0</v>
      </c>
      <c r="F5122">
        <v>1.22333</v>
      </c>
      <c r="G5122">
        <v>35.231310000000001</v>
      </c>
      <c r="H5122">
        <v>54.768689999999999</v>
      </c>
      <c r="I5122">
        <v>129.33038999999999</v>
      </c>
      <c r="J5122">
        <f>PI()/180*Table_soltest__2[[#This Row],[Elev]]</f>
        <v>0.95589396750409317</v>
      </c>
      <c r="K5122">
        <f>TAN(Table_soltest__2[[#This Row],[Elev Rad]])</f>
        <v>1.4159470260694536</v>
      </c>
      <c r="L5122">
        <f>4/Table_soltest__2[[#This Row],[Tan(elev)]]</f>
        <v>2.8249644417161948</v>
      </c>
      <c r="M5122" s="1" t="b">
        <f>ABS(Table_soltest__2[[#This Row],[Shadowdist]])&lt;$S$2</f>
        <v>1</v>
      </c>
      <c r="N5122" s="1">
        <f>COS((-Table_soltest__2[[#This Row],[Azim]]+270)*PI()/180)*Table_soltest__2[[#This Row],[Shadowdist]]</f>
        <v>-2.1851217253542279</v>
      </c>
      <c r="O5122" s="1">
        <f>SIN((-Table_soltest__2[[#This Row],[Azim]]+270)*PI()/180)*Table_soltest__2[[#This Row],[Shadowdist]]</f>
        <v>1.7904376957453316</v>
      </c>
    </row>
    <row r="5123" spans="1:15" x14ac:dyDescent="0.25">
      <c r="A5123">
        <v>2023</v>
      </c>
      <c r="B5123">
        <v>8</v>
      </c>
      <c r="C5123">
        <v>15</v>
      </c>
      <c r="D5123">
        <v>11</v>
      </c>
      <c r="E5123">
        <v>30</v>
      </c>
      <c r="F5123">
        <v>1.16767</v>
      </c>
      <c r="G5123">
        <v>31.145219999999998</v>
      </c>
      <c r="H5123">
        <v>58.854779999999998</v>
      </c>
      <c r="I5123">
        <v>140.35968</v>
      </c>
      <c r="J5123">
        <f>PI()/180*Table_soltest__2[[#This Row],[Elev]]</f>
        <v>1.0272096915369082</v>
      </c>
      <c r="K5123">
        <f>TAN(Table_soltest__2[[#This Row],[Elev Rad]])</f>
        <v>1.654764719817349</v>
      </c>
      <c r="L5123">
        <f>4/Table_soltest__2[[#This Row],[Tan(elev)]]</f>
        <v>2.4172620748413802</v>
      </c>
      <c r="M5123" s="1" t="b">
        <f>ABS(Table_soltest__2[[#This Row],[Shadowdist]])&lt;$S$2</f>
        <v>1</v>
      </c>
      <c r="N5123" s="1">
        <f>COS((-Table_soltest__2[[#This Row],[Azim]]+270)*PI()/180)*Table_soltest__2[[#This Row],[Shadowdist]]</f>
        <v>-1.5421311496684769</v>
      </c>
      <c r="O5123" s="1">
        <f>SIN((-Table_soltest__2[[#This Row],[Azim]]+270)*PI()/180)*Table_soltest__2[[#This Row],[Shadowdist]]</f>
        <v>1.8614476773975239</v>
      </c>
    </row>
    <row r="5124" spans="1:15" x14ac:dyDescent="0.25">
      <c r="A5124">
        <v>2023</v>
      </c>
      <c r="B5124">
        <v>8</v>
      </c>
      <c r="C5124">
        <v>15</v>
      </c>
      <c r="D5124">
        <v>12</v>
      </c>
      <c r="E5124">
        <v>0</v>
      </c>
      <c r="F5124">
        <v>1.13198</v>
      </c>
      <c r="G5124">
        <v>28.005980000000001</v>
      </c>
      <c r="H5124">
        <v>61.994019999999999</v>
      </c>
      <c r="I5124">
        <v>153.69982999999999</v>
      </c>
      <c r="J5124">
        <f>PI()/180*Table_soltest__2[[#This Row],[Elev]]</f>
        <v>1.0819997655472151</v>
      </c>
      <c r="K5124">
        <f>TAN(Table_soltest__2[[#This Row],[Elev Rad]])</f>
        <v>1.880253014681476</v>
      </c>
      <c r="L5124">
        <f>4/Table_soltest__2[[#This Row],[Tan(elev)]]</f>
        <v>2.127373267728875</v>
      </c>
      <c r="M5124" s="1" t="b">
        <f>ABS(Table_soltest__2[[#This Row],[Shadowdist]])&lt;$S$2</f>
        <v>1</v>
      </c>
      <c r="N5124" s="1">
        <f>COS((-Table_soltest__2[[#This Row],[Azim]]+270)*PI()/180)*Table_soltest__2[[#This Row],[Shadowdist]]</f>
        <v>-0.94258346571740059</v>
      </c>
      <c r="O5124" s="1">
        <f>SIN((-Table_soltest__2[[#This Row],[Azim]]+270)*PI()/180)*Table_soltest__2[[#This Row],[Shadowdist]]</f>
        <v>1.9071584701863675</v>
      </c>
    </row>
    <row r="5125" spans="1:15" x14ac:dyDescent="0.25">
      <c r="A5125">
        <v>2023</v>
      </c>
      <c r="B5125">
        <v>8</v>
      </c>
      <c r="C5125">
        <v>15</v>
      </c>
      <c r="D5125">
        <v>12</v>
      </c>
      <c r="E5125">
        <v>30</v>
      </c>
      <c r="F5125">
        <v>1.1136299999999999</v>
      </c>
      <c r="G5125">
        <v>26.170909999999999</v>
      </c>
      <c r="H5125">
        <v>63.829090000000001</v>
      </c>
      <c r="I5125">
        <v>169.20943</v>
      </c>
      <c r="J5125">
        <f>PI()/180*Table_soltest__2[[#This Row],[Elev]]</f>
        <v>1.1140277790517874</v>
      </c>
      <c r="K5125">
        <f>TAN(Table_soltest__2[[#This Row],[Elev Rad]])</f>
        <v>2.0348756802955132</v>
      </c>
      <c r="L5125">
        <f>4/Table_soltest__2[[#This Row],[Tan(elev)]]</f>
        <v>1.9657220530637542</v>
      </c>
      <c r="M5125" s="1" t="b">
        <f>ABS(Table_soltest__2[[#This Row],[Shadowdist]])&lt;$S$2</f>
        <v>1</v>
      </c>
      <c r="N5125" s="1">
        <f>COS((-Table_soltest__2[[#This Row],[Azim]]+270)*PI()/180)*Table_soltest__2[[#This Row],[Shadowdist]]</f>
        <v>-0.36802178051043211</v>
      </c>
      <c r="O5125" s="1">
        <f>SIN((-Table_soltest__2[[#This Row],[Azim]]+270)*PI()/180)*Table_soltest__2[[#This Row],[Shadowdist]]</f>
        <v>1.9309643080520966</v>
      </c>
    </row>
    <row r="5126" spans="1:15" x14ac:dyDescent="0.25">
      <c r="A5126">
        <v>2023</v>
      </c>
      <c r="B5126">
        <v>8</v>
      </c>
      <c r="C5126">
        <v>15</v>
      </c>
      <c r="D5126">
        <v>13</v>
      </c>
      <c r="E5126">
        <v>0</v>
      </c>
      <c r="F5126">
        <v>1.11131</v>
      </c>
      <c r="G5126">
        <v>25.926089999999999</v>
      </c>
      <c r="H5126">
        <v>64.073909999999998</v>
      </c>
      <c r="I5126">
        <v>185.81876</v>
      </c>
      <c r="J5126">
        <f>PI()/180*Table_soltest__2[[#This Row],[Elev]]</f>
        <v>1.1183006941265199</v>
      </c>
      <c r="K5126">
        <f>TAN(Table_soltest__2[[#This Row],[Elev Rad]])</f>
        <v>2.0570343372279689</v>
      </c>
      <c r="L5126">
        <f>4/Table_soltest__2[[#This Row],[Tan(elev)]]</f>
        <v>1.9445470246210594</v>
      </c>
      <c r="M5126" s="1" t="b">
        <f>ABS(Table_soltest__2[[#This Row],[Shadowdist]])&lt;$S$2</f>
        <v>1</v>
      </c>
      <c r="N5126" s="1">
        <f>COS((-Table_soltest__2[[#This Row],[Azim]]+270)*PI()/180)*Table_soltest__2[[#This Row],[Shadowdist]]</f>
        <v>0.19714214296856303</v>
      </c>
      <c r="O5126" s="1">
        <f>SIN((-Table_soltest__2[[#This Row],[Azim]]+270)*PI()/180)*Table_soltest__2[[#This Row],[Shadowdist]]</f>
        <v>1.934527876880656</v>
      </c>
    </row>
    <row r="5127" spans="1:15" x14ac:dyDescent="0.25">
      <c r="A5127">
        <v>2023</v>
      </c>
      <c r="B5127">
        <v>8</v>
      </c>
      <c r="C5127">
        <v>15</v>
      </c>
      <c r="D5127">
        <v>13</v>
      </c>
      <c r="E5127">
        <v>30</v>
      </c>
      <c r="F5127">
        <v>1.12487</v>
      </c>
      <c r="G5127">
        <v>27.315449999999998</v>
      </c>
      <c r="H5127">
        <v>62.684550000000002</v>
      </c>
      <c r="I5127">
        <v>201.80751000000001</v>
      </c>
      <c r="J5127">
        <f>PI()/180*Table_soltest__2[[#This Row],[Elev]]</f>
        <v>1.0940517876310116</v>
      </c>
      <c r="K5127">
        <f>TAN(Table_soltest__2[[#This Row],[Elev Rad]])</f>
        <v>1.9361833058977651</v>
      </c>
      <c r="L5127">
        <f>4/Table_soltest__2[[#This Row],[Tan(elev)]]</f>
        <v>2.0659200953833703</v>
      </c>
      <c r="M5127" s="1" t="b">
        <f>ABS(Table_soltest__2[[#This Row],[Shadowdist]])&lt;$S$2</f>
        <v>1</v>
      </c>
      <c r="N5127" s="1">
        <f>COS((-Table_soltest__2[[#This Row],[Azim]]+270)*PI()/180)*Table_soltest__2[[#This Row],[Shadowdist]]</f>
        <v>0.76746769128737513</v>
      </c>
      <c r="O5127" s="1">
        <f>SIN((-Table_soltest__2[[#This Row],[Azim]]+270)*PI()/180)*Table_soltest__2[[#This Row],[Shadowdist]]</f>
        <v>1.9180769492746792</v>
      </c>
    </row>
    <row r="5128" spans="1:15" x14ac:dyDescent="0.25">
      <c r="A5128">
        <v>2023</v>
      </c>
      <c r="B5128">
        <v>8</v>
      </c>
      <c r="C5128">
        <v>15</v>
      </c>
      <c r="D5128">
        <v>14</v>
      </c>
      <c r="E5128">
        <v>0</v>
      </c>
      <c r="F5128">
        <v>1.15526</v>
      </c>
      <c r="G5128">
        <v>30.109179999999999</v>
      </c>
      <c r="H5128">
        <v>59.890819999999998</v>
      </c>
      <c r="I5128">
        <v>215.83739</v>
      </c>
      <c r="J5128">
        <f>PI()/180*Table_soltest__2[[#This Row],[Elev]]</f>
        <v>1.0452920007192703</v>
      </c>
      <c r="K5128">
        <f>TAN(Table_soltest__2[[#This Row],[Elev Rad]])</f>
        <v>1.7244536708916087</v>
      </c>
      <c r="L5128">
        <f>4/Table_soltest__2[[#This Row],[Tan(elev)]]</f>
        <v>2.3195752182381604</v>
      </c>
      <c r="M5128" s="1" t="b">
        <f>ABS(Table_soltest__2[[#This Row],[Shadowdist]])&lt;$S$2</f>
        <v>1</v>
      </c>
      <c r="N5128" s="1">
        <f>COS((-Table_soltest__2[[#This Row],[Azim]]+270)*PI()/180)*Table_soltest__2[[#This Row],[Shadowdist]]</f>
        <v>1.358080749109787</v>
      </c>
      <c r="O5128" s="1">
        <f>SIN((-Table_soltest__2[[#This Row],[Azim]]+270)*PI()/180)*Table_soltest__2[[#This Row],[Shadowdist]]</f>
        <v>1.8804376809567527</v>
      </c>
    </row>
    <row r="5129" spans="1:15" x14ac:dyDescent="0.25">
      <c r="A5129">
        <v>2023</v>
      </c>
      <c r="B5129">
        <v>8</v>
      </c>
      <c r="C5129">
        <v>15</v>
      </c>
      <c r="D5129">
        <v>14</v>
      </c>
      <c r="E5129">
        <v>30</v>
      </c>
      <c r="F5129">
        <v>1.2047000000000001</v>
      </c>
      <c r="G5129">
        <v>33.953510000000001</v>
      </c>
      <c r="H5129">
        <v>56.046489999999999</v>
      </c>
      <c r="I5129">
        <v>227.52148</v>
      </c>
      <c r="J5129">
        <f>PI()/180*Table_soltest__2[[#This Row],[Elev]]</f>
        <v>0.97819578468607671</v>
      </c>
      <c r="K5129">
        <f>TAN(Table_soltest__2[[#This Row],[Elev Rad]])</f>
        <v>1.4851589524281075</v>
      </c>
      <c r="L5129">
        <f>4/Table_soltest__2[[#This Row],[Tan(elev)]]</f>
        <v>2.6933144048051849</v>
      </c>
      <c r="M5129" s="1" t="b">
        <f>ABS(Table_soltest__2[[#This Row],[Shadowdist]])&lt;$S$2</f>
        <v>1</v>
      </c>
      <c r="N5129" s="1">
        <f>COS((-Table_soltest__2[[#This Row],[Azim]]+270)*PI()/180)*Table_soltest__2[[#This Row],[Shadowdist]]</f>
        <v>1.9864016854014921</v>
      </c>
      <c r="O5129" s="1">
        <f>SIN((-Table_soltest__2[[#This Row],[Azim]]+270)*PI()/180)*Table_soltest__2[[#This Row],[Shadowdist]]</f>
        <v>1.8188322702671675</v>
      </c>
    </row>
    <row r="5130" spans="1:15" x14ac:dyDescent="0.25">
      <c r="A5130">
        <v>2023</v>
      </c>
      <c r="B5130">
        <v>8</v>
      </c>
      <c r="C5130">
        <v>15</v>
      </c>
      <c r="D5130">
        <v>15</v>
      </c>
      <c r="E5130">
        <v>0</v>
      </c>
      <c r="F5130">
        <v>1.2770900000000001</v>
      </c>
      <c r="G5130">
        <v>38.522669999999998</v>
      </c>
      <c r="H5130">
        <v>51.477330000000002</v>
      </c>
      <c r="I5130">
        <v>237.12762000000001</v>
      </c>
      <c r="J5130">
        <f>PI()/180*Table_soltest__2[[#This Row],[Elev]]</f>
        <v>0.89844889863565269</v>
      </c>
      <c r="K5130">
        <f>TAN(Table_soltest__2[[#This Row],[Elev Rad]])</f>
        <v>1.2561517970534521</v>
      </c>
      <c r="L5130">
        <f>4/Table_soltest__2[[#This Row],[Tan(elev)]]</f>
        <v>3.1843285257265692</v>
      </c>
      <c r="M5130" s="1" t="b">
        <f>ABS(Table_soltest__2[[#This Row],[Shadowdist]])&lt;$S$2</f>
        <v>1</v>
      </c>
      <c r="N5130" s="1">
        <f>COS((-Table_soltest__2[[#This Row],[Azim]]+270)*PI()/180)*Table_soltest__2[[#This Row],[Shadowdist]]</f>
        <v>2.6744589677159243</v>
      </c>
      <c r="O5130" s="1">
        <f>SIN((-Table_soltest__2[[#This Row],[Azim]]+270)*PI()/180)*Table_soltest__2[[#This Row],[Shadowdist]]</f>
        <v>1.7283568467651058</v>
      </c>
    </row>
    <row r="5131" spans="1:15" x14ac:dyDescent="0.25">
      <c r="A5131">
        <v>2023</v>
      </c>
      <c r="B5131">
        <v>8</v>
      </c>
      <c r="C5131">
        <v>15</v>
      </c>
      <c r="D5131">
        <v>15</v>
      </c>
      <c r="E5131">
        <v>30</v>
      </c>
      <c r="F5131">
        <v>1.3788100000000001</v>
      </c>
      <c r="G5131">
        <v>43.573529999999998</v>
      </c>
      <c r="H5131">
        <v>46.426470000000002</v>
      </c>
      <c r="I5131">
        <v>245.12233000000001</v>
      </c>
      <c r="J5131">
        <f>PI()/180*Table_soltest__2[[#This Row],[Elev]]</f>
        <v>0.81029476157837188</v>
      </c>
      <c r="K5131">
        <f>TAN(Table_soltest__2[[#This Row],[Elev Rad]])</f>
        <v>1.0510753521770428</v>
      </c>
      <c r="L5131">
        <f>4/Table_soltest__2[[#This Row],[Tan(elev)]]</f>
        <v>3.8056262966446588</v>
      </c>
      <c r="M5131" s="1" t="b">
        <f>ABS(Table_soltest__2[[#This Row],[Shadowdist]])&lt;$S$2</f>
        <v>1</v>
      </c>
      <c r="N5131" s="1">
        <f>COS((-Table_soltest__2[[#This Row],[Azim]]+270)*PI()/180)*Table_soltest__2[[#This Row],[Shadowdist]]</f>
        <v>3.4524947603849219</v>
      </c>
      <c r="O5131" s="1">
        <f>SIN((-Table_soltest__2[[#This Row],[Azim]]+270)*PI()/180)*Table_soltest__2[[#This Row],[Shadowdist]]</f>
        <v>1.6009595370364624</v>
      </c>
    </row>
    <row r="5132" spans="1:15" x14ac:dyDescent="0.25">
      <c r="A5132">
        <v>2023</v>
      </c>
      <c r="B5132">
        <v>8</v>
      </c>
      <c r="C5132">
        <v>15</v>
      </c>
      <c r="D5132">
        <v>16</v>
      </c>
      <c r="E5132">
        <v>0</v>
      </c>
      <c r="F5132">
        <v>1.52024</v>
      </c>
      <c r="G5132">
        <v>48.938490000000002</v>
      </c>
      <c r="H5132">
        <v>41.061509999999998</v>
      </c>
      <c r="I5132">
        <v>251.9393</v>
      </c>
      <c r="J5132">
        <f>PI()/180*Table_soltest__2[[#This Row],[Elev]]</f>
        <v>0.71665854534057682</v>
      </c>
      <c r="K5132">
        <f>TAN(Table_soltest__2[[#This Row],[Elev Rad]])</f>
        <v>0.87117329085390238</v>
      </c>
      <c r="L5132">
        <f>4/Table_soltest__2[[#This Row],[Tan(elev)]]</f>
        <v>4.5915089936691009</v>
      </c>
      <c r="M5132" s="1" t="b">
        <f>ABS(Table_soltest__2[[#This Row],[Shadowdist]])&lt;$S$2</f>
        <v>1</v>
      </c>
      <c r="N5132" s="1">
        <f>COS((-Table_soltest__2[[#This Row],[Azim]]+270)*PI()/180)*Table_soltest__2[[#This Row],[Shadowdist]]</f>
        <v>4.3652789424531546</v>
      </c>
      <c r="O5132" s="1">
        <f>SIN((-Table_soltest__2[[#This Row],[Azim]]+270)*PI()/180)*Table_soltest__2[[#This Row],[Shadowdist]]</f>
        <v>1.4234797481943007</v>
      </c>
    </row>
    <row r="5133" spans="1:15" x14ac:dyDescent="0.25">
      <c r="A5133">
        <v>2023</v>
      </c>
      <c r="B5133">
        <v>8</v>
      </c>
      <c r="C5133">
        <v>15</v>
      </c>
      <c r="D5133">
        <v>16</v>
      </c>
      <c r="E5133">
        <v>30</v>
      </c>
      <c r="F5133">
        <v>1.71882</v>
      </c>
      <c r="G5133">
        <v>54.503129999999999</v>
      </c>
      <c r="H5133">
        <v>35.496870000000001</v>
      </c>
      <c r="I5133">
        <v>257.91996999999998</v>
      </c>
      <c r="J5133">
        <f>PI()/180*Table_soltest__2[[#This Row],[Elev]]</f>
        <v>0.61953725565239959</v>
      </c>
      <c r="K5133">
        <f>TAN(Table_soltest__2[[#This Row],[Elev Rad]])</f>
        <v>0.713210647876796</v>
      </c>
      <c r="L5133">
        <f>4/Table_soltest__2[[#This Row],[Tan(elev)]]</f>
        <v>5.6084412254750609</v>
      </c>
      <c r="M5133" s="1" t="b">
        <f>ABS(Table_soltest__2[[#This Row],[Shadowdist]])&lt;$S$2</f>
        <v>1</v>
      </c>
      <c r="N5133" s="1">
        <f>COS((-Table_soltest__2[[#This Row],[Azim]]+270)*PI()/180)*Table_soltest__2[[#This Row],[Shadowdist]]</f>
        <v>5.4842492394227902</v>
      </c>
      <c r="O5133" s="1">
        <f>SIN((-Table_soltest__2[[#This Row],[Azim]]+270)*PI()/180)*Table_soltest__2[[#This Row],[Shadowdist]]</f>
        <v>1.173721968567834</v>
      </c>
    </row>
    <row r="5134" spans="1:15" x14ac:dyDescent="0.25">
      <c r="A5134">
        <v>2023</v>
      </c>
      <c r="B5134">
        <v>8</v>
      </c>
      <c r="C5134">
        <v>15</v>
      </c>
      <c r="D5134">
        <v>17</v>
      </c>
      <c r="E5134">
        <v>0</v>
      </c>
      <c r="F5134">
        <v>2.00556</v>
      </c>
      <c r="G5134">
        <v>60.186950000000003</v>
      </c>
      <c r="H5134">
        <v>29.81305</v>
      </c>
      <c r="I5134">
        <v>263.32026999999999</v>
      </c>
      <c r="J5134">
        <f>PI()/180*Table_soltest__2[[#This Row],[Elev]]</f>
        <v>0.5203358825616955</v>
      </c>
      <c r="K5134">
        <f>TAN(Table_soltest__2[[#This Row],[Elev Rad]])</f>
        <v>0.57300791000647933</v>
      </c>
      <c r="L5134">
        <f>4/Table_soltest__2[[#This Row],[Tan(elev)]]</f>
        <v>6.9807064268183829</v>
      </c>
      <c r="M5134" s="1" t="b">
        <f>ABS(Table_soltest__2[[#This Row],[Shadowdist]])&lt;$S$2</f>
        <v>0</v>
      </c>
      <c r="N5134" s="1">
        <f>COS((-Table_soltest__2[[#This Row],[Azim]]+270)*PI()/180)*Table_soltest__2[[#This Row],[Shadowdist]]</f>
        <v>6.9333204349113364</v>
      </c>
      <c r="O5134" s="1">
        <f>SIN((-Table_soltest__2[[#This Row],[Azim]]+270)*PI()/180)*Table_soltest__2[[#This Row],[Shadowdist]]</f>
        <v>0.81199135725963467</v>
      </c>
    </row>
    <row r="5135" spans="1:15" x14ac:dyDescent="0.25">
      <c r="A5135">
        <v>2023</v>
      </c>
      <c r="B5135">
        <v>8</v>
      </c>
      <c r="C5135">
        <v>15</v>
      </c>
      <c r="D5135">
        <v>17</v>
      </c>
      <c r="E5135">
        <v>30</v>
      </c>
      <c r="F5135">
        <v>2.4403700000000002</v>
      </c>
      <c r="G5135">
        <v>65.929879999999997</v>
      </c>
      <c r="H5135">
        <v>24.070119999999999</v>
      </c>
      <c r="I5135">
        <v>268.33210000000003</v>
      </c>
      <c r="J5135">
        <f>PI()/180*Table_soltest__2[[#This Row],[Elev]]</f>
        <v>0.42010284535013748</v>
      </c>
      <c r="K5135">
        <f>TAN(Table_soltest__2[[#This Row],[Elev Rad]])</f>
        <v>0.4466959074445504</v>
      </c>
      <c r="L5135">
        <f>4/Table_soltest__2[[#This Row],[Tan(elev)]]</f>
        <v>8.9546376703631001</v>
      </c>
      <c r="M5135" s="1" t="b">
        <f>ABS(Table_soltest__2[[#This Row],[Shadowdist]])&lt;$S$2</f>
        <v>0</v>
      </c>
      <c r="N5135" s="1">
        <f>COS((-Table_soltest__2[[#This Row],[Azim]]+270)*PI()/180)*Table_soltest__2[[#This Row],[Shadowdist]]</f>
        <v>8.9508438033314359</v>
      </c>
      <c r="O5135" s="1">
        <f>SIN((-Table_soltest__2[[#This Row],[Azim]]+270)*PI()/180)*Table_soltest__2[[#This Row],[Shadowdist]]</f>
        <v>0.26063579157342581</v>
      </c>
    </row>
    <row r="5136" spans="1:15" x14ac:dyDescent="0.25">
      <c r="A5136">
        <v>2023</v>
      </c>
      <c r="B5136">
        <v>8</v>
      </c>
      <c r="C5136">
        <v>15</v>
      </c>
      <c r="D5136">
        <v>18</v>
      </c>
      <c r="E5136">
        <v>0</v>
      </c>
      <c r="F5136">
        <v>3.1547100000000001</v>
      </c>
      <c r="G5136">
        <v>71.683139999999995</v>
      </c>
      <c r="H5136">
        <v>18.316859999999998</v>
      </c>
      <c r="I5136">
        <v>273.10318999999998</v>
      </c>
      <c r="J5136">
        <f>PI()/180*Table_soltest__2[[#This Row],[Elev]]</f>
        <v>0.3196895156268485</v>
      </c>
      <c r="K5136">
        <f>TAN(Table_soltest__2[[#This Row],[Elev Rad]])</f>
        <v>0.33104485922668125</v>
      </c>
      <c r="L5136">
        <f>4/Table_soltest__2[[#This Row],[Tan(elev)]]</f>
        <v>12.082954586106473</v>
      </c>
      <c r="M5136" s="1" t="b">
        <f>ABS(Table_soltest__2[[#This Row],[Shadowdist]])&lt;$S$2</f>
        <v>0</v>
      </c>
      <c r="N5136" s="1">
        <f>COS((-Table_soltest__2[[#This Row],[Azim]]+270)*PI()/180)*Table_soltest__2[[#This Row],[Shadowdist]]</f>
        <v>12.065236840940285</v>
      </c>
      <c r="O5136" s="1">
        <f>SIN((-Table_soltest__2[[#This Row],[Azim]]+270)*PI()/180)*Table_soltest__2[[#This Row],[Shadowdist]]</f>
        <v>-0.65410358654325951</v>
      </c>
    </row>
    <row r="5137" spans="1:15" x14ac:dyDescent="0.25">
      <c r="A5137">
        <v>2023</v>
      </c>
      <c r="B5137">
        <v>8</v>
      </c>
      <c r="C5137">
        <v>15</v>
      </c>
      <c r="D5137">
        <v>18</v>
      </c>
      <c r="E5137">
        <v>30</v>
      </c>
      <c r="F5137">
        <v>4.4980799999999999</v>
      </c>
      <c r="G5137">
        <v>77.401679999999999</v>
      </c>
      <c r="H5137">
        <v>12.598319999999999</v>
      </c>
      <c r="I5137">
        <v>277.75218999999998</v>
      </c>
      <c r="J5137">
        <f>PI()/180*Table_soltest__2[[#This Row],[Elev]]</f>
        <v>0.21988216421985202</v>
      </c>
      <c r="K5137">
        <f>TAN(Table_soltest__2[[#This Row],[Elev Rad]])</f>
        <v>0.22349569654389165</v>
      </c>
      <c r="L5137">
        <f>4/Table_soltest__2[[#This Row],[Tan(elev)]]</f>
        <v>17.897436334817534</v>
      </c>
      <c r="M5137" s="1" t="b">
        <f>ABS(Table_soltest__2[[#This Row],[Shadowdist]])&lt;$S$2</f>
        <v>0</v>
      </c>
      <c r="N5137" s="1">
        <f>COS((-Table_soltest__2[[#This Row],[Azim]]+270)*PI()/180)*Table_soltest__2[[#This Row],[Shadowdist]]</f>
        <v>17.733867051894514</v>
      </c>
      <c r="O5137" s="1">
        <f>SIN((-Table_soltest__2[[#This Row],[Azim]]+270)*PI()/180)*Table_soltest__2[[#This Row],[Shadowdist]]</f>
        <v>-2.414163777496698</v>
      </c>
    </row>
    <row r="5138" spans="1:15" x14ac:dyDescent="0.25">
      <c r="A5138">
        <v>2023</v>
      </c>
      <c r="B5138">
        <v>8</v>
      </c>
      <c r="C5138">
        <v>15</v>
      </c>
      <c r="D5138">
        <v>19</v>
      </c>
      <c r="E5138">
        <v>0</v>
      </c>
      <c r="F5138">
        <v>7.7536399999999999</v>
      </c>
      <c r="G5138">
        <v>83.025999999999996</v>
      </c>
      <c r="H5138">
        <v>6.9740000000000002</v>
      </c>
      <c r="I5138">
        <v>282.37950000000001</v>
      </c>
      <c r="J5138">
        <f>PI()/180*Table_soltest__2[[#This Row],[Elev]]</f>
        <v>0.12171926203408455</v>
      </c>
      <c r="K5138">
        <f>TAN(Table_soltest__2[[#This Row],[Elev Rad]])</f>
        <v>0.12232395963573976</v>
      </c>
      <c r="L5138">
        <f>4/Table_soltest__2[[#This Row],[Tan(elev)]]</f>
        <v>32.700053300361837</v>
      </c>
      <c r="M5138" s="1" t="b">
        <f>ABS(Table_soltest__2[[#This Row],[Shadowdist]])&lt;$S$2</f>
        <v>0</v>
      </c>
      <c r="N5138" s="1">
        <f>COS((-Table_soltest__2[[#This Row],[Azim]]+270)*PI()/180)*Table_soltest__2[[#This Row],[Shadowdist]]</f>
        <v>31.939745881849195</v>
      </c>
      <c r="O5138" s="1">
        <f>SIN((-Table_soltest__2[[#This Row],[Azim]]+270)*PI()/180)*Table_soltest__2[[#This Row],[Shadowdist]]</f>
        <v>-7.0104292913774122</v>
      </c>
    </row>
    <row r="5139" spans="1:15" x14ac:dyDescent="0.25">
      <c r="A5139">
        <v>2023</v>
      </c>
      <c r="B5139">
        <v>8</v>
      </c>
      <c r="C5139">
        <v>15</v>
      </c>
      <c r="D5139">
        <v>19</v>
      </c>
      <c r="E5139">
        <v>30</v>
      </c>
      <c r="F5139">
        <v>21.53558</v>
      </c>
      <c r="G5139">
        <v>88.361879999999999</v>
      </c>
      <c r="H5139">
        <v>1.63812</v>
      </c>
      <c r="I5139">
        <v>287.07495</v>
      </c>
      <c r="J5139">
        <f>PI()/180*Table_soltest__2[[#This Row],[Elev]]</f>
        <v>2.8590587542769511E-2</v>
      </c>
      <c r="K5139">
        <f>TAN(Table_soltest__2[[#This Row],[Elev Rad]])</f>
        <v>2.8598380279613634E-2</v>
      </c>
      <c r="L5139">
        <f>4/Table_soltest__2[[#This Row],[Tan(elev)]]</f>
        <v>139.868061089159</v>
      </c>
      <c r="M5139" s="1" t="b">
        <f>ABS(Table_soltest__2[[#This Row],[Shadowdist]])&lt;$S$2</f>
        <v>0</v>
      </c>
      <c r="N5139" s="1">
        <f>COS((-Table_soltest__2[[#This Row],[Azim]]+270)*PI()/180)*Table_soltest__2[[#This Row],[Shadowdist]]</f>
        <v>133.702883868626</v>
      </c>
      <c r="O5139" s="1">
        <f>SIN((-Table_soltest__2[[#This Row],[Azim]]+270)*PI()/180)*Table_soltest__2[[#This Row],[Shadowdist]]</f>
        <v>-41.068398532855234</v>
      </c>
    </row>
    <row r="5140" spans="1:15" hidden="1" x14ac:dyDescent="0.25">
      <c r="A5140">
        <v>2023</v>
      </c>
      <c r="B5140">
        <v>8</v>
      </c>
      <c r="C5140">
        <v>15</v>
      </c>
      <c r="D5140">
        <v>20</v>
      </c>
      <c r="E5140">
        <v>0</v>
      </c>
      <c r="F5140">
        <v>-1</v>
      </c>
      <c r="G5140">
        <v>94.162719999999993</v>
      </c>
      <c r="H5140">
        <v>-4.1627200000000002</v>
      </c>
      <c r="I5140">
        <v>291.92318999999998</v>
      </c>
      <c r="J5140">
        <f>PI()/180*Table_soltest__2[[#This Row],[Elev]]</f>
        <v>-7.2653169838618359E-2</v>
      </c>
      <c r="K5140">
        <f>TAN(Table_soltest__2[[#This Row],[Elev Rad]])</f>
        <v>-7.2781273164665761E-2</v>
      </c>
      <c r="L5140">
        <f>4/Table_soltest__2[[#This Row],[Tan(elev)]]</f>
        <v>-54.959192469058664</v>
      </c>
      <c r="M5140" s="1" t="b">
        <f>ABS(Table_soltest__2[[#This Row],[Shadowdist]])&lt;$S$2</f>
        <v>0</v>
      </c>
      <c r="N5140" s="1">
        <f>COS((-Table_soltest__2[[#This Row],[Azim]]+270)*PI()/180)*Table_soltest__2[[#This Row],[Shadowdist]]</f>
        <v>-50.984830234586042</v>
      </c>
      <c r="O5140" s="1">
        <f>SIN((-Table_soltest__2[[#This Row],[Azim]]+270)*PI()/180)*Table_soltest__2[[#This Row],[Shadowdist]]</f>
        <v>20.519744706050197</v>
      </c>
    </row>
    <row r="5141" spans="1:15" hidden="1" x14ac:dyDescent="0.25">
      <c r="A5141">
        <v>2023</v>
      </c>
      <c r="B5141">
        <v>8</v>
      </c>
      <c r="C5141">
        <v>15</v>
      </c>
      <c r="D5141">
        <v>20</v>
      </c>
      <c r="E5141">
        <v>30</v>
      </c>
      <c r="F5141">
        <v>-1</v>
      </c>
      <c r="G5141">
        <v>99.412719999999993</v>
      </c>
      <c r="H5141">
        <v>-9.4127200000000002</v>
      </c>
      <c r="I5141">
        <v>297.00729999999999</v>
      </c>
      <c r="J5141">
        <f>PI()/180*Table_soltest__2[[#This Row],[Elev]]</f>
        <v>-0.16428295556832065</v>
      </c>
      <c r="K5141">
        <f>TAN(Table_soltest__2[[#This Row],[Elev Rad]])</f>
        <v>-0.16577702513272713</v>
      </c>
      <c r="L5141">
        <f>4/Table_soltest__2[[#This Row],[Tan(elev)]]</f>
        <v>-24.128795873839902</v>
      </c>
      <c r="M5141" s="1" t="b">
        <f>ABS(Table_soltest__2[[#This Row],[Shadowdist]])&lt;$S$2</f>
        <v>0</v>
      </c>
      <c r="N5141" s="1">
        <f>COS((-Table_soltest__2[[#This Row],[Azim]]+270)*PI()/180)*Table_soltest__2[[#This Row],[Shadowdist]]</f>
        <v>-21.497518700234021</v>
      </c>
      <c r="O5141" s="1">
        <f>SIN((-Table_soltest__2[[#This Row],[Azim]]+270)*PI()/180)*Table_soltest__2[[#This Row],[Shadowdist]]</f>
        <v>10.956983163924367</v>
      </c>
    </row>
    <row r="5142" spans="1:15" hidden="1" x14ac:dyDescent="0.25">
      <c r="A5142">
        <v>2023</v>
      </c>
      <c r="B5142">
        <v>8</v>
      </c>
      <c r="C5142">
        <v>15</v>
      </c>
      <c r="D5142">
        <v>21</v>
      </c>
      <c r="E5142">
        <v>0</v>
      </c>
      <c r="F5142">
        <v>-1</v>
      </c>
      <c r="G5142">
        <v>104.42324000000001</v>
      </c>
      <c r="H5142">
        <v>-14.42324</v>
      </c>
      <c r="I5142">
        <v>302.41050999999999</v>
      </c>
      <c r="J5142">
        <f>PI()/180*Table_soltest__2[[#This Row],[Elev]]</f>
        <v>-0.25173302680534693</v>
      </c>
      <c r="K5142">
        <f>TAN(Table_soltest__2[[#This Row],[Elev Rad]])</f>
        <v>-0.25718875960340465</v>
      </c>
      <c r="L5142">
        <f>4/Table_soltest__2[[#This Row],[Tan(elev)]]</f>
        <v>-15.552779235640624</v>
      </c>
      <c r="M5142" s="1" t="b">
        <f>ABS(Table_soltest__2[[#This Row],[Shadowdist]])&lt;$S$2</f>
        <v>0</v>
      </c>
      <c r="N5142" s="1">
        <f>COS((-Table_soltest__2[[#This Row],[Azim]]+270)*PI()/180)*Table_soltest__2[[#This Row],[Shadowdist]]</f>
        <v>-13.130116941209362</v>
      </c>
      <c r="O5142" s="1">
        <f>SIN((-Table_soltest__2[[#This Row],[Azim]]+270)*PI()/180)*Table_soltest__2[[#This Row],[Shadowdist]]</f>
        <v>8.3360045023225045</v>
      </c>
    </row>
    <row r="5143" spans="1:15" hidden="1" x14ac:dyDescent="0.25">
      <c r="A5143">
        <v>2023</v>
      </c>
      <c r="B5143">
        <v>8</v>
      </c>
      <c r="C5143">
        <v>15</v>
      </c>
      <c r="D5143">
        <v>21</v>
      </c>
      <c r="E5143">
        <v>30</v>
      </c>
      <c r="F5143">
        <v>-1</v>
      </c>
      <c r="G5143">
        <v>109.13160000000001</v>
      </c>
      <c r="H5143">
        <v>-19.131599999999999</v>
      </c>
      <c r="I5143">
        <v>308.21571</v>
      </c>
      <c r="J5143">
        <f>PI()/180*Table_soltest__2[[#This Row],[Elev]]</f>
        <v>-0.33390941117454714</v>
      </c>
      <c r="K5143">
        <f>TAN(Table_soltest__2[[#This Row],[Elev Rad]])</f>
        <v>-0.34689882298356084</v>
      </c>
      <c r="L5143">
        <f>4/Table_soltest__2[[#This Row],[Tan(elev)]]</f>
        <v>-11.530739613347018</v>
      </c>
      <c r="M5143" s="1" t="b">
        <f>ABS(Table_soltest__2[[#This Row],[Shadowdist]])&lt;$S$2</f>
        <v>0</v>
      </c>
      <c r="N5143" s="1">
        <f>COS((-Table_soltest__2[[#This Row],[Azim]]+270)*PI()/180)*Table_soltest__2[[#This Row],[Shadowdist]]</f>
        <v>-9.0595556908914414</v>
      </c>
      <c r="O5143" s="1">
        <f>SIN((-Table_soltest__2[[#This Row],[Azim]]+270)*PI()/180)*Table_soltest__2[[#This Row],[Shadowdist]]</f>
        <v>7.1331905003614366</v>
      </c>
    </row>
    <row r="5144" spans="1:15" hidden="1" x14ac:dyDescent="0.25">
      <c r="A5144">
        <v>2023</v>
      </c>
      <c r="B5144">
        <v>8</v>
      </c>
      <c r="C5144">
        <v>15</v>
      </c>
      <c r="D5144">
        <v>22</v>
      </c>
      <c r="E5144">
        <v>0</v>
      </c>
      <c r="F5144">
        <v>-1</v>
      </c>
      <c r="G5144">
        <v>113.46375</v>
      </c>
      <c r="H5144">
        <v>-23.463750000000001</v>
      </c>
      <c r="I5144">
        <v>314.50168000000002</v>
      </c>
      <c r="J5144">
        <f>PI()/180*Table_soltest__2[[#This Row],[Elev]]</f>
        <v>-0.4095196923648195</v>
      </c>
      <c r="K5144">
        <f>TAN(Table_soltest__2[[#This Row],[Elev Rad]])</f>
        <v>-0.43406028393438295</v>
      </c>
      <c r="L5144">
        <f>4/Table_soltest__2[[#This Row],[Tan(elev)]]</f>
        <v>-9.2153098268826668</v>
      </c>
      <c r="M5144" s="1" t="b">
        <f>ABS(Table_soltest__2[[#This Row],[Shadowdist]])&lt;$S$2</f>
        <v>0</v>
      </c>
      <c r="N5144" s="1">
        <f>COS((-Table_soltest__2[[#This Row],[Azim]]+270)*PI()/180)*Table_soltest__2[[#This Row],[Shadowdist]]</f>
        <v>-6.5726344797062239</v>
      </c>
      <c r="O5144" s="1">
        <f>SIN((-Table_soltest__2[[#This Row],[Azim]]+270)*PI()/180)*Table_soltest__2[[#This Row],[Shadowdist]]</f>
        <v>6.4592887535406822</v>
      </c>
    </row>
    <row r="5145" spans="1:15" hidden="1" x14ac:dyDescent="0.25">
      <c r="A5145">
        <v>2023</v>
      </c>
      <c r="B5145">
        <v>8</v>
      </c>
      <c r="C5145">
        <v>15</v>
      </c>
      <c r="D5145">
        <v>22</v>
      </c>
      <c r="E5145">
        <v>30</v>
      </c>
      <c r="F5145">
        <v>-1</v>
      </c>
      <c r="G5145">
        <v>117.33338000000001</v>
      </c>
      <c r="H5145">
        <v>-27.333379999999998</v>
      </c>
      <c r="I5145">
        <v>321.33476000000002</v>
      </c>
      <c r="J5145">
        <f>PI()/180*Table_soltest__2[[#This Row],[Elev]]</f>
        <v>-0.47705747669876764</v>
      </c>
      <c r="K5145">
        <f>TAN(Table_soltest__2[[#This Row],[Elev Rad]])</f>
        <v>-0.51687650206768487</v>
      </c>
      <c r="L5145">
        <f>4/Table_soltest__2[[#This Row],[Tan(elev)]]</f>
        <v>-7.7387925045898118</v>
      </c>
      <c r="M5145" s="1" t="b">
        <f>ABS(Table_soltest__2[[#This Row],[Shadowdist]])&lt;$S$2</f>
        <v>0</v>
      </c>
      <c r="N5145" s="1">
        <f>COS((-Table_soltest__2[[#This Row],[Azim]]+270)*PI()/180)*Table_soltest__2[[#This Row],[Shadowdist]]</f>
        <v>-4.8349582157886974</v>
      </c>
      <c r="O5145" s="1">
        <f>SIN((-Table_soltest__2[[#This Row],[Azim]]+270)*PI()/180)*Table_soltest__2[[#This Row],[Shadowdist]]</f>
        <v>6.0425233537548557</v>
      </c>
    </row>
    <row r="5146" spans="1:15" hidden="1" x14ac:dyDescent="0.25">
      <c r="A5146">
        <v>2023</v>
      </c>
      <c r="B5146">
        <v>8</v>
      </c>
      <c r="C5146">
        <v>15</v>
      </c>
      <c r="D5146">
        <v>23</v>
      </c>
      <c r="E5146">
        <v>0</v>
      </c>
      <c r="F5146">
        <v>-1</v>
      </c>
      <c r="G5146">
        <v>120.64324000000001</v>
      </c>
      <c r="H5146">
        <v>-30.643239999999999</v>
      </c>
      <c r="I5146">
        <v>328.75488999999999</v>
      </c>
      <c r="J5146">
        <f>PI()/180*Table_soltest__2[[#This Row],[Elev]]</f>
        <v>-0.53482543147882722</v>
      </c>
      <c r="K5146">
        <f>TAN(Table_soltest__2[[#This Row],[Elev Rad]])</f>
        <v>-0.59241743777263878</v>
      </c>
      <c r="L5146">
        <f>4/Table_soltest__2[[#This Row],[Tan(elev)]]</f>
        <v>-6.7519957127513557</v>
      </c>
      <c r="M5146" s="1" t="b">
        <f>ABS(Table_soltest__2[[#This Row],[Shadowdist]])&lt;$S$2</f>
        <v>0</v>
      </c>
      <c r="N5146" s="1">
        <f>COS((-Table_soltest__2[[#This Row],[Azim]]+270)*PI()/180)*Table_soltest__2[[#This Row],[Shadowdist]]</f>
        <v>-3.5022621508212515</v>
      </c>
      <c r="O5146" s="1">
        <f>SIN((-Table_soltest__2[[#This Row],[Azim]]+270)*PI()/180)*Table_soltest__2[[#This Row],[Shadowdist]]</f>
        <v>5.7726602127561248</v>
      </c>
    </row>
    <row r="5147" spans="1:15" hidden="1" x14ac:dyDescent="0.25">
      <c r="A5147">
        <v>2023</v>
      </c>
      <c r="B5147">
        <v>8</v>
      </c>
      <c r="C5147">
        <v>15</v>
      </c>
      <c r="D5147">
        <v>23</v>
      </c>
      <c r="E5147">
        <v>30</v>
      </c>
      <c r="F5147">
        <v>-1</v>
      </c>
      <c r="G5147">
        <v>123.28991000000001</v>
      </c>
      <c r="H5147">
        <v>-33.289909999999999</v>
      </c>
      <c r="I5147">
        <v>336.75673999999998</v>
      </c>
      <c r="J5147">
        <f>PI()/180*Table_soltest__2[[#This Row],[Elev]]</f>
        <v>-0.58101853719258545</v>
      </c>
      <c r="K5147">
        <f>TAN(Table_soltest__2[[#This Row],[Elev Rad]])</f>
        <v>-0.65662516124803361</v>
      </c>
      <c r="L5147">
        <f>4/Table_soltest__2[[#This Row],[Tan(elev)]]</f>
        <v>-6.0917555952277009</v>
      </c>
      <c r="M5147" s="1" t="b">
        <f>ABS(Table_soltest__2[[#This Row],[Shadowdist]])&lt;$S$2</f>
        <v>1</v>
      </c>
      <c r="N5147" s="1">
        <f>COS((-Table_soltest__2[[#This Row],[Azim]]+270)*PI()/180)*Table_soltest__2[[#This Row],[Shadowdist]]</f>
        <v>-2.4040246689491385</v>
      </c>
      <c r="O5147" s="1">
        <f>SIN((-Table_soltest__2[[#This Row],[Azim]]+270)*PI()/180)*Table_soltest__2[[#This Row],[Shadowdist]]</f>
        <v>5.5973343319004973</v>
      </c>
    </row>
    <row r="5148" spans="1:15" hidden="1" x14ac:dyDescent="0.25">
      <c r="A5148">
        <v>2023</v>
      </c>
      <c r="B5148">
        <v>8</v>
      </c>
      <c r="C5148">
        <v>16</v>
      </c>
      <c r="D5148">
        <v>0</v>
      </c>
      <c r="E5148">
        <v>0</v>
      </c>
      <c r="F5148">
        <v>-1</v>
      </c>
      <c r="G5148">
        <v>125.17331</v>
      </c>
      <c r="H5148">
        <v>-35.173310000000001</v>
      </c>
      <c r="I5148">
        <v>345.27030000000002</v>
      </c>
      <c r="J5148">
        <f>PI()/180*Table_soltest__2[[#This Row],[Elev]]</f>
        <v>-0.61389006832464676</v>
      </c>
      <c r="K5148">
        <f>TAN(Table_soltest__2[[#This Row],[Elev Rad]])</f>
        <v>-0.70472499589667492</v>
      </c>
      <c r="L5148">
        <f>4/Table_soltest__2[[#This Row],[Tan(elev)]]</f>
        <v>-5.6759729302782818</v>
      </c>
      <c r="M5148" s="1" t="b">
        <f>ABS(Table_soltest__2[[#This Row],[Shadowdist]])&lt;$S$2</f>
        <v>1</v>
      </c>
      <c r="N5148" s="1">
        <f>COS((-Table_soltest__2[[#This Row],[Azim]]+270)*PI()/180)*Table_soltest__2[[#This Row],[Shadowdist]]</f>
        <v>-1.4431689385751401</v>
      </c>
      <c r="O5148" s="1">
        <f>SIN((-Table_soltest__2[[#This Row],[Azim]]+270)*PI()/180)*Table_soltest__2[[#This Row],[Shadowdist]]</f>
        <v>5.4894382335521117</v>
      </c>
    </row>
    <row r="5149" spans="1:15" hidden="1" x14ac:dyDescent="0.25">
      <c r="A5149">
        <v>2023</v>
      </c>
      <c r="B5149">
        <v>8</v>
      </c>
      <c r="C5149">
        <v>16</v>
      </c>
      <c r="D5149">
        <v>0</v>
      </c>
      <c r="E5149">
        <v>30</v>
      </c>
      <c r="F5149">
        <v>-1</v>
      </c>
      <c r="G5149">
        <v>126.21053000000001</v>
      </c>
      <c r="H5149">
        <v>-36.210529999999999</v>
      </c>
      <c r="I5149">
        <v>354.15069999999997</v>
      </c>
      <c r="J5149">
        <f>PI()/180*Table_soltest__2[[#This Row],[Elev]]</f>
        <v>-0.63199297239218233</v>
      </c>
      <c r="K5149">
        <f>TAN(Table_soltest__2[[#This Row],[Elev Rad]])</f>
        <v>-0.73217162831959737</v>
      </c>
      <c r="L5149">
        <f>4/Table_soltest__2[[#This Row],[Tan(elev)]]</f>
        <v>-5.4631999455925051</v>
      </c>
      <c r="M5149" s="1" t="b">
        <f>ABS(Table_soltest__2[[#This Row],[Shadowdist]])&lt;$S$2</f>
        <v>1</v>
      </c>
      <c r="N5149" s="1">
        <f>COS((-Table_soltest__2[[#This Row],[Azim]]+270)*PI()/180)*Table_soltest__2[[#This Row],[Shadowdist]]</f>
        <v>-0.55676728333530034</v>
      </c>
      <c r="O5149" s="1">
        <f>SIN((-Table_soltest__2[[#This Row],[Azim]]+270)*PI()/180)*Table_soltest__2[[#This Row],[Shadowdist]]</f>
        <v>5.4347551773497011</v>
      </c>
    </row>
    <row r="5150" spans="1:15" hidden="1" x14ac:dyDescent="0.25">
      <c r="A5150">
        <v>2023</v>
      </c>
      <c r="B5150">
        <v>8</v>
      </c>
      <c r="C5150">
        <v>16</v>
      </c>
      <c r="D5150">
        <v>1</v>
      </c>
      <c r="E5150">
        <v>0</v>
      </c>
      <c r="F5150">
        <v>-1</v>
      </c>
      <c r="G5150">
        <v>126.3511</v>
      </c>
      <c r="H5150">
        <v>-36.351100000000002</v>
      </c>
      <c r="I5150">
        <v>3.1882100000000002</v>
      </c>
      <c r="J5150">
        <f>PI()/180*Table_soltest__2[[#This Row],[Elev]]</f>
        <v>-0.63444638172171075</v>
      </c>
      <c r="K5150">
        <f>TAN(Table_soltest__2[[#This Row],[Elev Rad]])</f>
        <v>-0.7359470391836852</v>
      </c>
      <c r="L5150">
        <f>4/Table_soltest__2[[#This Row],[Tan(elev)]]</f>
        <v>-5.4351737109192158</v>
      </c>
      <c r="M5150" s="1" t="b">
        <f>ABS(Table_soltest__2[[#This Row],[Shadowdist]])&lt;$S$2</f>
        <v>1</v>
      </c>
      <c r="N5150" s="1">
        <f>COS((-Table_soltest__2[[#This Row],[Azim]]+270)*PI()/180)*Table_soltest__2[[#This Row],[Shadowdist]]</f>
        <v>0.30228289473848846</v>
      </c>
      <c r="O5150" s="1">
        <f>SIN((-Table_soltest__2[[#This Row],[Azim]]+270)*PI()/180)*Table_soltest__2[[#This Row],[Shadowdist]]</f>
        <v>5.4267613103411758</v>
      </c>
    </row>
    <row r="5151" spans="1:15" hidden="1" x14ac:dyDescent="0.25">
      <c r="A5151">
        <v>2023</v>
      </c>
      <c r="B5151">
        <v>8</v>
      </c>
      <c r="C5151">
        <v>16</v>
      </c>
      <c r="D5151">
        <v>1</v>
      </c>
      <c r="E5151">
        <v>30</v>
      </c>
      <c r="F5151">
        <v>-1</v>
      </c>
      <c r="G5151">
        <v>125.58792</v>
      </c>
      <c r="H5151">
        <v>-35.587919999999997</v>
      </c>
      <c r="I5151">
        <v>12.142390000000001</v>
      </c>
      <c r="J5151">
        <f>PI()/180*Table_soltest__2[[#This Row],[Elev]]</f>
        <v>-0.6211263779363404</v>
      </c>
      <c r="K5151">
        <f>TAN(Table_soltest__2[[#This Row],[Elev Rad]])</f>
        <v>-0.71561083042105456</v>
      </c>
      <c r="L5151">
        <f>4/Table_soltest__2[[#This Row],[Tan(elev)]]</f>
        <v>-5.5896303269284795</v>
      </c>
      <c r="M5151" s="1" t="b">
        <f>ABS(Table_soltest__2[[#This Row],[Shadowdist]])&lt;$S$2</f>
        <v>1</v>
      </c>
      <c r="N5151" s="1">
        <f>COS((-Table_soltest__2[[#This Row],[Azim]]+270)*PI()/180)*Table_soltest__2[[#This Row],[Shadowdist]]</f>
        <v>1.1757335391455777</v>
      </c>
      <c r="O5151" s="1">
        <f>SIN((-Table_soltest__2[[#This Row],[Azim]]+270)*PI()/180)*Table_soltest__2[[#This Row],[Shadowdist]]</f>
        <v>5.464578468340151</v>
      </c>
    </row>
    <row r="5152" spans="1:15" hidden="1" x14ac:dyDescent="0.25">
      <c r="A5152">
        <v>2023</v>
      </c>
      <c r="B5152">
        <v>8</v>
      </c>
      <c r="C5152">
        <v>16</v>
      </c>
      <c r="D5152">
        <v>2</v>
      </c>
      <c r="E5152">
        <v>0</v>
      </c>
      <c r="F5152">
        <v>-1</v>
      </c>
      <c r="G5152">
        <v>123.95892000000001</v>
      </c>
      <c r="H5152">
        <v>-33.958919999999999</v>
      </c>
      <c r="I5152">
        <v>20.789429999999999</v>
      </c>
      <c r="J5152">
        <f>PI()/180*Table_soltest__2[[#This Row],[Elev]]</f>
        <v>-0.59269496442135272</v>
      </c>
      <c r="K5152">
        <f>TAN(Table_soltest__2[[#This Row],[Elev Rad]])</f>
        <v>-0.67346584061605541</v>
      </c>
      <c r="L5152">
        <f>4/Table_soltest__2[[#This Row],[Tan(elev)]]</f>
        <v>-5.9394252221329964</v>
      </c>
      <c r="M5152" s="1" t="b">
        <f>ABS(Table_soltest__2[[#This Row],[Shadowdist]])&lt;$S$2</f>
        <v>1</v>
      </c>
      <c r="N5152" s="1">
        <f>COS((-Table_soltest__2[[#This Row],[Azim]]+270)*PI()/180)*Table_soltest__2[[#This Row],[Shadowdist]]</f>
        <v>2.1081069126465781</v>
      </c>
      <c r="O5152" s="1">
        <f>SIN((-Table_soltest__2[[#This Row],[Azim]]+270)*PI()/180)*Table_soltest__2[[#This Row],[Shadowdist]]</f>
        <v>5.5527162014784537</v>
      </c>
    </row>
    <row r="5153" spans="1:15" hidden="1" x14ac:dyDescent="0.25">
      <c r="A5153">
        <v>2023</v>
      </c>
      <c r="B5153">
        <v>8</v>
      </c>
      <c r="C5153">
        <v>16</v>
      </c>
      <c r="D5153">
        <v>2</v>
      </c>
      <c r="E5153">
        <v>30</v>
      </c>
      <c r="F5153">
        <v>-1</v>
      </c>
      <c r="G5153">
        <v>121.53856</v>
      </c>
      <c r="H5153">
        <v>-31.53856</v>
      </c>
      <c r="I5153">
        <v>28.96219</v>
      </c>
      <c r="J5153">
        <f>PI()/180*Table_soltest__2[[#This Row],[Elev]]</f>
        <v>-0.55045171333778287</v>
      </c>
      <c r="K5153">
        <f>TAN(Table_soltest__2[[#This Row],[Elev Rad]])</f>
        <v>-0.61372689698353822</v>
      </c>
      <c r="L5153">
        <f>4/Table_soltest__2[[#This Row],[Tan(elev)]]</f>
        <v>-6.5175569453774331</v>
      </c>
      <c r="M5153" s="1" t="b">
        <f>ABS(Table_soltest__2[[#This Row],[Shadowdist]])&lt;$S$2</f>
        <v>0</v>
      </c>
      <c r="N5153" s="1">
        <f>COS((-Table_soltest__2[[#This Row],[Azim]]+270)*PI()/180)*Table_soltest__2[[#This Row],[Shadowdist]]</f>
        <v>3.1560118854042964</v>
      </c>
      <c r="O5153" s="1">
        <f>SIN((-Table_soltest__2[[#This Row],[Azim]]+270)*PI()/180)*Table_soltest__2[[#This Row],[Shadowdist]]</f>
        <v>5.7024676689503853</v>
      </c>
    </row>
    <row r="5154" spans="1:15" hidden="1" x14ac:dyDescent="0.25">
      <c r="A5154">
        <v>2023</v>
      </c>
      <c r="B5154">
        <v>8</v>
      </c>
      <c r="C5154">
        <v>16</v>
      </c>
      <c r="D5154">
        <v>3</v>
      </c>
      <c r="E5154">
        <v>0</v>
      </c>
      <c r="F5154">
        <v>-1</v>
      </c>
      <c r="G5154">
        <v>118.42332</v>
      </c>
      <c r="H5154">
        <v>-28.42332</v>
      </c>
      <c r="I5154">
        <v>36.567950000000003</v>
      </c>
      <c r="J5154">
        <f>PI()/180*Table_soltest__2[[#This Row],[Elev]]</f>
        <v>-0.49608051834795469</v>
      </c>
      <c r="K5154">
        <f>TAN(Table_soltest__2[[#This Row],[Elev Rad]])</f>
        <v>-0.54122410091775919</v>
      </c>
      <c r="L5154">
        <f>4/Table_soltest__2[[#This Row],[Tan(elev)]]</f>
        <v>-7.3906538774181705</v>
      </c>
      <c r="M5154" s="1" t="b">
        <f>ABS(Table_soltest__2[[#This Row],[Shadowdist]])&lt;$S$2</f>
        <v>0</v>
      </c>
      <c r="N5154" s="1">
        <f>COS((-Table_soltest__2[[#This Row],[Azim]]+270)*PI()/180)*Table_soltest__2[[#This Row],[Shadowdist]]</f>
        <v>4.4031720113302288</v>
      </c>
      <c r="O5154" s="1">
        <f>SIN((-Table_soltest__2[[#This Row],[Azim]]+270)*PI()/180)*Table_soltest__2[[#This Row],[Shadowdist]]</f>
        <v>5.9358100520850856</v>
      </c>
    </row>
    <row r="5155" spans="1:15" hidden="1" x14ac:dyDescent="0.25">
      <c r="A5155">
        <v>2023</v>
      </c>
      <c r="B5155">
        <v>8</v>
      </c>
      <c r="C5155">
        <v>16</v>
      </c>
      <c r="D5155">
        <v>3</v>
      </c>
      <c r="E5155">
        <v>30</v>
      </c>
      <c r="F5155">
        <v>-1</v>
      </c>
      <c r="G5155">
        <v>114.71684999999999</v>
      </c>
      <c r="H5155">
        <v>-24.716850000000001</v>
      </c>
      <c r="I5155">
        <v>43.583320000000001</v>
      </c>
      <c r="J5155">
        <f>PI()/180*Table_soltest__2[[#This Row],[Elev]]</f>
        <v>-0.43139041322156046</v>
      </c>
      <c r="K5155">
        <f>TAN(Table_soltest__2[[#This Row],[Elev Rad]])</f>
        <v>-0.46030496171602486</v>
      </c>
      <c r="L5155">
        <f>4/Table_soltest__2[[#This Row],[Tan(elev)]]</f>
        <v>-8.6898911215032975</v>
      </c>
      <c r="M5155" s="1" t="b">
        <f>ABS(Table_soltest__2[[#This Row],[Shadowdist]])&lt;$S$2</f>
        <v>0</v>
      </c>
      <c r="N5155" s="1">
        <f>COS((-Table_soltest__2[[#This Row],[Azim]]+270)*PI()/180)*Table_soltest__2[[#This Row],[Shadowdist]]</f>
        <v>5.9908864798452672</v>
      </c>
      <c r="O5155" s="1">
        <f>SIN((-Table_soltest__2[[#This Row],[Azim]]+270)*PI()/180)*Table_soltest__2[[#This Row],[Shadowdist]]</f>
        <v>6.2947189682454461</v>
      </c>
    </row>
    <row r="5156" spans="1:15" hidden="1" x14ac:dyDescent="0.25">
      <c r="A5156">
        <v>2023</v>
      </c>
      <c r="B5156">
        <v>8</v>
      </c>
      <c r="C5156">
        <v>16</v>
      </c>
      <c r="D5156">
        <v>4</v>
      </c>
      <c r="E5156">
        <v>0</v>
      </c>
      <c r="F5156">
        <v>-1</v>
      </c>
      <c r="G5156">
        <v>110.51909000000001</v>
      </c>
      <c r="H5156">
        <v>-20.519089999999998</v>
      </c>
      <c r="I5156">
        <v>50.03651</v>
      </c>
      <c r="J5156">
        <f>PI()/180*Table_soltest__2[[#This Row],[Elev]]</f>
        <v>-0.35812568001304323</v>
      </c>
      <c r="K5156">
        <f>TAN(Table_soltest__2[[#This Row],[Elev Rad]])</f>
        <v>-0.37426448578532517</v>
      </c>
      <c r="L5156">
        <f>4/Table_soltest__2[[#This Row],[Tan(elev)]]</f>
        <v>-10.687629074948791</v>
      </c>
      <c r="M5156" s="1" t="b">
        <f>ABS(Table_soltest__2[[#This Row],[Shadowdist]])&lt;$S$2</f>
        <v>0</v>
      </c>
      <c r="N5156" s="1">
        <f>COS((-Table_soltest__2[[#This Row],[Azim]]+270)*PI()/180)*Table_soltest__2[[#This Row],[Shadowdist]]</f>
        <v>8.1915748205860481</v>
      </c>
      <c r="O5156" s="1">
        <f>SIN((-Table_soltest__2[[#This Row],[Azim]]+270)*PI()/180)*Table_soltest__2[[#This Row],[Shadowdist]]</f>
        <v>6.8646571074185063</v>
      </c>
    </row>
    <row r="5157" spans="1:15" hidden="1" x14ac:dyDescent="0.25">
      <c r="A5157">
        <v>2023</v>
      </c>
      <c r="B5157">
        <v>8</v>
      </c>
      <c r="C5157">
        <v>16</v>
      </c>
      <c r="D5157">
        <v>4</v>
      </c>
      <c r="E5157">
        <v>30</v>
      </c>
      <c r="F5157">
        <v>-1</v>
      </c>
      <c r="G5157">
        <v>105.92005</v>
      </c>
      <c r="H5157">
        <v>-15.92005</v>
      </c>
      <c r="I5157">
        <v>55.987580000000001</v>
      </c>
      <c r="J5157">
        <f>PI()/180*Table_soltest__2[[#This Row],[Elev]]</f>
        <v>-0.27785728958212325</v>
      </c>
      <c r="K5157">
        <f>TAN(Table_soltest__2[[#This Row],[Elev Rad]])</f>
        <v>-0.28523586493866482</v>
      </c>
      <c r="L5157">
        <f>4/Table_soltest__2[[#This Row],[Tan(elev)]]</f>
        <v>-14.023481937869674</v>
      </c>
      <c r="M5157" s="1" t="b">
        <f>ABS(Table_soltest__2[[#This Row],[Shadowdist]])&lt;$S$2</f>
        <v>0</v>
      </c>
      <c r="N5157" s="1">
        <f>COS((-Table_soltest__2[[#This Row],[Azim]]+270)*PI()/180)*Table_soltest__2[[#This Row],[Shadowdist]]</f>
        <v>11.624293278412638</v>
      </c>
      <c r="O5157" s="1">
        <f>SIN((-Table_soltest__2[[#This Row],[Azim]]+270)*PI()/180)*Table_soltest__2[[#This Row],[Shadowdist]]</f>
        <v>7.8443515626983285</v>
      </c>
    </row>
    <row r="5158" spans="1:15" hidden="1" x14ac:dyDescent="0.25">
      <c r="A5158">
        <v>2023</v>
      </c>
      <c r="B5158">
        <v>8</v>
      </c>
      <c r="C5158">
        <v>16</v>
      </c>
      <c r="D5158">
        <v>5</v>
      </c>
      <c r="E5158">
        <v>0</v>
      </c>
      <c r="F5158">
        <v>-1</v>
      </c>
      <c r="G5158">
        <v>100.99762</v>
      </c>
      <c r="H5158">
        <v>-10.99762</v>
      </c>
      <c r="I5158">
        <v>61.512720000000002</v>
      </c>
      <c r="J5158">
        <f>PI()/180*Table_soltest__2[[#This Row],[Elev]]</f>
        <v>-0.19194467888317879</v>
      </c>
      <c r="K5158">
        <f>TAN(Table_soltest__2[[#This Row],[Elev Rad]])</f>
        <v>-0.19433720115844885</v>
      </c>
      <c r="L5158">
        <f>4/Table_soltest__2[[#This Row],[Tan(elev)]]</f>
        <v>-20.582780734496026</v>
      </c>
      <c r="M5158" s="1" t="b">
        <f>ABS(Table_soltest__2[[#This Row],[Shadowdist]])&lt;$S$2</f>
        <v>0</v>
      </c>
      <c r="N5158" s="1">
        <f>COS((-Table_soltest__2[[#This Row],[Azim]]+270)*PI()/180)*Table_soltest__2[[#This Row],[Shadowdist]]</f>
        <v>18.090679866041775</v>
      </c>
      <c r="O5158" s="1">
        <f>SIN((-Table_soltest__2[[#This Row],[Azim]]+270)*PI()/180)*Table_soltest__2[[#This Row],[Shadowdist]]</f>
        <v>9.8172381426107584</v>
      </c>
    </row>
    <row r="5159" spans="1:15" hidden="1" x14ac:dyDescent="0.25">
      <c r="A5159">
        <v>2023</v>
      </c>
      <c r="B5159">
        <v>8</v>
      </c>
      <c r="C5159">
        <v>16</v>
      </c>
      <c r="D5159">
        <v>5</v>
      </c>
      <c r="E5159">
        <v>30</v>
      </c>
      <c r="F5159">
        <v>-1</v>
      </c>
      <c r="G5159">
        <v>95.817930000000004</v>
      </c>
      <c r="H5159">
        <v>-5.8179299999999996</v>
      </c>
      <c r="I5159">
        <v>66.694329999999994</v>
      </c>
      <c r="J5159">
        <f>PI()/180*Table_soltest__2[[#This Row],[Elev]]</f>
        <v>-0.10154203415055368</v>
      </c>
      <c r="K5159">
        <f>TAN(Table_soltest__2[[#This Row],[Elev Rad]])</f>
        <v>-0.10189247222217548</v>
      </c>
      <c r="L5159">
        <f>4/Table_soltest__2[[#This Row],[Tan(elev)]]</f>
        <v>-39.257070839129717</v>
      </c>
      <c r="M5159" s="1" t="b">
        <f>ABS(Table_soltest__2[[#This Row],[Shadowdist]])&lt;$S$2</f>
        <v>0</v>
      </c>
      <c r="N5159" s="1">
        <f>COS((-Table_soltest__2[[#This Row],[Azim]]+270)*PI()/180)*Table_soltest__2[[#This Row],[Shadowdist]]</f>
        <v>36.053977828459395</v>
      </c>
      <c r="O5159" s="1">
        <f>SIN((-Table_soltest__2[[#This Row],[Azim]]+270)*PI()/180)*Table_soltest__2[[#This Row],[Shadowdist]]</f>
        <v>15.531525797982853</v>
      </c>
    </row>
    <row r="5160" spans="1:15" x14ac:dyDescent="0.25">
      <c r="A5160">
        <v>2023</v>
      </c>
      <c r="B5160">
        <v>8</v>
      </c>
      <c r="C5160">
        <v>16</v>
      </c>
      <c r="D5160">
        <v>6</v>
      </c>
      <c r="E5160">
        <v>0</v>
      </c>
      <c r="F5160">
        <v>34.681440000000002</v>
      </c>
      <c r="G5160">
        <v>89.769750000000002</v>
      </c>
      <c r="H5160">
        <v>0.23025000000000001</v>
      </c>
      <c r="I5160">
        <v>71.615920000000003</v>
      </c>
      <c r="J5160">
        <f>PI()/180*Table_soltest__2[[#This Row],[Elev]]</f>
        <v>4.0186206027169437E-3</v>
      </c>
      <c r="K5160">
        <f>TAN(Table_soltest__2[[#This Row],[Elev Rad]])</f>
        <v>4.0186422355087221E-3</v>
      </c>
      <c r="L5160">
        <f>4/Table_soltest__2[[#This Row],[Tan(elev)]]</f>
        <v>995.36106117036263</v>
      </c>
      <c r="M5160" s="1" t="b">
        <f>ABS(Table_soltest__2[[#This Row],[Shadowdist]])&lt;$S$2</f>
        <v>0</v>
      </c>
      <c r="N5160" s="1">
        <f>COS((-Table_soltest__2[[#This Row],[Azim]]+270)*PI()/180)*Table_soltest__2[[#This Row],[Shadowdist]]</f>
        <v>-944.56149566152862</v>
      </c>
      <c r="O5160" s="1">
        <f>SIN((-Table_soltest__2[[#This Row],[Azim]]+270)*PI()/180)*Table_soltest__2[[#This Row],[Shadowdist]]</f>
        <v>-313.92232002176365</v>
      </c>
    </row>
    <row r="5161" spans="1:15" x14ac:dyDescent="0.25">
      <c r="A5161">
        <v>2023</v>
      </c>
      <c r="B5161">
        <v>8</v>
      </c>
      <c r="C5161">
        <v>16</v>
      </c>
      <c r="D5161">
        <v>6</v>
      </c>
      <c r="E5161">
        <v>30</v>
      </c>
      <c r="F5161">
        <v>9.8889300000000002</v>
      </c>
      <c r="G5161">
        <v>84.743840000000006</v>
      </c>
      <c r="H5161">
        <v>5.2561600000000004</v>
      </c>
      <c r="I5161">
        <v>76.360789999999994</v>
      </c>
      <c r="J5161">
        <f>PI()/180*Table_soltest__2[[#This Row],[Elev]]</f>
        <v>9.1737298011625154E-2</v>
      </c>
      <c r="K5161">
        <f>TAN(Table_soltest__2[[#This Row],[Elev Rad]])</f>
        <v>9.1995512773077465E-2</v>
      </c>
      <c r="L5161">
        <f>4/Table_soltest__2[[#This Row],[Tan(elev)]]</f>
        <v>43.480381590639951</v>
      </c>
      <c r="M5161" s="1" t="b">
        <f>ABS(Table_soltest__2[[#This Row],[Shadowdist]])&lt;$S$2</f>
        <v>0</v>
      </c>
      <c r="N5161" s="1">
        <f>COS((-Table_soltest__2[[#This Row],[Azim]]+270)*PI()/180)*Table_soltest__2[[#This Row],[Shadowdist]]</f>
        <v>-42.25422852485071</v>
      </c>
      <c r="O5161" s="1">
        <f>SIN((-Table_soltest__2[[#This Row],[Azim]]+270)*PI()/180)*Table_soltest__2[[#This Row],[Shadowdist]]</f>
        <v>-10.252987615195588</v>
      </c>
    </row>
    <row r="5162" spans="1:15" x14ac:dyDescent="0.25">
      <c r="A5162">
        <v>2023</v>
      </c>
      <c r="B5162">
        <v>8</v>
      </c>
      <c r="C5162">
        <v>16</v>
      </c>
      <c r="D5162">
        <v>7</v>
      </c>
      <c r="E5162">
        <v>0</v>
      </c>
      <c r="F5162">
        <v>5.1879499999999998</v>
      </c>
      <c r="G5162">
        <v>79.175179999999997</v>
      </c>
      <c r="H5162">
        <v>10.824820000000001</v>
      </c>
      <c r="I5162">
        <v>81.013149999999996</v>
      </c>
      <c r="J5162">
        <f>PI()/180*Table_soltest__2[[#This Row],[Elev]]</f>
        <v>0.18892874993573261</v>
      </c>
      <c r="K5162">
        <f>TAN(Table_soltest__2[[#This Row],[Elev Rad]])</f>
        <v>0.19120919364376623</v>
      </c>
      <c r="L5162">
        <f>4/Table_soltest__2[[#This Row],[Tan(elev)]]</f>
        <v>20.919496200858578</v>
      </c>
      <c r="M5162" s="1" t="b">
        <f>ABS(Table_soltest__2[[#This Row],[Shadowdist]])&lt;$S$2</f>
        <v>0</v>
      </c>
      <c r="N5162" s="1">
        <f>COS((-Table_soltest__2[[#This Row],[Azim]]+270)*PI()/180)*Table_soltest__2[[#This Row],[Shadowdist]]</f>
        <v>-20.662693025532224</v>
      </c>
      <c r="O5162" s="1">
        <f>SIN((-Table_soltest__2[[#This Row],[Azim]]+270)*PI()/180)*Table_soltest__2[[#This Row],[Shadowdist]]</f>
        <v>-3.2677879720628304</v>
      </c>
    </row>
    <row r="5163" spans="1:15" x14ac:dyDescent="0.25">
      <c r="A5163">
        <v>2023</v>
      </c>
      <c r="B5163">
        <v>8</v>
      </c>
      <c r="C5163">
        <v>16</v>
      </c>
      <c r="D5163">
        <v>7</v>
      </c>
      <c r="E5163">
        <v>30</v>
      </c>
      <c r="F5163">
        <v>3.4799000000000002</v>
      </c>
      <c r="G5163">
        <v>73.483760000000004</v>
      </c>
      <c r="H5163">
        <v>16.51624</v>
      </c>
      <c r="I5163">
        <v>85.661159999999995</v>
      </c>
      <c r="J5163">
        <f>PI()/180*Table_soltest__2[[#This Row],[Elev]]</f>
        <v>0.28826276804958822</v>
      </c>
      <c r="K5163">
        <f>TAN(Table_soltest__2[[#This Row],[Elev Rad]])</f>
        <v>0.29652183217329303</v>
      </c>
      <c r="L5163">
        <f>4/Table_soltest__2[[#This Row],[Tan(elev)]]</f>
        <v>13.489731837561031</v>
      </c>
      <c r="M5163" s="1" t="b">
        <f>ABS(Table_soltest__2[[#This Row],[Shadowdist]])&lt;$S$2</f>
        <v>0</v>
      </c>
      <c r="N5163" s="1">
        <f>COS((-Table_soltest__2[[#This Row],[Azim]]+270)*PI()/180)*Table_soltest__2[[#This Row],[Shadowdist]]</f>
        <v>-13.4510713100959</v>
      </c>
      <c r="O5163" s="1">
        <f>SIN((-Table_soltest__2[[#This Row],[Azim]]+270)*PI()/180)*Table_soltest__2[[#This Row],[Shadowdist]]</f>
        <v>-1.0205614435312895</v>
      </c>
    </row>
    <row r="5164" spans="1:15" x14ac:dyDescent="0.25">
      <c r="A5164">
        <v>2023</v>
      </c>
      <c r="B5164">
        <v>8</v>
      </c>
      <c r="C5164">
        <v>16</v>
      </c>
      <c r="D5164">
        <v>8</v>
      </c>
      <c r="E5164">
        <v>0</v>
      </c>
      <c r="F5164">
        <v>2.6255000000000002</v>
      </c>
      <c r="G5164">
        <v>67.743440000000007</v>
      </c>
      <c r="H5164">
        <v>22.25656</v>
      </c>
      <c r="I5164">
        <v>90.401740000000004</v>
      </c>
      <c r="J5164">
        <f>PI()/180*Table_soltest__2[[#This Row],[Elev]]</f>
        <v>0.38845025216766915</v>
      </c>
      <c r="K5164">
        <f>TAN(Table_soltest__2[[#This Row],[Elev Rad]])</f>
        <v>0.4092444642703888</v>
      </c>
      <c r="L5164">
        <f>4/Table_soltest__2[[#This Row],[Tan(elev)]]</f>
        <v>9.7741089965170307</v>
      </c>
      <c r="M5164" s="1" t="b">
        <f>ABS(Table_soltest__2[[#This Row],[Shadowdist]])&lt;$S$2</f>
        <v>0</v>
      </c>
      <c r="N5164" s="1">
        <f>COS((-Table_soltest__2[[#This Row],[Azim]]+270)*PI()/180)*Table_soltest__2[[#This Row],[Shadowdist]]</f>
        <v>-9.7738687316399524</v>
      </c>
      <c r="O5164" s="1">
        <f>SIN((-Table_soltest__2[[#This Row],[Azim]]+270)*PI()/180)*Table_soltest__2[[#This Row],[Shadowdist]]</f>
        <v>6.8532419087536114E-2</v>
      </c>
    </row>
    <row r="5165" spans="1:15" x14ac:dyDescent="0.25">
      <c r="A5165">
        <v>2023</v>
      </c>
      <c r="B5165">
        <v>8</v>
      </c>
      <c r="C5165">
        <v>16</v>
      </c>
      <c r="D5165">
        <v>8</v>
      </c>
      <c r="E5165">
        <v>30</v>
      </c>
      <c r="F5165">
        <v>2.1230600000000002</v>
      </c>
      <c r="G5165">
        <v>62.001640000000002</v>
      </c>
      <c r="H5165">
        <v>27.998360000000002</v>
      </c>
      <c r="I5165">
        <v>95.347530000000006</v>
      </c>
      <c r="J5165">
        <f>PI()/180*Table_soltest__2[[#This Row],[Elev]]</f>
        <v>0.48866356715867959</v>
      </c>
      <c r="K5165">
        <f>TAN(Table_soltest__2[[#This Row],[Elev Rad]])</f>
        <v>0.53167271655835791</v>
      </c>
      <c r="L5165">
        <f>4/Table_soltest__2[[#This Row],[Tan(elev)]]</f>
        <v>7.5234253619274227</v>
      </c>
      <c r="M5165" s="1" t="b">
        <f>ABS(Table_soltest__2[[#This Row],[Shadowdist]])&lt;$S$2</f>
        <v>0</v>
      </c>
      <c r="N5165" s="1">
        <f>COS((-Table_soltest__2[[#This Row],[Azim]]+270)*PI()/180)*Table_soltest__2[[#This Row],[Shadowdist]]</f>
        <v>-7.4906813766686424</v>
      </c>
      <c r="O5165" s="1">
        <f>SIN((-Table_soltest__2[[#This Row],[Azim]]+270)*PI()/180)*Table_soltest__2[[#This Row],[Shadowdist]]</f>
        <v>0.7011573929741759</v>
      </c>
    </row>
    <row r="5166" spans="1:15" x14ac:dyDescent="0.25">
      <c r="A5166">
        <v>2023</v>
      </c>
      <c r="B5166">
        <v>8</v>
      </c>
      <c r="C5166">
        <v>16</v>
      </c>
      <c r="D5166">
        <v>9</v>
      </c>
      <c r="E5166">
        <v>0</v>
      </c>
      <c r="F5166">
        <v>1.79861</v>
      </c>
      <c r="G5166">
        <v>56.305570000000003</v>
      </c>
      <c r="H5166">
        <v>33.694429999999997</v>
      </c>
      <c r="I5166">
        <v>100.63648000000001</v>
      </c>
      <c r="J5166">
        <f>PI()/180*Table_soltest__2[[#This Row],[Elev]]</f>
        <v>0.58807874308275288</v>
      </c>
      <c r="K5166">
        <f>TAN(Table_soltest__2[[#This Row],[Elev Rad]])</f>
        <v>0.66677665157828025</v>
      </c>
      <c r="L5166">
        <f>4/Table_soltest__2[[#This Row],[Tan(elev)]]</f>
        <v>5.9990102990737313</v>
      </c>
      <c r="M5166" s="1" t="b">
        <f>ABS(Table_soltest__2[[#This Row],[Shadowdist]])&lt;$S$2</f>
        <v>1</v>
      </c>
      <c r="N5166" s="1">
        <f>COS((-Table_soltest__2[[#This Row],[Azim]]+270)*PI()/180)*Table_soltest__2[[#This Row],[Shadowdist]]</f>
        <v>-5.8959354769812311</v>
      </c>
      <c r="O5166" s="1">
        <f>SIN((-Table_soltest__2[[#This Row],[Azim]]+270)*PI()/180)*Table_soltest__2[[#This Row],[Shadowdist]]</f>
        <v>1.107280190225943</v>
      </c>
    </row>
    <row r="5167" spans="1:15" x14ac:dyDescent="0.25">
      <c r="A5167">
        <v>2023</v>
      </c>
      <c r="B5167">
        <v>8</v>
      </c>
      <c r="C5167">
        <v>16</v>
      </c>
      <c r="D5167">
        <v>9</v>
      </c>
      <c r="E5167">
        <v>30</v>
      </c>
      <c r="F5167">
        <v>1.5767800000000001</v>
      </c>
      <c r="G5167">
        <v>50.711849999999998</v>
      </c>
      <c r="H5167">
        <v>39.288150000000002</v>
      </c>
      <c r="I5167">
        <v>106.44543</v>
      </c>
      <c r="J5167">
        <f>PI()/180*Table_soltest__2[[#This Row],[Elev]]</f>
        <v>0.68570757451741027</v>
      </c>
      <c r="K5167">
        <f>TAN(Table_soltest__2[[#This Row],[Elev Rad]])</f>
        <v>0.81814519776012395</v>
      </c>
      <c r="L5167">
        <f>4/Table_soltest__2[[#This Row],[Tan(elev)]]</f>
        <v>4.8891077170054844</v>
      </c>
      <c r="M5167" s="1" t="b">
        <f>ABS(Table_soltest__2[[#This Row],[Shadowdist]])&lt;$S$2</f>
        <v>1</v>
      </c>
      <c r="N5167" s="1">
        <f>COS((-Table_soltest__2[[#This Row],[Azim]]+270)*PI()/180)*Table_soltest__2[[#This Row],[Shadowdist]]</f>
        <v>-4.6890933600572451</v>
      </c>
      <c r="O5167" s="1">
        <f>SIN((-Table_soltest__2[[#This Row],[Azim]]+270)*PI()/180)*Table_soltest__2[[#This Row],[Shadowdist]]</f>
        <v>1.3841162267489091</v>
      </c>
    </row>
    <row r="5168" spans="1:15" x14ac:dyDescent="0.25">
      <c r="A5168">
        <v>2023</v>
      </c>
      <c r="B5168">
        <v>8</v>
      </c>
      <c r="C5168">
        <v>16</v>
      </c>
      <c r="D5168">
        <v>10</v>
      </c>
      <c r="E5168">
        <v>0</v>
      </c>
      <c r="F5168">
        <v>1.4198900000000001</v>
      </c>
      <c r="G5168">
        <v>45.29457</v>
      </c>
      <c r="H5168">
        <v>44.70543</v>
      </c>
      <c r="I5168">
        <v>113.00808000000001</v>
      </c>
      <c r="J5168">
        <f>PI()/180*Table_soltest__2[[#This Row],[Elev]]</f>
        <v>0.7802569470198486</v>
      </c>
      <c r="K5168">
        <f>TAN(Table_soltest__2[[#This Row],[Elev Rad]])</f>
        <v>0.98977007138830997</v>
      </c>
      <c r="L5168">
        <f>4/Table_soltest__2[[#This Row],[Tan(elev)]]</f>
        <v>4.041342646771855</v>
      </c>
      <c r="M5168" s="1" t="b">
        <f>ABS(Table_soltest__2[[#This Row],[Shadowdist]])&lt;$S$2</f>
        <v>1</v>
      </c>
      <c r="N5168" s="1">
        <f>COS((-Table_soltest__2[[#This Row],[Azim]]+270)*PI()/180)*Table_soltest__2[[#This Row],[Shadowdist]]</f>
        <v>-3.7198527980839082</v>
      </c>
      <c r="O5168" s="1">
        <f>SIN((-Table_soltest__2[[#This Row],[Azim]]+270)*PI()/180)*Table_soltest__2[[#This Row],[Shadowdist]]</f>
        <v>1.5796029720167857</v>
      </c>
    </row>
    <row r="5169" spans="1:15" x14ac:dyDescent="0.25">
      <c r="A5169">
        <v>2023</v>
      </c>
      <c r="B5169">
        <v>8</v>
      </c>
      <c r="C5169">
        <v>16</v>
      </c>
      <c r="D5169">
        <v>10</v>
      </c>
      <c r="E5169">
        <v>30</v>
      </c>
      <c r="F5169">
        <v>1.3072299999999999</v>
      </c>
      <c r="G5169">
        <v>40.157310000000003</v>
      </c>
      <c r="H5169">
        <v>49.842689999999997</v>
      </c>
      <c r="I5169">
        <v>120.63573</v>
      </c>
      <c r="J5169">
        <f>PI()/180*Table_soltest__2[[#This Row],[Elev]]</f>
        <v>0.86991904855085245</v>
      </c>
      <c r="K5169">
        <f>TAN(Table_soltest__2[[#This Row],[Elev Rad]])</f>
        <v>1.1851301911471968</v>
      </c>
      <c r="L5169">
        <f>4/Table_soltest__2[[#This Row],[Tan(elev)]]</f>
        <v>3.3751566113829496</v>
      </c>
      <c r="M5169" s="1" t="b">
        <f>ABS(Table_soltest__2[[#This Row],[Shadowdist]])&lt;$S$2</f>
        <v>1</v>
      </c>
      <c r="N5169" s="1">
        <f>COS((-Table_soltest__2[[#This Row],[Azim]]+270)*PI()/180)*Table_soltest__2[[#This Row],[Shadowdist]]</f>
        <v>-2.9040671640428326</v>
      </c>
      <c r="O5169" s="1">
        <f>SIN((-Table_soltest__2[[#This Row],[Azim]]+270)*PI()/180)*Table_soltest__2[[#This Row],[Shadowdist]]</f>
        <v>1.7199058282621911</v>
      </c>
    </row>
    <row r="5170" spans="1:15" x14ac:dyDescent="0.25">
      <c r="A5170">
        <v>2023</v>
      </c>
      <c r="B5170">
        <v>8</v>
      </c>
      <c r="C5170">
        <v>16</v>
      </c>
      <c r="D5170">
        <v>11</v>
      </c>
      <c r="E5170">
        <v>0</v>
      </c>
      <c r="F5170">
        <v>1.22665</v>
      </c>
      <c r="G5170">
        <v>35.450389999999999</v>
      </c>
      <c r="H5170">
        <v>54.549610000000001</v>
      </c>
      <c r="I5170">
        <v>129.72951</v>
      </c>
      <c r="J5170">
        <f>PI()/180*Table_soltest__2[[#This Row],[Elev]]</f>
        <v>0.95207030017882399</v>
      </c>
      <c r="K5170">
        <f>TAN(Table_soltest__2[[#This Row],[Elev Rad]])</f>
        <v>1.4045190817140452</v>
      </c>
      <c r="L5170">
        <f>4/Table_soltest__2[[#This Row],[Tan(elev)]]</f>
        <v>2.8479499154390164</v>
      </c>
      <c r="M5170" s="1" t="b">
        <f>ABS(Table_soltest__2[[#This Row],[Shadowdist]])&lt;$S$2</f>
        <v>1</v>
      </c>
      <c r="N5170" s="1">
        <f>COS((-Table_soltest__2[[#This Row],[Azim]]+270)*PI()/180)*Table_soltest__2[[#This Row],[Shadowdist]]</f>
        <v>-2.1902741451971557</v>
      </c>
      <c r="O5170" s="1">
        <f>SIN((-Table_soltest__2[[#This Row],[Azim]]+270)*PI()/180)*Table_soltest__2[[#This Row],[Shadowdist]]</f>
        <v>1.820307086655977</v>
      </c>
    </row>
    <row r="5171" spans="1:15" x14ac:dyDescent="0.25">
      <c r="A5171">
        <v>2023</v>
      </c>
      <c r="B5171">
        <v>8</v>
      </c>
      <c r="C5171">
        <v>16</v>
      </c>
      <c r="D5171">
        <v>11</v>
      </c>
      <c r="E5171">
        <v>30</v>
      </c>
      <c r="F5171">
        <v>1.17073</v>
      </c>
      <c r="G5171">
        <v>31.39237</v>
      </c>
      <c r="H5171">
        <v>58.60763</v>
      </c>
      <c r="I5171">
        <v>140.74628000000001</v>
      </c>
      <c r="J5171">
        <f>PI()/180*Table_soltest__2[[#This Row],[Elev]]</f>
        <v>1.0228961102906042</v>
      </c>
      <c r="K5171">
        <f>TAN(Table_soltest__2[[#This Row],[Elev Rad]])</f>
        <v>1.6387536776841818</v>
      </c>
      <c r="L5171">
        <f>4/Table_soltest__2[[#This Row],[Tan(elev)]]</f>
        <v>2.4408793429239668</v>
      </c>
      <c r="M5171" s="1" t="b">
        <f>ABS(Table_soltest__2[[#This Row],[Shadowdist]])&lt;$S$2</f>
        <v>1</v>
      </c>
      <c r="N5171" s="1">
        <f>COS((-Table_soltest__2[[#This Row],[Azim]]+270)*PI()/180)*Table_soltest__2[[#This Row],[Shadowdist]]</f>
        <v>-1.5444800869209323</v>
      </c>
      <c r="O5171" s="1">
        <f>SIN((-Table_soltest__2[[#This Row],[Azim]]+270)*PI()/180)*Table_soltest__2[[#This Row],[Shadowdist]]</f>
        <v>1.890098734938904</v>
      </c>
    </row>
    <row r="5172" spans="1:15" x14ac:dyDescent="0.25">
      <c r="A5172">
        <v>2023</v>
      </c>
      <c r="B5172">
        <v>8</v>
      </c>
      <c r="C5172">
        <v>16</v>
      </c>
      <c r="D5172">
        <v>12</v>
      </c>
      <c r="E5172">
        <v>0</v>
      </c>
      <c r="F5172">
        <v>1.1349199999999999</v>
      </c>
      <c r="G5172">
        <v>28.2837</v>
      </c>
      <c r="H5172">
        <v>61.716299999999997</v>
      </c>
      <c r="I5172">
        <v>154.03016</v>
      </c>
      <c r="J5172">
        <f>PI()/180*Table_soltest__2[[#This Row],[Elev]]</f>
        <v>1.0771526371485765</v>
      </c>
      <c r="K5172">
        <f>TAN(Table_soltest__2[[#This Row],[Elev Rad]])</f>
        <v>1.8584679587534627</v>
      </c>
      <c r="L5172">
        <f>4/Table_soltest__2[[#This Row],[Tan(elev)]]</f>
        <v>2.1523104453643285</v>
      </c>
      <c r="M5172" s="1" t="b">
        <f>ABS(Table_soltest__2[[#This Row],[Shadowdist]])&lt;$S$2</f>
        <v>1</v>
      </c>
      <c r="N5172" s="1">
        <f>COS((-Table_soltest__2[[#This Row],[Azim]]+270)*PI()/180)*Table_soltest__2[[#This Row],[Shadowdist]]</f>
        <v>-0.94249237205546343</v>
      </c>
      <c r="O5172" s="1">
        <f>SIN((-Table_soltest__2[[#This Row],[Azim]]+270)*PI()/180)*Table_soltest__2[[#This Row],[Shadowdist]]</f>
        <v>1.934980201924986</v>
      </c>
    </row>
    <row r="5173" spans="1:15" x14ac:dyDescent="0.25">
      <c r="A5173">
        <v>2023</v>
      </c>
      <c r="B5173">
        <v>8</v>
      </c>
      <c r="C5173">
        <v>16</v>
      </c>
      <c r="D5173">
        <v>12</v>
      </c>
      <c r="E5173">
        <v>30</v>
      </c>
      <c r="F5173">
        <v>1.1165499999999999</v>
      </c>
      <c r="G5173">
        <v>26.474959999999999</v>
      </c>
      <c r="H5173">
        <v>63.525039999999997</v>
      </c>
      <c r="I5173">
        <v>169.42348000000001</v>
      </c>
      <c r="J5173">
        <f>PI()/180*Table_soltest__2[[#This Row],[Elev]]</f>
        <v>1.1087211054610986</v>
      </c>
      <c r="K5173">
        <f>TAN(Table_soltest__2[[#This Row],[Elev Rad]])</f>
        <v>2.00788674688184</v>
      </c>
      <c r="L5173">
        <f>4/Table_soltest__2[[#This Row],[Tan(elev)]]</f>
        <v>1.9921442313476219</v>
      </c>
      <c r="M5173" s="1" t="b">
        <f>ABS(Table_soltest__2[[#This Row],[Shadowdist]])&lt;$S$2</f>
        <v>1</v>
      </c>
      <c r="N5173" s="1">
        <f>COS((-Table_soltest__2[[#This Row],[Azim]]+270)*PI()/180)*Table_soltest__2[[#This Row],[Shadowdist]]</f>
        <v>-0.36565513529040211</v>
      </c>
      <c r="O5173" s="1">
        <f>SIN((-Table_soltest__2[[#This Row],[Azim]]+270)*PI()/180)*Table_soltest__2[[#This Row],[Shadowdist]]</f>
        <v>1.9582989967130566</v>
      </c>
    </row>
    <row r="5174" spans="1:15" x14ac:dyDescent="0.25">
      <c r="A5174">
        <v>2023</v>
      </c>
      <c r="B5174">
        <v>8</v>
      </c>
      <c r="C5174">
        <v>16</v>
      </c>
      <c r="D5174">
        <v>13</v>
      </c>
      <c r="E5174">
        <v>0</v>
      </c>
      <c r="F5174">
        <v>1.11432</v>
      </c>
      <c r="G5174">
        <v>26.2438</v>
      </c>
      <c r="H5174">
        <v>63.7562</v>
      </c>
      <c r="I5174">
        <v>185.87289000000001</v>
      </c>
      <c r="J5174">
        <f>PI()/180*Table_soltest__2[[#This Row],[Elev]]</f>
        <v>1.1127556085600088</v>
      </c>
      <c r="K5174">
        <f>TAN(Table_soltest__2[[#This Row],[Elev Rad]])</f>
        <v>2.0283526918322354</v>
      </c>
      <c r="L5174">
        <f>4/Table_soltest__2[[#This Row],[Tan(elev)]]</f>
        <v>1.9720436273766333</v>
      </c>
      <c r="M5174" s="1" t="b">
        <f>ABS(Table_soltest__2[[#This Row],[Shadowdist]])&lt;$S$2</f>
        <v>1</v>
      </c>
      <c r="N5174" s="1">
        <f>COS((-Table_soltest__2[[#This Row],[Azim]]+270)*PI()/180)*Table_soltest__2[[#This Row],[Shadowdist]]</f>
        <v>0.20178319748543116</v>
      </c>
      <c r="O5174" s="1">
        <f>SIN((-Table_soltest__2[[#This Row],[Azim]]+270)*PI()/180)*Table_soltest__2[[#This Row],[Shadowdist]]</f>
        <v>1.9616930467046432</v>
      </c>
    </row>
    <row r="5175" spans="1:15" x14ac:dyDescent="0.25">
      <c r="A5175">
        <v>2023</v>
      </c>
      <c r="B5175">
        <v>8</v>
      </c>
      <c r="C5175">
        <v>16</v>
      </c>
      <c r="D5175">
        <v>13</v>
      </c>
      <c r="E5175">
        <v>30</v>
      </c>
      <c r="F5175">
        <v>1.12809</v>
      </c>
      <c r="G5175">
        <v>27.63091</v>
      </c>
      <c r="H5175">
        <v>62.36909</v>
      </c>
      <c r="I5175">
        <v>201.70966000000001</v>
      </c>
      <c r="J5175">
        <f>PI()/180*Table_soltest__2[[#This Row],[Elev]]</f>
        <v>1.0885459719726702</v>
      </c>
      <c r="K5175">
        <f>TAN(Table_soltest__2[[#This Row],[Elev Rad]])</f>
        <v>1.9103127819132975</v>
      </c>
      <c r="L5175">
        <f>4/Table_soltest__2[[#This Row],[Tan(elev)]]</f>
        <v>2.0938979406261158</v>
      </c>
      <c r="M5175" s="1" t="b">
        <f>ABS(Table_soltest__2[[#This Row],[Shadowdist]])&lt;$S$2</f>
        <v>1</v>
      </c>
      <c r="N5175" s="1">
        <f>COS((-Table_soltest__2[[#This Row],[Azim]]+270)*PI()/180)*Table_soltest__2[[#This Row],[Shadowdist]]</f>
        <v>0.77453997306014888</v>
      </c>
      <c r="O5175" s="1">
        <f>SIN((-Table_soltest__2[[#This Row],[Azim]]+270)*PI()/180)*Table_soltest__2[[#This Row],[Shadowdist]]</f>
        <v>1.9453782192391977</v>
      </c>
    </row>
    <row r="5176" spans="1:15" x14ac:dyDescent="0.25">
      <c r="A5176">
        <v>2023</v>
      </c>
      <c r="B5176">
        <v>8</v>
      </c>
      <c r="C5176">
        <v>16</v>
      </c>
      <c r="D5176">
        <v>14</v>
      </c>
      <c r="E5176">
        <v>0</v>
      </c>
      <c r="F5176">
        <v>1.1588099999999999</v>
      </c>
      <c r="G5176">
        <v>30.411280000000001</v>
      </c>
      <c r="H5176">
        <v>59.588720000000002</v>
      </c>
      <c r="I5176">
        <v>215.63557</v>
      </c>
      <c r="J5176">
        <f>PI()/180*Table_soltest__2[[#This Row],[Elev]]</f>
        <v>1.0400193610489954</v>
      </c>
      <c r="K5176">
        <f>TAN(Table_soltest__2[[#This Row],[Elev Rad]])</f>
        <v>1.7036901674259179</v>
      </c>
      <c r="L5176">
        <f>4/Table_soltest__2[[#This Row],[Tan(elev)]]</f>
        <v>2.3478447410678815</v>
      </c>
      <c r="M5176" s="1" t="b">
        <f>ABS(Table_soltest__2[[#This Row],[Shadowdist]])&lt;$S$2</f>
        <v>1</v>
      </c>
      <c r="N5176" s="1">
        <f>COS((-Table_soltest__2[[#This Row],[Azim]]+270)*PI()/180)*Table_soltest__2[[#This Row],[Shadowdist]]</f>
        <v>1.3679192451994944</v>
      </c>
      <c r="O5176" s="1">
        <f>SIN((-Table_soltest__2[[#This Row],[Azim]]+270)*PI()/180)*Table_soltest__2[[#This Row],[Shadowdist]]</f>
        <v>1.9081854906619935</v>
      </c>
    </row>
    <row r="5177" spans="1:15" x14ac:dyDescent="0.25">
      <c r="A5177">
        <v>2023</v>
      </c>
      <c r="B5177">
        <v>8</v>
      </c>
      <c r="C5177">
        <v>16</v>
      </c>
      <c r="D5177">
        <v>14</v>
      </c>
      <c r="E5177">
        <v>30</v>
      </c>
      <c r="F5177">
        <v>1.2087600000000001</v>
      </c>
      <c r="G5177">
        <v>34.238370000000003</v>
      </c>
      <c r="H5177">
        <v>55.761629999999997</v>
      </c>
      <c r="I5177">
        <v>227.26599999999999</v>
      </c>
      <c r="J5177">
        <f>PI()/180*Table_soltest__2[[#This Row],[Elev]]</f>
        <v>0.97322403977884564</v>
      </c>
      <c r="K5177">
        <f>TAN(Table_soltest__2[[#This Row],[Elev Rad]])</f>
        <v>1.4693377349729133</v>
      </c>
      <c r="L5177">
        <f>4/Table_soltest__2[[#This Row],[Tan(elev)]]</f>
        <v>2.7223148938414341</v>
      </c>
      <c r="M5177" s="1" t="b">
        <f>ABS(Table_soltest__2[[#This Row],[Shadowdist]])&lt;$S$2</f>
        <v>1</v>
      </c>
      <c r="N5177" s="1">
        <f>COS((-Table_soltest__2[[#This Row],[Azim]]+270)*PI()/180)*Table_soltest__2[[#This Row],[Shadowdist]]</f>
        <v>1.9995730600149983</v>
      </c>
      <c r="O5177" s="1">
        <f>SIN((-Table_soltest__2[[#This Row],[Azim]]+270)*PI()/180)*Table_soltest__2[[#This Row],[Shadowdist]]</f>
        <v>1.8473510654158711</v>
      </c>
    </row>
    <row r="5178" spans="1:15" x14ac:dyDescent="0.25">
      <c r="A5178">
        <v>2023</v>
      </c>
      <c r="B5178">
        <v>8</v>
      </c>
      <c r="C5178">
        <v>16</v>
      </c>
      <c r="D5178">
        <v>15</v>
      </c>
      <c r="E5178">
        <v>0</v>
      </c>
      <c r="F5178">
        <v>1.2818799999999999</v>
      </c>
      <c r="G5178">
        <v>38.791220000000003</v>
      </c>
      <c r="H5178">
        <v>51.208779999999997</v>
      </c>
      <c r="I5178">
        <v>236.85229000000001</v>
      </c>
      <c r="J5178">
        <f>PI()/180*Table_soltest__2[[#This Row],[Elev]]</f>
        <v>0.8937618169294218</v>
      </c>
      <c r="K5178">
        <f>TAN(Table_soltest__2[[#This Row],[Elev Rad]])</f>
        <v>1.2441395243878575</v>
      </c>
      <c r="L5178">
        <f>4/Table_soltest__2[[#This Row],[Tan(elev)]]</f>
        <v>3.2150734878132607</v>
      </c>
      <c r="M5178" s="1" t="b">
        <f>ABS(Table_soltest__2[[#This Row],[Shadowdist]])&lt;$S$2</f>
        <v>1</v>
      </c>
      <c r="N5178" s="1">
        <f>COS((-Table_soltest__2[[#This Row],[Azim]]+270)*PI()/180)*Table_soltest__2[[#This Row],[Shadowdist]]</f>
        <v>2.6918642888260713</v>
      </c>
      <c r="O5178" s="1">
        <f>SIN((-Table_soltest__2[[#This Row],[Azim]]+270)*PI()/180)*Table_soltest__2[[#This Row],[Shadowdist]]</f>
        <v>1.7580000519290764</v>
      </c>
    </row>
    <row r="5179" spans="1:15" x14ac:dyDescent="0.25">
      <c r="A5179">
        <v>2023</v>
      </c>
      <c r="B5179">
        <v>8</v>
      </c>
      <c r="C5179">
        <v>16</v>
      </c>
      <c r="D5179">
        <v>15</v>
      </c>
      <c r="E5179">
        <v>30</v>
      </c>
      <c r="F5179">
        <v>1.3846700000000001</v>
      </c>
      <c r="G5179">
        <v>43.828710000000001</v>
      </c>
      <c r="H5179">
        <v>46.171289999999999</v>
      </c>
      <c r="I5179">
        <v>244.84531000000001</v>
      </c>
      <c r="J5179">
        <f>PI()/180*Table_soltest__2[[#This Row],[Elev]]</f>
        <v>0.80584103039313271</v>
      </c>
      <c r="K5179">
        <f>TAN(Table_soltest__2[[#This Row],[Elev Rad]])</f>
        <v>1.0417449355382997</v>
      </c>
      <c r="L5179">
        <f>4/Table_soltest__2[[#This Row],[Tan(elev)]]</f>
        <v>3.8397114913096115</v>
      </c>
      <c r="M5179" s="1" t="b">
        <f>ABS(Table_soltest__2[[#This Row],[Shadowdist]])&lt;$S$2</f>
        <v>1</v>
      </c>
      <c r="N5179" s="1">
        <f>COS((-Table_soltest__2[[#This Row],[Azim]]+270)*PI()/180)*Table_soltest__2[[#This Row],[Shadowdist]]</f>
        <v>3.4755666136062366</v>
      </c>
      <c r="O5179" s="1">
        <f>SIN((-Table_soltest__2[[#This Row],[Azim]]+270)*PI()/180)*Table_soltest__2[[#This Row],[Shadowdist]]</f>
        <v>1.6321216409571799</v>
      </c>
    </row>
    <row r="5180" spans="1:15" x14ac:dyDescent="0.25">
      <c r="A5180">
        <v>2023</v>
      </c>
      <c r="B5180">
        <v>8</v>
      </c>
      <c r="C5180">
        <v>16</v>
      </c>
      <c r="D5180">
        <v>16</v>
      </c>
      <c r="E5180">
        <v>0</v>
      </c>
      <c r="F5180">
        <v>1.52772</v>
      </c>
      <c r="G5180">
        <v>49.183630000000001</v>
      </c>
      <c r="H5180">
        <v>40.816369999999999</v>
      </c>
      <c r="I5180">
        <v>251.66900000000001</v>
      </c>
      <c r="J5180">
        <f>PI()/180*Table_soltest__2[[#This Row],[Elev]]</f>
        <v>0.71238004521223797</v>
      </c>
      <c r="K5180">
        <f>TAN(Table_soltest__2[[#This Row],[Elev Rad]])</f>
        <v>0.86367555409577734</v>
      </c>
      <c r="L5180">
        <f>4/Table_soltest__2[[#This Row],[Tan(elev)]]</f>
        <v>4.6313687831396226</v>
      </c>
      <c r="M5180" s="1" t="b">
        <f>ABS(Table_soltest__2[[#This Row],[Shadowdist]])&lt;$S$2</f>
        <v>1</v>
      </c>
      <c r="N5180" s="1">
        <f>COS((-Table_soltest__2[[#This Row],[Azim]]+270)*PI()/180)*Table_soltest__2[[#This Row],[Shadowdist]]</f>
        <v>4.3963520695462863</v>
      </c>
      <c r="O5180" s="1">
        <f>SIN((-Table_soltest__2[[#This Row],[Azim]]+270)*PI()/180)*Table_soltest__2[[#This Row],[Shadowdist]]</f>
        <v>1.4565937271718128</v>
      </c>
    </row>
    <row r="5181" spans="1:15" x14ac:dyDescent="0.25">
      <c r="A5181">
        <v>2023</v>
      </c>
      <c r="B5181">
        <v>8</v>
      </c>
      <c r="C5181">
        <v>16</v>
      </c>
      <c r="D5181">
        <v>16</v>
      </c>
      <c r="E5181">
        <v>30</v>
      </c>
      <c r="F5181">
        <v>1.7288699999999999</v>
      </c>
      <c r="G5181">
        <v>54.741349999999997</v>
      </c>
      <c r="H5181">
        <v>35.258650000000003</v>
      </c>
      <c r="I5181">
        <v>257.65958999999998</v>
      </c>
      <c r="J5181">
        <f>PI()/180*Table_soltest__2[[#This Row],[Elev]]</f>
        <v>0.61537953230829867</v>
      </c>
      <c r="K5181">
        <f>TAN(Table_soltest__2[[#This Row],[Elev Rad]])</f>
        <v>0.70695652728620473</v>
      </c>
      <c r="L5181">
        <f>4/Table_soltest__2[[#This Row],[Tan(elev)]]</f>
        <v>5.6580565361703457</v>
      </c>
      <c r="M5181" s="1" t="b">
        <f>ABS(Table_soltest__2[[#This Row],[Shadowdist]])&lt;$S$2</f>
        <v>1</v>
      </c>
      <c r="N5181" s="1">
        <f>COS((-Table_soltest__2[[#This Row],[Azim]]+270)*PI()/180)*Table_soltest__2[[#This Row],[Shadowdist]]</f>
        <v>5.5273276138334735</v>
      </c>
      <c r="O5181" s="1">
        <f>SIN((-Table_soltest__2[[#This Row],[Azim]]+270)*PI()/180)*Table_soltest__2[[#This Row],[Shadowdist]]</f>
        <v>1.2092366252532758</v>
      </c>
    </row>
    <row r="5182" spans="1:15" x14ac:dyDescent="0.25">
      <c r="A5182">
        <v>2023</v>
      </c>
      <c r="B5182">
        <v>8</v>
      </c>
      <c r="C5182">
        <v>16</v>
      </c>
      <c r="D5182">
        <v>17</v>
      </c>
      <c r="E5182">
        <v>0</v>
      </c>
      <c r="F5182">
        <v>2.0198700000000001</v>
      </c>
      <c r="G5182">
        <v>60.420969999999997</v>
      </c>
      <c r="H5182">
        <v>29.579029999999999</v>
      </c>
      <c r="I5182">
        <v>263.07049000000001</v>
      </c>
      <c r="J5182">
        <f>PI()/180*Table_soltest__2[[#This Row],[Elev]]</f>
        <v>0.5162514630461783</v>
      </c>
      <c r="K5182">
        <f>TAN(Table_soltest__2[[#This Row],[Elev Rad]])</f>
        <v>0.5675950582545336</v>
      </c>
      <c r="L5182">
        <f>4/Table_soltest__2[[#This Row],[Tan(elev)]]</f>
        <v>7.0472777058714824</v>
      </c>
      <c r="M5182" s="1" t="b">
        <f>ABS(Table_soltest__2[[#This Row],[Shadowdist]])&lt;$S$2</f>
        <v>0</v>
      </c>
      <c r="N5182" s="1">
        <f>COS((-Table_soltest__2[[#This Row],[Azim]]+270)*PI()/180)*Table_soltest__2[[#This Row],[Shadowdist]]</f>
        <v>6.9957996972783354</v>
      </c>
      <c r="O5182" s="1">
        <f>SIN((-Table_soltest__2[[#This Row],[Azim]]+270)*PI()/180)*Table_soltest__2[[#This Row],[Shadowdist]]</f>
        <v>0.85024094187093424</v>
      </c>
    </row>
    <row r="5183" spans="1:15" x14ac:dyDescent="0.25">
      <c r="A5183">
        <v>2023</v>
      </c>
      <c r="B5183">
        <v>8</v>
      </c>
      <c r="C5183">
        <v>16</v>
      </c>
      <c r="D5183">
        <v>17</v>
      </c>
      <c r="E5183">
        <v>30</v>
      </c>
      <c r="F5183">
        <v>2.4624700000000002</v>
      </c>
      <c r="G5183">
        <v>66.162030000000001</v>
      </c>
      <c r="H5183">
        <v>23.837969999999999</v>
      </c>
      <c r="I5183">
        <v>268.09249999999997</v>
      </c>
      <c r="J5183">
        <f>PI()/180*Table_soltest__2[[#This Row],[Elev]]</f>
        <v>0.41605106349163268</v>
      </c>
      <c r="K5183">
        <f>TAN(Table_soltest__2[[#This Row],[Elev Rad]])</f>
        <v>0.44184439850908958</v>
      </c>
      <c r="L5183">
        <f>4/Table_soltest__2[[#This Row],[Tan(elev)]]</f>
        <v>9.0529607560877849</v>
      </c>
      <c r="M5183" s="1" t="b">
        <f>ABS(Table_soltest__2[[#This Row],[Shadowdist]])&lt;$S$2</f>
        <v>0</v>
      </c>
      <c r="N5183" s="1">
        <f>COS((-Table_soltest__2[[#This Row],[Azim]]+270)*PI()/180)*Table_soltest__2[[#This Row],[Shadowdist]]</f>
        <v>9.0479442151927802</v>
      </c>
      <c r="O5183" s="1">
        <f>SIN((-Table_soltest__2[[#This Row],[Azim]]+270)*PI()/180)*Table_soltest__2[[#This Row],[Shadowdist]]</f>
        <v>0.30133690451889267</v>
      </c>
    </row>
    <row r="5184" spans="1:15" x14ac:dyDescent="0.25">
      <c r="A5184">
        <v>2023</v>
      </c>
      <c r="B5184">
        <v>8</v>
      </c>
      <c r="C5184">
        <v>16</v>
      </c>
      <c r="D5184">
        <v>18</v>
      </c>
      <c r="E5184">
        <v>0</v>
      </c>
      <c r="F5184">
        <v>3.1930700000000001</v>
      </c>
      <c r="G5184">
        <v>71.915400000000005</v>
      </c>
      <c r="H5184">
        <v>18.084599999999998</v>
      </c>
      <c r="I5184">
        <v>272.87295</v>
      </c>
      <c r="J5184">
        <f>PI()/180*Table_soltest__2[[#This Row],[Elev]]</f>
        <v>0.31563581390616652</v>
      </c>
      <c r="K5184">
        <f>TAN(Table_soltest__2[[#This Row],[Elev Rad]])</f>
        <v>0.32655291289630117</v>
      </c>
      <c r="L5184">
        <f>4/Table_soltest__2[[#This Row],[Tan(elev)]]</f>
        <v>12.249163434258582</v>
      </c>
      <c r="M5184" s="1" t="b">
        <f>ABS(Table_soltest__2[[#This Row],[Shadowdist]])&lt;$S$2</f>
        <v>0</v>
      </c>
      <c r="N5184" s="1">
        <f>COS((-Table_soltest__2[[#This Row],[Azim]]+270)*PI()/180)*Table_soltest__2[[#This Row],[Shadowdist]]</f>
        <v>12.233767845280427</v>
      </c>
      <c r="O5184" s="1">
        <f>SIN((-Table_soltest__2[[#This Row],[Azim]]+270)*PI()/180)*Table_soltest__2[[#This Row],[Shadowdist]]</f>
        <v>-0.61394555700011544</v>
      </c>
    </row>
    <row r="5185" spans="1:15" x14ac:dyDescent="0.25">
      <c r="A5185">
        <v>2023</v>
      </c>
      <c r="B5185">
        <v>8</v>
      </c>
      <c r="C5185">
        <v>16</v>
      </c>
      <c r="D5185">
        <v>18</v>
      </c>
      <c r="E5185">
        <v>30</v>
      </c>
      <c r="F5185">
        <v>4.5783199999999997</v>
      </c>
      <c r="G5185">
        <v>77.635450000000006</v>
      </c>
      <c r="H5185">
        <v>12.364549999999999</v>
      </c>
      <c r="I5185">
        <v>277.53046000000001</v>
      </c>
      <c r="J5185">
        <f>PI()/180*Table_soltest__2[[#This Row],[Elev]]</f>
        <v>0.21580210802746486</v>
      </c>
      <c r="K5185">
        <f>TAN(Table_soltest__2[[#This Row],[Elev Rad]])</f>
        <v>0.21921571926793484</v>
      </c>
      <c r="L5185">
        <f>4/Table_soltest__2[[#This Row],[Tan(elev)]]</f>
        <v>18.246866663384793</v>
      </c>
      <c r="M5185" s="1" t="b">
        <f>ABS(Table_soltest__2[[#This Row],[Shadowdist]])&lt;$S$2</f>
        <v>0</v>
      </c>
      <c r="N5185" s="1">
        <f>COS((-Table_soltest__2[[#This Row],[Azim]]+270)*PI()/180)*Table_soltest__2[[#This Row],[Shadowdist]]</f>
        <v>18.089493459630742</v>
      </c>
      <c r="O5185" s="1">
        <f>SIN((-Table_soltest__2[[#This Row],[Azim]]+270)*PI()/180)*Table_soltest__2[[#This Row],[Shadowdist]]</f>
        <v>-2.3913112313791225</v>
      </c>
    </row>
    <row r="5186" spans="1:15" x14ac:dyDescent="0.25">
      <c r="A5186">
        <v>2023</v>
      </c>
      <c r="B5186">
        <v>8</v>
      </c>
      <c r="C5186">
        <v>16</v>
      </c>
      <c r="D5186">
        <v>19</v>
      </c>
      <c r="E5186">
        <v>0</v>
      </c>
      <c r="F5186">
        <v>7.9918500000000003</v>
      </c>
      <c r="G5186">
        <v>83.260999999999996</v>
      </c>
      <c r="H5186">
        <v>6.7389999999999999</v>
      </c>
      <c r="I5186">
        <v>282.16561999999999</v>
      </c>
      <c r="J5186">
        <f>PI()/180*Table_soltest__2[[#This Row],[Elev]]</f>
        <v>0.11761773829189787</v>
      </c>
      <c r="K5186">
        <f>TAN(Table_soltest__2[[#This Row],[Elev Rad]])</f>
        <v>0.11816312839205712</v>
      </c>
      <c r="L5186">
        <f>4/Table_soltest__2[[#This Row],[Tan(elev)]]</f>
        <v>33.851507271610785</v>
      </c>
      <c r="M5186" s="1" t="b">
        <f>ABS(Table_soltest__2[[#This Row],[Shadowdist]])&lt;$S$2</f>
        <v>0</v>
      </c>
      <c r="N5186" s="1">
        <f>COS((-Table_soltest__2[[#This Row],[Azim]]+270)*PI()/180)*Table_soltest__2[[#This Row],[Shadowdist]]</f>
        <v>33.091287809918256</v>
      </c>
      <c r="O5186" s="1">
        <f>SIN((-Table_soltest__2[[#This Row],[Azim]]+270)*PI()/180)*Table_soltest__2[[#This Row],[Shadowdist]]</f>
        <v>-7.1338079341312133</v>
      </c>
    </row>
    <row r="5187" spans="1:15" x14ac:dyDescent="0.25">
      <c r="A5187">
        <v>2023</v>
      </c>
      <c r="B5187">
        <v>8</v>
      </c>
      <c r="C5187">
        <v>16</v>
      </c>
      <c r="D5187">
        <v>19</v>
      </c>
      <c r="E5187">
        <v>30</v>
      </c>
      <c r="F5187">
        <v>22.9816</v>
      </c>
      <c r="G5187">
        <v>88.578010000000006</v>
      </c>
      <c r="H5187">
        <v>1.4219900000000001</v>
      </c>
      <c r="I5187">
        <v>286.86862000000002</v>
      </c>
      <c r="J5187">
        <f>PI()/180*Table_soltest__2[[#This Row],[Elev]]</f>
        <v>2.4818407430434168E-2</v>
      </c>
      <c r="K5187">
        <f>TAN(Table_soltest__2[[#This Row],[Elev Rad]])</f>
        <v>2.4823504346600713E-2</v>
      </c>
      <c r="L5187">
        <f>4/Table_soltest__2[[#This Row],[Tan(elev)]]</f>
        <v>161.13760346442595</v>
      </c>
      <c r="M5187" s="1" t="b">
        <f>ABS(Table_soltest__2[[#This Row],[Shadowdist]])&lt;$S$2</f>
        <v>0</v>
      </c>
      <c r="N5187" s="1">
        <f>COS((-Table_soltest__2[[#This Row],[Azim]]+270)*PI()/180)*Table_soltest__2[[#This Row],[Shadowdist]]</f>
        <v>154.20427997898071</v>
      </c>
      <c r="O5187" s="1">
        <f>SIN((-Table_soltest__2[[#This Row],[Azim]]+270)*PI()/180)*Table_soltest__2[[#This Row],[Shadowdist]]</f>
        <v>-46.758606549198042</v>
      </c>
    </row>
    <row r="5188" spans="1:15" hidden="1" x14ac:dyDescent="0.25">
      <c r="A5188">
        <v>2023</v>
      </c>
      <c r="B5188">
        <v>8</v>
      </c>
      <c r="C5188">
        <v>16</v>
      </c>
      <c r="D5188">
        <v>20</v>
      </c>
      <c r="E5188">
        <v>0</v>
      </c>
      <c r="F5188">
        <v>-1</v>
      </c>
      <c r="G5188">
        <v>94.413899999999998</v>
      </c>
      <c r="H5188">
        <v>-4.4138999999999999</v>
      </c>
      <c r="I5188">
        <v>291.72460000000001</v>
      </c>
      <c r="J5188">
        <f>PI()/180*Table_soltest__2[[#This Row],[Elev]]</f>
        <v>-7.7037087853777705E-2</v>
      </c>
      <c r="K5188">
        <f>TAN(Table_soltest__2[[#This Row],[Elev Rad]])</f>
        <v>-7.7189848165949995E-2</v>
      </c>
      <c r="L5188">
        <f>4/Table_soltest__2[[#This Row],[Tan(elev)]]</f>
        <v>-51.820285893041579</v>
      </c>
      <c r="M5188" s="1" t="b">
        <f>ABS(Table_soltest__2[[#This Row],[Shadowdist]])&lt;$S$2</f>
        <v>0</v>
      </c>
      <c r="N5188" s="1">
        <f>COS((-Table_soltest__2[[#This Row],[Azim]]+270)*PI()/180)*Table_soltest__2[[#This Row],[Shadowdist]]</f>
        <v>-48.139684522453393</v>
      </c>
      <c r="O5188" s="1">
        <f>SIN((-Table_soltest__2[[#This Row],[Azim]]+270)*PI()/180)*Table_soltest__2[[#This Row],[Shadowdist]]</f>
        <v>19.181053258755753</v>
      </c>
    </row>
    <row r="5189" spans="1:15" hidden="1" x14ac:dyDescent="0.25">
      <c r="A5189">
        <v>2023</v>
      </c>
      <c r="B5189">
        <v>8</v>
      </c>
      <c r="C5189">
        <v>16</v>
      </c>
      <c r="D5189">
        <v>20</v>
      </c>
      <c r="E5189">
        <v>30</v>
      </c>
      <c r="F5189">
        <v>-1</v>
      </c>
      <c r="G5189">
        <v>99.672039999999996</v>
      </c>
      <c r="H5189">
        <v>-9.6720400000000009</v>
      </c>
      <c r="I5189">
        <v>296.81727999999998</v>
      </c>
      <c r="J5189">
        <f>PI()/180*Table_soltest__2[[#This Row],[Elev]]</f>
        <v>-0.16880894338459237</v>
      </c>
      <c r="K5189">
        <f>TAN(Table_soltest__2[[#This Row],[Elev Rad]])</f>
        <v>-0.1704309198632678</v>
      </c>
      <c r="L5189">
        <f>4/Table_soltest__2[[#This Row],[Tan(elev)]]</f>
        <v>-23.469919678947303</v>
      </c>
      <c r="M5189" s="1" t="b">
        <f>ABS(Table_soltest__2[[#This Row],[Shadowdist]])&lt;$S$2</f>
        <v>0</v>
      </c>
      <c r="N5189" s="1">
        <f>COS((-Table_soltest__2[[#This Row],[Azim]]+270)*PI()/180)*Table_soltest__2[[#This Row],[Shadowdist]]</f>
        <v>-20.945725038941795</v>
      </c>
      <c r="O5189" s="1">
        <f>SIN((-Table_soltest__2[[#This Row],[Azim]]+270)*PI()/180)*Table_soltest__2[[#This Row],[Shadowdist]]</f>
        <v>10.588377228323736</v>
      </c>
    </row>
    <row r="5190" spans="1:15" hidden="1" x14ac:dyDescent="0.25">
      <c r="A5190">
        <v>2023</v>
      </c>
      <c r="B5190">
        <v>8</v>
      </c>
      <c r="C5190">
        <v>16</v>
      </c>
      <c r="D5190">
        <v>21</v>
      </c>
      <c r="E5190">
        <v>0</v>
      </c>
      <c r="F5190">
        <v>-1</v>
      </c>
      <c r="G5190">
        <v>104.69182000000001</v>
      </c>
      <c r="H5190">
        <v>-14.69182</v>
      </c>
      <c r="I5190">
        <v>302.23072999999999</v>
      </c>
      <c r="J5190">
        <f>PI()/180*Table_soltest__2[[#This Row],[Elev]]</f>
        <v>-0.25642063211035332</v>
      </c>
      <c r="K5190">
        <f>TAN(Table_soltest__2[[#This Row],[Elev Rad]])</f>
        <v>-0.26219250067851002</v>
      </c>
      <c r="L5190">
        <f>4/Table_soltest__2[[#This Row],[Tan(elev)]]</f>
        <v>-15.255966473673633</v>
      </c>
      <c r="M5190" s="1" t="b">
        <f>ABS(Table_soltest__2[[#This Row],[Shadowdist]])&lt;$S$2</f>
        <v>0</v>
      </c>
      <c r="N5190" s="1">
        <f>COS((-Table_soltest__2[[#This Row],[Azim]]+270)*PI()/180)*Table_soltest__2[[#This Row],[Shadowdist]]</f>
        <v>-12.905132519857837</v>
      </c>
      <c r="O5190" s="1">
        <f>SIN((-Table_soltest__2[[#This Row],[Azim]]+270)*PI()/180)*Table_soltest__2[[#This Row],[Shadowdist]]</f>
        <v>8.1364653069230002</v>
      </c>
    </row>
    <row r="5191" spans="1:15" hidden="1" x14ac:dyDescent="0.25">
      <c r="A5191">
        <v>2023</v>
      </c>
      <c r="B5191">
        <v>8</v>
      </c>
      <c r="C5191">
        <v>16</v>
      </c>
      <c r="D5191">
        <v>21</v>
      </c>
      <c r="E5191">
        <v>30</v>
      </c>
      <c r="F5191">
        <v>-1</v>
      </c>
      <c r="G5191">
        <v>109.41031</v>
      </c>
      <c r="H5191">
        <v>-19.410309999999999</v>
      </c>
      <c r="I5191">
        <v>308.04892999999998</v>
      </c>
      <c r="J5191">
        <f>PI()/180*Table_soltest__2[[#This Row],[Elev]]</f>
        <v>-0.33877381833278053</v>
      </c>
      <c r="K5191">
        <f>TAN(Table_soltest__2[[#This Row],[Elev Rad]])</f>
        <v>-0.3523578619821347</v>
      </c>
      <c r="L5191">
        <f>4/Table_soltest__2[[#This Row],[Tan(elev)]]</f>
        <v>-11.352095217908913</v>
      </c>
      <c r="M5191" s="1" t="b">
        <f>ABS(Table_soltest__2[[#This Row],[Shadowdist]])&lt;$S$2</f>
        <v>0</v>
      </c>
      <c r="N5191" s="1">
        <f>COS((-Table_soltest__2[[#This Row],[Azim]]+270)*PI()/180)*Table_soltest__2[[#This Row],[Shadowdist]]</f>
        <v>-8.939601272347927</v>
      </c>
      <c r="O5191" s="1">
        <f>SIN((-Table_soltest__2[[#This Row],[Azim]]+270)*PI()/180)*Table_soltest__2[[#This Row],[Shadowdist]]</f>
        <v>6.9966845668434789</v>
      </c>
    </row>
    <row r="5192" spans="1:15" hidden="1" x14ac:dyDescent="0.25">
      <c r="A5192">
        <v>2023</v>
      </c>
      <c r="B5192">
        <v>8</v>
      </c>
      <c r="C5192">
        <v>16</v>
      </c>
      <c r="D5192">
        <v>22</v>
      </c>
      <c r="E5192">
        <v>0</v>
      </c>
      <c r="F5192">
        <v>-1</v>
      </c>
      <c r="G5192">
        <v>113.75305</v>
      </c>
      <c r="H5192">
        <v>-23.753050000000002</v>
      </c>
      <c r="I5192">
        <v>314.35194999999999</v>
      </c>
      <c r="J5192">
        <f>PI()/180*Table_soltest__2[[#This Row],[Elev]]</f>
        <v>-0.4145689298908391</v>
      </c>
      <c r="K5192">
        <f>TAN(Table_soltest__2[[#This Row],[Elev Rad]])</f>
        <v>-0.44007407123586595</v>
      </c>
      <c r="L5192">
        <f>4/Table_soltest__2[[#This Row],[Tan(elev)]]</f>
        <v>-9.0893789510632743</v>
      </c>
      <c r="M5192" s="1" t="b">
        <f>ABS(Table_soltest__2[[#This Row],[Shadowdist]])&lt;$S$2</f>
        <v>0</v>
      </c>
      <c r="N5192" s="1">
        <f>COS((-Table_soltest__2[[#This Row],[Azim]]+270)*PI()/180)*Table_soltest__2[[#This Row],[Shadowdist]]</f>
        <v>-6.4994439274462659</v>
      </c>
      <c r="O5192" s="1">
        <f>SIN((-Table_soltest__2[[#This Row],[Azim]]+270)*PI()/180)*Table_soltest__2[[#This Row],[Shadowdist]]</f>
        <v>6.354056841893529</v>
      </c>
    </row>
    <row r="5193" spans="1:15" hidden="1" x14ac:dyDescent="0.25">
      <c r="A5193">
        <v>2023</v>
      </c>
      <c r="B5193">
        <v>8</v>
      </c>
      <c r="C5193">
        <v>16</v>
      </c>
      <c r="D5193">
        <v>22</v>
      </c>
      <c r="E5193">
        <v>30</v>
      </c>
      <c r="F5193">
        <v>-1</v>
      </c>
      <c r="G5193">
        <v>117.63309</v>
      </c>
      <c r="H5193">
        <v>-27.633089999999999</v>
      </c>
      <c r="I5193">
        <v>321.20753999999999</v>
      </c>
      <c r="J5193">
        <f>PI()/180*Table_soltest__2[[#This Row],[Elev]]</f>
        <v>-0.48228840299991987</v>
      </c>
      <c r="K5193">
        <f>TAN(Table_soltest__2[[#This Row],[Elev Rad]])</f>
        <v>-0.52352296047205038</v>
      </c>
      <c r="L5193">
        <f>4/Table_soltest__2[[#This Row],[Tan(elev)]]</f>
        <v>-7.6405435902816539</v>
      </c>
      <c r="M5193" s="1" t="b">
        <f>ABS(Table_soltest__2[[#This Row],[Shadowdist]])&lt;$S$2</f>
        <v>0</v>
      </c>
      <c r="N5193" s="1">
        <f>COS((-Table_soltest__2[[#This Row],[Azim]]+270)*PI()/180)*Table_soltest__2[[#This Row],[Shadowdist]]</f>
        <v>-4.7868100852157571</v>
      </c>
      <c r="O5193" s="1">
        <f>SIN((-Table_soltest__2[[#This Row],[Azim]]+270)*PI()/180)*Table_soltest__2[[#This Row],[Shadowdist]]</f>
        <v>5.9551956779832826</v>
      </c>
    </row>
    <row r="5194" spans="1:15" hidden="1" x14ac:dyDescent="0.25">
      <c r="A5194">
        <v>2023</v>
      </c>
      <c r="B5194">
        <v>8</v>
      </c>
      <c r="C5194">
        <v>16</v>
      </c>
      <c r="D5194">
        <v>23</v>
      </c>
      <c r="E5194">
        <v>0</v>
      </c>
      <c r="F5194">
        <v>-1</v>
      </c>
      <c r="G5194">
        <v>120.95233</v>
      </c>
      <c r="H5194">
        <v>-30.95233</v>
      </c>
      <c r="I5194">
        <v>328.65694000000002</v>
      </c>
      <c r="J5194">
        <f>PI()/180*Table_soltest__2[[#This Row],[Elev]]</f>
        <v>-0.54022006966381642</v>
      </c>
      <c r="K5194">
        <f>TAN(Table_soltest__2[[#This Row],[Elev Rad]])</f>
        <v>-0.59972880682173257</v>
      </c>
      <c r="L5194">
        <f>4/Table_soltest__2[[#This Row],[Tan(elev)]]</f>
        <v>-6.6696812867769868</v>
      </c>
      <c r="M5194" s="1" t="b">
        <f>ABS(Table_soltest__2[[#This Row],[Shadowdist]])&lt;$S$2</f>
        <v>0</v>
      </c>
      <c r="N5194" s="1">
        <f>COS((-Table_soltest__2[[#This Row],[Azim]]+270)*PI()/180)*Table_soltest__2[[#This Row],[Shadowdist]]</f>
        <v>-3.4693089151677992</v>
      </c>
      <c r="O5194" s="1">
        <f>SIN((-Table_soltest__2[[#This Row],[Azim]]+270)*PI()/180)*Table_soltest__2[[#This Row],[Shadowdist]]</f>
        <v>5.6963623584108785</v>
      </c>
    </row>
    <row r="5195" spans="1:15" hidden="1" x14ac:dyDescent="0.25">
      <c r="A5195">
        <v>2023</v>
      </c>
      <c r="B5195">
        <v>8</v>
      </c>
      <c r="C5195">
        <v>16</v>
      </c>
      <c r="D5195">
        <v>23</v>
      </c>
      <c r="E5195">
        <v>30</v>
      </c>
      <c r="F5195">
        <v>-1</v>
      </c>
      <c r="G5195">
        <v>123.60624</v>
      </c>
      <c r="H5195">
        <v>-33.60624</v>
      </c>
      <c r="I5195">
        <v>336.69549999999998</v>
      </c>
      <c r="J5195">
        <f>PI()/180*Table_soltest__2[[#This Row],[Elev]]</f>
        <v>-0.58653953721541918</v>
      </c>
      <c r="K5195">
        <f>TAN(Table_soltest__2[[#This Row],[Elev Rad]])</f>
        <v>-0.66455540640078803</v>
      </c>
      <c r="L5195">
        <f>4/Table_soltest__2[[#This Row],[Tan(elev)]]</f>
        <v>-6.0190617087352862</v>
      </c>
      <c r="M5195" s="1" t="b">
        <f>ABS(Table_soltest__2[[#This Row],[Shadowdist]])&lt;$S$2</f>
        <v>1</v>
      </c>
      <c r="N5195" s="1">
        <f>COS((-Table_soltest__2[[#This Row],[Azim]]+270)*PI()/180)*Table_soltest__2[[#This Row],[Shadowdist]]</f>
        <v>-2.3812469638653075</v>
      </c>
      <c r="O5195" s="1">
        <f>SIN((-Table_soltest__2[[#This Row],[Azim]]+270)*PI()/180)*Table_soltest__2[[#This Row],[Shadowdist]]</f>
        <v>5.5279984398193891</v>
      </c>
    </row>
    <row r="5196" spans="1:15" hidden="1" x14ac:dyDescent="0.25">
      <c r="A5196">
        <v>2023</v>
      </c>
      <c r="B5196">
        <v>8</v>
      </c>
      <c r="C5196">
        <v>17</v>
      </c>
      <c r="D5196">
        <v>0</v>
      </c>
      <c r="E5196">
        <v>0</v>
      </c>
      <c r="F5196">
        <v>-1</v>
      </c>
      <c r="G5196">
        <v>125.49348999999999</v>
      </c>
      <c r="H5196">
        <v>-35.493490000000001</v>
      </c>
      <c r="I5196">
        <v>345.2527</v>
      </c>
      <c r="J5196">
        <f>PI()/180*Table_soltest__2[[#This Row],[Elev]]</f>
        <v>-0.61947826352368218</v>
      </c>
      <c r="K5196">
        <f>TAN(Table_soltest__2[[#This Row],[Elev Rad]])</f>
        <v>-0.71312165199998578</v>
      </c>
      <c r="L5196">
        <f>4/Table_soltest__2[[#This Row],[Tan(elev)]]</f>
        <v>-5.609141145527972</v>
      </c>
      <c r="M5196" s="1" t="b">
        <f>ABS(Table_soltest__2[[#This Row],[Shadowdist]])&lt;$S$2</f>
        <v>1</v>
      </c>
      <c r="N5196" s="1">
        <f>COS((-Table_soltest__2[[#This Row],[Azim]]+270)*PI()/180)*Table_soltest__2[[#This Row],[Shadowdist]]</f>
        <v>-1.4278426478437458</v>
      </c>
      <c r="O5196" s="1">
        <f>SIN((-Table_soltest__2[[#This Row],[Azim]]+270)*PI()/180)*Table_soltest__2[[#This Row],[Shadowdist]]</f>
        <v>5.4243644571003351</v>
      </c>
    </row>
    <row r="5197" spans="1:15" hidden="1" x14ac:dyDescent="0.25">
      <c r="A5197">
        <v>2023</v>
      </c>
      <c r="B5197">
        <v>8</v>
      </c>
      <c r="C5197">
        <v>17</v>
      </c>
      <c r="D5197">
        <v>0</v>
      </c>
      <c r="E5197">
        <v>30</v>
      </c>
      <c r="F5197">
        <v>-1</v>
      </c>
      <c r="G5197">
        <v>126.53016</v>
      </c>
      <c r="H5197">
        <v>-36.530160000000002</v>
      </c>
      <c r="I5197">
        <v>354.18148000000002</v>
      </c>
      <c r="J5197">
        <f>PI()/180*Table_soltest__2[[#This Row],[Elev]]</f>
        <v>-0.63757156828033179</v>
      </c>
      <c r="K5197">
        <f>TAN(Table_soltest__2[[#This Row],[Elev Rad]])</f>
        <v>-0.7407760053820639</v>
      </c>
      <c r="L5197">
        <f>4/Table_soltest__2[[#This Row],[Tan(elev)]]</f>
        <v>-5.3997429330030107</v>
      </c>
      <c r="M5197" s="1" t="b">
        <f>ABS(Table_soltest__2[[#This Row],[Shadowdist]])&lt;$S$2</f>
        <v>1</v>
      </c>
      <c r="N5197" s="1">
        <f>COS((-Table_soltest__2[[#This Row],[Azim]]+270)*PI()/180)*Table_soltest__2[[#This Row],[Shadowdist]]</f>
        <v>-0.54741444865962285</v>
      </c>
      <c r="O5197" s="1">
        <f>SIN((-Table_soltest__2[[#This Row],[Azim]]+270)*PI()/180)*Table_soltest__2[[#This Row],[Shadowdist]]</f>
        <v>5.3719234138169387</v>
      </c>
    </row>
    <row r="5198" spans="1:15" hidden="1" x14ac:dyDescent="0.25">
      <c r="A5198">
        <v>2023</v>
      </c>
      <c r="B5198">
        <v>8</v>
      </c>
      <c r="C5198">
        <v>17</v>
      </c>
      <c r="D5198">
        <v>1</v>
      </c>
      <c r="E5198">
        <v>0</v>
      </c>
      <c r="F5198">
        <v>-1</v>
      </c>
      <c r="G5198">
        <v>126.66522000000001</v>
      </c>
      <c r="H5198">
        <v>-36.665219999999998</v>
      </c>
      <c r="I5198">
        <v>3.26844</v>
      </c>
      <c r="J5198">
        <f>PI()/180*Table_soltest__2[[#This Row],[Elev]]</f>
        <v>-0.63992880996807533</v>
      </c>
      <c r="K5198">
        <f>TAN(Table_soltest__2[[#This Row],[Elev Rad]])</f>
        <v>-0.74443317417958133</v>
      </c>
      <c r="L5198">
        <f>4/Table_soltest__2[[#This Row],[Tan(elev)]]</f>
        <v>-5.3732156743394546</v>
      </c>
      <c r="M5198" s="1" t="b">
        <f>ABS(Table_soltest__2[[#This Row],[Shadowdist]])&lt;$S$2</f>
        <v>1</v>
      </c>
      <c r="N5198" s="1">
        <f>COS((-Table_soltest__2[[#This Row],[Azim]]+270)*PI()/180)*Table_soltest__2[[#This Row],[Shadowdist]]</f>
        <v>0.30634908647604675</v>
      </c>
      <c r="O5198" s="1">
        <f>SIN((-Table_soltest__2[[#This Row],[Azim]]+270)*PI()/180)*Table_soltest__2[[#This Row],[Shadowdist]]</f>
        <v>5.3644754562009593</v>
      </c>
    </row>
    <row r="5199" spans="1:15" hidden="1" x14ac:dyDescent="0.25">
      <c r="A5199">
        <v>2023</v>
      </c>
      <c r="B5199">
        <v>8</v>
      </c>
      <c r="C5199">
        <v>17</v>
      </c>
      <c r="D5199">
        <v>1</v>
      </c>
      <c r="E5199">
        <v>30</v>
      </c>
      <c r="F5199">
        <v>-1</v>
      </c>
      <c r="G5199">
        <v>125.89178</v>
      </c>
      <c r="H5199">
        <v>-35.891779999999997</v>
      </c>
      <c r="I5199">
        <v>12.268940000000001</v>
      </c>
      <c r="J5199">
        <f>PI()/180*Table_soltest__2[[#This Row],[Elev]]</f>
        <v>-0.6264297354014503</v>
      </c>
      <c r="K5199">
        <f>TAN(Table_soltest__2[[#This Row],[Elev Rad]])</f>
        <v>-0.72366065688910275</v>
      </c>
      <c r="L5199">
        <f>4/Table_soltest__2[[#This Row],[Tan(elev)]]</f>
        <v>-5.5274526284119645</v>
      </c>
      <c r="M5199" s="1" t="b">
        <f>ABS(Table_soltest__2[[#This Row],[Shadowdist]])&lt;$S$2</f>
        <v>1</v>
      </c>
      <c r="N5199" s="1">
        <f>COS((-Table_soltest__2[[#This Row],[Azim]]+270)*PI()/180)*Table_soltest__2[[#This Row],[Shadowdist]]</f>
        <v>1.1745875489443114</v>
      </c>
      <c r="O5199" s="1">
        <f>SIN((-Table_soltest__2[[#This Row],[Azim]]+270)*PI()/180)*Table_soltest__2[[#This Row],[Shadowdist]]</f>
        <v>5.4012106651382643</v>
      </c>
    </row>
    <row r="5200" spans="1:15" hidden="1" x14ac:dyDescent="0.25">
      <c r="A5200">
        <v>2023</v>
      </c>
      <c r="B5200">
        <v>8</v>
      </c>
      <c r="C5200">
        <v>17</v>
      </c>
      <c r="D5200">
        <v>2</v>
      </c>
      <c r="E5200">
        <v>0</v>
      </c>
      <c r="F5200">
        <v>-1</v>
      </c>
      <c r="G5200">
        <v>124.24867999999999</v>
      </c>
      <c r="H5200">
        <v>-34.24868</v>
      </c>
      <c r="I5200">
        <v>20.955760000000001</v>
      </c>
      <c r="J5200">
        <f>PI()/180*Table_soltest__2[[#This Row],[Elev]]</f>
        <v>-0.5977522304619316</v>
      </c>
      <c r="K5200">
        <f>TAN(Table_soltest__2[[#This Row],[Elev Rad]])</f>
        <v>-0.68084204669377368</v>
      </c>
      <c r="L5200">
        <f>4/Table_soltest__2[[#This Row],[Tan(elev)]]</f>
        <v>-5.8750778090518008</v>
      </c>
      <c r="M5200" s="1" t="b">
        <f>ABS(Table_soltest__2[[#This Row],[Shadowdist]])&lt;$S$2</f>
        <v>1</v>
      </c>
      <c r="N5200" s="1">
        <f>COS((-Table_soltest__2[[#This Row],[Azim]]+270)*PI()/180)*Table_soltest__2[[#This Row],[Shadowdist]]</f>
        <v>2.1012039174331658</v>
      </c>
      <c r="O5200" s="1">
        <f>SIN((-Table_soltest__2[[#This Row],[Azim]]+270)*PI()/180)*Table_soltest__2[[#This Row],[Shadowdist]]</f>
        <v>5.486481692284813</v>
      </c>
    </row>
    <row r="5201" spans="1:15" hidden="1" x14ac:dyDescent="0.25">
      <c r="A5201">
        <v>2023</v>
      </c>
      <c r="B5201">
        <v>8</v>
      </c>
      <c r="C5201">
        <v>17</v>
      </c>
      <c r="D5201">
        <v>2</v>
      </c>
      <c r="E5201">
        <v>30</v>
      </c>
      <c r="F5201">
        <v>-1</v>
      </c>
      <c r="G5201">
        <v>121.81175</v>
      </c>
      <c r="H5201">
        <v>-31.81175</v>
      </c>
      <c r="I5201">
        <v>29.160060000000001</v>
      </c>
      <c r="J5201">
        <f>PI()/180*Table_soltest__2[[#This Row],[Elev]]</f>
        <v>-0.55521977832130609</v>
      </c>
      <c r="K5201">
        <f>TAN(Table_soltest__2[[#This Row],[Elev Rad]])</f>
        <v>-0.62031021927872676</v>
      </c>
      <c r="L5201">
        <f>4/Table_soltest__2[[#This Row],[Tan(elev)]]</f>
        <v>-6.4483864293756898</v>
      </c>
      <c r="M5201" s="1" t="b">
        <f>ABS(Table_soltest__2[[#This Row],[Shadowdist]])&lt;$S$2</f>
        <v>1</v>
      </c>
      <c r="N5201" s="1">
        <f>COS((-Table_soltest__2[[#This Row],[Azim]]+270)*PI()/180)*Table_soltest__2[[#This Row],[Shadowdist]]</f>
        <v>3.1419829953465968</v>
      </c>
      <c r="O5201" s="1">
        <f>SIN((-Table_soltest__2[[#This Row],[Azim]]+270)*PI()/180)*Table_soltest__2[[#This Row],[Shadowdist]]</f>
        <v>5.6311304726057791</v>
      </c>
    </row>
    <row r="5202" spans="1:15" hidden="1" x14ac:dyDescent="0.25">
      <c r="A5202">
        <v>2023</v>
      </c>
      <c r="B5202">
        <v>8</v>
      </c>
      <c r="C5202">
        <v>17</v>
      </c>
      <c r="D5202">
        <v>3</v>
      </c>
      <c r="E5202">
        <v>0</v>
      </c>
      <c r="F5202">
        <v>-1</v>
      </c>
      <c r="G5202">
        <v>118.67882</v>
      </c>
      <c r="H5202">
        <v>-28.678820000000002</v>
      </c>
      <c r="I5202">
        <v>36.789160000000003</v>
      </c>
      <c r="J5202">
        <f>PI()/180*Table_soltest__2[[#This Row],[Elev]]</f>
        <v>-0.50053983458680018</v>
      </c>
      <c r="K5202">
        <f>TAN(Table_soltest__2[[#This Row],[Elev Rad]])</f>
        <v>-0.54700364297250426</v>
      </c>
      <c r="L5202">
        <f>4/Table_soltest__2[[#This Row],[Tan(elev)]]</f>
        <v>-7.3125655585461331</v>
      </c>
      <c r="M5202" s="1" t="b">
        <f>ABS(Table_soltest__2[[#This Row],[Shadowdist]])&lt;$S$2</f>
        <v>0</v>
      </c>
      <c r="N5202" s="1">
        <f>COS((-Table_soltest__2[[#This Row],[Azim]]+270)*PI()/180)*Table_soltest__2[[#This Row],[Shadowdist]]</f>
        <v>4.3792914520117021</v>
      </c>
      <c r="O5202" s="1">
        <f>SIN((-Table_soltest__2[[#This Row],[Azim]]+270)*PI()/180)*Table_soltest__2[[#This Row],[Shadowdist]]</f>
        <v>5.856229283965269</v>
      </c>
    </row>
    <row r="5203" spans="1:15" hidden="1" x14ac:dyDescent="0.25">
      <c r="A5203">
        <v>2023</v>
      </c>
      <c r="B5203">
        <v>8</v>
      </c>
      <c r="C5203">
        <v>17</v>
      </c>
      <c r="D5203">
        <v>3</v>
      </c>
      <c r="E5203">
        <v>30</v>
      </c>
      <c r="F5203">
        <v>-1</v>
      </c>
      <c r="G5203">
        <v>114.95475999999999</v>
      </c>
      <c r="H5203">
        <v>-24.95476</v>
      </c>
      <c r="I5203">
        <v>43.820909999999998</v>
      </c>
      <c r="J5203">
        <f>PI()/180*Table_soltest__2[[#This Row],[Elev]]</f>
        <v>-0.43554272604498018</v>
      </c>
      <c r="K5203">
        <f>TAN(Table_soltest__2[[#This Row],[Elev Rad]])</f>
        <v>-0.46534673478116007</v>
      </c>
      <c r="L5203">
        <f>4/Table_soltest__2[[#This Row],[Tan(elev)]]</f>
        <v>-8.5957409841525827</v>
      </c>
      <c r="M5203" s="1" t="b">
        <f>ABS(Table_soltest__2[[#This Row],[Shadowdist]])&lt;$S$2</f>
        <v>0</v>
      </c>
      <c r="N5203" s="1">
        <f>COS((-Table_soltest__2[[#This Row],[Azim]]+270)*PI()/180)*Table_soltest__2[[#This Row],[Shadowdist]]</f>
        <v>5.9517472131804858</v>
      </c>
      <c r="O5203" s="1">
        <f>SIN((-Table_soltest__2[[#This Row],[Azim]]+270)*PI()/180)*Table_soltest__2[[#This Row],[Shadowdist]]</f>
        <v>6.2018923061464655</v>
      </c>
    </row>
    <row r="5204" spans="1:15" hidden="1" x14ac:dyDescent="0.25">
      <c r="A5204">
        <v>2023</v>
      </c>
      <c r="B5204">
        <v>8</v>
      </c>
      <c r="C5204">
        <v>17</v>
      </c>
      <c r="D5204">
        <v>4</v>
      </c>
      <c r="E5204">
        <v>0</v>
      </c>
      <c r="F5204">
        <v>-1</v>
      </c>
      <c r="G5204">
        <v>110.74033</v>
      </c>
      <c r="H5204">
        <v>-20.74033</v>
      </c>
      <c r="I5204">
        <v>50.285260000000001</v>
      </c>
      <c r="J5204">
        <f>PI()/180*Table_soltest__2[[#This Row],[Elev]]</f>
        <v>-0.36198704645015556</v>
      </c>
      <c r="K5204">
        <f>TAN(Table_soltest__2[[#This Row],[Elev Rad]])</f>
        <v>-0.37867312204943709</v>
      </c>
      <c r="L5204">
        <f>4/Table_soltest__2[[#This Row],[Tan(elev)]]</f>
        <v>-10.563200203783637</v>
      </c>
      <c r="M5204" s="1" t="b">
        <f>ABS(Table_soltest__2[[#This Row],[Shadowdist]])&lt;$S$2</f>
        <v>0</v>
      </c>
      <c r="N5204" s="1">
        <f>COS((-Table_soltest__2[[#This Row],[Azim]]+270)*PI()/180)*Table_soltest__2[[#This Row],[Shadowdist]]</f>
        <v>8.1255854129551128</v>
      </c>
      <c r="O5204" s="1">
        <f>SIN((-Table_soltest__2[[#This Row],[Azim]]+270)*PI()/180)*Table_soltest__2[[#This Row],[Shadowdist]]</f>
        <v>6.7495229640312937</v>
      </c>
    </row>
    <row r="5205" spans="1:15" hidden="1" x14ac:dyDescent="0.25">
      <c r="A5205">
        <v>2023</v>
      </c>
      <c r="B5205">
        <v>8</v>
      </c>
      <c r="C5205">
        <v>17</v>
      </c>
      <c r="D5205">
        <v>4</v>
      </c>
      <c r="E5205">
        <v>30</v>
      </c>
      <c r="F5205">
        <v>-1</v>
      </c>
      <c r="G5205">
        <v>106.12607</v>
      </c>
      <c r="H5205">
        <v>-16.126069999999999</v>
      </c>
      <c r="I5205">
        <v>56.244010000000003</v>
      </c>
      <c r="J5205">
        <f>PI()/180*Table_soltest__2[[#This Row],[Elev]]</f>
        <v>-0.28145301690708197</v>
      </c>
      <c r="K5205">
        <f>TAN(Table_soltest__2[[#This Row],[Elev Rad]])</f>
        <v>-0.28912814765429473</v>
      </c>
      <c r="L5205">
        <f>4/Table_soltest__2[[#This Row],[Tan(elev)]]</f>
        <v>-13.834695903709546</v>
      </c>
      <c r="M5205" s="1" t="b">
        <f>ABS(Table_soltest__2[[#This Row],[Shadowdist]])&lt;$S$2</f>
        <v>0</v>
      </c>
      <c r="N5205" s="1">
        <f>COS((-Table_soltest__2[[#This Row],[Azim]]+270)*PI()/180)*Table_soltest__2[[#This Row],[Shadowdist]]</f>
        <v>11.502325626758982</v>
      </c>
      <c r="O5205" s="1">
        <f>SIN((-Table_soltest__2[[#This Row],[Azim]]+270)*PI()/180)*Table_soltest__2[[#This Row],[Shadowdist]]</f>
        <v>7.687347782175677</v>
      </c>
    </row>
    <row r="5206" spans="1:15" hidden="1" x14ac:dyDescent="0.25">
      <c r="A5206">
        <v>2023</v>
      </c>
      <c r="B5206">
        <v>8</v>
      </c>
      <c r="C5206">
        <v>17</v>
      </c>
      <c r="D5206">
        <v>5</v>
      </c>
      <c r="E5206">
        <v>0</v>
      </c>
      <c r="F5206">
        <v>-1</v>
      </c>
      <c r="G5206">
        <v>101.1902</v>
      </c>
      <c r="H5206">
        <v>-11.190200000000001</v>
      </c>
      <c r="I5206">
        <v>61.774830000000001</v>
      </c>
      <c r="J5206">
        <f>PI()/180*Table_soltest__2[[#This Row],[Elev]]</f>
        <v>-0.19530583395666948</v>
      </c>
      <c r="K5206">
        <f>TAN(Table_soltest__2[[#This Row],[Elev Rad]])</f>
        <v>-0.19782758985713264</v>
      </c>
      <c r="L5206">
        <f>4/Table_soltest__2[[#This Row],[Tan(elev)]]</f>
        <v>-20.21962660965907</v>
      </c>
      <c r="M5206" s="1" t="b">
        <f>ABS(Table_soltest__2[[#This Row],[Shadowdist]])&lt;$S$2</f>
        <v>0</v>
      </c>
      <c r="N5206" s="1">
        <f>COS((-Table_soltest__2[[#This Row],[Azim]]+270)*PI()/180)*Table_soltest__2[[#This Row],[Shadowdist]]</f>
        <v>17.815427593586662</v>
      </c>
      <c r="O5206" s="1">
        <f>SIN((-Table_soltest__2[[#This Row],[Azim]]+270)*PI()/180)*Table_soltest__2[[#This Row],[Shadowdist]]</f>
        <v>9.5626272483927846</v>
      </c>
    </row>
    <row r="5207" spans="1:15" hidden="1" x14ac:dyDescent="0.25">
      <c r="A5207">
        <v>2023</v>
      </c>
      <c r="B5207">
        <v>8</v>
      </c>
      <c r="C5207">
        <v>17</v>
      </c>
      <c r="D5207">
        <v>5</v>
      </c>
      <c r="E5207">
        <v>30</v>
      </c>
      <c r="F5207">
        <v>-1</v>
      </c>
      <c r="G5207">
        <v>95.998980000000003</v>
      </c>
      <c r="H5207">
        <v>-5.9989800000000004</v>
      </c>
      <c r="I5207">
        <v>66.961299999999994</v>
      </c>
      <c r="J5207">
        <f>PI()/180*Table_soltest__2[[#This Row],[Elev]]</f>
        <v>-0.10470195276128944</v>
      </c>
      <c r="K5207">
        <f>TAN(Table_soltest__2[[#This Row],[Elev Rad]])</f>
        <v>-0.10508623628010468</v>
      </c>
      <c r="L5207">
        <f>4/Table_soltest__2[[#This Row],[Tan(elev)]]</f>
        <v>-38.063976231274495</v>
      </c>
      <c r="M5207" s="1" t="b">
        <f>ABS(Table_soltest__2[[#This Row],[Shadowdist]])&lt;$S$2</f>
        <v>0</v>
      </c>
      <c r="N5207" s="1">
        <f>COS((-Table_soltest__2[[#This Row],[Azim]]+270)*PI()/180)*Table_soltest__2[[#This Row],[Shadowdist]]</f>
        <v>35.028021163987326</v>
      </c>
      <c r="O5207" s="1">
        <f>SIN((-Table_soltest__2[[#This Row],[Azim]]+270)*PI()/180)*Table_soltest__2[[#This Row],[Shadowdist]]</f>
        <v>14.896443195282744</v>
      </c>
    </row>
    <row r="5208" spans="1:15" x14ac:dyDescent="0.25">
      <c r="A5208">
        <v>2023</v>
      </c>
      <c r="B5208">
        <v>8</v>
      </c>
      <c r="C5208">
        <v>17</v>
      </c>
      <c r="D5208">
        <v>6</v>
      </c>
      <c r="E5208">
        <v>0</v>
      </c>
      <c r="F5208">
        <v>36.349820000000001</v>
      </c>
      <c r="G5208">
        <v>89.891729999999995</v>
      </c>
      <c r="H5208">
        <v>0.10827000000000001</v>
      </c>
      <c r="I5208">
        <v>71.88785</v>
      </c>
      <c r="J5208">
        <f>PI()/180*Table_soltest__2[[#This Row],[Elev]]</f>
        <v>1.8896679811342607E-3</v>
      </c>
      <c r="K5208">
        <f>TAN(Table_soltest__2[[#This Row],[Elev Rad]])</f>
        <v>1.889670230374677E-3</v>
      </c>
      <c r="L5208">
        <f>4/Table_soltest__2[[#This Row],[Tan(elev)]]</f>
        <v>2116.7714534016309</v>
      </c>
      <c r="M5208" s="1" t="b">
        <f>ABS(Table_soltest__2[[#This Row],[Shadowdist]])&lt;$S$2</f>
        <v>0</v>
      </c>
      <c r="N5208" s="1">
        <f>COS((-Table_soltest__2[[#This Row],[Azim]]+270)*PI()/180)*Table_soltest__2[[#This Row],[Shadowdist]]</f>
        <v>-2011.885065893199</v>
      </c>
      <c r="O5208" s="1">
        <f>SIN((-Table_soltest__2[[#This Row],[Azim]]+270)*PI()/180)*Table_soltest__2[[#This Row],[Shadowdist]]</f>
        <v>-658.05764760541376</v>
      </c>
    </row>
    <row r="5209" spans="1:15" x14ac:dyDescent="0.25">
      <c r="A5209">
        <v>2023</v>
      </c>
      <c r="B5209">
        <v>8</v>
      </c>
      <c r="C5209">
        <v>17</v>
      </c>
      <c r="D5209">
        <v>6</v>
      </c>
      <c r="E5209">
        <v>30</v>
      </c>
      <c r="F5209">
        <v>10.14498</v>
      </c>
      <c r="G5209">
        <v>84.903530000000003</v>
      </c>
      <c r="H5209">
        <v>5.0964700000000001</v>
      </c>
      <c r="I5209">
        <v>76.638480000000001</v>
      </c>
      <c r="J5209">
        <f>PI()/180*Table_soltest__2[[#This Row],[Elev]]</f>
        <v>8.895018172911541E-2</v>
      </c>
      <c r="K5209">
        <f>TAN(Table_soltest__2[[#This Row],[Elev Rad]])</f>
        <v>8.9185521851285934E-2</v>
      </c>
      <c r="L5209">
        <f>4/Table_soltest__2[[#This Row],[Tan(elev)]]</f>
        <v>44.850329032888034</v>
      </c>
      <c r="M5209" s="1" t="b">
        <f>ABS(Table_soltest__2[[#This Row],[Shadowdist]])&lt;$S$2</f>
        <v>0</v>
      </c>
      <c r="N5209" s="1">
        <f>COS((-Table_soltest__2[[#This Row],[Azim]]+270)*PI()/180)*Table_soltest__2[[#This Row],[Shadowdist]]</f>
        <v>-43.636288991008499</v>
      </c>
      <c r="O5209" s="1">
        <f>SIN((-Table_soltest__2[[#This Row],[Azim]]+270)*PI()/180)*Table_soltest__2[[#This Row],[Shadowdist]]</f>
        <v>-10.36466581475301</v>
      </c>
    </row>
    <row r="5210" spans="1:15" x14ac:dyDescent="0.25">
      <c r="A5210">
        <v>2023</v>
      </c>
      <c r="B5210">
        <v>8</v>
      </c>
      <c r="C5210">
        <v>17</v>
      </c>
      <c r="D5210">
        <v>7</v>
      </c>
      <c r="E5210">
        <v>0</v>
      </c>
      <c r="F5210">
        <v>5.2594799999999999</v>
      </c>
      <c r="G5210">
        <v>79.332520000000002</v>
      </c>
      <c r="H5210">
        <v>10.667479999999999</v>
      </c>
      <c r="I5210">
        <v>81.297939999999997</v>
      </c>
      <c r="J5210">
        <f>PI()/180*Table_soltest__2[[#This Row],[Elev]]</f>
        <v>0.1861826488906447</v>
      </c>
      <c r="K5210">
        <f>TAN(Table_soltest__2[[#This Row],[Elev Rad]])</f>
        <v>0.18836417922794441</v>
      </c>
      <c r="L5210">
        <f>4/Table_soltest__2[[#This Row],[Tan(elev)]]</f>
        <v>21.235460034890686</v>
      </c>
      <c r="M5210" s="1" t="b">
        <f>ABS(Table_soltest__2[[#This Row],[Shadowdist]])&lt;$S$2</f>
        <v>0</v>
      </c>
      <c r="N5210" s="1">
        <f>COS((-Table_soltest__2[[#This Row],[Azim]]+270)*PI()/180)*Table_soltest__2[[#This Row],[Shadowdist]]</f>
        <v>-20.991006927595141</v>
      </c>
      <c r="O5210" s="1">
        <f>SIN((-Table_soltest__2[[#This Row],[Azim]]+270)*PI()/180)*Table_soltest__2[[#This Row],[Shadowdist]]</f>
        <v>-3.2128478113804761</v>
      </c>
    </row>
    <row r="5211" spans="1:15" x14ac:dyDescent="0.25">
      <c r="A5211">
        <v>2023</v>
      </c>
      <c r="B5211">
        <v>8</v>
      </c>
      <c r="C5211">
        <v>17</v>
      </c>
      <c r="D5211">
        <v>7</v>
      </c>
      <c r="E5211">
        <v>30</v>
      </c>
      <c r="F5211">
        <v>3.51112</v>
      </c>
      <c r="G5211">
        <v>73.638480000000001</v>
      </c>
      <c r="H5211">
        <v>16.361519999999999</v>
      </c>
      <c r="I5211">
        <v>85.954880000000003</v>
      </c>
      <c r="J5211">
        <f>PI()/180*Table_soltest__2[[#This Row],[Elev]]</f>
        <v>0.28556239463090261</v>
      </c>
      <c r="K5211">
        <f>TAN(Table_soltest__2[[#This Row],[Elev Rad]])</f>
        <v>0.29358637123609327</v>
      </c>
      <c r="L5211">
        <f>4/Table_soltest__2[[#This Row],[Tan(elev)]]</f>
        <v>13.624610649188893</v>
      </c>
      <c r="M5211" s="1" t="b">
        <f>ABS(Table_soltest__2[[#This Row],[Shadowdist]])&lt;$S$2</f>
        <v>0</v>
      </c>
      <c r="N5211" s="1">
        <f>COS((-Table_soltest__2[[#This Row],[Azim]]+270)*PI()/180)*Table_soltest__2[[#This Row],[Shadowdist]]</f>
        <v>-13.590669131469001</v>
      </c>
      <c r="O5211" s="1">
        <f>SIN((-Table_soltest__2[[#This Row],[Azim]]+270)*PI()/180)*Table_soltest__2[[#This Row],[Shadowdist]]</f>
        <v>-0.96110764273675731</v>
      </c>
    </row>
    <row r="5212" spans="1:15" x14ac:dyDescent="0.25">
      <c r="A5212">
        <v>2023</v>
      </c>
      <c r="B5212">
        <v>8</v>
      </c>
      <c r="C5212">
        <v>17</v>
      </c>
      <c r="D5212">
        <v>8</v>
      </c>
      <c r="E5212">
        <v>0</v>
      </c>
      <c r="F5212">
        <v>2.6426400000000001</v>
      </c>
      <c r="G5212">
        <v>67.89743</v>
      </c>
      <c r="H5212">
        <v>22.10257</v>
      </c>
      <c r="I5212">
        <v>90.706630000000004</v>
      </c>
      <c r="J5212">
        <f>PI()/180*Table_soltest__2[[#This Row],[Elev]]</f>
        <v>0.38576261965252306</v>
      </c>
      <c r="K5212">
        <f>TAN(Table_soltest__2[[#This Row],[Elev Rad]])</f>
        <v>0.40611014417711611</v>
      </c>
      <c r="L5212">
        <f>4/Table_soltest__2[[#This Row],[Tan(elev)]]</f>
        <v>9.8495446551945456</v>
      </c>
      <c r="M5212" s="1" t="b">
        <f>ABS(Table_soltest__2[[#This Row],[Shadowdist]])&lt;$S$2</f>
        <v>0</v>
      </c>
      <c r="N5212" s="1">
        <f>COS((-Table_soltest__2[[#This Row],[Azim]]+270)*PI()/180)*Table_soltest__2[[#This Row],[Shadowdist]]</f>
        <v>-9.8487955901497006</v>
      </c>
      <c r="O5212" s="1">
        <f>SIN((-Table_soltest__2[[#This Row],[Azim]]+270)*PI()/180)*Table_soltest__2[[#This Row],[Shadowdist]]</f>
        <v>0.12147155271600933</v>
      </c>
    </row>
    <row r="5213" spans="1:15" x14ac:dyDescent="0.25">
      <c r="A5213">
        <v>2023</v>
      </c>
      <c r="B5213">
        <v>8</v>
      </c>
      <c r="C5213">
        <v>17</v>
      </c>
      <c r="D5213">
        <v>8</v>
      </c>
      <c r="E5213">
        <v>30</v>
      </c>
      <c r="F5213">
        <v>2.1338900000000001</v>
      </c>
      <c r="G5213">
        <v>62.157409999999999</v>
      </c>
      <c r="H5213">
        <v>27.842590000000001</v>
      </c>
      <c r="I5213">
        <v>95.6661</v>
      </c>
      <c r="J5213">
        <f>PI()/180*Table_soltest__2[[#This Row],[Elev]]</f>
        <v>0.48594486778284801</v>
      </c>
      <c r="K5213">
        <f>TAN(Table_soltest__2[[#This Row],[Elev Rad]])</f>
        <v>0.5281905312250208</v>
      </c>
      <c r="L5213">
        <f>4/Table_soltest__2[[#This Row],[Tan(elev)]]</f>
        <v>7.5730248149713839</v>
      </c>
      <c r="M5213" s="1" t="b">
        <f>ABS(Table_soltest__2[[#This Row],[Shadowdist]])&lt;$S$2</f>
        <v>0</v>
      </c>
      <c r="N5213" s="1">
        <f>COS((-Table_soltest__2[[#This Row],[Azim]]+270)*PI()/180)*Table_soltest__2[[#This Row],[Shadowdist]]</f>
        <v>-7.5360242271733693</v>
      </c>
      <c r="O5213" s="1">
        <f>SIN((-Table_soltest__2[[#This Row],[Azim]]+270)*PI()/180)*Table_soltest__2[[#This Row],[Shadowdist]]</f>
        <v>0.74769224660175826</v>
      </c>
    </row>
    <row r="5214" spans="1:15" x14ac:dyDescent="0.25">
      <c r="A5214">
        <v>2023</v>
      </c>
      <c r="B5214">
        <v>8</v>
      </c>
      <c r="C5214">
        <v>17</v>
      </c>
      <c r="D5214">
        <v>9</v>
      </c>
      <c r="E5214">
        <v>0</v>
      </c>
      <c r="F5214">
        <v>1.8061700000000001</v>
      </c>
      <c r="G5214">
        <v>56.466079999999998</v>
      </c>
      <c r="H5214">
        <v>33.533920000000002</v>
      </c>
      <c r="I5214">
        <v>100.97143</v>
      </c>
      <c r="J5214">
        <f>PI()/180*Table_soltest__2[[#This Row],[Elev]]</f>
        <v>0.58527731510037695</v>
      </c>
      <c r="K5214">
        <f>TAN(Table_soltest__2[[#This Row],[Elev Rad]])</f>
        <v>0.66273726834403879</v>
      </c>
      <c r="L5214">
        <f>4/Table_soltest__2[[#This Row],[Tan(elev)]]</f>
        <v>6.0355742630781526</v>
      </c>
      <c r="M5214" s="1" t="b">
        <f>ABS(Table_soltest__2[[#This Row],[Shadowdist]])&lt;$S$2</f>
        <v>1</v>
      </c>
      <c r="N5214" s="1">
        <f>COS((-Table_soltest__2[[#This Row],[Azim]]+270)*PI()/180)*Table_soltest__2[[#This Row],[Shadowdist]]</f>
        <v>-5.9252572831182118</v>
      </c>
      <c r="O5214" s="1">
        <f>SIN((-Table_soltest__2[[#This Row],[Azim]]+270)*PI()/180)*Table_soltest__2[[#This Row],[Shadowdist]]</f>
        <v>1.148687430934094</v>
      </c>
    </row>
    <row r="5215" spans="1:15" x14ac:dyDescent="0.25">
      <c r="A5215">
        <v>2023</v>
      </c>
      <c r="B5215">
        <v>8</v>
      </c>
      <c r="C5215">
        <v>17</v>
      </c>
      <c r="D5215">
        <v>9</v>
      </c>
      <c r="E5215">
        <v>30</v>
      </c>
      <c r="F5215">
        <v>1.58246</v>
      </c>
      <c r="G5215">
        <v>50.880600000000001</v>
      </c>
      <c r="H5215">
        <v>39.119399999999999</v>
      </c>
      <c r="I5215">
        <v>106.79921</v>
      </c>
      <c r="J5215">
        <f>PI()/180*Table_soltest__2[[#This Row],[Elev]]</f>
        <v>0.68276233140466969</v>
      </c>
      <c r="K5215">
        <f>TAN(Table_soltest__2[[#This Row],[Elev Rad]])</f>
        <v>0.81324032688282455</v>
      </c>
      <c r="L5215">
        <f>4/Table_soltest__2[[#This Row],[Tan(elev)]]</f>
        <v>4.9185952390385319</v>
      </c>
      <c r="M5215" s="1" t="b">
        <f>ABS(Table_soltest__2[[#This Row],[Shadowdist]])&lt;$S$2</f>
        <v>1</v>
      </c>
      <c r="N5215" s="1">
        <f>COS((-Table_soltest__2[[#This Row],[Azim]]+270)*PI()/180)*Table_soltest__2[[#This Row],[Shadowdist]]</f>
        <v>-4.7086867239363484</v>
      </c>
      <c r="O5215" s="1">
        <f>SIN((-Table_soltest__2[[#This Row],[Azim]]+270)*PI()/180)*Table_soltest__2[[#This Row],[Shadowdist]]</f>
        <v>1.4215654966684064</v>
      </c>
    </row>
    <row r="5216" spans="1:15" x14ac:dyDescent="0.25">
      <c r="A5216">
        <v>2023</v>
      </c>
      <c r="B5216">
        <v>8</v>
      </c>
      <c r="C5216">
        <v>17</v>
      </c>
      <c r="D5216">
        <v>10</v>
      </c>
      <c r="E5216">
        <v>0</v>
      </c>
      <c r="F5216">
        <v>1.4244300000000001</v>
      </c>
      <c r="G5216">
        <v>45.4758</v>
      </c>
      <c r="H5216">
        <v>44.5242</v>
      </c>
      <c r="I5216">
        <v>113.38199</v>
      </c>
      <c r="J5216">
        <f>PI()/180*Table_soltest__2[[#This Row],[Elev]]</f>
        <v>0.7770938868164593</v>
      </c>
      <c r="K5216">
        <f>TAN(Table_soltest__2[[#This Row],[Elev Rad]])</f>
        <v>0.98352785741896176</v>
      </c>
      <c r="L5216">
        <f>4/Table_soltest__2[[#This Row],[Tan(elev)]]</f>
        <v>4.0669920733074729</v>
      </c>
      <c r="M5216" s="1" t="b">
        <f>ABS(Table_soltest__2[[#This Row],[Shadowdist]])&lt;$S$2</f>
        <v>1</v>
      </c>
      <c r="N5216" s="1">
        <f>COS((-Table_soltest__2[[#This Row],[Azim]]+270)*PI()/180)*Table_soltest__2[[#This Row],[Shadowdist]]</f>
        <v>-3.7330083146029756</v>
      </c>
      <c r="O5216" s="1">
        <f>SIN((-Table_soltest__2[[#This Row],[Azim]]+270)*PI()/180)*Table_soltest__2[[#This Row],[Shadowdist]]</f>
        <v>1.6140239922166184</v>
      </c>
    </row>
    <row r="5217" spans="1:15" x14ac:dyDescent="0.25">
      <c r="A5217">
        <v>2023</v>
      </c>
      <c r="B5217">
        <v>8</v>
      </c>
      <c r="C5217">
        <v>17</v>
      </c>
      <c r="D5217">
        <v>10</v>
      </c>
      <c r="E5217">
        <v>30</v>
      </c>
      <c r="F5217">
        <v>1.31107</v>
      </c>
      <c r="G5217">
        <v>40.356059999999999</v>
      </c>
      <c r="H5217">
        <v>49.643940000000001</v>
      </c>
      <c r="I5217">
        <v>121.02795999999999</v>
      </c>
      <c r="J5217">
        <f>PI()/180*Table_soltest__2[[#This Row],[Elev]]</f>
        <v>0.86645020666251382</v>
      </c>
      <c r="K5217">
        <f>TAN(Table_soltest__2[[#This Row],[Elev Rad]])</f>
        <v>1.176823360682443</v>
      </c>
      <c r="L5217">
        <f>4/Table_soltest__2[[#This Row],[Tan(elev)]]</f>
        <v>3.398980793243592</v>
      </c>
      <c r="M5217" s="1" t="b">
        <f>ABS(Table_soltest__2[[#This Row],[Shadowdist]])&lt;$S$2</f>
        <v>1</v>
      </c>
      <c r="N5217" s="1">
        <f>COS((-Table_soltest__2[[#This Row],[Azim]]+270)*PI()/180)*Table_soltest__2[[#This Row],[Shadowdist]]</f>
        <v>-2.912640560202274</v>
      </c>
      <c r="O5217" s="1">
        <f>SIN((-Table_soltest__2[[#This Row],[Azim]]+270)*PI()/180)*Table_soltest__2[[#This Row],[Shadowdist]]</f>
        <v>1.7520260842531488</v>
      </c>
    </row>
    <row r="5218" spans="1:15" x14ac:dyDescent="0.25">
      <c r="A5218">
        <v>2023</v>
      </c>
      <c r="B5218">
        <v>8</v>
      </c>
      <c r="C5218">
        <v>17</v>
      </c>
      <c r="D5218">
        <v>11</v>
      </c>
      <c r="E5218">
        <v>0</v>
      </c>
      <c r="F5218">
        <v>1.23004</v>
      </c>
      <c r="G5218">
        <v>35.672289999999997</v>
      </c>
      <c r="H5218">
        <v>54.327710000000003</v>
      </c>
      <c r="I5218">
        <v>130.13114999999999</v>
      </c>
      <c r="J5218">
        <f>PI()/180*Table_soltest__2[[#This Row],[Elev]]</f>
        <v>0.94819741456864859</v>
      </c>
      <c r="K5218">
        <f>TAN(Table_soltest__2[[#This Row],[Elev Rad]])</f>
        <v>1.393068484683506</v>
      </c>
      <c r="L5218">
        <f>4/Table_soltest__2[[#This Row],[Tan(elev)]]</f>
        <v>2.8713591930182587</v>
      </c>
      <c r="M5218" s="1" t="b">
        <f>ABS(Table_soltest__2[[#This Row],[Shadowdist]])&lt;$S$2</f>
        <v>1</v>
      </c>
      <c r="N5218" s="1">
        <f>COS((-Table_soltest__2[[#This Row],[Azim]]+270)*PI()/180)*Table_soltest__2[[#This Row],[Shadowdist]]</f>
        <v>-2.1953582485329894</v>
      </c>
      <c r="O5218" s="1">
        <f>SIN((-Table_soltest__2[[#This Row],[Azim]]+270)*PI()/180)*Table_soltest__2[[#This Row],[Shadowdist]]</f>
        <v>1.850704129764839</v>
      </c>
    </row>
    <row r="5219" spans="1:15" x14ac:dyDescent="0.25">
      <c r="A5219">
        <v>2023</v>
      </c>
      <c r="B5219">
        <v>8</v>
      </c>
      <c r="C5219">
        <v>17</v>
      </c>
      <c r="D5219">
        <v>11</v>
      </c>
      <c r="E5219">
        <v>30</v>
      </c>
      <c r="F5219">
        <v>1.1738599999999999</v>
      </c>
      <c r="G5219">
        <v>31.642679999999999</v>
      </c>
      <c r="H5219">
        <v>58.357320000000001</v>
      </c>
      <c r="I5219">
        <v>141.13455999999999</v>
      </c>
      <c r="J5219">
        <f>PI()/180*Table_soltest__2[[#This Row],[Elev]]</f>
        <v>1.0185273766399372</v>
      </c>
      <c r="K5219">
        <f>TAN(Table_soltest__2[[#This Row],[Elev Rad]])</f>
        <v>1.6227670016861071</v>
      </c>
      <c r="L5219">
        <f>4/Table_soltest__2[[#This Row],[Tan(elev)]]</f>
        <v>2.4649256460378299</v>
      </c>
      <c r="M5219" s="1" t="b">
        <f>ABS(Table_soltest__2[[#This Row],[Shadowdist]])&lt;$S$2</f>
        <v>1</v>
      </c>
      <c r="N5219" s="1">
        <f>COS((-Table_soltest__2[[#This Row],[Azim]]+270)*PI()/180)*Table_soltest__2[[#This Row],[Shadowdist]]</f>
        <v>-1.5467248658149706</v>
      </c>
      <c r="O5219" s="1">
        <f>SIN((-Table_soltest__2[[#This Row],[Azim]]+270)*PI()/180)*Table_soltest__2[[#This Row],[Shadowdist]]</f>
        <v>1.9192448072001325</v>
      </c>
    </row>
    <row r="5220" spans="1:15" x14ac:dyDescent="0.25">
      <c r="A5220">
        <v>2023</v>
      </c>
      <c r="B5220">
        <v>8</v>
      </c>
      <c r="C5220">
        <v>17</v>
      </c>
      <c r="D5220">
        <v>12</v>
      </c>
      <c r="E5220">
        <v>0</v>
      </c>
      <c r="F5220">
        <v>1.1379300000000001</v>
      </c>
      <c r="G5220">
        <v>28.564810000000001</v>
      </c>
      <c r="H5220">
        <v>61.435189999999999</v>
      </c>
      <c r="I5220">
        <v>154.36153999999999</v>
      </c>
      <c r="J5220">
        <f>PI()/180*Table_soltest__2[[#This Row],[Elev]]</f>
        <v>1.0722463420882951</v>
      </c>
      <c r="K5220">
        <f>TAN(Table_soltest__2[[#This Row],[Elev Rad]])</f>
        <v>1.8368130753425713</v>
      </c>
      <c r="L5220">
        <f>4/Table_soltest__2[[#This Row],[Tan(elev)]]</f>
        <v>2.177684846485529</v>
      </c>
      <c r="M5220" s="1" t="b">
        <f>ABS(Table_soltest__2[[#This Row],[Shadowdist]])&lt;$S$2</f>
        <v>1</v>
      </c>
      <c r="N5220" s="1">
        <f>COS((-Table_soltest__2[[#This Row],[Azim]]+270)*PI()/180)*Table_soltest__2[[#This Row],[Shadowdist]]</f>
        <v>-0.9422646551842645</v>
      </c>
      <c r="O5220" s="1">
        <f>SIN((-Table_soltest__2[[#This Row],[Azim]]+270)*PI()/180)*Table_soltest__2[[#This Row],[Shadowdist]]</f>
        <v>1.9632749706047752</v>
      </c>
    </row>
    <row r="5221" spans="1:15" x14ac:dyDescent="0.25">
      <c r="A5221">
        <v>2023</v>
      </c>
      <c r="B5221">
        <v>8</v>
      </c>
      <c r="C5221">
        <v>17</v>
      </c>
      <c r="D5221">
        <v>12</v>
      </c>
      <c r="E5221">
        <v>30</v>
      </c>
      <c r="F5221">
        <v>1.11955</v>
      </c>
      <c r="G5221">
        <v>26.78256</v>
      </c>
      <c r="H5221">
        <v>63.217440000000003</v>
      </c>
      <c r="I5221">
        <v>169.63906</v>
      </c>
      <c r="J5221">
        <f>PI()/180*Table_soltest__2[[#This Row],[Elev]]</f>
        <v>1.1033524726819641</v>
      </c>
      <c r="K5221">
        <f>TAN(Table_soltest__2[[#This Row],[Elev Rad]])</f>
        <v>1.9811617134499102</v>
      </c>
      <c r="L5221">
        <f>4/Table_soltest__2[[#This Row],[Tan(elev)]]</f>
        <v>2.0190174143001034</v>
      </c>
      <c r="M5221" s="1" t="b">
        <f>ABS(Table_soltest__2[[#This Row],[Shadowdist]])&lt;$S$2</f>
        <v>1</v>
      </c>
      <c r="N5221" s="1">
        <f>COS((-Table_soltest__2[[#This Row],[Azim]]+270)*PI()/180)*Table_soltest__2[[#This Row],[Shadowdist]]</f>
        <v>-0.36311740990468422</v>
      </c>
      <c r="O5221" s="1">
        <f>SIN((-Table_soltest__2[[#This Row],[Azim]]+270)*PI()/180)*Table_soltest__2[[#This Row],[Shadowdist]]</f>
        <v>1.9860959357169001</v>
      </c>
    </row>
    <row r="5222" spans="1:15" x14ac:dyDescent="0.25">
      <c r="A5222">
        <v>2023</v>
      </c>
      <c r="B5222">
        <v>8</v>
      </c>
      <c r="C5222">
        <v>17</v>
      </c>
      <c r="D5222">
        <v>13</v>
      </c>
      <c r="E5222">
        <v>0</v>
      </c>
      <c r="F5222">
        <v>1.1174299999999999</v>
      </c>
      <c r="G5222">
        <v>26.565290000000001</v>
      </c>
      <c r="H5222">
        <v>63.434710000000003</v>
      </c>
      <c r="I5222">
        <v>185.93015</v>
      </c>
      <c r="J5222">
        <f>PI()/180*Table_soltest__2[[#This Row],[Elev]]</f>
        <v>1.1071445495477723</v>
      </c>
      <c r="K5222">
        <f>TAN(Table_soltest__2[[#This Row],[Elev Rad]])</f>
        <v>1.9999791589421503</v>
      </c>
      <c r="L5222">
        <f>4/Table_soltest__2[[#This Row],[Tan(elev)]]</f>
        <v>2.0000208412750267</v>
      </c>
      <c r="M5222" s="1" t="b">
        <f>ABS(Table_soltest__2[[#This Row],[Shadowdist]])&lt;$S$2</f>
        <v>1</v>
      </c>
      <c r="N5222" s="1">
        <f>COS((-Table_soltest__2[[#This Row],[Azim]]+270)*PI()/180)*Table_soltest__2[[#This Row],[Shadowdist]]</f>
        <v>0.20663405690469883</v>
      </c>
      <c r="O5222" s="1">
        <f>SIN((-Table_soltest__2[[#This Row],[Azim]]+270)*PI()/180)*Table_soltest__2[[#This Row],[Shadowdist]]</f>
        <v>1.9893179062335842</v>
      </c>
    </row>
    <row r="5223" spans="1:15" x14ac:dyDescent="0.25">
      <c r="A5223">
        <v>2023</v>
      </c>
      <c r="B5223">
        <v>8</v>
      </c>
      <c r="C5223">
        <v>17</v>
      </c>
      <c r="D5223">
        <v>13</v>
      </c>
      <c r="E5223">
        <v>30</v>
      </c>
      <c r="F5223">
        <v>1.1314</v>
      </c>
      <c r="G5223">
        <v>27.950530000000001</v>
      </c>
      <c r="H5223">
        <v>62.049469999999999</v>
      </c>
      <c r="I5223">
        <v>201.61618000000001</v>
      </c>
      <c r="J5223">
        <f>PI()/180*Table_soltest__2[[#This Row],[Elev]]</f>
        <v>1.0829675506174459</v>
      </c>
      <c r="K5223">
        <f>TAN(Table_soltest__2[[#This Row],[Elev Rad]])</f>
        <v>1.8846502630150699</v>
      </c>
      <c r="L5223">
        <f>4/Table_soltest__2[[#This Row],[Tan(elev)]]</f>
        <v>2.1224097003551132</v>
      </c>
      <c r="M5223" s="1" t="b">
        <f>ABS(Table_soltest__2[[#This Row],[Shadowdist]])&lt;$S$2</f>
        <v>1</v>
      </c>
      <c r="N5223" s="1">
        <f>COS((-Table_soltest__2[[#This Row],[Azim]]+270)*PI()/180)*Table_soltest__2[[#This Row],[Shadowdist]]</f>
        <v>0.78186835783159914</v>
      </c>
      <c r="O5223" s="1">
        <f>SIN((-Table_soltest__2[[#This Row],[Azim]]+270)*PI()/180)*Table_soltest__2[[#This Row],[Shadowdist]]</f>
        <v>1.973145916343543</v>
      </c>
    </row>
    <row r="5224" spans="1:15" x14ac:dyDescent="0.25">
      <c r="A5224">
        <v>2023</v>
      </c>
      <c r="B5224">
        <v>8</v>
      </c>
      <c r="C5224">
        <v>17</v>
      </c>
      <c r="D5224">
        <v>14</v>
      </c>
      <c r="E5224">
        <v>0</v>
      </c>
      <c r="F5224">
        <v>1.1624699999999999</v>
      </c>
      <c r="G5224">
        <v>30.7179</v>
      </c>
      <c r="H5224">
        <v>59.2821</v>
      </c>
      <c r="I5224">
        <v>215.43800999999999</v>
      </c>
      <c r="J5224">
        <f>PI()/180*Table_soltest__2[[#This Row],[Elev]]</f>
        <v>1.0346678324965304</v>
      </c>
      <c r="K5224">
        <f>TAN(Table_soltest__2[[#This Row],[Elev Rad]])</f>
        <v>1.6829940017034848</v>
      </c>
      <c r="L5224">
        <f>4/Table_soltest__2[[#This Row],[Tan(elev)]]</f>
        <v>2.3767167297989769</v>
      </c>
      <c r="M5224" s="1" t="b">
        <f>ABS(Table_soltest__2[[#This Row],[Shadowdist]])&lt;$S$2</f>
        <v>1</v>
      </c>
      <c r="N5224" s="1">
        <f>COS((-Table_soltest__2[[#This Row],[Azim]]+270)*PI()/180)*Table_soltest__2[[#This Row],[Shadowdist]]</f>
        <v>1.3780721731364376</v>
      </c>
      <c r="O5224" s="1">
        <f>SIN((-Table_soltest__2[[#This Row],[Azim]]+270)*PI()/180)*Table_soltest__2[[#This Row],[Shadowdist]]</f>
        <v>1.9364140826107827</v>
      </c>
    </row>
    <row r="5225" spans="1:15" x14ac:dyDescent="0.25">
      <c r="A5225">
        <v>2023</v>
      </c>
      <c r="B5225">
        <v>8</v>
      </c>
      <c r="C5225">
        <v>17</v>
      </c>
      <c r="D5225">
        <v>14</v>
      </c>
      <c r="E5225">
        <v>30</v>
      </c>
      <c r="F5225">
        <v>1.2129300000000001</v>
      </c>
      <c r="G5225">
        <v>34.527970000000003</v>
      </c>
      <c r="H5225">
        <v>55.472029999999997</v>
      </c>
      <c r="I5225">
        <v>227.01378</v>
      </c>
      <c r="J5225">
        <f>PI()/180*Table_soltest__2[[#This Row],[Elev]]</f>
        <v>0.96816956626507</v>
      </c>
      <c r="K5225">
        <f>TAN(Table_soltest__2[[#This Row],[Elev Rad]])</f>
        <v>1.4534884620637616</v>
      </c>
      <c r="L5225">
        <f>4/Table_soltest__2[[#This Row],[Tan(elev)]]</f>
        <v>2.7519998296515737</v>
      </c>
      <c r="M5225" s="1" t="b">
        <f>ABS(Table_soltest__2[[#This Row],[Shadowdist]])&lt;$S$2</f>
        <v>1</v>
      </c>
      <c r="N5225" s="1">
        <f>COS((-Table_soltest__2[[#This Row],[Azim]]+270)*PI()/180)*Table_soltest__2[[#This Row],[Shadowdist]]</f>
        <v>2.0131366006924472</v>
      </c>
      <c r="O5225" s="1">
        <f>SIN((-Table_soltest__2[[#This Row],[Azim]]+270)*PI()/180)*Table_soltest__2[[#This Row],[Shadowdist]]</f>
        <v>1.8763752528091897</v>
      </c>
    </row>
    <row r="5226" spans="1:15" x14ac:dyDescent="0.25">
      <c r="A5226">
        <v>2023</v>
      </c>
      <c r="B5226">
        <v>8</v>
      </c>
      <c r="C5226">
        <v>17</v>
      </c>
      <c r="D5226">
        <v>15</v>
      </c>
      <c r="E5226">
        <v>0</v>
      </c>
      <c r="F5226">
        <v>1.28681</v>
      </c>
      <c r="G5226">
        <v>39.064579999999999</v>
      </c>
      <c r="H5226">
        <v>50.935420000000001</v>
      </c>
      <c r="I5226">
        <v>236.57906</v>
      </c>
      <c r="J5226">
        <f>PI()/180*Table_soltest__2[[#This Row],[Elev]]</f>
        <v>0.88899078488617012</v>
      </c>
      <c r="K5226">
        <f>TAN(Table_soltest__2[[#This Row],[Elev Rad]])</f>
        <v>1.2320551314127282</v>
      </c>
      <c r="L5226">
        <f>4/Table_soltest__2[[#This Row],[Tan(elev)]]</f>
        <v>3.2466079625945192</v>
      </c>
      <c r="M5226" s="1" t="b">
        <f>ABS(Table_soltest__2[[#This Row],[Shadowdist]])&lt;$S$2</f>
        <v>1</v>
      </c>
      <c r="N5226" s="1">
        <f>COS((-Table_soltest__2[[#This Row],[Azim]]+270)*PI()/180)*Table_soltest__2[[#This Row],[Shadowdist]]</f>
        <v>2.7097703697355495</v>
      </c>
      <c r="O5226" s="1">
        <f>SIN((-Table_soltest__2[[#This Row],[Azim]]+270)*PI()/180)*Table_soltest__2[[#This Row],[Shadowdist]]</f>
        <v>1.7881856184650962</v>
      </c>
    </row>
    <row r="5227" spans="1:15" x14ac:dyDescent="0.25">
      <c r="A5227">
        <v>2023</v>
      </c>
      <c r="B5227">
        <v>8</v>
      </c>
      <c r="C5227">
        <v>17</v>
      </c>
      <c r="D5227">
        <v>15</v>
      </c>
      <c r="E5227">
        <v>30</v>
      </c>
      <c r="F5227">
        <v>1.39072</v>
      </c>
      <c r="G5227">
        <v>44.088659999999997</v>
      </c>
      <c r="H5227">
        <v>45.911340000000003</v>
      </c>
      <c r="I5227">
        <v>244.56943000000001</v>
      </c>
      <c r="J5227">
        <f>PI()/180*Table_soltest__2[[#This Row],[Elev]]</f>
        <v>0.80130404700257352</v>
      </c>
      <c r="K5227">
        <f>TAN(Table_soltest__2[[#This Row],[Elev Rad]])</f>
        <v>1.0323287103166467</v>
      </c>
      <c r="L5227">
        <f>4/Table_soltest__2[[#This Row],[Tan(elev)]]</f>
        <v>3.874734820436291</v>
      </c>
      <c r="M5227" s="1" t="b">
        <f>ABS(Table_soltest__2[[#This Row],[Shadowdist]])&lt;$S$2</f>
        <v>1</v>
      </c>
      <c r="N5227" s="1">
        <f>COS((-Table_soltest__2[[#This Row],[Azim]]+270)*PI()/180)*Table_soltest__2[[#This Row],[Shadowdist]]</f>
        <v>3.4992974549775</v>
      </c>
      <c r="O5227" s="1">
        <f>SIN((-Table_soltest__2[[#This Row],[Azim]]+270)*PI()/180)*Table_soltest__2[[#This Row],[Shadowdist]]</f>
        <v>1.6638771740394318</v>
      </c>
    </row>
    <row r="5228" spans="1:15" x14ac:dyDescent="0.25">
      <c r="A5228">
        <v>2023</v>
      </c>
      <c r="B5228">
        <v>8</v>
      </c>
      <c r="C5228">
        <v>17</v>
      </c>
      <c r="D5228">
        <v>16</v>
      </c>
      <c r="E5228">
        <v>0</v>
      </c>
      <c r="F5228">
        <v>1.53546</v>
      </c>
      <c r="G5228">
        <v>49.433439999999997</v>
      </c>
      <c r="H5228">
        <v>40.566560000000003</v>
      </c>
      <c r="I5228">
        <v>251.39911000000001</v>
      </c>
      <c r="J5228">
        <f>PI()/180*Table_soltest__2[[#This Row],[Elev]]</f>
        <v>0.70802003820783099</v>
      </c>
      <c r="K5228">
        <f>TAN(Table_soltest__2[[#This Row],[Elev Rad]])</f>
        <v>0.8560917729189057</v>
      </c>
      <c r="L5228">
        <f>4/Table_soltest__2[[#This Row],[Tan(elev)]]</f>
        <v>4.6723962623326187</v>
      </c>
      <c r="M5228" s="1" t="b">
        <f>ABS(Table_soltest__2[[#This Row],[Shadowdist]])&lt;$S$2</f>
        <v>1</v>
      </c>
      <c r="N5228" s="1">
        <f>COS((-Table_soltest__2[[#This Row],[Azim]]+270)*PI()/180)*Table_soltest__2[[#This Row],[Shadowdist]]</f>
        <v>4.4283264264136717</v>
      </c>
      <c r="O5228" s="1">
        <f>SIN((-Table_soltest__2[[#This Row],[Azim]]+270)*PI()/180)*Table_soltest__2[[#This Row],[Shadowdist]]</f>
        <v>1.4903730718803763</v>
      </c>
    </row>
    <row r="5229" spans="1:15" x14ac:dyDescent="0.25">
      <c r="A5229">
        <v>2023</v>
      </c>
      <c r="B5229">
        <v>8</v>
      </c>
      <c r="C5229">
        <v>17</v>
      </c>
      <c r="D5229">
        <v>16</v>
      </c>
      <c r="E5229">
        <v>30</v>
      </c>
      <c r="F5229">
        <v>1.73925</v>
      </c>
      <c r="G5229">
        <v>54.984119999999997</v>
      </c>
      <c r="H5229">
        <v>35.015880000000003</v>
      </c>
      <c r="I5229">
        <v>257.39909999999998</v>
      </c>
      <c r="J5229">
        <f>PI()/180*Table_soltest__2[[#This Row],[Elev]]</f>
        <v>0.6111423964832321</v>
      </c>
      <c r="K5229">
        <f>TAN(Table_soltest__2[[#This Row],[Elev Rad]])</f>
        <v>0.70062066478128682</v>
      </c>
      <c r="L5229">
        <f>4/Table_soltest__2[[#This Row],[Tan(elev)]]</f>
        <v>5.7092235514473195</v>
      </c>
      <c r="M5229" s="1" t="b">
        <f>ABS(Table_soltest__2[[#This Row],[Shadowdist]])&lt;$S$2</f>
        <v>1</v>
      </c>
      <c r="N5229" s="1">
        <f>COS((-Table_soltest__2[[#This Row],[Azim]]+270)*PI()/180)*Table_soltest__2[[#This Row],[Shadowdist]]</f>
        <v>5.5717073976798961</v>
      </c>
      <c r="O5229" s="1">
        <f>SIN((-Table_soltest__2[[#This Row],[Azim]]+270)*PI()/180)*Table_soltest__2[[#This Row],[Shadowdist]]</f>
        <v>1.2455160516989994</v>
      </c>
    </row>
    <row r="5230" spans="1:15" x14ac:dyDescent="0.25">
      <c r="A5230">
        <v>2023</v>
      </c>
      <c r="B5230">
        <v>8</v>
      </c>
      <c r="C5230">
        <v>17</v>
      </c>
      <c r="D5230">
        <v>17</v>
      </c>
      <c r="E5230">
        <v>0</v>
      </c>
      <c r="F5230">
        <v>2.0346899999999999</v>
      </c>
      <c r="G5230">
        <v>60.659419999999997</v>
      </c>
      <c r="H5230">
        <v>29.340579999999999</v>
      </c>
      <c r="I5230">
        <v>262.82024000000001</v>
      </c>
      <c r="J5230">
        <f>PI()/180*Table_soltest__2[[#This Row],[Elev]]</f>
        <v>0.51208972544479781</v>
      </c>
      <c r="K5230">
        <f>TAN(Table_soltest__2[[#This Row],[Elev Rad]])</f>
        <v>0.56210549365143003</v>
      </c>
      <c r="L5230">
        <f>4/Table_soltest__2[[#This Row],[Tan(elev)]]</f>
        <v>7.1161019509274883</v>
      </c>
      <c r="M5230" s="1" t="b">
        <f>ABS(Table_soltest__2[[#This Row],[Shadowdist]])&lt;$S$2</f>
        <v>0</v>
      </c>
      <c r="N5230" s="1">
        <f>COS((-Table_soltest__2[[#This Row],[Azim]]+270)*PI()/180)*Table_soltest__2[[#This Row],[Shadowdist]]</f>
        <v>7.0603039832431653</v>
      </c>
      <c r="O5230" s="1">
        <f>SIN((-Table_soltest__2[[#This Row],[Azim]]+270)*PI()/180)*Table_soltest__2[[#This Row],[Shadowdist]]</f>
        <v>0.88939003828168928</v>
      </c>
    </row>
    <row r="5231" spans="1:15" x14ac:dyDescent="0.25">
      <c r="A5231">
        <v>2023</v>
      </c>
      <c r="B5231">
        <v>8</v>
      </c>
      <c r="C5231">
        <v>17</v>
      </c>
      <c r="D5231">
        <v>17</v>
      </c>
      <c r="E5231">
        <v>30</v>
      </c>
      <c r="F5231">
        <v>2.4854400000000001</v>
      </c>
      <c r="G5231">
        <v>66.398489999999995</v>
      </c>
      <c r="H5231">
        <v>23.601510000000001</v>
      </c>
      <c r="I5231">
        <v>267.85217</v>
      </c>
      <c r="J5231">
        <f>PI()/180*Table_soltest__2[[#This Row],[Elev]]</f>
        <v>0.41192405794236692</v>
      </c>
      <c r="K5231">
        <f>TAN(Table_soltest__2[[#This Row],[Elev Rad]])</f>
        <v>0.43692064271091302</v>
      </c>
      <c r="L5231">
        <f>4/Table_soltest__2[[#This Row],[Tan(elev)]]</f>
        <v>9.1549805822440522</v>
      </c>
      <c r="M5231" s="1" t="b">
        <f>ABS(Table_soltest__2[[#This Row],[Shadowdist]])&lt;$S$2</f>
        <v>0</v>
      </c>
      <c r="N5231" s="1">
        <f>COS((-Table_soltest__2[[#This Row],[Azim]]+270)*PI()/180)*Table_soltest__2[[#This Row],[Shadowdist]]</f>
        <v>9.1485488031920337</v>
      </c>
      <c r="O5231" s="1">
        <f>SIN((-Table_soltest__2[[#This Row],[Azim]]+270)*PI()/180)*Table_soltest__2[[#This Row],[Shadowdist]]</f>
        <v>0.34310968636758826</v>
      </c>
    </row>
    <row r="5232" spans="1:15" x14ac:dyDescent="0.25">
      <c r="A5232">
        <v>2023</v>
      </c>
      <c r="B5232">
        <v>8</v>
      </c>
      <c r="C5232">
        <v>17</v>
      </c>
      <c r="D5232">
        <v>18</v>
      </c>
      <c r="E5232">
        <v>0</v>
      </c>
      <c r="F5232">
        <v>3.2331400000000001</v>
      </c>
      <c r="G5232">
        <v>72.151859999999999</v>
      </c>
      <c r="H5232">
        <v>17.848140000000001</v>
      </c>
      <c r="I5232">
        <v>272.64179000000001</v>
      </c>
      <c r="J5232">
        <f>PI()/180*Table_soltest__2[[#This Row],[Elev]]</f>
        <v>0.31150880835690076</v>
      </c>
      <c r="K5232">
        <f>TAN(Table_soltest__2[[#This Row],[Elev Rad]])</f>
        <v>0.32199193752810479</v>
      </c>
      <c r="L5232">
        <f>4/Table_soltest__2[[#This Row],[Tan(elev)]]</f>
        <v>12.422671296391897</v>
      </c>
      <c r="M5232" s="1" t="b">
        <f>ABS(Table_soltest__2[[#This Row],[Shadowdist]])&lt;$S$2</f>
        <v>0</v>
      </c>
      <c r="N5232" s="1">
        <f>COS((-Table_soltest__2[[#This Row],[Azim]]+270)*PI()/180)*Table_soltest__2[[#This Row],[Shadowdist]]</f>
        <v>12.409468699131148</v>
      </c>
      <c r="O5232" s="1">
        <f>SIN((-Table_soltest__2[[#This Row],[Azim]]+270)*PI()/180)*Table_soltest__2[[#This Row],[Shadowdist]]</f>
        <v>-0.57258077463660562</v>
      </c>
    </row>
    <row r="5233" spans="1:15" x14ac:dyDescent="0.25">
      <c r="A5233">
        <v>2023</v>
      </c>
      <c r="B5233">
        <v>8</v>
      </c>
      <c r="C5233">
        <v>17</v>
      </c>
      <c r="D5233">
        <v>18</v>
      </c>
      <c r="E5233">
        <v>30</v>
      </c>
      <c r="F5233">
        <v>4.6629500000000004</v>
      </c>
      <c r="G5233">
        <v>77.873279999999994</v>
      </c>
      <c r="H5233">
        <v>12.126720000000001</v>
      </c>
      <c r="I5233">
        <v>277.30766999999997</v>
      </c>
      <c r="J5233">
        <f>PI()/180*Table_soltest__2[[#This Row],[Elev]]</f>
        <v>0.21165119146744676</v>
      </c>
      <c r="K5233">
        <f>TAN(Table_soltest__2[[#This Row],[Elev Rad]])</f>
        <v>0.21486925828822045</v>
      </c>
      <c r="L5233">
        <f>4/Table_soltest__2[[#This Row],[Tan(elev)]]</f>
        <v>18.615971553429464</v>
      </c>
      <c r="M5233" s="1" t="b">
        <f>ABS(Table_soltest__2[[#This Row],[Shadowdist]])&lt;$S$2</f>
        <v>0</v>
      </c>
      <c r="N5233" s="1">
        <f>COS((-Table_soltest__2[[#This Row],[Azim]]+270)*PI()/180)*Table_soltest__2[[#This Row],[Shadowdist]]</f>
        <v>18.464761909224237</v>
      </c>
      <c r="O5233" s="1">
        <f>SIN((-Table_soltest__2[[#This Row],[Azim]]+270)*PI()/180)*Table_soltest__2[[#This Row],[Shadowdist]]</f>
        <v>-2.367902978113074</v>
      </c>
    </row>
    <row r="5234" spans="1:15" x14ac:dyDescent="0.25">
      <c r="A5234">
        <v>2023</v>
      </c>
      <c r="B5234">
        <v>8</v>
      </c>
      <c r="C5234">
        <v>17</v>
      </c>
      <c r="D5234">
        <v>19</v>
      </c>
      <c r="E5234">
        <v>0</v>
      </c>
      <c r="F5234">
        <v>8.2487100000000009</v>
      </c>
      <c r="G5234">
        <v>83.499769999999998</v>
      </c>
      <c r="H5234">
        <v>6.5002300000000002</v>
      </c>
      <c r="I5234">
        <v>281.95060000000001</v>
      </c>
      <c r="J5234">
        <f>PI()/180*Table_soltest__2[[#This Row],[Elev]]</f>
        <v>0.11345041563691101</v>
      </c>
      <c r="K5234">
        <f>TAN(Table_soltest__2[[#This Row],[Elev Rad]])</f>
        <v>0.11393967467115464</v>
      </c>
      <c r="L5234">
        <f>4/Table_soltest__2[[#This Row],[Tan(elev)]]</f>
        <v>35.106296481401607</v>
      </c>
      <c r="M5234" s="1" t="b">
        <f>ABS(Table_soltest__2[[#This Row],[Shadowdist]])&lt;$S$2</f>
        <v>0</v>
      </c>
      <c r="N5234" s="1">
        <f>COS((-Table_soltest__2[[#This Row],[Azim]]+270)*PI()/180)*Table_soltest__2[[#This Row],[Shadowdist]]</f>
        <v>34.345420062016771</v>
      </c>
      <c r="O5234" s="1">
        <f>SIN((-Table_soltest__2[[#This Row],[Azim]]+270)*PI()/180)*Table_soltest__2[[#This Row],[Shadowdist]]</f>
        <v>-7.2693997966604345</v>
      </c>
    </row>
    <row r="5235" spans="1:15" x14ac:dyDescent="0.25">
      <c r="A5235">
        <v>2023</v>
      </c>
      <c r="B5235">
        <v>8</v>
      </c>
      <c r="C5235">
        <v>17</v>
      </c>
      <c r="D5235">
        <v>19</v>
      </c>
      <c r="E5235">
        <v>30</v>
      </c>
      <c r="F5235">
        <v>24.593299999999999</v>
      </c>
      <c r="G5235">
        <v>88.793869999999998</v>
      </c>
      <c r="H5235">
        <v>1.2061299999999999</v>
      </c>
      <c r="I5235">
        <v>286.66108000000003</v>
      </c>
      <c r="J5235">
        <f>PI()/180*Table_soltest__2[[#This Row],[Elev]]</f>
        <v>2.1050939707079205E-2</v>
      </c>
      <c r="K5235">
        <f>TAN(Table_soltest__2[[#This Row],[Elev Rad]])</f>
        <v>2.1054049777308355E-2</v>
      </c>
      <c r="L5235">
        <f>4/Table_soltest__2[[#This Row],[Tan(elev)]]</f>
        <v>189.98720162194743</v>
      </c>
      <c r="M5235" s="1" t="b">
        <f>ABS(Table_soltest__2[[#This Row],[Shadowdist]])&lt;$S$2</f>
        <v>0</v>
      </c>
      <c r="N5235" s="1">
        <f>COS((-Table_soltest__2[[#This Row],[Azim]]+270)*PI()/180)*Table_soltest__2[[#This Row],[Shadowdist]]</f>
        <v>182.0110587468765</v>
      </c>
      <c r="O5235" s="1">
        <f>SIN((-Table_soltest__2[[#This Row],[Azim]]+270)*PI()/180)*Table_soltest__2[[#This Row],[Shadowdist]]</f>
        <v>-54.471196737170942</v>
      </c>
    </row>
    <row r="5236" spans="1:15" hidden="1" x14ac:dyDescent="0.25">
      <c r="A5236">
        <v>2023</v>
      </c>
      <c r="B5236">
        <v>8</v>
      </c>
      <c r="C5236">
        <v>17</v>
      </c>
      <c r="D5236">
        <v>20</v>
      </c>
      <c r="E5236">
        <v>0</v>
      </c>
      <c r="F5236">
        <v>-1</v>
      </c>
      <c r="G5236">
        <v>94.669079999999994</v>
      </c>
      <c r="H5236">
        <v>-4.6690800000000001</v>
      </c>
      <c r="I5236">
        <v>291.52476000000001</v>
      </c>
      <c r="J5236">
        <f>PI()/180*Table_soltest__2[[#This Row],[Elev]]</f>
        <v>-8.1490819039016837E-2</v>
      </c>
      <c r="K5236">
        <f>TAN(Table_soltest__2[[#This Row],[Elev Rad]])</f>
        <v>-8.1671686308499483E-2</v>
      </c>
      <c r="L5236">
        <f>4/Table_soltest__2[[#This Row],[Tan(elev)]]</f>
        <v>-48.976581491053707</v>
      </c>
      <c r="M5236" s="1" t="b">
        <f>ABS(Table_soltest__2[[#This Row],[Shadowdist]])&lt;$S$2</f>
        <v>0</v>
      </c>
      <c r="N5236" s="1">
        <f>COS((-Table_soltest__2[[#This Row],[Azim]]+270)*PI()/180)*Table_soltest__2[[#This Row],[Shadowdist]]</f>
        <v>-45.560910617911325</v>
      </c>
      <c r="O5236" s="1">
        <f>SIN((-Table_soltest__2[[#This Row],[Azim]]+270)*PI()/180)*Table_soltest__2[[#This Row],[Shadowdist]]</f>
        <v>17.969667726936962</v>
      </c>
    </row>
    <row r="5237" spans="1:15" hidden="1" x14ac:dyDescent="0.25">
      <c r="A5237">
        <v>2023</v>
      </c>
      <c r="B5237">
        <v>8</v>
      </c>
      <c r="C5237">
        <v>17</v>
      </c>
      <c r="D5237">
        <v>20</v>
      </c>
      <c r="E5237">
        <v>30</v>
      </c>
      <c r="F5237">
        <v>-1</v>
      </c>
      <c r="G5237">
        <v>99.93535</v>
      </c>
      <c r="H5237">
        <v>-9.9353499999999997</v>
      </c>
      <c r="I5237">
        <v>296.62601000000001</v>
      </c>
      <c r="J5237">
        <f>PI()/180*Table_soltest__2[[#This Row],[Elev]]</f>
        <v>-0.17340456983801861</v>
      </c>
      <c r="K5237">
        <f>TAN(Table_soltest__2[[#This Row],[Elev Rad]])</f>
        <v>-0.17516377435747024</v>
      </c>
      <c r="L5237">
        <f>4/Table_soltest__2[[#This Row],[Tan(elev)]]</f>
        <v>-22.835771920721982</v>
      </c>
      <c r="M5237" s="1" t="b">
        <f>ABS(Table_soltest__2[[#This Row],[Shadowdist]])&lt;$S$2</f>
        <v>0</v>
      </c>
      <c r="N5237" s="1">
        <f>COS((-Table_soltest__2[[#This Row],[Azim]]+270)*PI()/180)*Table_soltest__2[[#This Row],[Shadowdist]]</f>
        <v>-20.414058402530774</v>
      </c>
      <c r="O5237" s="1">
        <f>SIN((-Table_soltest__2[[#This Row],[Azim]]+270)*PI()/180)*Table_soltest__2[[#This Row],[Shadowdist]]</f>
        <v>10.234192628307186</v>
      </c>
    </row>
    <row r="5238" spans="1:15" hidden="1" x14ac:dyDescent="0.25">
      <c r="A5238">
        <v>2023</v>
      </c>
      <c r="B5238">
        <v>8</v>
      </c>
      <c r="C5238">
        <v>17</v>
      </c>
      <c r="D5238">
        <v>21</v>
      </c>
      <c r="E5238">
        <v>0</v>
      </c>
      <c r="F5238">
        <v>-1</v>
      </c>
      <c r="G5238">
        <v>104.96438999999999</v>
      </c>
      <c r="H5238">
        <v>-14.96439</v>
      </c>
      <c r="I5238">
        <v>302.04975999999999</v>
      </c>
      <c r="J5238">
        <f>PI()/180*Table_soltest__2[[#This Row],[Elev]]</f>
        <v>-0.26117787605251425</v>
      </c>
      <c r="K5238">
        <f>TAN(Table_soltest__2[[#This Row],[Elev Rad]])</f>
        <v>-0.2672831689782405</v>
      </c>
      <c r="L5238">
        <f>4/Table_soltest__2[[#This Row],[Tan(elev)]]</f>
        <v>-14.965401732144382</v>
      </c>
      <c r="M5238" s="1" t="b">
        <f>ABS(Table_soltest__2[[#This Row],[Shadowdist]])&lt;$S$2</f>
        <v>0</v>
      </c>
      <c r="N5238" s="1">
        <f>COS((-Table_soltest__2[[#This Row],[Azim]]+270)*PI()/180)*Table_soltest__2[[#This Row],[Shadowdist]]</f>
        <v>-12.684488253536664</v>
      </c>
      <c r="O5238" s="1">
        <f>SIN((-Table_soltest__2[[#This Row],[Azim]]+270)*PI()/180)*Table_soltest__2[[#This Row],[Shadowdist]]</f>
        <v>7.9414738399342779</v>
      </c>
    </row>
    <row r="5239" spans="1:15" hidden="1" x14ac:dyDescent="0.25">
      <c r="A5239">
        <v>2023</v>
      </c>
      <c r="B5239">
        <v>8</v>
      </c>
      <c r="C5239">
        <v>17</v>
      </c>
      <c r="D5239">
        <v>21</v>
      </c>
      <c r="E5239">
        <v>30</v>
      </c>
      <c r="F5239">
        <v>-1</v>
      </c>
      <c r="G5239">
        <v>109.69304</v>
      </c>
      <c r="H5239">
        <v>-19.69304</v>
      </c>
      <c r="I5239">
        <v>307.88107000000002</v>
      </c>
      <c r="J5239">
        <f>PI()/180*Table_soltest__2[[#This Row],[Elev]]</f>
        <v>-0.34370838772694412</v>
      </c>
      <c r="K5239">
        <f>TAN(Table_soltest__2[[#This Row],[Elev Rad]])</f>
        <v>-0.35791479521873037</v>
      </c>
      <c r="L5239">
        <f>4/Table_soltest__2[[#This Row],[Tan(elev)]]</f>
        <v>-11.175844232858559</v>
      </c>
      <c r="M5239" s="1" t="b">
        <f>ABS(Table_soltest__2[[#This Row],[Shadowdist]])&lt;$S$2</f>
        <v>0</v>
      </c>
      <c r="N5239" s="1">
        <f>COS((-Table_soltest__2[[#This Row],[Azim]]+270)*PI()/180)*Table_soltest__2[[#This Row],[Shadowdist]]</f>
        <v>-8.8209485218593287</v>
      </c>
      <c r="O5239" s="1">
        <f>SIN((-Table_soltest__2[[#This Row],[Azim]]+270)*PI()/180)*Table_soltest__2[[#This Row],[Shadowdist]]</f>
        <v>6.8622417249631784</v>
      </c>
    </row>
    <row r="5240" spans="1:15" hidden="1" x14ac:dyDescent="0.25">
      <c r="A5240">
        <v>2023</v>
      </c>
      <c r="B5240">
        <v>8</v>
      </c>
      <c r="C5240">
        <v>17</v>
      </c>
      <c r="D5240">
        <v>22</v>
      </c>
      <c r="E5240">
        <v>0</v>
      </c>
      <c r="F5240">
        <v>-1</v>
      </c>
      <c r="G5240">
        <v>114.04639</v>
      </c>
      <c r="H5240">
        <v>-24.046389999999999</v>
      </c>
      <c r="I5240">
        <v>314.20134999999999</v>
      </c>
      <c r="J5240">
        <f>PI()/180*Table_soltest__2[[#This Row],[Elev]]</f>
        <v>-0.41968867871863924</v>
      </c>
      <c r="K5240">
        <f>TAN(Table_soltest__2[[#This Row],[Elev Rad]])</f>
        <v>-0.44619919101648675</v>
      </c>
      <c r="L5240">
        <f>4/Table_soltest__2[[#This Row],[Tan(elev)]]</f>
        <v>-8.9646061233046979</v>
      </c>
      <c r="M5240" s="1" t="b">
        <f>ABS(Table_soltest__2[[#This Row],[Shadowdist]])&lt;$S$2</f>
        <v>0</v>
      </c>
      <c r="N5240" s="1">
        <f>COS((-Table_soltest__2[[#This Row],[Azim]]+270)*PI()/180)*Table_soltest__2[[#This Row],[Shadowdist]]</f>
        <v>-6.426673963729824</v>
      </c>
      <c r="O5240" s="1">
        <f>SIN((-Table_soltest__2[[#This Row],[Azim]]+270)*PI()/180)*Table_soltest__2[[#This Row],[Shadowdist]]</f>
        <v>6.2499619766770804</v>
      </c>
    </row>
    <row r="5241" spans="1:15" hidden="1" x14ac:dyDescent="0.25">
      <c r="A5241">
        <v>2023</v>
      </c>
      <c r="B5241">
        <v>8</v>
      </c>
      <c r="C5241">
        <v>17</v>
      </c>
      <c r="D5241">
        <v>22</v>
      </c>
      <c r="E5241">
        <v>30</v>
      </c>
      <c r="F5241">
        <v>-1</v>
      </c>
      <c r="G5241">
        <v>117.93689000000001</v>
      </c>
      <c r="H5241">
        <v>-27.936889999999998</v>
      </c>
      <c r="I5241">
        <v>321.07979999999998</v>
      </c>
      <c r="J5241">
        <f>PI()/180*Table_soltest__2[[#This Row],[Elev]]</f>
        <v>-0.4875907132674786</v>
      </c>
      <c r="K5241">
        <f>TAN(Table_soltest__2[[#This Row],[Elev Rad]])</f>
        <v>-0.53029737672798127</v>
      </c>
      <c r="L5241">
        <f>4/Table_soltest__2[[#This Row],[Tan(elev)]]</f>
        <v>-7.5429375583198865</v>
      </c>
      <c r="M5241" s="1" t="b">
        <f>ABS(Table_soltest__2[[#This Row],[Shadowdist]])&lt;$S$2</f>
        <v>0</v>
      </c>
      <c r="N5241" s="1">
        <f>COS((-Table_soltest__2[[#This Row],[Azim]]+270)*PI()/180)*Table_soltest__2[[#This Row],[Shadowdist]]</f>
        <v>-4.7387554294974921</v>
      </c>
      <c r="O5241" s="1">
        <f>SIN((-Table_soltest__2[[#This Row],[Azim]]+270)*PI()/180)*Table_soltest__2[[#This Row],[Shadowdist]]</f>
        <v>5.8685691602059871</v>
      </c>
    </row>
    <row r="5242" spans="1:15" hidden="1" x14ac:dyDescent="0.25">
      <c r="A5242">
        <v>2023</v>
      </c>
      <c r="B5242">
        <v>8</v>
      </c>
      <c r="C5242">
        <v>17</v>
      </c>
      <c r="D5242">
        <v>23</v>
      </c>
      <c r="E5242">
        <v>0</v>
      </c>
      <c r="F5242">
        <v>-1</v>
      </c>
      <c r="G5242">
        <v>121.26551000000001</v>
      </c>
      <c r="H5242">
        <v>-31.265509999999999</v>
      </c>
      <c r="I5242">
        <v>328.55901</v>
      </c>
      <c r="J5242">
        <f>PI()/180*Table_soltest__2[[#This Row],[Elev]]</f>
        <v>-0.54568609181521233</v>
      </c>
      <c r="K5242">
        <f>TAN(Table_soltest__2[[#This Row],[Elev Rad]])</f>
        <v>-0.60718533627276461</v>
      </c>
      <c r="L5242">
        <f>4/Table_soltest__2[[#This Row],[Tan(elev)]]</f>
        <v>-6.5877743763612369</v>
      </c>
      <c r="M5242" s="1" t="b">
        <f>ABS(Table_soltest__2[[#This Row],[Shadowdist]])&lt;$S$2</f>
        <v>0</v>
      </c>
      <c r="N5242" s="1">
        <f>COS((-Table_soltest__2[[#This Row],[Azim]]+270)*PI()/180)*Table_soltest__2[[#This Row],[Shadowdist]]</f>
        <v>-3.4363157768585517</v>
      </c>
      <c r="O5242" s="1">
        <f>SIN((-Table_soltest__2[[#This Row],[Azim]]+270)*PI()/180)*Table_soltest__2[[#This Row],[Shadowdist]]</f>
        <v>5.6205431335018412</v>
      </c>
    </row>
    <row r="5243" spans="1:15" hidden="1" x14ac:dyDescent="0.25">
      <c r="A5243">
        <v>2023</v>
      </c>
      <c r="B5243">
        <v>8</v>
      </c>
      <c r="C5243">
        <v>17</v>
      </c>
      <c r="D5243">
        <v>23</v>
      </c>
      <c r="E5243">
        <v>30</v>
      </c>
      <c r="F5243">
        <v>-1</v>
      </c>
      <c r="G5243">
        <v>123.92659999999999</v>
      </c>
      <c r="H5243">
        <v>-33.926600000000001</v>
      </c>
      <c r="I5243">
        <v>336.63501000000002</v>
      </c>
      <c r="J5243">
        <f>PI()/180*Table_soltest__2[[#This Row],[Elev]]</f>
        <v>-0.59213087400710818</v>
      </c>
      <c r="K5243">
        <f>TAN(Table_soltest__2[[#This Row],[Elev Rad]])</f>
        <v>-0.67264621476070752</v>
      </c>
      <c r="L5243">
        <f>4/Table_soltest__2[[#This Row],[Tan(elev)]]</f>
        <v>-5.9466624686544796</v>
      </c>
      <c r="M5243" s="1" t="b">
        <f>ABS(Table_soltest__2[[#This Row],[Shadowdist]])&lt;$S$2</f>
        <v>1</v>
      </c>
      <c r="N5243" s="1">
        <f>COS((-Table_soltest__2[[#This Row],[Azim]]+270)*PI()/180)*Table_soltest__2[[#This Row],[Shadowdist]]</f>
        <v>-2.3583692184627205</v>
      </c>
      <c r="O5243" s="1">
        <f>SIN((-Table_soltest__2[[#This Row],[Azim]]+270)*PI()/180)*Table_soltest__2[[#This Row],[Shadowdist]]</f>
        <v>5.459019064402626</v>
      </c>
    </row>
    <row r="5244" spans="1:15" hidden="1" x14ac:dyDescent="0.25">
      <c r="A5244">
        <v>2023</v>
      </c>
      <c r="B5244">
        <v>8</v>
      </c>
      <c r="C5244">
        <v>18</v>
      </c>
      <c r="D5244">
        <v>0</v>
      </c>
      <c r="E5244">
        <v>0</v>
      </c>
      <c r="F5244">
        <v>-1</v>
      </c>
      <c r="G5244">
        <v>125.8176</v>
      </c>
      <c r="H5244">
        <v>-35.817599999999999</v>
      </c>
      <c r="I5244">
        <v>345.23674999999997</v>
      </c>
      <c r="J5244">
        <f>PI()/180*Table_soltest__2[[#This Row],[Elev]]</f>
        <v>-0.62513505016232096</v>
      </c>
      <c r="K5244">
        <f>TAN(Table_soltest__2[[#This Row],[Elev Rad]])</f>
        <v>-0.72168981014923894</v>
      </c>
      <c r="L5244">
        <f>4/Table_soltest__2[[#This Row],[Tan(elev)]]</f>
        <v>-5.542547426536113</v>
      </c>
      <c r="M5244" s="1" t="b">
        <f>ABS(Table_soltest__2[[#This Row],[Shadowdist]])&lt;$S$2</f>
        <v>1</v>
      </c>
      <c r="N5244" s="1">
        <f>COS((-Table_soltest__2[[#This Row],[Azim]]+270)*PI()/180)*Table_soltest__2[[#This Row],[Shadowdist]]</f>
        <v>-1.4123828443150674</v>
      </c>
      <c r="O5244" s="1">
        <f>SIN((-Table_soltest__2[[#This Row],[Azim]]+270)*PI()/180)*Table_soltest__2[[#This Row],[Shadowdist]]</f>
        <v>5.3595715012010592</v>
      </c>
    </row>
    <row r="5245" spans="1:15" hidden="1" x14ac:dyDescent="0.25">
      <c r="A5245">
        <v>2023</v>
      </c>
      <c r="B5245">
        <v>8</v>
      </c>
      <c r="C5245">
        <v>18</v>
      </c>
      <c r="D5245">
        <v>0</v>
      </c>
      <c r="E5245">
        <v>30</v>
      </c>
      <c r="F5245">
        <v>-1</v>
      </c>
      <c r="G5245">
        <v>126.8535</v>
      </c>
      <c r="H5245">
        <v>-36.853499999999997</v>
      </c>
      <c r="I5245">
        <v>354.21492000000001</v>
      </c>
      <c r="J5245">
        <f>PI()/180*Table_soltest__2[[#This Row],[Elev]]</f>
        <v>-0.64321491588373014</v>
      </c>
      <c r="K5245">
        <f>TAN(Table_soltest__2[[#This Row],[Elev Rad]])</f>
        <v>-0.74955291953006065</v>
      </c>
      <c r="L5245">
        <f>4/Table_soltest__2[[#This Row],[Tan(elev)]]</f>
        <v>-5.3365144685285708</v>
      </c>
      <c r="M5245" s="1" t="b">
        <f>ABS(Table_soltest__2[[#This Row],[Shadowdist]])&lt;$S$2</f>
        <v>1</v>
      </c>
      <c r="N5245" s="1">
        <f>COS((-Table_soltest__2[[#This Row],[Azim]]+270)*PI()/180)*Table_soltest__2[[#This Row],[Shadowdist]]</f>
        <v>-0.53790584274041742</v>
      </c>
      <c r="O5245" s="1">
        <f>SIN((-Table_soltest__2[[#This Row],[Azim]]+270)*PI()/180)*Table_soltest__2[[#This Row],[Shadowdist]]</f>
        <v>5.3093355494977432</v>
      </c>
    </row>
    <row r="5246" spans="1:15" hidden="1" x14ac:dyDescent="0.25">
      <c r="A5246">
        <v>2023</v>
      </c>
      <c r="B5246">
        <v>8</v>
      </c>
      <c r="C5246">
        <v>18</v>
      </c>
      <c r="D5246">
        <v>1</v>
      </c>
      <c r="E5246">
        <v>0</v>
      </c>
      <c r="F5246">
        <v>-1</v>
      </c>
      <c r="G5246">
        <v>126.98273</v>
      </c>
      <c r="H5246">
        <v>-36.982729999999997</v>
      </c>
      <c r="I5246">
        <v>3.3523100000000001</v>
      </c>
      <c r="J5246">
        <f>PI()/180*Table_soltest__2[[#This Row],[Elev]]</f>
        <v>-0.64547040487608243</v>
      </c>
      <c r="K5246">
        <f>TAN(Table_soltest__2[[#This Row],[Elev Rad]])</f>
        <v>-0.75308158052129692</v>
      </c>
      <c r="L5246">
        <f>4/Table_soltest__2[[#This Row],[Tan(elev)]]</f>
        <v>-5.3115095408801878</v>
      </c>
      <c r="M5246" s="1" t="b">
        <f>ABS(Table_soltest__2[[#This Row],[Shadowdist]])&lt;$S$2</f>
        <v>1</v>
      </c>
      <c r="N5246" s="1">
        <f>COS((-Table_soltest__2[[#This Row],[Azim]]+270)*PI()/180)*Table_soltest__2[[#This Row],[Shadowdist]]</f>
        <v>0.3105930204385724</v>
      </c>
      <c r="O5246" s="1">
        <f>SIN((-Table_soltest__2[[#This Row],[Azim]]+270)*PI()/180)*Table_soltest__2[[#This Row],[Shadowdist]]</f>
        <v>5.3024207281689852</v>
      </c>
    </row>
    <row r="5247" spans="1:15" hidden="1" x14ac:dyDescent="0.25">
      <c r="A5247">
        <v>2023</v>
      </c>
      <c r="B5247">
        <v>8</v>
      </c>
      <c r="C5247">
        <v>18</v>
      </c>
      <c r="D5247">
        <v>1</v>
      </c>
      <c r="E5247">
        <v>30</v>
      </c>
      <c r="F5247">
        <v>-1</v>
      </c>
      <c r="G5247">
        <v>126.19862999999999</v>
      </c>
      <c r="H5247">
        <v>-36.198630000000001</v>
      </c>
      <c r="I5247">
        <v>12.39992</v>
      </c>
      <c r="J5247">
        <f>PI()/180*Table_soltest__2[[#This Row],[Elev]]</f>
        <v>-0.63178527821119501</v>
      </c>
      <c r="K5247">
        <f>TAN(Table_soltest__2[[#This Row],[Elev Rad]])</f>
        <v>-0.7318526429224339</v>
      </c>
      <c r="L5247">
        <f>4/Table_soltest__2[[#This Row],[Tan(elev)]]</f>
        <v>-5.4655811366987761</v>
      </c>
      <c r="M5247" s="1" t="b">
        <f>ABS(Table_soltest__2[[#This Row],[Shadowdist]])&lt;$S$2</f>
        <v>1</v>
      </c>
      <c r="N5247" s="1">
        <f>COS((-Table_soltest__2[[#This Row],[Azim]]+270)*PI()/180)*Table_soltest__2[[#This Row],[Shadowdist]]</f>
        <v>1.1736459001780541</v>
      </c>
      <c r="O5247" s="1">
        <f>SIN((-Table_soltest__2[[#This Row],[Azim]]+270)*PI()/180)*Table_soltest__2[[#This Row],[Shadowdist]]</f>
        <v>5.3380832199238641</v>
      </c>
    </row>
    <row r="5248" spans="1:15" hidden="1" x14ac:dyDescent="0.25">
      <c r="A5248">
        <v>2023</v>
      </c>
      <c r="B5248">
        <v>8</v>
      </c>
      <c r="C5248">
        <v>18</v>
      </c>
      <c r="D5248">
        <v>2</v>
      </c>
      <c r="E5248">
        <v>0</v>
      </c>
      <c r="F5248">
        <v>-1</v>
      </c>
      <c r="G5248">
        <v>124.54098999999999</v>
      </c>
      <c r="H5248">
        <v>-34.540990000000001</v>
      </c>
      <c r="I5248">
        <v>21.127050000000001</v>
      </c>
      <c r="J5248">
        <f>PI()/180*Table_soltest__2[[#This Row],[Elev]]</f>
        <v>-0.60285400239843623</v>
      </c>
      <c r="K5248">
        <f>TAN(Table_soltest__2[[#This Row],[Elev Rad]])</f>
        <v>-0.68833481520147477</v>
      </c>
      <c r="L5248">
        <f>4/Table_soltest__2[[#This Row],[Tan(elev)]]</f>
        <v>-5.8111255041330505</v>
      </c>
      <c r="M5248" s="1" t="b">
        <f>ABS(Table_soltest__2[[#This Row],[Shadowdist]])&lt;$S$2</f>
        <v>1</v>
      </c>
      <c r="N5248" s="1">
        <f>COS((-Table_soltest__2[[#This Row],[Azim]]+270)*PI()/180)*Table_soltest__2[[#This Row],[Shadowdist]]</f>
        <v>2.0945459574331533</v>
      </c>
      <c r="O5248" s="1">
        <f>SIN((-Table_soltest__2[[#This Row],[Azim]]+270)*PI()/180)*Table_soltest__2[[#This Row],[Shadowdist]]</f>
        <v>5.4205218251554008</v>
      </c>
    </row>
    <row r="5249" spans="1:15" hidden="1" x14ac:dyDescent="0.25">
      <c r="A5249">
        <v>2023</v>
      </c>
      <c r="B5249">
        <v>8</v>
      </c>
      <c r="C5249">
        <v>18</v>
      </c>
      <c r="D5249">
        <v>2</v>
      </c>
      <c r="E5249">
        <v>30</v>
      </c>
      <c r="F5249">
        <v>-1</v>
      </c>
      <c r="G5249">
        <v>122.08703</v>
      </c>
      <c r="H5249">
        <v>-32.087029999999999</v>
      </c>
      <c r="I5249">
        <v>29.363140000000001</v>
      </c>
      <c r="J5249">
        <f>PI()/180*Table_soltest__2[[#This Row],[Elev]]</f>
        <v>-0.56002432068619612</v>
      </c>
      <c r="K5249">
        <f>TAN(Table_soltest__2[[#This Row],[Elev Rad]])</f>
        <v>-0.62698341588352902</v>
      </c>
      <c r="L5249">
        <f>4/Table_soltest__2[[#This Row],[Tan(elev)]]</f>
        <v>-6.3797540711077696</v>
      </c>
      <c r="M5249" s="1" t="b">
        <f>ABS(Table_soltest__2[[#This Row],[Shadowdist]])&lt;$S$2</f>
        <v>1</v>
      </c>
      <c r="N5249" s="1">
        <f>COS((-Table_soltest__2[[#This Row],[Azim]]+270)*PI()/180)*Table_soltest__2[[#This Row],[Shadowdist]]</f>
        <v>3.1282688702252837</v>
      </c>
      <c r="O5249" s="1">
        <f>SIN((-Table_soltest__2[[#This Row],[Azim]]+270)*PI()/180)*Table_soltest__2[[#This Row],[Shadowdist]]</f>
        <v>5.5601435128416954</v>
      </c>
    </row>
    <row r="5250" spans="1:15" hidden="1" x14ac:dyDescent="0.25">
      <c r="A5250">
        <v>2023</v>
      </c>
      <c r="B5250">
        <v>8</v>
      </c>
      <c r="C5250">
        <v>18</v>
      </c>
      <c r="D5250">
        <v>3</v>
      </c>
      <c r="E5250">
        <v>0</v>
      </c>
      <c r="F5250">
        <v>-1</v>
      </c>
      <c r="G5250">
        <v>118.93603</v>
      </c>
      <c r="H5250">
        <v>-28.936029999999999</v>
      </c>
      <c r="I5250">
        <v>37.015610000000002</v>
      </c>
      <c r="J5250">
        <f>PI()/180*Table_soltest__2[[#This Row],[Elev]]</f>
        <v>-0.50502899595585482</v>
      </c>
      <c r="K5250">
        <f>TAN(Table_soltest__2[[#This Row],[Elev Rad]])</f>
        <v>-0.55285041625684772</v>
      </c>
      <c r="L5250">
        <f>4/Table_soltest__2[[#This Row],[Tan(elev)]]</f>
        <v>-7.2352301497438827</v>
      </c>
      <c r="M5250" s="1" t="b">
        <f>ABS(Table_soltest__2[[#This Row],[Shadowdist]])&lt;$S$2</f>
        <v>0</v>
      </c>
      <c r="N5250" s="1">
        <f>COS((-Table_soltest__2[[#This Row],[Azim]]+270)*PI()/180)*Table_soltest__2[[#This Row],[Shadowdist]]</f>
        <v>4.3558443157728908</v>
      </c>
      <c r="O5250" s="1">
        <f>SIN((-Table_soltest__2[[#This Row],[Azim]]+270)*PI()/180)*Table_soltest__2[[#This Row],[Shadowdist]]</f>
        <v>5.7771252034651184</v>
      </c>
    </row>
    <row r="5251" spans="1:15" hidden="1" x14ac:dyDescent="0.25">
      <c r="A5251">
        <v>2023</v>
      </c>
      <c r="B5251">
        <v>8</v>
      </c>
      <c r="C5251">
        <v>18</v>
      </c>
      <c r="D5251">
        <v>3</v>
      </c>
      <c r="E5251">
        <v>30</v>
      </c>
      <c r="F5251">
        <v>-1</v>
      </c>
      <c r="G5251">
        <v>115.19403</v>
      </c>
      <c r="H5251">
        <v>-25.194030000000001</v>
      </c>
      <c r="I5251">
        <v>44.06362</v>
      </c>
      <c r="J5251">
        <f>PI()/180*Table_soltest__2[[#This Row],[Elev]]</f>
        <v>-0.439718775346227</v>
      </c>
      <c r="K5251">
        <f>TAN(Table_soltest__2[[#This Row],[Elev Rad]])</f>
        <v>-0.47043701906294472</v>
      </c>
      <c r="L5251">
        <f>4/Table_soltest__2[[#This Row],[Tan(elev)]]</f>
        <v>-8.5027322211324492</v>
      </c>
      <c r="M5251" s="1" t="b">
        <f>ABS(Table_soltest__2[[#This Row],[Shadowdist]])&lt;$S$2</f>
        <v>0</v>
      </c>
      <c r="N5251" s="1">
        <f>COS((-Table_soltest__2[[#This Row],[Azim]]+270)*PI()/180)*Table_soltest__2[[#This Row],[Shadowdist]]</f>
        <v>5.9132819340706329</v>
      </c>
      <c r="O5251" s="1">
        <f>SIN((-Table_soltest__2[[#This Row],[Azim]]+270)*PI()/180)*Table_soltest__2[[#This Row],[Shadowdist]]</f>
        <v>6.1097914851881674</v>
      </c>
    </row>
    <row r="5252" spans="1:15" hidden="1" x14ac:dyDescent="0.25">
      <c r="A5252">
        <v>2023</v>
      </c>
      <c r="B5252">
        <v>8</v>
      </c>
      <c r="C5252">
        <v>18</v>
      </c>
      <c r="D5252">
        <v>4</v>
      </c>
      <c r="E5252">
        <v>0</v>
      </c>
      <c r="F5252">
        <v>-1</v>
      </c>
      <c r="G5252">
        <v>110.96266</v>
      </c>
      <c r="H5252">
        <v>-20.96266</v>
      </c>
      <c r="I5252">
        <v>50.538930000000001</v>
      </c>
      <c r="J5252">
        <f>PI()/180*Table_soltest__2[[#This Row],[Elev]]</f>
        <v>-0.36586743697611451</v>
      </c>
      <c r="K5252">
        <f>TAN(Table_soltest__2[[#This Row],[Elev Rad]])</f>
        <v>-0.38311648608688464</v>
      </c>
      <c r="L5252">
        <f>4/Table_soltest__2[[#This Row],[Tan(elev)]]</f>
        <v>-10.440688785950247</v>
      </c>
      <c r="M5252" s="1" t="b">
        <f>ABS(Table_soltest__2[[#This Row],[Shadowdist]])&lt;$S$2</f>
        <v>0</v>
      </c>
      <c r="N5252" s="1">
        <f>COS((-Table_soltest__2[[#This Row],[Azim]]+270)*PI()/180)*Table_soltest__2[[#This Row],[Shadowdist]]</f>
        <v>8.0608026109231012</v>
      </c>
      <c r="O5252" s="1">
        <f>SIN((-Table_soltest__2[[#This Row],[Azim]]+270)*PI()/180)*Table_soltest__2[[#This Row],[Shadowdist]]</f>
        <v>6.63561930740474</v>
      </c>
    </row>
    <row r="5253" spans="1:15" hidden="1" x14ac:dyDescent="0.25">
      <c r="A5253">
        <v>2023</v>
      </c>
      <c r="B5253">
        <v>8</v>
      </c>
      <c r="C5253">
        <v>18</v>
      </c>
      <c r="D5253">
        <v>4</v>
      </c>
      <c r="E5253">
        <v>30</v>
      </c>
      <c r="F5253">
        <v>-1</v>
      </c>
      <c r="G5253">
        <v>106.333</v>
      </c>
      <c r="H5253">
        <v>-16.332999999999998</v>
      </c>
      <c r="I5253">
        <v>56.505130000000001</v>
      </c>
      <c r="J5253">
        <f>PI()/180*Table_soltest__2[[#This Row],[Elev]]</f>
        <v>-0.28506462672823379</v>
      </c>
      <c r="K5253">
        <f>TAN(Table_soltest__2[[#This Row],[Elev Rad]])</f>
        <v>-0.2930457782022744</v>
      </c>
      <c r="L5253">
        <f>4/Table_soltest__2[[#This Row],[Tan(elev)]]</f>
        <v>-13.649744502509114</v>
      </c>
      <c r="M5253" s="1" t="b">
        <f>ABS(Table_soltest__2[[#This Row],[Shadowdist]])&lt;$S$2</f>
        <v>0</v>
      </c>
      <c r="N5253" s="1">
        <f>COS((-Table_soltest__2[[#This Row],[Azim]]+270)*PI()/180)*Table_soltest__2[[#This Row],[Shadowdist]]</f>
        <v>11.383002911478254</v>
      </c>
      <c r="O5253" s="1">
        <f>SIN((-Table_soltest__2[[#This Row],[Azim]]+270)*PI()/180)*Table_soltest__2[[#This Row],[Shadowdist]]</f>
        <v>7.5327796795774775</v>
      </c>
    </row>
    <row r="5254" spans="1:15" hidden="1" x14ac:dyDescent="0.25">
      <c r="A5254">
        <v>2023</v>
      </c>
      <c r="B5254">
        <v>8</v>
      </c>
      <c r="C5254">
        <v>18</v>
      </c>
      <c r="D5254">
        <v>5</v>
      </c>
      <c r="E5254">
        <v>0</v>
      </c>
      <c r="F5254">
        <v>-1</v>
      </c>
      <c r="G5254">
        <v>101.38355</v>
      </c>
      <c r="H5254">
        <v>-11.38355</v>
      </c>
      <c r="I5254">
        <v>62.041420000000002</v>
      </c>
      <c r="J5254">
        <f>PI()/180*Table_soltest__2[[#This Row],[Elev]]</f>
        <v>-0.19868042806540048</v>
      </c>
      <c r="K5254">
        <f>TAN(Table_soltest__2[[#This Row],[Elev Rad]])</f>
        <v>-0.20133660715247878</v>
      </c>
      <c r="L5254">
        <f>4/Table_soltest__2[[#This Row],[Tan(elev)]]</f>
        <v>-19.867226614038795</v>
      </c>
      <c r="M5254" s="1" t="b">
        <f>ABS(Table_soltest__2[[#This Row],[Shadowdist]])&lt;$S$2</f>
        <v>0</v>
      </c>
      <c r="N5254" s="1">
        <f>COS((-Table_soltest__2[[#This Row],[Azim]]+270)*PI()/180)*Table_soltest__2[[#This Row],[Shadowdist]]</f>
        <v>17.54845803385793</v>
      </c>
      <c r="O5254" s="1">
        <f>SIN((-Table_soltest__2[[#This Row],[Azim]]+270)*PI()/180)*Table_soltest__2[[#This Row],[Shadowdist]]</f>
        <v>9.3144143115656277</v>
      </c>
    </row>
    <row r="5255" spans="1:15" hidden="1" x14ac:dyDescent="0.25">
      <c r="A5255">
        <v>2023</v>
      </c>
      <c r="B5255">
        <v>8</v>
      </c>
      <c r="C5255">
        <v>18</v>
      </c>
      <c r="D5255">
        <v>5</v>
      </c>
      <c r="E5255">
        <v>30</v>
      </c>
      <c r="F5255">
        <v>-1</v>
      </c>
      <c r="G5255">
        <v>96.180710000000005</v>
      </c>
      <c r="H5255">
        <v>-6.1807100000000004</v>
      </c>
      <c r="I5255">
        <v>67.232560000000007</v>
      </c>
      <c r="J5255">
        <f>PI()/180*Table_soltest__2[[#This Row],[Elev]]</f>
        <v>-0.10787373961093873</v>
      </c>
      <c r="K5255">
        <f>TAN(Table_soltest__2[[#This Row],[Elev Rad]])</f>
        <v>-0.10829412952716284</v>
      </c>
      <c r="L5255">
        <f>4/Table_soltest__2[[#This Row],[Tan(elev)]]</f>
        <v>-36.936443530825933</v>
      </c>
      <c r="M5255" s="1" t="b">
        <f>ABS(Table_soltest__2[[#This Row],[Shadowdist]])&lt;$S$2</f>
        <v>0</v>
      </c>
      <c r="N5255" s="1">
        <f>COS((-Table_soltest__2[[#This Row],[Azim]]+270)*PI()/180)*Table_soltest__2[[#This Row],[Shadowdist]]</f>
        <v>34.058474777831044</v>
      </c>
      <c r="O5255" s="1">
        <f>SIN((-Table_soltest__2[[#This Row],[Azim]]+270)*PI()/180)*Table_soltest__2[[#This Row],[Shadowdist]]</f>
        <v>14.294095162469683</v>
      </c>
    </row>
    <row r="5256" spans="1:15" hidden="1" x14ac:dyDescent="0.25">
      <c r="A5256">
        <v>2023</v>
      </c>
      <c r="B5256">
        <v>8</v>
      </c>
      <c r="C5256">
        <v>18</v>
      </c>
      <c r="D5256">
        <v>6</v>
      </c>
      <c r="E5256">
        <v>0</v>
      </c>
      <c r="F5256">
        <v>-1</v>
      </c>
      <c r="G5256">
        <v>90.780519999999996</v>
      </c>
      <c r="H5256">
        <v>-0.78051999999999999</v>
      </c>
      <c r="I5256">
        <v>72.163910000000001</v>
      </c>
      <c r="J5256">
        <f>PI()/180*Table_soltest__2[[#This Row],[Elev]]</f>
        <v>-1.3622643877666141E-2</v>
      </c>
      <c r="K5256">
        <f>TAN(Table_soltest__2[[#This Row],[Elev Rad]])</f>
        <v>-1.3623486620745648E-2</v>
      </c>
      <c r="L5256">
        <f>4/Table_soltest__2[[#This Row],[Tan(elev)]]</f>
        <v>-293.61059406839786</v>
      </c>
      <c r="M5256" s="1" t="b">
        <f>ABS(Table_soltest__2[[#This Row],[Shadowdist]])&lt;$S$2</f>
        <v>0</v>
      </c>
      <c r="N5256" s="1">
        <f>COS((-Table_soltest__2[[#This Row],[Azim]]+270)*PI()/180)*Table_soltest__2[[#This Row],[Shadowdist]]</f>
        <v>279.49868522252183</v>
      </c>
      <c r="O5256" s="1">
        <f>SIN((-Table_soltest__2[[#This Row],[Azim]]+270)*PI()/180)*Table_soltest__2[[#This Row],[Shadowdist]]</f>
        <v>89.931451161866391</v>
      </c>
    </row>
    <row r="5257" spans="1:15" x14ac:dyDescent="0.25">
      <c r="A5257">
        <v>2023</v>
      </c>
      <c r="B5257">
        <v>8</v>
      </c>
      <c r="C5257">
        <v>18</v>
      </c>
      <c r="D5257">
        <v>6</v>
      </c>
      <c r="E5257">
        <v>30</v>
      </c>
      <c r="F5257">
        <v>10.41456</v>
      </c>
      <c r="G5257">
        <v>85.063659999999999</v>
      </c>
      <c r="H5257">
        <v>4.9363400000000004</v>
      </c>
      <c r="I5257">
        <v>76.920159999999996</v>
      </c>
      <c r="J5257">
        <f>PI()/180*Table_soltest__2[[#This Row],[Elev]]</f>
        <v>8.6155385997896891E-2</v>
      </c>
      <c r="K5257">
        <f>TAN(Table_soltest__2[[#This Row],[Elev Rad]])</f>
        <v>8.6369190807459653E-2</v>
      </c>
      <c r="L5257">
        <f>4/Table_soltest__2[[#This Row],[Tan(elev)]]</f>
        <v>46.312810883189641</v>
      </c>
      <c r="M5257" s="1" t="b">
        <f>ABS(Table_soltest__2[[#This Row],[Shadowdist]])&lt;$S$2</f>
        <v>0</v>
      </c>
      <c r="N5257" s="1">
        <f>COS((-Table_soltest__2[[#This Row],[Azim]]+270)*PI()/180)*Table_soltest__2[[#This Row],[Shadowdist]]</f>
        <v>-45.111255392856528</v>
      </c>
      <c r="O5257" s="1">
        <f>SIN((-Table_soltest__2[[#This Row],[Azim]]+270)*PI()/180)*Table_soltest__2[[#This Row],[Shadowdist]]</f>
        <v>-10.480987013757897</v>
      </c>
    </row>
    <row r="5258" spans="1:15" x14ac:dyDescent="0.25">
      <c r="A5258">
        <v>2023</v>
      </c>
      <c r="B5258">
        <v>8</v>
      </c>
      <c r="C5258">
        <v>18</v>
      </c>
      <c r="D5258">
        <v>7</v>
      </c>
      <c r="E5258">
        <v>0</v>
      </c>
      <c r="F5258">
        <v>5.3333399999999997</v>
      </c>
      <c r="G5258">
        <v>79.490560000000002</v>
      </c>
      <c r="H5258">
        <v>10.50944</v>
      </c>
      <c r="I5258">
        <v>81.586650000000006</v>
      </c>
      <c r="J5258">
        <f>PI()/180*Table_soltest__2[[#This Row],[Elev]]</f>
        <v>0.18342433054079285</v>
      </c>
      <c r="K5258">
        <f>TAN(Table_soltest__2[[#This Row],[Elev Rad]])</f>
        <v>0.18550946878554753</v>
      </c>
      <c r="L5258">
        <f>4/Table_soltest__2[[#This Row],[Tan(elev)]]</f>
        <v>21.562241680633974</v>
      </c>
      <c r="M5258" s="1" t="b">
        <f>ABS(Table_soltest__2[[#This Row],[Shadowdist]])&lt;$S$2</f>
        <v>0</v>
      </c>
      <c r="N5258" s="1">
        <f>COS((-Table_soltest__2[[#This Row],[Azim]]+270)*PI()/180)*Table_soltest__2[[#This Row],[Shadowdist]]</f>
        <v>-21.330194626237869</v>
      </c>
      <c r="O5258" s="1">
        <f>SIN((-Table_soltest__2[[#This Row],[Azim]]+270)*PI()/180)*Table_soltest__2[[#This Row],[Shadowdist]]</f>
        <v>-3.1548476192808832</v>
      </c>
    </row>
    <row r="5259" spans="1:15" x14ac:dyDescent="0.25">
      <c r="A5259">
        <v>2023</v>
      </c>
      <c r="B5259">
        <v>8</v>
      </c>
      <c r="C5259">
        <v>18</v>
      </c>
      <c r="D5259">
        <v>7</v>
      </c>
      <c r="E5259">
        <v>30</v>
      </c>
      <c r="F5259">
        <v>3.5430999999999999</v>
      </c>
      <c r="G5259">
        <v>73.794039999999995</v>
      </c>
      <c r="H5259">
        <v>16.205960000000001</v>
      </c>
      <c r="I5259">
        <v>86.252449999999996</v>
      </c>
      <c r="J5259">
        <f>PI()/180*Table_soltest__2[[#This Row],[Elev]]</f>
        <v>0.28284736044650027</v>
      </c>
      <c r="K5259">
        <f>TAN(Table_soltest__2[[#This Row],[Elev Rad]])</f>
        <v>0.29063966179884193</v>
      </c>
      <c r="L5259">
        <f>4/Table_soltest__2[[#This Row],[Tan(elev)]]</f>
        <v>13.762746540657922</v>
      </c>
      <c r="M5259" s="1" t="b">
        <f>ABS(Table_soltest__2[[#This Row],[Shadowdist]])&lt;$S$2</f>
        <v>0</v>
      </c>
      <c r="N5259" s="1">
        <f>COS((-Table_soltest__2[[#This Row],[Azim]]+270)*PI()/180)*Table_soltest__2[[#This Row],[Shadowdist]]</f>
        <v>-13.733317921238667</v>
      </c>
      <c r="O5259" s="1">
        <f>SIN((-Table_soltest__2[[#This Row],[Azim]]+270)*PI()/180)*Table_soltest__2[[#This Row],[Shadowdist]]</f>
        <v>-0.8995394469262904</v>
      </c>
    </row>
    <row r="5260" spans="1:15" x14ac:dyDescent="0.25">
      <c r="A5260">
        <v>2023</v>
      </c>
      <c r="B5260">
        <v>8</v>
      </c>
      <c r="C5260">
        <v>18</v>
      </c>
      <c r="D5260">
        <v>8</v>
      </c>
      <c r="E5260">
        <v>0</v>
      </c>
      <c r="F5260">
        <v>2.6601300000000001</v>
      </c>
      <c r="G5260">
        <v>68.052409999999995</v>
      </c>
      <c r="H5260">
        <v>21.947590000000002</v>
      </c>
      <c r="I5260">
        <v>91.015299999999996</v>
      </c>
      <c r="J5260">
        <f>PI()/180*Table_soltest__2[[#This Row],[Elev]]</f>
        <v>0.3830577083777823</v>
      </c>
      <c r="K5260">
        <f>TAN(Table_soltest__2[[#This Row],[Elev Rad]])</f>
        <v>0.40296257409914293</v>
      </c>
      <c r="L5260">
        <f>4/Table_soltest__2[[#This Row],[Tan(elev)]]</f>
        <v>9.9264801674010048</v>
      </c>
      <c r="M5260" s="1" t="b">
        <f>ABS(Table_soltest__2[[#This Row],[Shadowdist]])&lt;$S$2</f>
        <v>0</v>
      </c>
      <c r="N5260" s="1">
        <f>COS((-Table_soltest__2[[#This Row],[Azim]]+270)*PI()/180)*Table_soltest__2[[#This Row],[Shadowdist]]</f>
        <v>-9.9249217010612742</v>
      </c>
      <c r="O5260" s="1">
        <f>SIN((-Table_soltest__2[[#This Row],[Azim]]+270)*PI()/180)*Table_soltest__2[[#This Row],[Shadowdist]]</f>
        <v>0.17589127780663655</v>
      </c>
    </row>
    <row r="5261" spans="1:15" x14ac:dyDescent="0.25">
      <c r="A5261">
        <v>2023</v>
      </c>
      <c r="B5261">
        <v>8</v>
      </c>
      <c r="C5261">
        <v>18</v>
      </c>
      <c r="D5261">
        <v>8</v>
      </c>
      <c r="E5261">
        <v>30</v>
      </c>
      <c r="F5261">
        <v>2.14493</v>
      </c>
      <c r="G5261">
        <v>62.314360000000001</v>
      </c>
      <c r="H5261">
        <v>27.685639999999999</v>
      </c>
      <c r="I5261">
        <v>95.988429999999994</v>
      </c>
      <c r="J5261">
        <f>PI()/180*Table_soltest__2[[#This Row],[Elev]]</f>
        <v>0.4832055735218429</v>
      </c>
      <c r="K5261">
        <f>TAN(Table_soltest__2[[#This Row],[Elev Rad]])</f>
        <v>0.52469206737403506</v>
      </c>
      <c r="L5261">
        <f>4/Table_soltest__2[[#This Row],[Tan(elev)]]</f>
        <v>7.6235191052517601</v>
      </c>
      <c r="M5261" s="1" t="b">
        <f>ABS(Table_soltest__2[[#This Row],[Shadowdist]])&lt;$S$2</f>
        <v>0</v>
      </c>
      <c r="N5261" s="1">
        <f>COS((-Table_soltest__2[[#This Row],[Azim]]+270)*PI()/180)*Table_soltest__2[[#This Row],[Shadowdist]]</f>
        <v>-7.5819174319240847</v>
      </c>
      <c r="O5261" s="1">
        <f>SIN((-Table_soltest__2[[#This Row],[Azim]]+270)*PI()/180)*Table_soltest__2[[#This Row],[Shadowdist]]</f>
        <v>0.79534370156825063</v>
      </c>
    </row>
    <row r="5262" spans="1:15" x14ac:dyDescent="0.25">
      <c r="A5262">
        <v>2023</v>
      </c>
      <c r="B5262">
        <v>8</v>
      </c>
      <c r="C5262">
        <v>18</v>
      </c>
      <c r="D5262">
        <v>9</v>
      </c>
      <c r="E5262">
        <v>0</v>
      </c>
      <c r="F5262">
        <v>1.8138700000000001</v>
      </c>
      <c r="G5262">
        <v>56.628</v>
      </c>
      <c r="H5262">
        <v>33.372</v>
      </c>
      <c r="I5262">
        <v>101.31008</v>
      </c>
      <c r="J5262">
        <f>PI()/180*Table_soltest__2[[#This Row],[Elev]]</f>
        <v>0.58245127797554763</v>
      </c>
      <c r="K5262">
        <f>TAN(Table_soltest__2[[#This Row],[Elev Rad]])</f>
        <v>0.65867756993544024</v>
      </c>
      <c r="L5262">
        <f>4/Table_soltest__2[[#This Row],[Tan(elev)]]</f>
        <v>6.0727739679856665</v>
      </c>
      <c r="M5262" s="1" t="b">
        <f>ABS(Table_soltest__2[[#This Row],[Shadowdist]])&lt;$S$2</f>
        <v>1</v>
      </c>
      <c r="N5262" s="1">
        <f>COS((-Table_soltest__2[[#This Row],[Azim]]+270)*PI()/180)*Table_soltest__2[[#This Row],[Shadowdist]]</f>
        <v>-5.9548417343022289</v>
      </c>
      <c r="O5262" s="1">
        <f>SIN((-Table_soltest__2[[#This Row],[Azim]]+270)*PI()/180)*Table_soltest__2[[#This Row],[Shadowdist]]</f>
        <v>1.1909842927834124</v>
      </c>
    </row>
    <row r="5263" spans="1:15" x14ac:dyDescent="0.25">
      <c r="A5263">
        <v>2023</v>
      </c>
      <c r="B5263">
        <v>8</v>
      </c>
      <c r="C5263">
        <v>18</v>
      </c>
      <c r="D5263">
        <v>9</v>
      </c>
      <c r="E5263">
        <v>30</v>
      </c>
      <c r="F5263">
        <v>1.5882499999999999</v>
      </c>
      <c r="G5263">
        <v>51.051070000000003</v>
      </c>
      <c r="H5263">
        <v>38.948929999999997</v>
      </c>
      <c r="I5263">
        <v>107.15657</v>
      </c>
      <c r="J5263">
        <f>PI()/180*Table_soltest__2[[#This Row],[Elev]]</f>
        <v>0.67978706862879501</v>
      </c>
      <c r="K5263">
        <f>TAN(Table_soltest__2[[#This Row],[Elev Rad]])</f>
        <v>0.80830926149913096</v>
      </c>
      <c r="L5263">
        <f>4/Table_soltest__2[[#This Row],[Tan(elev)]]</f>
        <v>4.9486009755491347</v>
      </c>
      <c r="M5263" s="1" t="b">
        <f>ABS(Table_soltest__2[[#This Row],[Shadowdist]])&lt;$S$2</f>
        <v>1</v>
      </c>
      <c r="N5263" s="1">
        <f>COS((-Table_soltest__2[[#This Row],[Azim]]+270)*PI()/180)*Table_soltest__2[[#This Row],[Shadowdist]]</f>
        <v>-4.7283992840178675</v>
      </c>
      <c r="O5263" s="1">
        <f>SIN((-Table_soltest__2[[#This Row],[Azim]]+270)*PI()/180)*Table_soltest__2[[#This Row],[Shadowdist]]</f>
        <v>1.4597574545468728</v>
      </c>
    </row>
    <row r="5264" spans="1:15" x14ac:dyDescent="0.25">
      <c r="A5264">
        <v>2023</v>
      </c>
      <c r="B5264">
        <v>8</v>
      </c>
      <c r="C5264">
        <v>18</v>
      </c>
      <c r="D5264">
        <v>10</v>
      </c>
      <c r="E5264">
        <v>0</v>
      </c>
      <c r="F5264">
        <v>1.4290700000000001</v>
      </c>
      <c r="G5264">
        <v>45.659089999999999</v>
      </c>
      <c r="H5264">
        <v>44.340910000000001</v>
      </c>
      <c r="I5264">
        <v>113.75926</v>
      </c>
      <c r="J5264">
        <f>PI()/180*Table_soltest__2[[#This Row],[Elev]]</f>
        <v>0.77389487283047886</v>
      </c>
      <c r="K5264">
        <f>TAN(Table_soltest__2[[#This Row],[Elev Rad]])</f>
        <v>0.97725406862465325</v>
      </c>
      <c r="L5264">
        <f>4/Table_soltest__2[[#This Row],[Tan(elev)]]</f>
        <v>4.0931014036395199</v>
      </c>
      <c r="M5264" s="1" t="b">
        <f>ABS(Table_soltest__2[[#This Row],[Shadowdist]])&lt;$S$2</f>
        <v>1</v>
      </c>
      <c r="N5264" s="1">
        <f>COS((-Table_soltest__2[[#This Row],[Azim]]+270)*PI()/180)*Table_soltest__2[[#This Row],[Shadowdist]]</f>
        <v>-3.7461962273337321</v>
      </c>
      <c r="O5264" s="1">
        <f>SIN((-Table_soltest__2[[#This Row],[Azim]]+270)*PI()/180)*Table_soltest__2[[#This Row],[Shadowdist]]</f>
        <v>1.6490885139331728</v>
      </c>
    </row>
    <row r="5265" spans="1:15" x14ac:dyDescent="0.25">
      <c r="A5265">
        <v>2023</v>
      </c>
      <c r="B5265">
        <v>8</v>
      </c>
      <c r="C5265">
        <v>18</v>
      </c>
      <c r="D5265">
        <v>10</v>
      </c>
      <c r="E5265">
        <v>30</v>
      </c>
      <c r="F5265">
        <v>1.3149900000000001</v>
      </c>
      <c r="G5265">
        <v>40.55724</v>
      </c>
      <c r="H5265">
        <v>49.44276</v>
      </c>
      <c r="I5265">
        <v>121.42313</v>
      </c>
      <c r="J5265">
        <f>PI()/180*Table_soltest__2[[#This Row],[Elev]]</f>
        <v>0.86293895327335157</v>
      </c>
      <c r="K5265">
        <f>TAN(Table_soltest__2[[#This Row],[Elev Rad]])</f>
        <v>1.1684837520805125</v>
      </c>
      <c r="L5265">
        <f>4/Table_soltest__2[[#This Row],[Tan(elev)]]</f>
        <v>3.4232397265926093</v>
      </c>
      <c r="M5265" s="1" t="b">
        <f>ABS(Table_soltest__2[[#This Row],[Shadowdist]])&lt;$S$2</f>
        <v>1</v>
      </c>
      <c r="N5265" s="1">
        <f>COS((-Table_soltest__2[[#This Row],[Azim]]+270)*PI()/180)*Table_soltest__2[[#This Row],[Shadowdist]]</f>
        <v>-2.9211887539086003</v>
      </c>
      <c r="O5265" s="1">
        <f>SIN((-Table_soltest__2[[#This Row],[Azim]]+270)*PI()/180)*Table_soltest__2[[#This Row],[Shadowdist]]</f>
        <v>1.7847202833384739</v>
      </c>
    </row>
    <row r="5266" spans="1:15" x14ac:dyDescent="0.25">
      <c r="A5266">
        <v>2023</v>
      </c>
      <c r="B5266">
        <v>8</v>
      </c>
      <c r="C5266">
        <v>18</v>
      </c>
      <c r="D5266">
        <v>11</v>
      </c>
      <c r="E5266">
        <v>0</v>
      </c>
      <c r="F5266">
        <v>1.2335100000000001</v>
      </c>
      <c r="G5266">
        <v>35.896990000000002</v>
      </c>
      <c r="H5266">
        <v>54.103009999999998</v>
      </c>
      <c r="I5266">
        <v>130.53505999999999</v>
      </c>
      <c r="J5266">
        <f>PI()/180*Table_soltest__2[[#This Row],[Elev]]</f>
        <v>0.94427565973941729</v>
      </c>
      <c r="K5266">
        <f>TAN(Table_soltest__2[[#This Row],[Elev Rad]])</f>
        <v>1.3815986205319326</v>
      </c>
      <c r="L5266">
        <f>4/Table_soltest__2[[#This Row],[Tan(elev)]]</f>
        <v>2.8951968687258463</v>
      </c>
      <c r="M5266" s="1" t="b">
        <f>ABS(Table_soltest__2[[#This Row],[Shadowdist]])&lt;$S$2</f>
        <v>1</v>
      </c>
      <c r="N5266" s="1">
        <f>COS((-Table_soltest__2[[#This Row],[Azim]]+270)*PI()/180)*Table_soltest__2[[#This Row],[Shadowdist]]</f>
        <v>-2.2003739917837435</v>
      </c>
      <c r="O5266" s="1">
        <f>SIN((-Table_soltest__2[[#This Row],[Azim]]+270)*PI()/180)*Table_soltest__2[[#This Row],[Shadowdist]]</f>
        <v>1.8816267443256698</v>
      </c>
    </row>
    <row r="5267" spans="1:15" x14ac:dyDescent="0.25">
      <c r="A5267">
        <v>2023</v>
      </c>
      <c r="B5267">
        <v>8</v>
      </c>
      <c r="C5267">
        <v>18</v>
      </c>
      <c r="D5267">
        <v>11</v>
      </c>
      <c r="E5267">
        <v>30</v>
      </c>
      <c r="F5267">
        <v>1.1770700000000001</v>
      </c>
      <c r="G5267">
        <v>31.89612</v>
      </c>
      <c r="H5267">
        <v>58.103879999999997</v>
      </c>
      <c r="I5267">
        <v>141.52423999999999</v>
      </c>
      <c r="J5267">
        <f>PI()/180*Table_soltest__2[[#This Row],[Elev]]</f>
        <v>1.0141040141836828</v>
      </c>
      <c r="K5267">
        <f>TAN(Table_soltest__2[[#This Row],[Elev Rad]])</f>
        <v>1.6068097158167058</v>
      </c>
      <c r="L5267">
        <f>4/Table_soltest__2[[#This Row],[Tan(elev)]]</f>
        <v>2.4894049124957451</v>
      </c>
      <c r="M5267" s="1" t="b">
        <f>ABS(Table_soltest__2[[#This Row],[Shadowdist]])&lt;$S$2</f>
        <v>1</v>
      </c>
      <c r="N5267" s="1">
        <f>COS((-Table_soltest__2[[#This Row],[Azim]]+270)*PI()/180)*Table_soltest__2[[#This Row],[Shadowdist]]</f>
        <v>-1.5488666230796204</v>
      </c>
      <c r="O5267" s="1">
        <f>SIN((-Table_soltest__2[[#This Row],[Azim]]+270)*PI()/180)*Table_soltest__2[[#This Row],[Shadowdist]]</f>
        <v>1.9488840402311989</v>
      </c>
    </row>
    <row r="5268" spans="1:15" x14ac:dyDescent="0.25">
      <c r="A5268">
        <v>2023</v>
      </c>
      <c r="B5268">
        <v>8</v>
      </c>
      <c r="C5268">
        <v>18</v>
      </c>
      <c r="D5268">
        <v>12</v>
      </c>
      <c r="E5268">
        <v>0</v>
      </c>
      <c r="F5268">
        <v>1.1410199999999999</v>
      </c>
      <c r="G5268">
        <v>28.849270000000001</v>
      </c>
      <c r="H5268">
        <v>61.150730000000003</v>
      </c>
      <c r="I5268">
        <v>154.69374999999999</v>
      </c>
      <c r="J5268">
        <f>PI()/180*Table_soltest__2[[#This Row],[Elev]]</f>
        <v>1.067281578498072</v>
      </c>
      <c r="K5268">
        <f>TAN(Table_soltest__2[[#This Row],[Elev Rad]])</f>
        <v>1.8152938482791516</v>
      </c>
      <c r="L5268">
        <f>4/Table_soltest__2[[#This Row],[Tan(elev)]]</f>
        <v>2.2035000029289415</v>
      </c>
      <c r="M5268" s="1" t="b">
        <f>ABS(Table_soltest__2[[#This Row],[Shadowdist]])&lt;$S$2</f>
        <v>1</v>
      </c>
      <c r="N5268" s="1">
        <f>COS((-Table_soltest__2[[#This Row],[Azim]]+270)*PI()/180)*Table_soltest__2[[#This Row],[Shadowdist]]</f>
        <v>-0.94190035702953945</v>
      </c>
      <c r="O5268" s="1">
        <f>SIN((-Table_soltest__2[[#This Row],[Azim]]+270)*PI()/180)*Table_soltest__2[[#This Row],[Shadowdist]]</f>
        <v>1.9920431672871628</v>
      </c>
    </row>
    <row r="5269" spans="1:15" x14ac:dyDescent="0.25">
      <c r="A5269">
        <v>2023</v>
      </c>
      <c r="B5269">
        <v>8</v>
      </c>
      <c r="C5269">
        <v>18</v>
      </c>
      <c r="D5269">
        <v>12</v>
      </c>
      <c r="E5269">
        <v>30</v>
      </c>
      <c r="F5269">
        <v>1.1226400000000001</v>
      </c>
      <c r="G5269">
        <v>27.093640000000001</v>
      </c>
      <c r="H5269">
        <v>62.906359999999999</v>
      </c>
      <c r="I5269">
        <v>169.85595000000001</v>
      </c>
      <c r="J5269">
        <f>PI()/180*Table_soltest__2[[#This Row],[Elev]]</f>
        <v>1.0979231024448601</v>
      </c>
      <c r="K5269">
        <f>TAN(Table_soltest__2[[#This Row],[Elev Rad]])</f>
        <v>1.9547063616073193</v>
      </c>
      <c r="L5269">
        <f>4/Table_soltest__2[[#This Row],[Tan(elev)]]</f>
        <v>2.0463431636406368</v>
      </c>
      <c r="M5269" s="1" t="b">
        <f>ABS(Table_soltest__2[[#This Row],[Shadowdist]])&lt;$S$2</f>
        <v>1</v>
      </c>
      <c r="N5269" s="1">
        <f>COS((-Table_soltest__2[[#This Row],[Azim]]+270)*PI()/180)*Table_soltest__2[[#This Row],[Shadowdist]]</f>
        <v>-0.36040927876902568</v>
      </c>
      <c r="O5269" s="1">
        <f>SIN((-Table_soltest__2[[#This Row],[Azim]]+270)*PI()/180)*Table_soltest__2[[#This Row],[Shadowdist]]</f>
        <v>2.0143548582997886</v>
      </c>
    </row>
    <row r="5270" spans="1:15" x14ac:dyDescent="0.25">
      <c r="A5270">
        <v>2023</v>
      </c>
      <c r="B5270">
        <v>8</v>
      </c>
      <c r="C5270">
        <v>18</v>
      </c>
      <c r="D5270">
        <v>13</v>
      </c>
      <c r="E5270">
        <v>0</v>
      </c>
      <c r="F5270">
        <v>1.1206199999999999</v>
      </c>
      <c r="G5270">
        <v>26.89048</v>
      </c>
      <c r="H5270">
        <v>63.109520000000003</v>
      </c>
      <c r="I5270">
        <v>185.99034</v>
      </c>
      <c r="J5270">
        <f>PI()/180*Table_soltest__2[[#This Row],[Elev]]</f>
        <v>1.1014689133532118</v>
      </c>
      <c r="K5270">
        <f>TAN(Table_soltest__2[[#This Row],[Elev Rad]])</f>
        <v>1.9719196575435749</v>
      </c>
      <c r="L5270">
        <f>4/Table_soltest__2[[#This Row],[Tan(elev)]]</f>
        <v>2.0284802094740564</v>
      </c>
      <c r="M5270" s="1" t="b">
        <f>ABS(Table_soltest__2[[#This Row],[Shadowdist]])&lt;$S$2</f>
        <v>1</v>
      </c>
      <c r="N5270" s="1">
        <f>COS((-Table_soltest__2[[#This Row],[Azim]]+270)*PI()/180)*Table_soltest__2[[#This Row],[Shadowdist]]</f>
        <v>0.21169379022057433</v>
      </c>
      <c r="O5270" s="1">
        <f>SIN((-Table_soltest__2[[#This Row],[Azim]]+270)*PI()/180)*Table_soltest__2[[#This Row],[Shadowdist]]</f>
        <v>2.0174037026361282</v>
      </c>
    </row>
    <row r="5271" spans="1:15" x14ac:dyDescent="0.25">
      <c r="A5271">
        <v>2023</v>
      </c>
      <c r="B5271">
        <v>8</v>
      </c>
      <c r="C5271">
        <v>18</v>
      </c>
      <c r="D5271">
        <v>13</v>
      </c>
      <c r="E5271">
        <v>30</v>
      </c>
      <c r="F5271">
        <v>1.1348199999999999</v>
      </c>
      <c r="G5271">
        <v>28.2742</v>
      </c>
      <c r="H5271">
        <v>61.7258</v>
      </c>
      <c r="I5271">
        <v>201.52694</v>
      </c>
      <c r="J5271">
        <f>PI()/180*Table_soltest__2[[#This Row],[Elev]]</f>
        <v>1.0773184434275158</v>
      </c>
      <c r="K5271">
        <f>TAN(Table_soltest__2[[#This Row],[Elev Rad]])</f>
        <v>1.8592066715000302</v>
      </c>
      <c r="L5271">
        <f>4/Table_soltest__2[[#This Row],[Tan(elev)]]</f>
        <v>2.1514552746160018</v>
      </c>
      <c r="M5271" s="1" t="b">
        <f>ABS(Table_soltest__2[[#This Row],[Shadowdist]])&lt;$S$2</f>
        <v>1</v>
      </c>
      <c r="N5271" s="1">
        <f>COS((-Table_soltest__2[[#This Row],[Azim]]+270)*PI()/180)*Table_soltest__2[[#This Row],[Shadowdist]]</f>
        <v>0.78945211726782805</v>
      </c>
      <c r="O5271" s="1">
        <f>SIN((-Table_soltest__2[[#This Row],[Azim]]+270)*PI()/180)*Table_soltest__2[[#This Row],[Shadowdist]]</f>
        <v>2.0013808116433913</v>
      </c>
    </row>
    <row r="5272" spans="1:15" x14ac:dyDescent="0.25">
      <c r="A5272">
        <v>2023</v>
      </c>
      <c r="B5272">
        <v>8</v>
      </c>
      <c r="C5272">
        <v>18</v>
      </c>
      <c r="D5272">
        <v>14</v>
      </c>
      <c r="E5272">
        <v>0</v>
      </c>
      <c r="F5272">
        <v>1.16625</v>
      </c>
      <c r="G5272">
        <v>31.028919999999999</v>
      </c>
      <c r="H5272">
        <v>58.971080000000001</v>
      </c>
      <c r="I5272">
        <v>215.24469999999999</v>
      </c>
      <c r="J5272">
        <f>PI()/180*Table_soltest__2[[#This Row],[Elev]]</f>
        <v>1.0292395094569777</v>
      </c>
      <c r="K5272">
        <f>TAN(Table_soltest__2[[#This Row],[Elev Rad]])</f>
        <v>1.6623782624665466</v>
      </c>
      <c r="L5272">
        <f>4/Table_soltest__2[[#This Row],[Tan(elev)]]</f>
        <v>2.406191232352267</v>
      </c>
      <c r="M5272" s="1" t="b">
        <f>ABS(Table_soltest__2[[#This Row],[Shadowdist]])&lt;$S$2</f>
        <v>1</v>
      </c>
      <c r="N5272" s="1">
        <f>COS((-Table_soltest__2[[#This Row],[Azim]]+270)*PI()/180)*Table_soltest__2[[#This Row],[Shadowdist]]</f>
        <v>1.3885399231988798</v>
      </c>
      <c r="O5272" s="1">
        <f>SIN((-Table_soltest__2[[#This Row],[Azim]]+270)*PI()/180)*Table_soltest__2[[#This Row],[Shadowdist]]</f>
        <v>1.9651242017571739</v>
      </c>
    </row>
    <row r="5273" spans="1:15" x14ac:dyDescent="0.25">
      <c r="A5273">
        <v>2023</v>
      </c>
      <c r="B5273">
        <v>8</v>
      </c>
      <c r="C5273">
        <v>18</v>
      </c>
      <c r="D5273">
        <v>14</v>
      </c>
      <c r="E5273">
        <v>30</v>
      </c>
      <c r="F5273">
        <v>1.2172400000000001</v>
      </c>
      <c r="G5273">
        <v>34.822200000000002</v>
      </c>
      <c r="H5273">
        <v>55.177799999999998</v>
      </c>
      <c r="I5273">
        <v>226.76488000000001</v>
      </c>
      <c r="J5273">
        <f>PI()/180*Table_soltest__2[[#This Row],[Elev]]</f>
        <v>0.96303428400692714</v>
      </c>
      <c r="K5273">
        <f>TAN(Table_soltest__2[[#This Row],[Elev Rad]])</f>
        <v>1.4376225201652812</v>
      </c>
      <c r="L5273">
        <f>4/Table_soltest__2[[#This Row],[Tan(elev)]]</f>
        <v>2.7823715501758599</v>
      </c>
      <c r="M5273" s="1" t="b">
        <f>ABS(Table_soltest__2[[#This Row],[Shadowdist]])&lt;$S$2</f>
        <v>1</v>
      </c>
      <c r="N5273" s="1">
        <f>COS((-Table_soltest__2[[#This Row],[Azim]]+270)*PI()/180)*Table_soltest__2[[#This Row],[Shadowdist]]</f>
        <v>2.0270937065650187</v>
      </c>
      <c r="O5273" s="1">
        <f>SIN((-Table_soltest__2[[#This Row],[Azim]]+270)*PI()/180)*Table_soltest__2[[#This Row],[Shadowdist]]</f>
        <v>1.9059072768717036</v>
      </c>
    </row>
    <row r="5274" spans="1:15" x14ac:dyDescent="0.25">
      <c r="A5274">
        <v>2023</v>
      </c>
      <c r="B5274">
        <v>8</v>
      </c>
      <c r="C5274">
        <v>18</v>
      </c>
      <c r="D5274">
        <v>15</v>
      </c>
      <c r="E5274">
        <v>0</v>
      </c>
      <c r="F5274">
        <v>1.2919099999999999</v>
      </c>
      <c r="G5274">
        <v>39.342649999999999</v>
      </c>
      <c r="H5274">
        <v>50.657350000000001</v>
      </c>
      <c r="I5274">
        <v>236.30803</v>
      </c>
      <c r="J5274">
        <f>PI()/180*Table_soltest__2[[#This Row],[Elev]]</f>
        <v>0.88413754783514953</v>
      </c>
      <c r="K5274">
        <f>TAN(Table_soltest__2[[#This Row],[Elev Rad]])</f>
        <v>1.2199074167362218</v>
      </c>
      <c r="L5274">
        <f>4/Table_soltest__2[[#This Row],[Tan(elev)]]</f>
        <v>3.2789373563296502</v>
      </c>
      <c r="M5274" s="1" t="b">
        <f>ABS(Table_soltest__2[[#This Row],[Shadowdist]])&lt;$S$2</f>
        <v>1</v>
      </c>
      <c r="N5274" s="1">
        <f>COS((-Table_soltest__2[[#This Row],[Azim]]+270)*PI()/180)*Table_soltest__2[[#This Row],[Shadowdist]]</f>
        <v>2.7281803978150196</v>
      </c>
      <c r="O5274" s="1">
        <f>SIN((-Table_soltest__2[[#This Row],[Azim]]+270)*PI()/180)*Table_soltest__2[[#This Row],[Shadowdist]]</f>
        <v>1.8189177836592716</v>
      </c>
    </row>
    <row r="5275" spans="1:15" x14ac:dyDescent="0.25">
      <c r="A5275">
        <v>2023</v>
      </c>
      <c r="B5275">
        <v>8</v>
      </c>
      <c r="C5275">
        <v>18</v>
      </c>
      <c r="D5275">
        <v>15</v>
      </c>
      <c r="E5275">
        <v>30</v>
      </c>
      <c r="F5275">
        <v>1.39697</v>
      </c>
      <c r="G5275">
        <v>44.353279999999998</v>
      </c>
      <c r="H5275">
        <v>45.646720000000002</v>
      </c>
      <c r="I5275">
        <v>244.29479000000001</v>
      </c>
      <c r="J5275">
        <f>PI()/180*Table_soltest__2[[#This Row],[Elev]]</f>
        <v>0.7966855567359461</v>
      </c>
      <c r="K5275">
        <f>TAN(Table_soltest__2[[#This Row],[Elev Rad]])</f>
        <v>1.0228334869355882</v>
      </c>
      <c r="L5275">
        <f>4/Table_soltest__2[[#This Row],[Tan(elev)]]</f>
        <v>3.9107049691773494</v>
      </c>
      <c r="M5275" s="1" t="b">
        <f>ABS(Table_soltest__2[[#This Row],[Shadowdist]])&lt;$S$2</f>
        <v>1</v>
      </c>
      <c r="N5275" s="1">
        <f>COS((-Table_soltest__2[[#This Row],[Azim]]+270)*PI()/180)*Table_soltest__2[[#This Row],[Shadowdist]]</f>
        <v>3.5236921581771967</v>
      </c>
      <c r="O5275" s="1">
        <f>SIN((-Table_soltest__2[[#This Row],[Azim]]+270)*PI()/180)*Table_soltest__2[[#This Row],[Shadowdist]]</f>
        <v>1.6962331591939075</v>
      </c>
    </row>
    <row r="5276" spans="1:15" x14ac:dyDescent="0.25">
      <c r="A5276">
        <v>2023</v>
      </c>
      <c r="B5276">
        <v>8</v>
      </c>
      <c r="C5276">
        <v>18</v>
      </c>
      <c r="D5276">
        <v>16</v>
      </c>
      <c r="E5276">
        <v>0</v>
      </c>
      <c r="F5276">
        <v>1.54345</v>
      </c>
      <c r="G5276">
        <v>49.687840000000001</v>
      </c>
      <c r="H5276">
        <v>40.312159999999999</v>
      </c>
      <c r="I5276">
        <v>251.12971999999999</v>
      </c>
      <c r="J5276">
        <f>PI()/180*Table_soltest__2[[#This Row],[Elev]]</f>
        <v>0.70357992059075725</v>
      </c>
      <c r="K5276">
        <f>TAN(Table_soltest__2[[#This Row],[Elev Rad]])</f>
        <v>0.84842660968114247</v>
      </c>
      <c r="L5276">
        <f>4/Table_soltest__2[[#This Row],[Tan(elev)]]</f>
        <v>4.7146093184221183</v>
      </c>
      <c r="M5276" s="1" t="b">
        <f>ABS(Table_soltest__2[[#This Row],[Shadowdist]])&lt;$S$2</f>
        <v>1</v>
      </c>
      <c r="N5276" s="1">
        <f>COS((-Table_soltest__2[[#This Row],[Azim]]+270)*PI()/180)*Table_soltest__2[[#This Row],[Shadowdist]]</f>
        <v>4.4612143963861293</v>
      </c>
      <c r="O5276" s="1">
        <f>SIN((-Table_soltest__2[[#This Row],[Azim]]+270)*PI()/180)*Table_soltest__2[[#This Row],[Shadowdist]]</f>
        <v>1.5248301986876491</v>
      </c>
    </row>
    <row r="5277" spans="1:15" x14ac:dyDescent="0.25">
      <c r="A5277">
        <v>2023</v>
      </c>
      <c r="B5277">
        <v>8</v>
      </c>
      <c r="C5277">
        <v>18</v>
      </c>
      <c r="D5277">
        <v>16</v>
      </c>
      <c r="E5277">
        <v>30</v>
      </c>
      <c r="F5277">
        <v>1.7499899999999999</v>
      </c>
      <c r="G5277">
        <v>55.231360000000002</v>
      </c>
      <c r="H5277">
        <v>34.768639999999998</v>
      </c>
      <c r="I5277">
        <v>257.13859000000002</v>
      </c>
      <c r="J5277">
        <f>PI()/180*Table_soltest__2[[#This Row],[Elev]]</f>
        <v>0.60682724444060121</v>
      </c>
      <c r="K5277">
        <f>TAN(Table_soltest__2[[#This Row],[Elev Rad]])</f>
        <v>0.69420668847318623</v>
      </c>
      <c r="L5277">
        <f>4/Table_soltest__2[[#This Row],[Tan(elev)]]</f>
        <v>5.7619727185248806</v>
      </c>
      <c r="M5277" s="1" t="b">
        <f>ABS(Table_soltest__2[[#This Row],[Shadowdist]])&lt;$S$2</f>
        <v>1</v>
      </c>
      <c r="N5277" s="1">
        <f>COS((-Table_soltest__2[[#This Row],[Azim]]+270)*PI()/180)*Table_soltest__2[[#This Row],[Shadowdist]]</f>
        <v>5.6174125272206101</v>
      </c>
      <c r="O5277" s="1">
        <f>SIN((-Table_soltest__2[[#This Row],[Azim]]+270)*PI()/180)*Table_soltest__2[[#This Row],[Shadowdist]]</f>
        <v>1.2825779150016428</v>
      </c>
    </row>
    <row r="5278" spans="1:15" x14ac:dyDescent="0.25">
      <c r="A5278">
        <v>2023</v>
      </c>
      <c r="B5278">
        <v>8</v>
      </c>
      <c r="C5278">
        <v>18</v>
      </c>
      <c r="D5278">
        <v>17</v>
      </c>
      <c r="E5278">
        <v>0</v>
      </c>
      <c r="F5278">
        <v>2.0500500000000001</v>
      </c>
      <c r="G5278">
        <v>60.902209999999997</v>
      </c>
      <c r="H5278">
        <v>29.09779</v>
      </c>
      <c r="I5278">
        <v>262.56961000000001</v>
      </c>
      <c r="J5278">
        <f>PI()/180*Table_soltest__2[[#This Row],[Elev]]</f>
        <v>0.50785224055388078</v>
      </c>
      <c r="K5278">
        <f>TAN(Table_soltest__2[[#This Row],[Elev Rad]])</f>
        <v>0.55654233973001643</v>
      </c>
      <c r="L5278">
        <f>4/Table_soltest__2[[#This Row],[Tan(elev)]]</f>
        <v>7.1872339522999003</v>
      </c>
      <c r="M5278" s="1" t="b">
        <f>ABS(Table_soltest__2[[#This Row],[Shadowdist]])&lt;$S$2</f>
        <v>0</v>
      </c>
      <c r="N5278" s="1">
        <f>COS((-Table_soltest__2[[#This Row],[Azim]]+270)*PI()/180)*Table_soltest__2[[#This Row],[Shadowdist]]</f>
        <v>7.1268806572624257</v>
      </c>
      <c r="O5278" s="1">
        <f>SIN((-Table_soltest__2[[#This Row],[Azim]]+270)*PI()/180)*Table_soltest__2[[#This Row],[Shadowdist]]</f>
        <v>0.92946435231865676</v>
      </c>
    </row>
    <row r="5279" spans="1:15" x14ac:dyDescent="0.25">
      <c r="A5279">
        <v>2023</v>
      </c>
      <c r="B5279">
        <v>8</v>
      </c>
      <c r="C5279">
        <v>18</v>
      </c>
      <c r="D5279">
        <v>17</v>
      </c>
      <c r="E5279">
        <v>30</v>
      </c>
      <c r="F5279">
        <v>2.5093100000000002</v>
      </c>
      <c r="G5279">
        <v>66.639169999999993</v>
      </c>
      <c r="H5279">
        <v>23.36083</v>
      </c>
      <c r="I5279">
        <v>267.61119000000002</v>
      </c>
      <c r="J5279">
        <f>PI()/180*Table_soltest__2[[#This Row],[Elev]]</f>
        <v>0.40772339949866693</v>
      </c>
      <c r="K5279">
        <f>TAN(Table_soltest__2[[#This Row],[Elev Rad]])</f>
        <v>0.4319272153869807</v>
      </c>
      <c r="L5279">
        <f>4/Table_soltest__2[[#This Row],[Tan(elev)]]</f>
        <v>9.2608195489979526</v>
      </c>
      <c r="M5279" s="1" t="b">
        <f>ABS(Table_soltest__2[[#This Row],[Shadowdist]])&lt;$S$2</f>
        <v>0</v>
      </c>
      <c r="N5279" s="1">
        <f>COS((-Table_soltest__2[[#This Row],[Azim]]+270)*PI()/180)*Table_soltest__2[[#This Row],[Shadowdist]]</f>
        <v>9.2527717991761378</v>
      </c>
      <c r="O5279" s="1">
        <f>SIN((-Table_soltest__2[[#This Row],[Azim]]+270)*PI()/180)*Table_soltest__2[[#This Row],[Shadowdist]]</f>
        <v>0.38599579204106282</v>
      </c>
    </row>
    <row r="5280" spans="1:15" x14ac:dyDescent="0.25">
      <c r="A5280">
        <v>2023</v>
      </c>
      <c r="B5280">
        <v>8</v>
      </c>
      <c r="C5280">
        <v>18</v>
      </c>
      <c r="D5280">
        <v>18</v>
      </c>
      <c r="E5280">
        <v>0</v>
      </c>
      <c r="F5280">
        <v>3.2749899999999998</v>
      </c>
      <c r="G5280">
        <v>72.392430000000004</v>
      </c>
      <c r="H5280">
        <v>17.607569999999999</v>
      </c>
      <c r="I5280">
        <v>272.40976999999998</v>
      </c>
      <c r="J5280">
        <f>PI()/180*Table_soltest__2[[#This Row],[Elev]]</f>
        <v>0.30731006977537795</v>
      </c>
      <c r="K5280">
        <f>TAN(Table_soltest__2[[#This Row],[Elev Rad]])</f>
        <v>0.31736410818075161</v>
      </c>
      <c r="L5280">
        <f>4/Table_soltest__2[[#This Row],[Tan(elev)]]</f>
        <v>12.603819703902495</v>
      </c>
      <c r="M5280" s="1" t="b">
        <f>ABS(Table_soltest__2[[#This Row],[Shadowdist]])&lt;$S$2</f>
        <v>0</v>
      </c>
      <c r="N5280" s="1">
        <f>COS((-Table_soltest__2[[#This Row],[Azim]]+270)*PI()/180)*Table_soltest__2[[#This Row],[Shadowdist]]</f>
        <v>12.592673830950144</v>
      </c>
      <c r="O5280" s="1">
        <f>SIN((-Table_soltest__2[[#This Row],[Azim]]+270)*PI()/180)*Table_soltest__2[[#This Row],[Shadowdist]]</f>
        <v>-0.52994048324711462</v>
      </c>
    </row>
    <row r="5281" spans="1:15" x14ac:dyDescent="0.25">
      <c r="A5281">
        <v>2023</v>
      </c>
      <c r="B5281">
        <v>8</v>
      </c>
      <c r="C5281">
        <v>18</v>
      </c>
      <c r="D5281">
        <v>18</v>
      </c>
      <c r="E5281">
        <v>30</v>
      </c>
      <c r="F5281">
        <v>4.7522799999999998</v>
      </c>
      <c r="G5281">
        <v>78.115099999999998</v>
      </c>
      <c r="H5281">
        <v>11.8849</v>
      </c>
      <c r="I5281">
        <v>277.08389</v>
      </c>
      <c r="J5281">
        <f>PI()/180*Table_soltest__2[[#This Row],[Elev]]</f>
        <v>0.20743063627027408</v>
      </c>
      <c r="K5281">
        <f>TAN(Table_soltest__2[[#This Row],[Elev Rad]])</f>
        <v>0.21045781952695355</v>
      </c>
      <c r="L5281">
        <f>4/Table_soltest__2[[#This Row],[Tan(elev)]]</f>
        <v>19.006183799636467</v>
      </c>
      <c r="M5281" s="1" t="b">
        <f>ABS(Table_soltest__2[[#This Row],[Shadowdist]])&lt;$S$2</f>
        <v>0</v>
      </c>
      <c r="N5281" s="1">
        <f>COS((-Table_soltest__2[[#This Row],[Azim]]+270)*PI()/180)*Table_soltest__2[[#This Row],[Shadowdist]]</f>
        <v>18.86110298455355</v>
      </c>
      <c r="O5281" s="1">
        <f>SIN((-Table_soltest__2[[#This Row],[Azim]]+270)*PI()/180)*Table_soltest__2[[#This Row],[Shadowdist]]</f>
        <v>-2.3438892532773168</v>
      </c>
    </row>
    <row r="5282" spans="1:15" x14ac:dyDescent="0.25">
      <c r="A5282">
        <v>2023</v>
      </c>
      <c r="B5282">
        <v>8</v>
      </c>
      <c r="C5282">
        <v>18</v>
      </c>
      <c r="D5282">
        <v>19</v>
      </c>
      <c r="E5282">
        <v>0</v>
      </c>
      <c r="F5282">
        <v>8.5261700000000005</v>
      </c>
      <c r="G5282">
        <v>83.742180000000005</v>
      </c>
      <c r="H5282">
        <v>6.2578199999999997</v>
      </c>
      <c r="I5282">
        <v>281.73448000000002</v>
      </c>
      <c r="J5282">
        <f>PI()/180*Table_soltest__2[[#This Row],[Elev]]</f>
        <v>0.10921956299715155</v>
      </c>
      <c r="K5282">
        <f>TAN(Table_soltest__2[[#This Row],[Elev Rad]])</f>
        <v>0.10965593551489368</v>
      </c>
      <c r="L5282">
        <f>4/Table_soltest__2[[#This Row],[Tan(elev)]]</f>
        <v>36.477733569257751</v>
      </c>
      <c r="M5282" s="1" t="b">
        <f>ABS(Table_soltest__2[[#This Row],[Shadowdist]])&lt;$S$2</f>
        <v>0</v>
      </c>
      <c r="N5282" s="1">
        <f>COS((-Table_soltest__2[[#This Row],[Azim]]+270)*PI()/180)*Table_soltest__2[[#This Row],[Shadowdist]]</f>
        <v>35.715370753011499</v>
      </c>
      <c r="O5282" s="1">
        <f>SIN((-Table_soltest__2[[#This Row],[Azim]]+270)*PI()/180)*Table_soltest__2[[#This Row],[Shadowdist]]</f>
        <v>-7.4187154093336627</v>
      </c>
    </row>
    <row r="5283" spans="1:15" x14ac:dyDescent="0.25">
      <c r="A5283">
        <v>2023</v>
      </c>
      <c r="B5283">
        <v>8</v>
      </c>
      <c r="C5283">
        <v>18</v>
      </c>
      <c r="D5283">
        <v>19</v>
      </c>
      <c r="E5283">
        <v>30</v>
      </c>
      <c r="F5283">
        <v>26.385649999999998</v>
      </c>
      <c r="G5283">
        <v>89.008520000000004</v>
      </c>
      <c r="H5283">
        <v>0.99148000000000003</v>
      </c>
      <c r="I5283">
        <v>286.45236999999997</v>
      </c>
      <c r="J5283">
        <f>PI()/180*Table_soltest__2[[#This Row],[Elev]]</f>
        <v>1.7304590467673377E-2</v>
      </c>
      <c r="K5283">
        <f>TAN(Table_soltest__2[[#This Row],[Elev Rad]])</f>
        <v>1.7306317954503572E-2</v>
      </c>
      <c r="L5283">
        <f>4/Table_soltest__2[[#This Row],[Tan(elev)]]</f>
        <v>231.12946442539453</v>
      </c>
      <c r="M5283" s="1" t="b">
        <f>ABS(Table_soltest__2[[#This Row],[Shadowdist]])&lt;$S$2</f>
        <v>0</v>
      </c>
      <c r="N5283" s="1">
        <f>COS((-Table_soltest__2[[#This Row],[Azim]]+270)*PI()/180)*Table_soltest__2[[#This Row],[Shadowdist]]</f>
        <v>221.66598536069685</v>
      </c>
      <c r="O5283" s="1">
        <f>SIN((-Table_soltest__2[[#This Row],[Azim]]+270)*PI()/180)*Table_soltest__2[[#This Row],[Shadowdist]]</f>
        <v>-65.460066144490355</v>
      </c>
    </row>
    <row r="5284" spans="1:15" hidden="1" x14ac:dyDescent="0.25">
      <c r="A5284">
        <v>2023</v>
      </c>
      <c r="B5284">
        <v>8</v>
      </c>
      <c r="C5284">
        <v>18</v>
      </c>
      <c r="D5284">
        <v>20</v>
      </c>
      <c r="E5284">
        <v>0</v>
      </c>
      <c r="F5284">
        <v>-1</v>
      </c>
      <c r="G5284">
        <v>94.928179999999998</v>
      </c>
      <c r="H5284">
        <v>-4.9281800000000002</v>
      </c>
      <c r="I5284">
        <v>291.32369999999997</v>
      </c>
      <c r="J5284">
        <f>PI()/180*Table_soltest__2[[#This Row],[Elev]]</f>
        <v>-8.6012967130934148E-2</v>
      </c>
      <c r="K5284">
        <f>TAN(Table_soltest__2[[#This Row],[Elev Rad]])</f>
        <v>-8.6225711311344377E-2</v>
      </c>
      <c r="L5284">
        <f>4/Table_soltest__2[[#This Row],[Tan(elev)]]</f>
        <v>-46.389875353498368</v>
      </c>
      <c r="M5284" s="1" t="b">
        <f>ABS(Table_soltest__2[[#This Row],[Shadowdist]])&lt;$S$2</f>
        <v>0</v>
      </c>
      <c r="N5284" s="1">
        <f>COS((-Table_soltest__2[[#This Row],[Azim]]+270)*PI()/180)*Table_soltest__2[[#This Row],[Shadowdist]]</f>
        <v>-43.214065845356181</v>
      </c>
      <c r="O5284" s="1">
        <f>SIN((-Table_soltest__2[[#This Row],[Azim]]+270)*PI()/180)*Table_soltest__2[[#This Row],[Shadowdist]]</f>
        <v>16.869055943541589</v>
      </c>
    </row>
    <row r="5285" spans="1:15" hidden="1" x14ac:dyDescent="0.25">
      <c r="A5285">
        <v>2023</v>
      </c>
      <c r="B5285">
        <v>8</v>
      </c>
      <c r="C5285">
        <v>18</v>
      </c>
      <c r="D5285">
        <v>20</v>
      </c>
      <c r="E5285">
        <v>30</v>
      </c>
      <c r="F5285">
        <v>-1</v>
      </c>
      <c r="G5285">
        <v>100.20255</v>
      </c>
      <c r="H5285">
        <v>-10.20255</v>
      </c>
      <c r="I5285">
        <v>296.43351000000001</v>
      </c>
      <c r="J5285">
        <f>PI()/180*Table_soltest__2[[#This Row],[Elev]]</f>
        <v>-0.17806808959934747</v>
      </c>
      <c r="K5285">
        <f>TAN(Table_soltest__2[[#This Row],[Elev Rad]])</f>
        <v>-0.17997434638721499</v>
      </c>
      <c r="L5285">
        <f>4/Table_soltest__2[[#This Row],[Tan(elev)]]</f>
        <v>-22.225389786353194</v>
      </c>
      <c r="M5285" s="1" t="b">
        <f>ABS(Table_soltest__2[[#This Row],[Shadowdist]])&lt;$S$2</f>
        <v>0</v>
      </c>
      <c r="N5285" s="1">
        <f>COS((-Table_soltest__2[[#This Row],[Azim]]+270)*PI()/180)*Table_soltest__2[[#This Row],[Shadowdist]]</f>
        <v>-19.901759906987742</v>
      </c>
      <c r="O5285" s="1">
        <f>SIN((-Table_soltest__2[[#This Row],[Azim]]+270)*PI()/180)*Table_soltest__2[[#This Row],[Shadowdist]]</f>
        <v>9.8938316015560019</v>
      </c>
    </row>
    <row r="5286" spans="1:15" hidden="1" x14ac:dyDescent="0.25">
      <c r="A5286">
        <v>2023</v>
      </c>
      <c r="B5286">
        <v>8</v>
      </c>
      <c r="C5286">
        <v>18</v>
      </c>
      <c r="D5286">
        <v>21</v>
      </c>
      <c r="E5286">
        <v>0</v>
      </c>
      <c r="F5286">
        <v>-1</v>
      </c>
      <c r="G5286">
        <v>105.24088</v>
      </c>
      <c r="H5286">
        <v>-15.240880000000001</v>
      </c>
      <c r="I5286">
        <v>301.86759000000001</v>
      </c>
      <c r="J5286">
        <f>PI()/180*Table_soltest__2[[#This Row],[Elev]]</f>
        <v>-0.26600353690135337</v>
      </c>
      <c r="K5286">
        <f>TAN(Table_soltest__2[[#This Row],[Elev Rad]])</f>
        <v>-0.27246029418476098</v>
      </c>
      <c r="L5286">
        <f>4/Table_soltest__2[[#This Row],[Tan(elev)]]</f>
        <v>-14.681038248044748</v>
      </c>
      <c r="M5286" s="1" t="b">
        <f>ABS(Table_soltest__2[[#This Row],[Shadowdist]])&lt;$S$2</f>
        <v>0</v>
      </c>
      <c r="N5286" s="1">
        <f>COS((-Table_soltest__2[[#This Row],[Azim]]+270)*PI()/180)*Table_soltest__2[[#This Row],[Shadowdist]]</f>
        <v>-12.468172236231769</v>
      </c>
      <c r="O5286" s="1">
        <f>SIN((-Table_soltest__2[[#This Row],[Azim]]+270)*PI()/180)*Table_soltest__2[[#This Row],[Shadowdist]]</f>
        <v>7.7509718828165086</v>
      </c>
    </row>
    <row r="5287" spans="1:15" hidden="1" x14ac:dyDescent="0.25">
      <c r="A5287">
        <v>2023</v>
      </c>
      <c r="B5287">
        <v>8</v>
      </c>
      <c r="C5287">
        <v>18</v>
      </c>
      <c r="D5287">
        <v>21</v>
      </c>
      <c r="E5287">
        <v>30</v>
      </c>
      <c r="F5287">
        <v>-1</v>
      </c>
      <c r="G5287">
        <v>109.97969999999999</v>
      </c>
      <c r="H5287">
        <v>-19.979700000000001</v>
      </c>
      <c r="I5287">
        <v>307.71213</v>
      </c>
      <c r="J5287">
        <f>PI()/180*Table_soltest__2[[#This Row],[Elev]]</f>
        <v>-0.34871154856071107</v>
      </c>
      <c r="K5287">
        <f>TAN(Table_soltest__2[[#This Row],[Elev Rad]])</f>
        <v>-0.36356904824719866</v>
      </c>
      <c r="L5287">
        <f>4/Table_soltest__2[[#This Row],[Tan(elev)]]</f>
        <v>-11.002036667544679</v>
      </c>
      <c r="M5287" s="1" t="b">
        <f>ABS(Table_soltest__2[[#This Row],[Shadowdist]])&lt;$S$2</f>
        <v>0</v>
      </c>
      <c r="N5287" s="1">
        <f>COS((-Table_soltest__2[[#This Row],[Azim]]+270)*PI()/180)*Table_soltest__2[[#This Row],[Shadowdist]]</f>
        <v>-8.7036457434015304</v>
      </c>
      <c r="O5287" s="1">
        <f>SIN((-Table_soltest__2[[#This Row],[Azim]]+270)*PI()/180)*Table_soltest__2[[#This Row],[Shadowdist]]</f>
        <v>6.7298857053716787</v>
      </c>
    </row>
    <row r="5288" spans="1:15" hidden="1" x14ac:dyDescent="0.25">
      <c r="A5288">
        <v>2023</v>
      </c>
      <c r="B5288">
        <v>8</v>
      </c>
      <c r="C5288">
        <v>18</v>
      </c>
      <c r="D5288">
        <v>22</v>
      </c>
      <c r="E5288">
        <v>0</v>
      </c>
      <c r="F5288">
        <v>-1</v>
      </c>
      <c r="G5288">
        <v>114.34369</v>
      </c>
      <c r="H5288">
        <v>-24.343689999999999</v>
      </c>
      <c r="I5288">
        <v>314.04987999999997</v>
      </c>
      <c r="J5288">
        <f>PI()/180*Table_soltest__2[[#This Row],[Elev]]</f>
        <v>-0.42487754258481836</v>
      </c>
      <c r="K5288">
        <f>TAN(Table_soltest__2[[#This Row],[Elev Rad]])</f>
        <v>-0.45243562005038629</v>
      </c>
      <c r="L5288">
        <f>4/Table_soltest__2[[#This Row],[Tan(elev)]]</f>
        <v>-8.8410368740519001</v>
      </c>
      <c r="M5288" s="1" t="b">
        <f>ABS(Table_soltest__2[[#This Row],[Shadowdist]])&lt;$S$2</f>
        <v>0</v>
      </c>
      <c r="N5288" s="1">
        <f>COS((-Table_soltest__2[[#This Row],[Azim]]+270)*PI()/180)*Table_soltest__2[[#This Row],[Shadowdist]]</f>
        <v>-6.3543606831479957</v>
      </c>
      <c r="O5288" s="1">
        <f>SIN((-Table_soltest__2[[#This Row],[Azim]]+270)*PI()/180)*Table_soltest__2[[#This Row],[Shadowdist]]</f>
        <v>6.1470345140407616</v>
      </c>
    </row>
    <row r="5289" spans="1:15" hidden="1" x14ac:dyDescent="0.25">
      <c r="A5289">
        <v>2023</v>
      </c>
      <c r="B5289">
        <v>8</v>
      </c>
      <c r="C5289">
        <v>18</v>
      </c>
      <c r="D5289">
        <v>22</v>
      </c>
      <c r="E5289">
        <v>30</v>
      </c>
      <c r="F5289">
        <v>-1</v>
      </c>
      <c r="G5289">
        <v>118.24466</v>
      </c>
      <c r="H5289">
        <v>-28.24466</v>
      </c>
      <c r="I5289">
        <v>320.95155</v>
      </c>
      <c r="J5289">
        <f>PI()/180*Table_soltest__2[[#This Row],[Elev]]</f>
        <v>-0.49296231310634159</v>
      </c>
      <c r="K5289">
        <f>TAN(Table_soltest__2[[#This Row],[Elev Rad]])</f>
        <v>-0.53719927943407919</v>
      </c>
      <c r="L5289">
        <f>4/Table_soltest__2[[#This Row],[Tan(elev)]]</f>
        <v>-7.446026368862336</v>
      </c>
      <c r="M5289" s="1" t="b">
        <f>ABS(Table_soltest__2[[#This Row],[Shadowdist]])&lt;$S$2</f>
        <v>0</v>
      </c>
      <c r="N5289" s="1">
        <f>COS((-Table_soltest__2[[#This Row],[Azim]]+270)*PI()/180)*Table_soltest__2[[#This Row],[Shadowdist]]</f>
        <v>-4.6908278105114736</v>
      </c>
      <c r="O5289" s="1">
        <f>SIN((-Table_soltest__2[[#This Row],[Azim]]+270)*PI()/180)*Table_soltest__2[[#This Row],[Shadowdist]]</f>
        <v>5.7826847690260061</v>
      </c>
    </row>
    <row r="5290" spans="1:15" hidden="1" x14ac:dyDescent="0.25">
      <c r="A5290">
        <v>2023</v>
      </c>
      <c r="B5290">
        <v>8</v>
      </c>
      <c r="C5290">
        <v>18</v>
      </c>
      <c r="D5290">
        <v>23</v>
      </c>
      <c r="E5290">
        <v>0</v>
      </c>
      <c r="F5290">
        <v>-1</v>
      </c>
      <c r="G5290">
        <v>121.58268</v>
      </c>
      <c r="H5290">
        <v>-31.58268</v>
      </c>
      <c r="I5290">
        <v>328.46107999999998</v>
      </c>
      <c r="J5290">
        <f>PI()/180*Table_soltest__2[[#This Row],[Elev]]</f>
        <v>-0.55122175260376272</v>
      </c>
      <c r="K5290">
        <f>TAN(Table_soltest__2[[#This Row],[Elev Rad]])</f>
        <v>-0.61478748121678317</v>
      </c>
      <c r="L5290">
        <f>4/Table_soltest__2[[#This Row],[Tan(elev)]]</f>
        <v>-6.506313355768448</v>
      </c>
      <c r="M5290" s="1" t="b">
        <f>ABS(Table_soltest__2[[#This Row],[Shadowdist]])&lt;$S$2</f>
        <v>0</v>
      </c>
      <c r="N5290" s="1">
        <f>COS((-Table_soltest__2[[#This Row],[Azim]]+270)*PI()/180)*Table_soltest__2[[#This Row],[Shadowdist]]</f>
        <v>-3.4033069530240994</v>
      </c>
      <c r="O5290" s="1">
        <f>SIN((-Table_soltest__2[[#This Row],[Azim]]+270)*PI()/180)*Table_soltest__2[[#This Row],[Shadowdist]]</f>
        <v>5.545233562885219</v>
      </c>
    </row>
    <row r="5291" spans="1:15" hidden="1" x14ac:dyDescent="0.25">
      <c r="A5291">
        <v>2023</v>
      </c>
      <c r="B5291">
        <v>8</v>
      </c>
      <c r="C5291">
        <v>18</v>
      </c>
      <c r="D5291">
        <v>23</v>
      </c>
      <c r="E5291">
        <v>30</v>
      </c>
      <c r="F5291">
        <v>-1</v>
      </c>
      <c r="G5291">
        <v>124.25091999999999</v>
      </c>
      <c r="H5291">
        <v>-34.250920000000001</v>
      </c>
      <c r="I5291">
        <v>336.57526000000001</v>
      </c>
      <c r="J5291">
        <f>PI()/180*Table_soltest__2[[#This Row],[Elev]]</f>
        <v>-0.5977913258371762</v>
      </c>
      <c r="K5291">
        <f>TAN(Table_soltest__2[[#This Row],[Elev Rad]])</f>
        <v>-0.68089926609271278</v>
      </c>
      <c r="L5291">
        <f>4/Table_soltest__2[[#This Row],[Tan(elev)]]</f>
        <v>-5.8745840966369185</v>
      </c>
      <c r="M5291" s="1" t="b">
        <f>ABS(Table_soltest__2[[#This Row],[Shadowdist]])&lt;$S$2</f>
        <v>1</v>
      </c>
      <c r="N5291" s="1">
        <f>COS((-Table_soltest__2[[#This Row],[Azim]]+270)*PI()/180)*Table_soltest__2[[#This Row],[Shadowdist]]</f>
        <v>-2.335406452942971</v>
      </c>
      <c r="O5291" s="1">
        <f>SIN((-Table_soltest__2[[#This Row],[Azim]]+270)*PI()/180)*Table_soltest__2[[#This Row],[Shadowdist]]</f>
        <v>5.3904188156405555</v>
      </c>
    </row>
    <row r="5292" spans="1:15" hidden="1" x14ac:dyDescent="0.25">
      <c r="A5292">
        <v>2023</v>
      </c>
      <c r="B5292">
        <v>8</v>
      </c>
      <c r="C5292">
        <v>19</v>
      </c>
      <c r="D5292">
        <v>0</v>
      </c>
      <c r="E5292">
        <v>0</v>
      </c>
      <c r="F5292">
        <v>-1</v>
      </c>
      <c r="G5292">
        <v>126.14555</v>
      </c>
      <c r="H5292">
        <v>-36.14555</v>
      </c>
      <c r="I5292">
        <v>345.22246000000001</v>
      </c>
      <c r="J5292">
        <f>PI()/180*Table_soltest__2[[#This Row],[Elev]]</f>
        <v>-0.63085885744423642</v>
      </c>
      <c r="K5292">
        <f>TAN(Table_soltest__2[[#This Row],[Elev Rad]])</f>
        <v>-0.73043098699274422</v>
      </c>
      <c r="L5292">
        <f>4/Table_soltest__2[[#This Row],[Tan(elev)]]</f>
        <v>-5.4762189326994344</v>
      </c>
      <c r="M5292" s="1" t="b">
        <f>ABS(Table_soltest__2[[#This Row],[Shadowdist]])&lt;$S$2</f>
        <v>1</v>
      </c>
      <c r="N5292" s="1">
        <f>COS((-Table_soltest__2[[#This Row],[Azim]]+270)*PI()/180)*Table_soltest__2[[#This Row],[Shadowdist]]</f>
        <v>-1.3968013251043194</v>
      </c>
      <c r="O5292" s="1">
        <f>SIN((-Table_soltest__2[[#This Row],[Azim]]+270)*PI()/180)*Table_soltest__2[[#This Row],[Shadowdist]]</f>
        <v>5.2950844995186381</v>
      </c>
    </row>
    <row r="5293" spans="1:15" hidden="1" x14ac:dyDescent="0.25">
      <c r="A5293">
        <v>2023</v>
      </c>
      <c r="B5293">
        <v>8</v>
      </c>
      <c r="C5293">
        <v>19</v>
      </c>
      <c r="D5293">
        <v>0</v>
      </c>
      <c r="E5293">
        <v>30</v>
      </c>
      <c r="F5293">
        <v>-1</v>
      </c>
      <c r="G5293">
        <v>127.18046</v>
      </c>
      <c r="H5293">
        <v>-37.180459999999997</v>
      </c>
      <c r="I5293">
        <v>354.25103000000001</v>
      </c>
      <c r="J5293">
        <f>PI()/180*Table_soltest__2[[#This Row],[Elev]]</f>
        <v>-0.64892144440605082</v>
      </c>
      <c r="K5293">
        <f>TAN(Table_soltest__2[[#This Row],[Elev Rad]])</f>
        <v>-0.75850392828602609</v>
      </c>
      <c r="L5293">
        <f>4/Table_soltest__2[[#This Row],[Tan(elev)]]</f>
        <v>-5.2735389374168546</v>
      </c>
      <c r="M5293" s="1" t="b">
        <f>ABS(Table_soltest__2[[#This Row],[Shadowdist]])&lt;$S$2</f>
        <v>1</v>
      </c>
      <c r="N5293" s="1">
        <f>COS((-Table_soltest__2[[#This Row],[Azim]]+270)*PI()/180)*Table_soltest__2[[#This Row],[Shadowdist]]</f>
        <v>-0.52825131904772271</v>
      </c>
      <c r="O5293" s="1">
        <f>SIN((-Table_soltest__2[[#This Row],[Azim]]+270)*PI()/180)*Table_soltest__2[[#This Row],[Shadowdist]]</f>
        <v>5.2470147196645094</v>
      </c>
    </row>
    <row r="5294" spans="1:15" hidden="1" x14ac:dyDescent="0.25">
      <c r="A5294">
        <v>2023</v>
      </c>
      <c r="B5294">
        <v>8</v>
      </c>
      <c r="C5294">
        <v>19</v>
      </c>
      <c r="D5294">
        <v>1</v>
      </c>
      <c r="E5294">
        <v>0</v>
      </c>
      <c r="F5294">
        <v>-1</v>
      </c>
      <c r="G5294">
        <v>127.30354</v>
      </c>
      <c r="H5294">
        <v>-37.303539999999998</v>
      </c>
      <c r="I5294">
        <v>3.4398200000000001</v>
      </c>
      <c r="J5294">
        <f>PI()/180*Table_soltest__2[[#This Row],[Elev]]</f>
        <v>-0.65106959564940547</v>
      </c>
      <c r="K5294">
        <f>TAN(Table_soltest__2[[#This Row],[Elev Rad]])</f>
        <v>-0.76189349965487063</v>
      </c>
      <c r="L5294">
        <f>4/Table_soltest__2[[#This Row],[Tan(elev)]]</f>
        <v>-5.2500776050877924</v>
      </c>
      <c r="M5294" s="1" t="b">
        <f>ABS(Table_soltest__2[[#This Row],[Shadowdist]])&lt;$S$2</f>
        <v>1</v>
      </c>
      <c r="N5294" s="1">
        <f>COS((-Table_soltest__2[[#This Row],[Azim]]+270)*PI()/180)*Table_soltest__2[[#This Row],[Shadowdist]]</f>
        <v>0.31500531783212105</v>
      </c>
      <c r="O5294" s="1">
        <f>SIN((-Table_soltest__2[[#This Row],[Azim]]+270)*PI()/180)*Table_soltest__2[[#This Row],[Shadowdist]]</f>
        <v>5.2406189051658636</v>
      </c>
    </row>
    <row r="5295" spans="1:15" hidden="1" x14ac:dyDescent="0.25">
      <c r="A5295">
        <v>2023</v>
      </c>
      <c r="B5295">
        <v>8</v>
      </c>
      <c r="C5295">
        <v>19</v>
      </c>
      <c r="D5295">
        <v>1</v>
      </c>
      <c r="E5295">
        <v>30</v>
      </c>
      <c r="F5295">
        <v>-1</v>
      </c>
      <c r="G5295">
        <v>126.50837</v>
      </c>
      <c r="H5295">
        <v>-36.508369999999999</v>
      </c>
      <c r="I5295">
        <v>12.53534</v>
      </c>
      <c r="J5295">
        <f>PI()/180*Table_soltest__2[[#This Row],[Elev]]</f>
        <v>-0.63719126103632218</v>
      </c>
      <c r="K5295">
        <f>TAN(Table_soltest__2[[#This Row],[Elev Rad]])</f>
        <v>-0.74018717074349349</v>
      </c>
      <c r="L5295">
        <f>4/Table_soltest__2[[#This Row],[Tan(elev)]]</f>
        <v>-5.4040385433621232</v>
      </c>
      <c r="M5295" s="1" t="b">
        <f>ABS(Table_soltest__2[[#This Row],[Shadowdist]])&lt;$S$2</f>
        <v>1</v>
      </c>
      <c r="N5295" s="1">
        <f>COS((-Table_soltest__2[[#This Row],[Azim]]+270)*PI()/180)*Table_soltest__2[[#This Row],[Shadowdist]]</f>
        <v>1.1729019905096865</v>
      </c>
      <c r="O5295" s="1">
        <f>SIN((-Table_soltest__2[[#This Row],[Azim]]+270)*PI()/180)*Table_soltest__2[[#This Row],[Shadowdist]]</f>
        <v>5.2752188105141036</v>
      </c>
    </row>
    <row r="5296" spans="1:15" hidden="1" x14ac:dyDescent="0.25">
      <c r="A5296">
        <v>2023</v>
      </c>
      <c r="B5296">
        <v>8</v>
      </c>
      <c r="C5296">
        <v>19</v>
      </c>
      <c r="D5296">
        <v>2</v>
      </c>
      <c r="E5296">
        <v>0</v>
      </c>
      <c r="F5296">
        <v>-1</v>
      </c>
      <c r="G5296">
        <v>124.83575</v>
      </c>
      <c r="H5296">
        <v>-34.835749999999997</v>
      </c>
      <c r="I5296">
        <v>21.3033</v>
      </c>
      <c r="J5296">
        <f>PI()/180*Table_soltest__2[[#This Row],[Elev]]</f>
        <v>-0.6079985349016146</v>
      </c>
      <c r="K5296">
        <f>TAN(Table_soltest__2[[#This Row],[Elev Rad]])</f>
        <v>-0.69594386398327268</v>
      </c>
      <c r="L5296">
        <f>4/Table_soltest__2[[#This Row],[Tan(elev)]]</f>
        <v>-5.7475900097829467</v>
      </c>
      <c r="M5296" s="1" t="b">
        <f>ABS(Table_soltest__2[[#This Row],[Shadowdist]])&lt;$S$2</f>
        <v>1</v>
      </c>
      <c r="N5296" s="1">
        <f>COS((-Table_soltest__2[[#This Row],[Azim]]+270)*PI()/180)*Table_soltest__2[[#This Row],[Shadowdist]]</f>
        <v>2.0881275645050401</v>
      </c>
      <c r="O5296" s="1">
        <f>SIN((-Table_soltest__2[[#This Row],[Azim]]+270)*PI()/180)*Table_soltest__2[[#This Row],[Shadowdist]]</f>
        <v>5.3548589332410037</v>
      </c>
    </row>
    <row r="5297" spans="1:15" hidden="1" x14ac:dyDescent="0.25">
      <c r="A5297">
        <v>2023</v>
      </c>
      <c r="B5297">
        <v>8</v>
      </c>
      <c r="C5297">
        <v>19</v>
      </c>
      <c r="D5297">
        <v>2</v>
      </c>
      <c r="E5297">
        <v>30</v>
      </c>
      <c r="F5297">
        <v>-1</v>
      </c>
      <c r="G5297">
        <v>122.36433</v>
      </c>
      <c r="H5297">
        <v>-32.364330000000002</v>
      </c>
      <c r="I5297">
        <v>29.57141</v>
      </c>
      <c r="J5297">
        <f>PI()/180*Table_soltest__2[[#This Row],[Elev]]</f>
        <v>-0.56486411870197639</v>
      </c>
      <c r="K5297">
        <f>TAN(Table_soltest__2[[#This Row],[Elev Rad]])</f>
        <v>-0.63374635295888682</v>
      </c>
      <c r="L5297">
        <f>4/Table_soltest__2[[#This Row],[Tan(elev)]]</f>
        <v>-6.3116734026546624</v>
      </c>
      <c r="M5297" s="1" t="b">
        <f>ABS(Table_soltest__2[[#This Row],[Shadowdist]])&lt;$S$2</f>
        <v>1</v>
      </c>
      <c r="N5297" s="1">
        <f>COS((-Table_soltest__2[[#This Row],[Azim]]+270)*PI()/180)*Table_soltest__2[[#This Row],[Shadowdist]]</f>
        <v>3.1148609146151784</v>
      </c>
      <c r="O5297" s="1">
        <f>SIN((-Table_soltest__2[[#This Row],[Azim]]+270)*PI()/180)*Table_soltest__2[[#This Row],[Shadowdist]]</f>
        <v>5.489522986961707</v>
      </c>
    </row>
    <row r="5298" spans="1:15" hidden="1" x14ac:dyDescent="0.25">
      <c r="A5298">
        <v>2023</v>
      </c>
      <c r="B5298">
        <v>8</v>
      </c>
      <c r="C5298">
        <v>19</v>
      </c>
      <c r="D5298">
        <v>3</v>
      </c>
      <c r="E5298">
        <v>0</v>
      </c>
      <c r="F5298">
        <v>-1</v>
      </c>
      <c r="G5298">
        <v>119.19485</v>
      </c>
      <c r="H5298">
        <v>-29.194849999999999</v>
      </c>
      <c r="I5298">
        <v>37.247250000000001</v>
      </c>
      <c r="J5298">
        <f>PI()/180*Table_soltest__2[[#This Row],[Elev]]</f>
        <v>-0.50954625712586654</v>
      </c>
      <c r="K5298">
        <f>TAN(Table_soltest__2[[#This Row],[Elev Rad]])</f>
        <v>-0.55876315582968061</v>
      </c>
      <c r="L5298">
        <f>4/Table_soltest__2[[#This Row],[Tan(elev)]]</f>
        <v>-7.1586681374160968</v>
      </c>
      <c r="M5298" s="1" t="b">
        <f>ABS(Table_soltest__2[[#This Row],[Shadowdist]])&lt;$S$2</f>
        <v>0</v>
      </c>
      <c r="N5298" s="1">
        <f>COS((-Table_soltest__2[[#This Row],[Azim]]+270)*PI()/180)*Table_soltest__2[[#This Row],[Shadowdist]]</f>
        <v>4.3328252815349284</v>
      </c>
      <c r="O5298" s="1">
        <f>SIN((-Table_soltest__2[[#This Row],[Azim]]+270)*PI()/180)*Table_soltest__2[[#This Row],[Shadowdist]]</f>
        <v>5.6985221401121375</v>
      </c>
    </row>
    <row r="5299" spans="1:15" hidden="1" x14ac:dyDescent="0.25">
      <c r="A5299">
        <v>2023</v>
      </c>
      <c r="B5299">
        <v>8</v>
      </c>
      <c r="C5299">
        <v>19</v>
      </c>
      <c r="D5299">
        <v>3</v>
      </c>
      <c r="E5299">
        <v>30</v>
      </c>
      <c r="F5299">
        <v>-1</v>
      </c>
      <c r="G5299">
        <v>115.43459</v>
      </c>
      <c r="H5299">
        <v>-25.43459</v>
      </c>
      <c r="I5299">
        <v>44.311390000000003</v>
      </c>
      <c r="J5299">
        <f>PI()/180*Table_soltest__2[[#This Row],[Elev]]</f>
        <v>-0.44391733939482453</v>
      </c>
      <c r="K5299">
        <f>TAN(Table_soltest__2[[#This Row],[Elev Rad]])</f>
        <v>-0.47557494989877247</v>
      </c>
      <c r="L5299">
        <f>4/Table_soltest__2[[#This Row],[Tan(elev)]]</f>
        <v>-8.4108719369079719</v>
      </c>
      <c r="M5299" s="1" t="b">
        <f>ABS(Table_soltest__2[[#This Row],[Shadowdist]])&lt;$S$2</f>
        <v>0</v>
      </c>
      <c r="N5299" s="1">
        <f>COS((-Table_soltest__2[[#This Row],[Azim]]+270)*PI()/180)*Table_soltest__2[[#This Row],[Shadowdist]]</f>
        <v>5.8754780627990826</v>
      </c>
      <c r="O5299" s="1">
        <f>SIN((-Table_soltest__2[[#This Row],[Azim]]+270)*PI()/180)*Table_soltest__2[[#This Row],[Shadowdist]]</f>
        <v>6.0184320443644461</v>
      </c>
    </row>
    <row r="5300" spans="1:15" hidden="1" x14ac:dyDescent="0.25">
      <c r="A5300">
        <v>2023</v>
      </c>
      <c r="B5300">
        <v>8</v>
      </c>
      <c r="C5300">
        <v>19</v>
      </c>
      <c r="D5300">
        <v>4</v>
      </c>
      <c r="E5300">
        <v>0</v>
      </c>
      <c r="F5300">
        <v>-1</v>
      </c>
      <c r="G5300">
        <v>111.18603</v>
      </c>
      <c r="H5300">
        <v>-21.186029999999999</v>
      </c>
      <c r="I5300">
        <v>50.797469999999997</v>
      </c>
      <c r="J5300">
        <f>PI()/180*Table_soltest__2[[#This Row],[Elev]]</f>
        <v>-0.36976597892629426</v>
      </c>
      <c r="K5300">
        <f>TAN(Table_soltest__2[[#This Row],[Elev Rad]])</f>
        <v>-0.38759395938921132</v>
      </c>
      <c r="L5300">
        <f>4/Table_soltest__2[[#This Row],[Tan(elev)]]</f>
        <v>-10.320078275480316</v>
      </c>
      <c r="M5300" s="1" t="b">
        <f>ABS(Table_soltest__2[[#This Row],[Shadowdist]])&lt;$S$2</f>
        <v>0</v>
      </c>
      <c r="N5300" s="1">
        <f>COS((-Table_soltest__2[[#This Row],[Azim]]+270)*PI()/180)*Table_soltest__2[[#This Row],[Shadowdist]]</f>
        <v>7.997199757801333</v>
      </c>
      <c r="O5300" s="1">
        <f>SIN((-Table_soltest__2[[#This Row],[Azim]]+270)*PI()/180)*Table_soltest__2[[#This Row],[Shadowdist]]</f>
        <v>6.5229450132484708</v>
      </c>
    </row>
    <row r="5301" spans="1:15" hidden="1" x14ac:dyDescent="0.25">
      <c r="A5301">
        <v>2023</v>
      </c>
      <c r="B5301">
        <v>8</v>
      </c>
      <c r="C5301">
        <v>19</v>
      </c>
      <c r="D5301">
        <v>4</v>
      </c>
      <c r="E5301">
        <v>30</v>
      </c>
      <c r="F5301">
        <v>-1</v>
      </c>
      <c r="G5301">
        <v>106.54076999999999</v>
      </c>
      <c r="H5301">
        <v>-16.540769999999998</v>
      </c>
      <c r="I5301">
        <v>56.770890000000001</v>
      </c>
      <c r="J5301">
        <f>PI()/180*Table_soltest__2[[#This Row],[Elev]]</f>
        <v>-0.28869089731510245</v>
      </c>
      <c r="K5301">
        <f>TAN(Table_soltest__2[[#This Row],[Elev Rad]])</f>
        <v>-0.29698766395445431</v>
      </c>
      <c r="L5301">
        <f>4/Table_soltest__2[[#This Row],[Tan(elev)]]</f>
        <v>-13.468572892015594</v>
      </c>
      <c r="M5301" s="1" t="b">
        <f>ABS(Table_soltest__2[[#This Row],[Shadowdist]])&lt;$S$2</f>
        <v>0</v>
      </c>
      <c r="N5301" s="1">
        <f>COS((-Table_soltest__2[[#This Row],[Azim]]+270)*PI()/180)*Table_soltest__2[[#This Row],[Shadowdist]]</f>
        <v>11.266272766182921</v>
      </c>
      <c r="O5301" s="1">
        <f>SIN((-Table_soltest__2[[#This Row],[Azim]]+270)*PI()/180)*Table_soltest__2[[#This Row],[Shadowdist]]</f>
        <v>7.3806201436940473</v>
      </c>
    </row>
    <row r="5302" spans="1:15" hidden="1" x14ac:dyDescent="0.25">
      <c r="A5302">
        <v>2023</v>
      </c>
      <c r="B5302">
        <v>8</v>
      </c>
      <c r="C5302">
        <v>19</v>
      </c>
      <c r="D5302">
        <v>5</v>
      </c>
      <c r="E5302">
        <v>0</v>
      </c>
      <c r="F5302">
        <v>-1</v>
      </c>
      <c r="G5302">
        <v>101.57762</v>
      </c>
      <c r="H5302">
        <v>-11.57762</v>
      </c>
      <c r="I5302">
        <v>62.312420000000003</v>
      </c>
      <c r="J5302">
        <f>PI()/180*Table_soltest__2[[#This Row],[Elev]]</f>
        <v>-0.20206758854474588</v>
      </c>
      <c r="K5302">
        <f>TAN(Table_soltest__2[[#This Row],[Elev Rad]])</f>
        <v>-0.20486348970191146</v>
      </c>
      <c r="L5302">
        <f>4/Table_soltest__2[[#This Row],[Tan(elev)]]</f>
        <v>-19.525197026665111</v>
      </c>
      <c r="M5302" s="1" t="b">
        <f>ABS(Table_soltest__2[[#This Row],[Shadowdist]])&lt;$S$2</f>
        <v>0</v>
      </c>
      <c r="N5302" s="1">
        <f>COS((-Table_soltest__2[[#This Row],[Azim]]+270)*PI()/180)*Table_soltest__2[[#This Row],[Shadowdist]]</f>
        <v>17.289452015108591</v>
      </c>
      <c r="O5302" s="1">
        <f>SIN((-Table_soltest__2[[#This Row],[Azim]]+270)*PI()/180)*Table_soltest__2[[#This Row],[Shadowdist]]</f>
        <v>9.0723849095675817</v>
      </c>
    </row>
    <row r="5303" spans="1:15" hidden="1" x14ac:dyDescent="0.25">
      <c r="A5303">
        <v>2023</v>
      </c>
      <c r="B5303">
        <v>8</v>
      </c>
      <c r="C5303">
        <v>19</v>
      </c>
      <c r="D5303">
        <v>5</v>
      </c>
      <c r="E5303">
        <v>30</v>
      </c>
      <c r="F5303">
        <v>-1</v>
      </c>
      <c r="G5303">
        <v>96.36309</v>
      </c>
      <c r="H5303">
        <v>-6.3630899999999997</v>
      </c>
      <c r="I5303">
        <v>67.508030000000005</v>
      </c>
      <c r="J5303">
        <f>PI()/180*Table_soltest__2[[#This Row],[Elev]]</f>
        <v>-0.11105687110072598</v>
      </c>
      <c r="K5303">
        <f>TAN(Table_soltest__2[[#This Row],[Elev Rad]])</f>
        <v>-0.11151571297576371</v>
      </c>
      <c r="L5303">
        <f>4/Table_soltest__2[[#This Row],[Tan(elev)]]</f>
        <v>-35.869384620886038</v>
      </c>
      <c r="M5303" s="1" t="b">
        <f>ABS(Table_soltest__2[[#This Row],[Shadowdist]])&lt;$S$2</f>
        <v>0</v>
      </c>
      <c r="N5303" s="1">
        <f>COS((-Table_soltest__2[[#This Row],[Azim]]+270)*PI()/180)*Table_soltest__2[[#This Row],[Shadowdist]]</f>
        <v>33.140913754393303</v>
      </c>
      <c r="O5303" s="1">
        <f>SIN((-Table_soltest__2[[#This Row],[Azim]]+270)*PI()/180)*Table_soltest__2[[#This Row],[Shadowdist]]</f>
        <v>13.721974661284024</v>
      </c>
    </row>
    <row r="5304" spans="1:15" hidden="1" x14ac:dyDescent="0.25">
      <c r="A5304">
        <v>2023</v>
      </c>
      <c r="B5304">
        <v>8</v>
      </c>
      <c r="C5304">
        <v>19</v>
      </c>
      <c r="D5304">
        <v>6</v>
      </c>
      <c r="E5304">
        <v>0</v>
      </c>
      <c r="F5304">
        <v>-1</v>
      </c>
      <c r="G5304">
        <v>90.953299999999999</v>
      </c>
      <c r="H5304">
        <v>-0.95330000000000004</v>
      </c>
      <c r="I5304">
        <v>72.444010000000006</v>
      </c>
      <c r="J5304">
        <f>PI()/180*Table_soltest__2[[#This Row],[Elev]]</f>
        <v>-1.6638223759261946E-2</v>
      </c>
      <c r="K5304">
        <f>TAN(Table_soltest__2[[#This Row],[Elev Rad]])</f>
        <v>-1.6639759251835213E-2</v>
      </c>
      <c r="L5304">
        <f>4/Table_soltest__2[[#This Row],[Tan(elev)]]</f>
        <v>-240.38809332886453</v>
      </c>
      <c r="M5304" s="1" t="b">
        <f>ABS(Table_soltest__2[[#This Row],[Shadowdist]])&lt;$S$2</f>
        <v>0</v>
      </c>
      <c r="N5304" s="1">
        <f>COS((-Table_soltest__2[[#This Row],[Azim]]+270)*PI()/180)*Table_soltest__2[[#This Row],[Shadowdist]]</f>
        <v>229.19145122857395</v>
      </c>
      <c r="O5304" s="1">
        <f>SIN((-Table_soltest__2[[#This Row],[Azim]]+270)*PI()/180)*Table_soltest__2[[#This Row],[Shadowdist]]</f>
        <v>72.510096524739851</v>
      </c>
    </row>
    <row r="5305" spans="1:15" x14ac:dyDescent="0.25">
      <c r="A5305">
        <v>2023</v>
      </c>
      <c r="B5305">
        <v>8</v>
      </c>
      <c r="C5305">
        <v>19</v>
      </c>
      <c r="D5305">
        <v>6</v>
      </c>
      <c r="E5305">
        <v>30</v>
      </c>
      <c r="F5305">
        <v>10.69861</v>
      </c>
      <c r="G5305">
        <v>85.224189999999993</v>
      </c>
      <c r="H5305">
        <v>4.7758099999999999</v>
      </c>
      <c r="I5305">
        <v>77.205759999999998</v>
      </c>
      <c r="J5305">
        <f>PI()/180*Table_soltest__2[[#This Row],[Elev]]</f>
        <v>8.3353608949670394E-2</v>
      </c>
      <c r="K5305">
        <f>TAN(Table_soltest__2[[#This Row],[Elev Rad]])</f>
        <v>8.3547189023317647E-2</v>
      </c>
      <c r="L5305">
        <f>4/Table_soltest__2[[#This Row],[Tan(elev)]]</f>
        <v>47.877134428587631</v>
      </c>
      <c r="M5305" s="1" t="b">
        <f>ABS(Table_soltest__2[[#This Row],[Shadowdist]])&lt;$S$2</f>
        <v>0</v>
      </c>
      <c r="N5305" s="1">
        <f>COS((-Table_soltest__2[[#This Row],[Azim]]+270)*PI()/180)*Table_soltest__2[[#This Row],[Shadowdist]]</f>
        <v>-46.688422830835862</v>
      </c>
      <c r="O5305" s="1">
        <f>SIN((-Table_soltest__2[[#This Row],[Azim]]+270)*PI()/180)*Table_soltest__2[[#This Row],[Shadowdist]]</f>
        <v>-10.602413624365731</v>
      </c>
    </row>
    <row r="5306" spans="1:15" x14ac:dyDescent="0.25">
      <c r="A5306">
        <v>2023</v>
      </c>
      <c r="B5306">
        <v>8</v>
      </c>
      <c r="C5306">
        <v>19</v>
      </c>
      <c r="D5306">
        <v>7</v>
      </c>
      <c r="E5306">
        <v>0</v>
      </c>
      <c r="F5306">
        <v>5.4096000000000002</v>
      </c>
      <c r="G5306">
        <v>79.649289999999993</v>
      </c>
      <c r="H5306">
        <v>10.350709999999999</v>
      </c>
      <c r="I5306">
        <v>81.879159999999999</v>
      </c>
      <c r="J5306">
        <f>PI()/180*Table_soltest__2[[#This Row],[Elev]]</f>
        <v>0.18065396941910225</v>
      </c>
      <c r="K5306">
        <f>TAN(Table_soltest__2[[#This Row],[Elev Rad]])</f>
        <v>0.18264523379637834</v>
      </c>
      <c r="L5306">
        <f>4/Table_soltest__2[[#This Row],[Tan(elev)]]</f>
        <v>21.900379861318427</v>
      </c>
      <c r="M5306" s="1" t="b">
        <f>ABS(Table_soltest__2[[#This Row],[Shadowdist]])&lt;$S$2</f>
        <v>0</v>
      </c>
      <c r="N5306" s="1">
        <f>COS((-Table_soltest__2[[#This Row],[Azim]]+270)*PI()/180)*Table_soltest__2[[#This Row],[Shadowdist]]</f>
        <v>-21.680770357346471</v>
      </c>
      <c r="O5306" s="1">
        <f>SIN((-Table_soltest__2[[#This Row],[Azim]]+270)*PI()/180)*Table_soltest__2[[#This Row],[Shadowdist]]</f>
        <v>-3.0936765800658965</v>
      </c>
    </row>
    <row r="5307" spans="1:15" x14ac:dyDescent="0.25">
      <c r="A5307">
        <v>2023</v>
      </c>
      <c r="B5307">
        <v>8</v>
      </c>
      <c r="C5307">
        <v>19</v>
      </c>
      <c r="D5307">
        <v>7</v>
      </c>
      <c r="E5307">
        <v>30</v>
      </c>
      <c r="F5307">
        <v>3.57585</v>
      </c>
      <c r="G5307">
        <v>73.950410000000005</v>
      </c>
      <c r="H5307">
        <v>16.049589999999998</v>
      </c>
      <c r="I5307">
        <v>86.553759999999997</v>
      </c>
      <c r="J5307">
        <f>PI()/180*Table_soltest__2[[#This Row],[Elev]]</f>
        <v>0.28011818909515668</v>
      </c>
      <c r="K5307">
        <f>TAN(Table_soltest__2[[#This Row],[Elev Rad]])</f>
        <v>0.28768229194641509</v>
      </c>
      <c r="L5307">
        <f>4/Table_soltest__2[[#This Row],[Tan(elev)]]</f>
        <v>13.904227378531372</v>
      </c>
      <c r="M5307" s="1" t="b">
        <f>ABS(Table_soltest__2[[#This Row],[Shadowdist]])&lt;$S$2</f>
        <v>0</v>
      </c>
      <c r="N5307" s="1">
        <f>COS((-Table_soltest__2[[#This Row],[Azim]]+270)*PI()/180)*Table_soltest__2[[#This Row],[Shadowdist]]</f>
        <v>-13.879083532896928</v>
      </c>
      <c r="O5307" s="1">
        <f>SIN((-Table_soltest__2[[#This Row],[Azim]]+270)*PI()/180)*Table_soltest__2[[#This Row],[Shadowdist]]</f>
        <v>-0.83581055315826136</v>
      </c>
    </row>
    <row r="5308" spans="1:15" x14ac:dyDescent="0.25">
      <c r="A5308">
        <v>2023</v>
      </c>
      <c r="B5308">
        <v>8</v>
      </c>
      <c r="C5308">
        <v>19</v>
      </c>
      <c r="D5308">
        <v>8</v>
      </c>
      <c r="E5308">
        <v>0</v>
      </c>
      <c r="F5308">
        <v>2.6779799999999998</v>
      </c>
      <c r="G5308">
        <v>68.208359999999999</v>
      </c>
      <c r="H5308">
        <v>21.791640000000001</v>
      </c>
      <c r="I5308">
        <v>91.327659999999995</v>
      </c>
      <c r="J5308">
        <f>PI()/180*Table_soltest__2[[#This Row],[Elev]]</f>
        <v>0.38033586740929715</v>
      </c>
      <c r="K5308">
        <f>TAN(Table_soltest__2[[#This Row],[Elev Rad]])</f>
        <v>0.39980222223173612</v>
      </c>
      <c r="L5308">
        <f>4/Table_soltest__2[[#This Row],[Tan(elev)]]</f>
        <v>10.00494689016884</v>
      </c>
      <c r="M5308" s="1" t="b">
        <f>ABS(Table_soltest__2[[#This Row],[Shadowdist]])&lt;$S$2</f>
        <v>0</v>
      </c>
      <c r="N5308" s="1">
        <f>COS((-Table_soltest__2[[#This Row],[Azim]]+270)*PI()/180)*Table_soltest__2[[#This Row],[Shadowdist]]</f>
        <v>-10.002260965448823</v>
      </c>
      <c r="O5308" s="1">
        <f>SIN((-Table_soltest__2[[#This Row],[Azim]]+270)*PI()/180)*Table_soltest__2[[#This Row],[Shadowdist]]</f>
        <v>0.23181426651077852</v>
      </c>
    </row>
    <row r="5309" spans="1:15" x14ac:dyDescent="0.25">
      <c r="A5309">
        <v>2023</v>
      </c>
      <c r="B5309">
        <v>8</v>
      </c>
      <c r="C5309">
        <v>19</v>
      </c>
      <c r="D5309">
        <v>8</v>
      </c>
      <c r="E5309">
        <v>30</v>
      </c>
      <c r="F5309">
        <v>2.1561900000000001</v>
      </c>
      <c r="G5309">
        <v>62.472490000000001</v>
      </c>
      <c r="H5309">
        <v>27.527509999999999</v>
      </c>
      <c r="I5309">
        <v>96.31438</v>
      </c>
      <c r="J5309">
        <f>PI()/180*Table_soltest__2[[#This Row],[Elev]]</f>
        <v>0.48044568437566426</v>
      </c>
      <c r="K5309">
        <f>TAN(Table_soltest__2[[#This Row],[Elev Rad]])</f>
        <v>0.52117745642934898</v>
      </c>
      <c r="L5309">
        <f>4/Table_soltest__2[[#This Row],[Tan(elev)]]</f>
        <v>7.674929048935641</v>
      </c>
      <c r="M5309" s="1" t="b">
        <f>ABS(Table_soltest__2[[#This Row],[Shadowdist]])&lt;$S$2</f>
        <v>0</v>
      </c>
      <c r="N5309" s="1">
        <f>COS((-Table_soltest__2[[#This Row],[Azim]]+270)*PI()/180)*Table_soltest__2[[#This Row],[Shadowdist]]</f>
        <v>-7.6283681955410669</v>
      </c>
      <c r="O5309" s="1">
        <f>SIN((-Table_soltest__2[[#This Row],[Azim]]+270)*PI()/180)*Table_soltest__2[[#This Row],[Shadowdist]]</f>
        <v>0.84411763365877002</v>
      </c>
    </row>
    <row r="5310" spans="1:15" x14ac:dyDescent="0.25">
      <c r="A5310">
        <v>2023</v>
      </c>
      <c r="B5310">
        <v>8</v>
      </c>
      <c r="C5310">
        <v>19</v>
      </c>
      <c r="D5310">
        <v>9</v>
      </c>
      <c r="E5310">
        <v>0</v>
      </c>
      <c r="F5310">
        <v>1.8217099999999999</v>
      </c>
      <c r="G5310">
        <v>56.791350000000001</v>
      </c>
      <c r="H5310">
        <v>33.208649999999999</v>
      </c>
      <c r="I5310">
        <v>101.65228</v>
      </c>
      <c r="J5310">
        <f>PI()/180*Table_soltest__2[[#This Row],[Elev]]</f>
        <v>0.57960028264241492</v>
      </c>
      <c r="K5310">
        <f>TAN(Table_soltest__2[[#This Row],[Elev Rad]])</f>
        <v>0.65459730399069405</v>
      </c>
      <c r="L5310">
        <f>4/Table_soltest__2[[#This Row],[Tan(elev)]]</f>
        <v>6.1106270612701232</v>
      </c>
      <c r="M5310" s="1" t="b">
        <f>ABS(Table_soltest__2[[#This Row],[Shadowdist]])&lt;$S$2</f>
        <v>1</v>
      </c>
      <c r="N5310" s="1">
        <f>COS((-Table_soltest__2[[#This Row],[Azim]]+270)*PI()/180)*Table_soltest__2[[#This Row],[Shadowdist]]</f>
        <v>-5.9846953886442904</v>
      </c>
      <c r="O5310" s="1">
        <f>SIN((-Table_soltest__2[[#This Row],[Azim]]+270)*PI()/180)*Table_soltest__2[[#This Row],[Shadowdist]]</f>
        <v>1.234173483375216</v>
      </c>
    </row>
    <row r="5311" spans="1:15" x14ac:dyDescent="0.25">
      <c r="A5311">
        <v>2023</v>
      </c>
      <c r="B5311">
        <v>8</v>
      </c>
      <c r="C5311">
        <v>19</v>
      </c>
      <c r="D5311">
        <v>9</v>
      </c>
      <c r="E5311">
        <v>30</v>
      </c>
      <c r="F5311">
        <v>1.59416</v>
      </c>
      <c r="G5311">
        <v>51.22325</v>
      </c>
      <c r="H5311">
        <v>38.77675</v>
      </c>
      <c r="I5311">
        <v>107.51734</v>
      </c>
      <c r="J5311">
        <f>PI()/180*Table_soltest__2[[#This Row],[Elev]]</f>
        <v>0.67678196072271113</v>
      </c>
      <c r="K5311">
        <f>TAN(Table_soltest__2[[#This Row],[Elev Rad]])</f>
        <v>0.80335274941306045</v>
      </c>
      <c r="L5311">
        <f>4/Table_soltest__2[[#This Row],[Tan(elev)]]</f>
        <v>4.9791327694122538</v>
      </c>
      <c r="M5311" s="1" t="b">
        <f>ABS(Table_soltest__2[[#This Row],[Shadowdist]])&lt;$S$2</f>
        <v>1</v>
      </c>
      <c r="N5311" s="1">
        <f>COS((-Table_soltest__2[[#This Row],[Azim]]+270)*PI()/180)*Table_soltest__2[[#This Row],[Shadowdist]]</f>
        <v>-4.7482299756338664</v>
      </c>
      <c r="O5311" s="1">
        <f>SIN((-Table_soltest__2[[#This Row],[Azim]]+270)*PI()/180)*Table_soltest__2[[#This Row],[Shadowdist]]</f>
        <v>1.4986911736334991</v>
      </c>
    </row>
    <row r="5312" spans="1:15" x14ac:dyDescent="0.25">
      <c r="A5312">
        <v>2023</v>
      </c>
      <c r="B5312">
        <v>8</v>
      </c>
      <c r="C5312">
        <v>19</v>
      </c>
      <c r="D5312">
        <v>10</v>
      </c>
      <c r="E5312">
        <v>0</v>
      </c>
      <c r="F5312">
        <v>1.43381</v>
      </c>
      <c r="G5312">
        <v>45.844439999999999</v>
      </c>
      <c r="H5312">
        <v>44.155560000000001</v>
      </c>
      <c r="I5312">
        <v>114.13969</v>
      </c>
      <c r="J5312">
        <f>PI()/180*Table_soltest__2[[#This Row],[Elev]]</f>
        <v>0.7706599050619074</v>
      </c>
      <c r="K5312">
        <f>TAN(Table_soltest__2[[#This Row],[Elev Rad]])</f>
        <v>0.97094953317209565</v>
      </c>
      <c r="L5312">
        <f>4/Table_soltest__2[[#This Row],[Tan(elev)]]</f>
        <v>4.1196785861073391</v>
      </c>
      <c r="M5312" s="1" t="b">
        <f>ABS(Table_soltest__2[[#This Row],[Shadowdist]])&lt;$S$2</f>
        <v>1</v>
      </c>
      <c r="N5312" s="1">
        <f>COS((-Table_soltest__2[[#This Row],[Azim]]+270)*PI()/180)*Table_soltest__2[[#This Row],[Shadowdist]]</f>
        <v>-3.7594172216076651</v>
      </c>
      <c r="O5312" s="1">
        <f>SIN((-Table_soltest__2[[#This Row],[Azim]]+270)*PI()/180)*Table_soltest__2[[#This Row],[Shadowdist]]</f>
        <v>1.6847948856496058</v>
      </c>
    </row>
    <row r="5313" spans="1:15" x14ac:dyDescent="0.25">
      <c r="A5313">
        <v>2023</v>
      </c>
      <c r="B5313">
        <v>8</v>
      </c>
      <c r="C5313">
        <v>19</v>
      </c>
      <c r="D5313">
        <v>10</v>
      </c>
      <c r="E5313">
        <v>30</v>
      </c>
      <c r="F5313">
        <v>1.319</v>
      </c>
      <c r="G5313">
        <v>40.760849999999998</v>
      </c>
      <c r="H5313">
        <v>49.239150000000002</v>
      </c>
      <c r="I5313">
        <v>121.82104</v>
      </c>
      <c r="J5313">
        <f>PI()/180*Table_soltest__2[[#This Row],[Elev]]</f>
        <v>0.85938528838336592</v>
      </c>
      <c r="K5313">
        <f>TAN(Table_soltest__2[[#This Row],[Elev Rad]])</f>
        <v>1.1601127999287171</v>
      </c>
      <c r="L5313">
        <f>4/Table_soltest__2[[#This Row],[Tan(elev)]]</f>
        <v>3.447940579783086</v>
      </c>
      <c r="M5313" s="1" t="b">
        <f>ABS(Table_soltest__2[[#This Row],[Shadowdist]])&lt;$S$2</f>
        <v>1</v>
      </c>
      <c r="N5313" s="1">
        <f>COS((-Table_soltest__2[[#This Row],[Azim]]+270)*PI()/180)*Table_soltest__2[[#This Row],[Shadowdist]]</f>
        <v>-2.9297121054744579</v>
      </c>
      <c r="O5313" s="1">
        <f>SIN((-Table_soltest__2[[#This Row],[Azim]]+270)*PI()/180)*Table_soltest__2[[#This Row],[Shadowdist]]</f>
        <v>1.8179882344920009</v>
      </c>
    </row>
    <row r="5314" spans="1:15" x14ac:dyDescent="0.25">
      <c r="A5314">
        <v>2023</v>
      </c>
      <c r="B5314">
        <v>8</v>
      </c>
      <c r="C5314">
        <v>19</v>
      </c>
      <c r="D5314">
        <v>11</v>
      </c>
      <c r="E5314">
        <v>0</v>
      </c>
      <c r="F5314">
        <v>1.2370699999999999</v>
      </c>
      <c r="G5314">
        <v>36.124499999999998</v>
      </c>
      <c r="H5314">
        <v>53.875500000000002</v>
      </c>
      <c r="I5314">
        <v>130.94101000000001</v>
      </c>
      <c r="J5314">
        <f>PI()/180*Table_soltest__2[[#This Row],[Elev]]</f>
        <v>0.94030486115820511</v>
      </c>
      <c r="K5314">
        <f>TAN(Table_soltest__2[[#This Row],[Elev Rad]])</f>
        <v>1.3701112628983723</v>
      </c>
      <c r="L5314">
        <f>4/Table_soltest__2[[#This Row],[Tan(elev)]]</f>
        <v>2.9194709278852917</v>
      </c>
      <c r="M5314" s="1" t="b">
        <f>ABS(Table_soltest__2[[#This Row],[Shadowdist]])&lt;$S$2</f>
        <v>1</v>
      </c>
      <c r="N5314" s="1">
        <f>COS((-Table_soltest__2[[#This Row],[Azim]]+270)*PI()/180)*Table_soltest__2[[#This Row],[Shadowdist]]</f>
        <v>-2.2053234918126998</v>
      </c>
      <c r="O5314" s="1">
        <f>SIN((-Table_soltest__2[[#This Row],[Azim]]+270)*PI()/180)*Table_soltest__2[[#This Row],[Shadowdist]]</f>
        <v>1.9130757421561873</v>
      </c>
    </row>
    <row r="5315" spans="1:15" x14ac:dyDescent="0.25">
      <c r="A5315">
        <v>2023</v>
      </c>
      <c r="B5315">
        <v>8</v>
      </c>
      <c r="C5315">
        <v>19</v>
      </c>
      <c r="D5315">
        <v>11</v>
      </c>
      <c r="E5315">
        <v>30</v>
      </c>
      <c r="F5315">
        <v>1.1803699999999999</v>
      </c>
      <c r="G5315">
        <v>32.152670000000001</v>
      </c>
      <c r="H5315">
        <v>57.847329999999999</v>
      </c>
      <c r="I5315">
        <v>141.91508999999999</v>
      </c>
      <c r="J5315">
        <f>PI()/180*Table_soltest__2[[#This Row],[Elev]]</f>
        <v>1.0096263719876915</v>
      </c>
      <c r="K5315">
        <f>TAN(Table_soltest__2[[#This Row],[Elev Rad]])</f>
        <v>1.5908859895695424</v>
      </c>
      <c r="L5315">
        <f>4/Table_soltest__2[[#This Row],[Tan(elev)]]</f>
        <v>2.514322224361476</v>
      </c>
      <c r="M5315" s="1" t="b">
        <f>ABS(Table_soltest__2[[#This Row],[Shadowdist]])&lt;$S$2</f>
        <v>1</v>
      </c>
      <c r="N5315" s="1">
        <f>COS((-Table_soltest__2[[#This Row],[Azim]]+270)*PI()/180)*Table_soltest__2[[#This Row],[Shadowdist]]</f>
        <v>-1.550905853884406</v>
      </c>
      <c r="O5315" s="1">
        <f>SIN((-Table_soltest__2[[#This Row],[Azim]]+270)*PI()/180)*Table_soltest__2[[#This Row],[Shadowdist]]</f>
        <v>1.9790167458374681</v>
      </c>
    </row>
    <row r="5316" spans="1:15" x14ac:dyDescent="0.25">
      <c r="A5316">
        <v>2023</v>
      </c>
      <c r="B5316">
        <v>8</v>
      </c>
      <c r="C5316">
        <v>19</v>
      </c>
      <c r="D5316">
        <v>12</v>
      </c>
      <c r="E5316">
        <v>0</v>
      </c>
      <c r="F5316">
        <v>1.14419</v>
      </c>
      <c r="G5316">
        <v>29.137029999999999</v>
      </c>
      <c r="H5316">
        <v>60.862969999999997</v>
      </c>
      <c r="I5316">
        <v>155.02653000000001</v>
      </c>
      <c r="J5316">
        <f>PI()/180*Table_soltest__2[[#This Row],[Elev]]</f>
        <v>1.0622592190425331</v>
      </c>
      <c r="K5316">
        <f>TAN(Table_soltest__2[[#This Row],[Elev Rad]])</f>
        <v>1.7939160718036107</v>
      </c>
      <c r="L5316">
        <f>4/Table_soltest__2[[#This Row],[Tan(elev)]]</f>
        <v>2.2297587177411167</v>
      </c>
      <c r="M5316" s="1" t="b">
        <f>ABS(Table_soltest__2[[#This Row],[Shadowdist]])&lt;$S$2</f>
        <v>1</v>
      </c>
      <c r="N5316" s="1">
        <f>COS((-Table_soltest__2[[#This Row],[Azim]]+270)*PI()/180)*Table_soltest__2[[#This Row],[Shadowdist]]</f>
        <v>-0.94140092747825999</v>
      </c>
      <c r="O5316" s="1">
        <f>SIN((-Table_soltest__2[[#This Row],[Azim]]+270)*PI()/180)*Table_soltest__2[[#This Row],[Shadowdist]]</f>
        <v>2.0212838081490636</v>
      </c>
    </row>
    <row r="5317" spans="1:15" x14ac:dyDescent="0.25">
      <c r="A5317">
        <v>2023</v>
      </c>
      <c r="B5317">
        <v>8</v>
      </c>
      <c r="C5317">
        <v>19</v>
      </c>
      <c r="D5317">
        <v>12</v>
      </c>
      <c r="E5317">
        <v>30</v>
      </c>
      <c r="F5317">
        <v>1.12581</v>
      </c>
      <c r="G5317">
        <v>27.408149999999999</v>
      </c>
      <c r="H5317">
        <v>62.591850000000001</v>
      </c>
      <c r="I5317">
        <v>170.07393999999999</v>
      </c>
      <c r="J5317">
        <f>PI()/180*Table_soltest__2[[#This Row],[Elev]]</f>
        <v>1.0924338674144127</v>
      </c>
      <c r="K5317">
        <f>TAN(Table_soltest__2[[#This Row],[Elev Rad]])</f>
        <v>1.9285241034576539</v>
      </c>
      <c r="L5317">
        <f>4/Table_soltest__2[[#This Row],[Tan(elev)]]</f>
        <v>2.0741249709186387</v>
      </c>
      <c r="M5317" s="1" t="b">
        <f>ABS(Table_soltest__2[[#This Row],[Shadowdist]])&lt;$S$2</f>
        <v>1</v>
      </c>
      <c r="N5317" s="1">
        <f>COS((-Table_soltest__2[[#This Row],[Azim]]+270)*PI()/180)*Table_soltest__2[[#This Row],[Shadowdist]]</f>
        <v>-0.35753173570880925</v>
      </c>
      <c r="O5317" s="1">
        <f>SIN((-Table_soltest__2[[#This Row],[Azim]]+270)*PI()/180)*Table_soltest__2[[#This Row],[Shadowdist]]</f>
        <v>2.0430774466351709</v>
      </c>
    </row>
    <row r="5318" spans="1:15" x14ac:dyDescent="0.25">
      <c r="A5318">
        <v>2023</v>
      </c>
      <c r="B5318">
        <v>8</v>
      </c>
      <c r="C5318">
        <v>19</v>
      </c>
      <c r="D5318">
        <v>13</v>
      </c>
      <c r="E5318">
        <v>0</v>
      </c>
      <c r="F5318">
        <v>1.1238999999999999</v>
      </c>
      <c r="G5318">
        <v>27.219270000000002</v>
      </c>
      <c r="H5318">
        <v>62.780729999999998</v>
      </c>
      <c r="I5318">
        <v>186.05329</v>
      </c>
      <c r="J5318">
        <f>PI()/180*Table_soltest__2[[#This Row],[Elev]]</f>
        <v>1.0957304453055796</v>
      </c>
      <c r="K5318">
        <f>TAN(Table_soltest__2[[#This Row],[Elev Rad]])</f>
        <v>1.9441809264792693</v>
      </c>
      <c r="L5318">
        <f>4/Table_soltest__2[[#This Row],[Tan(elev)]]</f>
        <v>2.0574216861820713</v>
      </c>
      <c r="M5318" s="1" t="b">
        <f>ABS(Table_soltest__2[[#This Row],[Shadowdist]])&lt;$S$2</f>
        <v>1</v>
      </c>
      <c r="N5318" s="1">
        <f>COS((-Table_soltest__2[[#This Row],[Azim]]+270)*PI()/180)*Table_soltest__2[[#This Row],[Shadowdist]]</f>
        <v>0.21696213009097254</v>
      </c>
      <c r="O5318" s="1">
        <f>SIN((-Table_soltest__2[[#This Row],[Azim]]+270)*PI()/180)*Table_soltest__2[[#This Row],[Shadowdist]]</f>
        <v>2.0459500064465566</v>
      </c>
    </row>
    <row r="5319" spans="1:15" x14ac:dyDescent="0.25">
      <c r="A5319">
        <v>2023</v>
      </c>
      <c r="B5319">
        <v>8</v>
      </c>
      <c r="C5319">
        <v>19</v>
      </c>
      <c r="D5319">
        <v>13</v>
      </c>
      <c r="E5319">
        <v>30</v>
      </c>
      <c r="F5319">
        <v>1.1383300000000001</v>
      </c>
      <c r="G5319">
        <v>28.60182</v>
      </c>
      <c r="H5319">
        <v>61.398180000000004</v>
      </c>
      <c r="I5319">
        <v>201.44183000000001</v>
      </c>
      <c r="J5319">
        <f>PI()/180*Table_soltest__2[[#This Row],[Elev]]</f>
        <v>1.0716003957321321</v>
      </c>
      <c r="K5319">
        <f>TAN(Table_soltest__2[[#This Row],[Elev Rad]])</f>
        <v>1.8339911298226508</v>
      </c>
      <c r="L5319">
        <f>4/Table_soltest__2[[#This Row],[Tan(elev)]]</f>
        <v>2.1810356304104945</v>
      </c>
      <c r="M5319" s="1" t="b">
        <f>ABS(Table_soltest__2[[#This Row],[Shadowdist]])&lt;$S$2</f>
        <v>1</v>
      </c>
      <c r="N5319" s="1">
        <f>COS((-Table_soltest__2[[#This Row],[Azim]]+270)*PI()/180)*Table_soltest__2[[#This Row],[Shadowdist]]</f>
        <v>0.79729158588299442</v>
      </c>
      <c r="O5319" s="1">
        <f>SIN((-Table_soltest__2[[#This Row],[Azim]]+270)*PI()/180)*Table_soltest__2[[#This Row],[Shadowdist]]</f>
        <v>2.0300843697246385</v>
      </c>
    </row>
    <row r="5320" spans="1:15" x14ac:dyDescent="0.25">
      <c r="A5320">
        <v>2023</v>
      </c>
      <c r="B5320">
        <v>8</v>
      </c>
      <c r="C5320">
        <v>19</v>
      </c>
      <c r="D5320">
        <v>14</v>
      </c>
      <c r="E5320">
        <v>0</v>
      </c>
      <c r="F5320">
        <v>1.1701299999999999</v>
      </c>
      <c r="G5320">
        <v>31.344249999999999</v>
      </c>
      <c r="H5320">
        <v>58.655749999999998</v>
      </c>
      <c r="I5320">
        <v>215.05556999999999</v>
      </c>
      <c r="J5320">
        <f>PI()/180*Table_soltest__2[[#This Row],[Elev]]</f>
        <v>1.023735962726664</v>
      </c>
      <c r="K5320">
        <f>TAN(Table_soltest__2[[#This Row],[Elev Rad]])</f>
        <v>1.6418532319530406</v>
      </c>
      <c r="L5320">
        <f>4/Table_soltest__2[[#This Row],[Tan(elev)]]</f>
        <v>2.4362713561442173</v>
      </c>
      <c r="M5320" s="1" t="b">
        <f>ABS(Table_soltest__2[[#This Row],[Shadowdist]])&lt;$S$2</f>
        <v>1</v>
      </c>
      <c r="N5320" s="1">
        <f>COS((-Table_soltest__2[[#This Row],[Azim]]+270)*PI()/180)*Table_soltest__2[[#This Row],[Shadowdist]]</f>
        <v>1.3993227507139401</v>
      </c>
      <c r="O5320" s="1">
        <f>SIN((-Table_soltest__2[[#This Row],[Azim]]+270)*PI()/180)*Table_soltest__2[[#This Row],[Shadowdist]]</f>
        <v>1.9943204256345457</v>
      </c>
    </row>
    <row r="5321" spans="1:15" x14ac:dyDescent="0.25">
      <c r="A5321">
        <v>2023</v>
      </c>
      <c r="B5321">
        <v>8</v>
      </c>
      <c r="C5321">
        <v>19</v>
      </c>
      <c r="D5321">
        <v>14</v>
      </c>
      <c r="E5321">
        <v>30</v>
      </c>
      <c r="F5321">
        <v>1.2216800000000001</v>
      </c>
      <c r="G5321">
        <v>35.120959999999997</v>
      </c>
      <c r="H5321">
        <v>54.879040000000003</v>
      </c>
      <c r="I5321">
        <v>226.51930999999999</v>
      </c>
      <c r="J5321">
        <f>PI()/180*Table_soltest__2[[#This Row],[Elev]]</f>
        <v>0.95781993833366896</v>
      </c>
      <c r="K5321">
        <f>TAN(Table_soltest__2[[#This Row],[Elev Rad]])</f>
        <v>1.4217502202413779</v>
      </c>
      <c r="L5321">
        <f>4/Table_soltest__2[[#This Row],[Tan(elev)]]</f>
        <v>2.8134337122317445</v>
      </c>
      <c r="M5321" s="1" t="b">
        <f>ABS(Table_soltest__2[[#This Row],[Shadowdist]])&lt;$S$2</f>
        <v>1</v>
      </c>
      <c r="N5321" s="1">
        <f>COS((-Table_soltest__2[[#This Row],[Azim]]+270)*PI()/180)*Table_soltest__2[[#This Row],[Shadowdist]]</f>
        <v>2.0414452858457368</v>
      </c>
      <c r="O5321" s="1">
        <f>SIN((-Table_soltest__2[[#This Row],[Azim]]+270)*PI()/180)*Table_soltest__2[[#This Row],[Shadowdist]]</f>
        <v>1.9359520650109892</v>
      </c>
    </row>
    <row r="5322" spans="1:15" x14ac:dyDescent="0.25">
      <c r="A5322">
        <v>2023</v>
      </c>
      <c r="B5322">
        <v>8</v>
      </c>
      <c r="C5322">
        <v>19</v>
      </c>
      <c r="D5322">
        <v>15</v>
      </c>
      <c r="E5322">
        <v>0</v>
      </c>
      <c r="F5322">
        <v>1.29715</v>
      </c>
      <c r="G5322">
        <v>39.625329999999998</v>
      </c>
      <c r="H5322">
        <v>50.374670000000002</v>
      </c>
      <c r="I5322">
        <v>236.03926000000001</v>
      </c>
      <c r="J5322">
        <f>PI()/180*Table_soltest__2[[#This Row],[Elev]]</f>
        <v>0.87920385110561194</v>
      </c>
      <c r="K5322">
        <f>TAN(Table_soltest__2[[#This Row],[Elev Rad]])</f>
        <v>1.2077048642129538</v>
      </c>
      <c r="L5322">
        <f>4/Table_soltest__2[[#This Row],[Tan(elev)]]</f>
        <v>3.3120674748683325</v>
      </c>
      <c r="M5322" s="1" t="b">
        <f>ABS(Table_soltest__2[[#This Row],[Shadowdist]])&lt;$S$2</f>
        <v>1</v>
      </c>
      <c r="N5322" s="1">
        <f>COS((-Table_soltest__2[[#This Row],[Azim]]+270)*PI()/180)*Table_soltest__2[[#This Row],[Shadowdist]]</f>
        <v>2.7470968133014342</v>
      </c>
      <c r="O5322" s="1">
        <f>SIN((-Table_soltest__2[[#This Row],[Azim]]+270)*PI()/180)*Table_soltest__2[[#This Row],[Shadowdist]]</f>
        <v>1.8502027068485765</v>
      </c>
    </row>
    <row r="5323" spans="1:15" x14ac:dyDescent="0.25">
      <c r="A5323">
        <v>2023</v>
      </c>
      <c r="B5323">
        <v>8</v>
      </c>
      <c r="C5323">
        <v>19</v>
      </c>
      <c r="D5323">
        <v>15</v>
      </c>
      <c r="E5323">
        <v>30</v>
      </c>
      <c r="F5323">
        <v>1.40341</v>
      </c>
      <c r="G5323">
        <v>44.622480000000003</v>
      </c>
      <c r="H5323">
        <v>45.377519999999997</v>
      </c>
      <c r="I5323">
        <v>244.02145999999999</v>
      </c>
      <c r="J5323">
        <f>PI()/180*Table_soltest__2[[#This Row],[Elev]]</f>
        <v>0.79198713038957724</v>
      </c>
      <c r="K5323">
        <f>TAN(Table_soltest__2[[#This Row],[Elev Rad]])</f>
        <v>1.0132655321101061</v>
      </c>
      <c r="L5323">
        <f>4/Table_soltest__2[[#This Row],[Tan(elev)]]</f>
        <v>3.9476325536013022</v>
      </c>
      <c r="M5323" s="1" t="b">
        <f>ABS(Table_soltest__2[[#This Row],[Shadowdist]])&lt;$S$2</f>
        <v>1</v>
      </c>
      <c r="N5323" s="1">
        <f>COS((-Table_soltest__2[[#This Row],[Azim]]+270)*PI()/180)*Table_soltest__2[[#This Row],[Shadowdist]]</f>
        <v>3.5487565525506986</v>
      </c>
      <c r="O5323" s="1">
        <f>SIN((-Table_soltest__2[[#This Row],[Azim]]+270)*PI()/180)*Table_soltest__2[[#This Row],[Shadowdist]]</f>
        <v>1.7291991524926271</v>
      </c>
    </row>
    <row r="5324" spans="1:15" x14ac:dyDescent="0.25">
      <c r="A5324">
        <v>2023</v>
      </c>
      <c r="B5324">
        <v>8</v>
      </c>
      <c r="C5324">
        <v>19</v>
      </c>
      <c r="D5324">
        <v>16</v>
      </c>
      <c r="E5324">
        <v>0</v>
      </c>
      <c r="F5324">
        <v>1.55169</v>
      </c>
      <c r="G5324">
        <v>49.946730000000002</v>
      </c>
      <c r="H5324">
        <v>40.053269999999998</v>
      </c>
      <c r="I5324">
        <v>250.86093</v>
      </c>
      <c r="J5324">
        <f>PI()/180*Table_soltest__2[[#This Row],[Elev]]</f>
        <v>0.69906143769026918</v>
      </c>
      <c r="K5324">
        <f>TAN(Table_soltest__2[[#This Row],[Elev Rad]])</f>
        <v>0.84068522227952536</v>
      </c>
      <c r="L5324">
        <f>4/Table_soltest__2[[#This Row],[Tan(elev)]]</f>
        <v>4.7580234480082391</v>
      </c>
      <c r="M5324" s="1" t="b">
        <f>ABS(Table_soltest__2[[#This Row],[Shadowdist]])&lt;$S$2</f>
        <v>1</v>
      </c>
      <c r="N5324" s="1">
        <f>COS((-Table_soltest__2[[#This Row],[Azim]]+270)*PI()/180)*Table_soltest__2[[#This Row],[Shadowdist]]</f>
        <v>4.49502637854214</v>
      </c>
      <c r="O5324" s="1">
        <f>SIN((-Table_soltest__2[[#This Row],[Azim]]+270)*PI()/180)*Table_soltest__2[[#This Row],[Shadowdist]]</f>
        <v>1.5599759575091354</v>
      </c>
    </row>
    <row r="5325" spans="1:15" x14ac:dyDescent="0.25">
      <c r="A5325">
        <v>2023</v>
      </c>
      <c r="B5325">
        <v>8</v>
      </c>
      <c r="C5325">
        <v>19</v>
      </c>
      <c r="D5325">
        <v>16</v>
      </c>
      <c r="E5325">
        <v>30</v>
      </c>
      <c r="F5325">
        <v>1.76109</v>
      </c>
      <c r="G5325">
        <v>55.482979999999998</v>
      </c>
      <c r="H5325">
        <v>34.517020000000002</v>
      </c>
      <c r="I5325">
        <v>256.87815000000001</v>
      </c>
      <c r="J5325">
        <f>PI()/180*Table_soltest__2[[#This Row],[Elev]]</f>
        <v>0.60243564697673313</v>
      </c>
      <c r="K5325">
        <f>TAN(Table_soltest__2[[#This Row],[Elev Rad]])</f>
        <v>0.68771841843236325</v>
      </c>
      <c r="L5325">
        <f>4/Table_soltest__2[[#This Row],[Tan(elev)]]</f>
        <v>5.8163339715662969</v>
      </c>
      <c r="M5325" s="1" t="b">
        <f>ABS(Table_soltest__2[[#This Row],[Shadowdist]])&lt;$S$2</f>
        <v>1</v>
      </c>
      <c r="N5325" s="1">
        <f>COS((-Table_soltest__2[[#This Row],[Azim]]+270)*PI()/180)*Table_soltest__2[[#This Row],[Shadowdist]]</f>
        <v>5.6644663622363094</v>
      </c>
      <c r="O5325" s="1">
        <f>SIN((-Table_soltest__2[[#This Row],[Azim]]+270)*PI()/180)*Table_soltest__2[[#This Row],[Shadowdist]]</f>
        <v>1.3204399645154372</v>
      </c>
    </row>
    <row r="5326" spans="1:15" x14ac:dyDescent="0.25">
      <c r="A5326">
        <v>2023</v>
      </c>
      <c r="B5326">
        <v>8</v>
      </c>
      <c r="C5326">
        <v>19</v>
      </c>
      <c r="D5326">
        <v>17</v>
      </c>
      <c r="E5326">
        <v>0</v>
      </c>
      <c r="F5326">
        <v>2.06595</v>
      </c>
      <c r="G5326">
        <v>61.149270000000001</v>
      </c>
      <c r="H5326">
        <v>28.850729999999999</v>
      </c>
      <c r="I5326">
        <v>262.31864999999999</v>
      </c>
      <c r="J5326">
        <f>PI()/180*Table_soltest__2[[#This Row],[Elev]]</f>
        <v>0.50354023010390359</v>
      </c>
      <c r="K5326">
        <f>TAN(Table_soltest__2[[#This Row],[Elev Rad]])</f>
        <v>0.55090821579798188</v>
      </c>
      <c r="L5326">
        <f>4/Table_soltest__2[[#This Row],[Tan(elev)]]</f>
        <v>7.2607376061837501</v>
      </c>
      <c r="M5326" s="1" t="b">
        <f>ABS(Table_soltest__2[[#This Row],[Shadowdist]])&lt;$S$2</f>
        <v>0</v>
      </c>
      <c r="N5326" s="1">
        <f>COS((-Table_soltest__2[[#This Row],[Azim]]+270)*PI()/180)*Table_soltest__2[[#This Row],[Shadowdist]]</f>
        <v>7.1955852668234215</v>
      </c>
      <c r="O5326" s="1">
        <f>SIN((-Table_soltest__2[[#This Row],[Azim]]+270)*PI()/180)*Table_soltest__2[[#This Row],[Shadowdist]]</f>
        <v>0.97049639552377698</v>
      </c>
    </row>
    <row r="5327" spans="1:15" x14ac:dyDescent="0.25">
      <c r="A5327">
        <v>2023</v>
      </c>
      <c r="B5327">
        <v>8</v>
      </c>
      <c r="C5327">
        <v>19</v>
      </c>
      <c r="D5327">
        <v>17</v>
      </c>
      <c r="E5327">
        <v>30</v>
      </c>
      <c r="F5327">
        <v>2.5341</v>
      </c>
      <c r="G5327">
        <v>66.884</v>
      </c>
      <c r="H5327">
        <v>23.116</v>
      </c>
      <c r="I5327">
        <v>267.36961000000002</v>
      </c>
      <c r="J5327">
        <f>PI()/180*Table_soltest__2[[#This Row],[Elev]]</f>
        <v>0.40345030989100922</v>
      </c>
      <c r="K5327">
        <f>TAN(Table_soltest__2[[#This Row],[Elev Rad]])</f>
        <v>0.42686624344773061</v>
      </c>
      <c r="L5327">
        <f>4/Table_soltest__2[[#This Row],[Tan(elev)]]</f>
        <v>9.3706168182628762</v>
      </c>
      <c r="M5327" s="1" t="b">
        <f>ABS(Table_soltest__2[[#This Row],[Shadowdist]])&lt;$S$2</f>
        <v>0</v>
      </c>
      <c r="N5327" s="1">
        <f>COS((-Table_soltest__2[[#This Row],[Azim]]+270)*PI()/180)*Table_soltest__2[[#This Row],[Shadowdist]]</f>
        <v>9.360743641119841</v>
      </c>
      <c r="O5327" s="1">
        <f>SIN((-Table_soltest__2[[#This Row],[Azim]]+270)*PI()/180)*Table_soltest__2[[#This Row],[Shadowdist]]</f>
        <v>0.43004423022002269</v>
      </c>
    </row>
    <row r="5328" spans="1:15" x14ac:dyDescent="0.25">
      <c r="A5328">
        <v>2023</v>
      </c>
      <c r="B5328">
        <v>8</v>
      </c>
      <c r="C5328">
        <v>19</v>
      </c>
      <c r="D5328">
        <v>18</v>
      </c>
      <c r="E5328">
        <v>0</v>
      </c>
      <c r="F5328">
        <v>3.3187199999999999</v>
      </c>
      <c r="G5328">
        <v>72.637029999999996</v>
      </c>
      <c r="H5328">
        <v>17.362970000000001</v>
      </c>
      <c r="I5328">
        <v>272.17696999999998</v>
      </c>
      <c r="J5328">
        <f>PI()/180*Table_soltest__2[[#This Row],[Elev]]</f>
        <v>0.30304099442499988</v>
      </c>
      <c r="K5328">
        <f>TAN(Table_soltest__2[[#This Row],[Elev Rad]])</f>
        <v>0.31267138109757336</v>
      </c>
      <c r="L5328">
        <f>4/Table_soltest__2[[#This Row],[Tan(elev)]]</f>
        <v>12.792984077911964</v>
      </c>
      <c r="M5328" s="1" t="b">
        <f>ABS(Table_soltest__2[[#This Row],[Shadowdist]])&lt;$S$2</f>
        <v>0</v>
      </c>
      <c r="N5328" s="1">
        <f>COS((-Table_soltest__2[[#This Row],[Azim]]+270)*PI()/180)*Table_soltest__2[[#This Row],[Shadowdist]]</f>
        <v>12.783750941763333</v>
      </c>
      <c r="O5328" s="1">
        <f>SIN((-Table_soltest__2[[#This Row],[Azim]]+270)*PI()/180)*Table_soltest__2[[#This Row],[Shadowdist]]</f>
        <v>-0.48595624975308338</v>
      </c>
    </row>
    <row r="5329" spans="1:15" x14ac:dyDescent="0.25">
      <c r="A5329">
        <v>2023</v>
      </c>
      <c r="B5329">
        <v>8</v>
      </c>
      <c r="C5329">
        <v>19</v>
      </c>
      <c r="D5329">
        <v>18</v>
      </c>
      <c r="E5329">
        <v>30</v>
      </c>
      <c r="F5329">
        <v>4.8466300000000002</v>
      </c>
      <c r="G5329">
        <v>78.360810000000001</v>
      </c>
      <c r="H5329">
        <v>11.639189999999999</v>
      </c>
      <c r="I5329">
        <v>276.85917000000001</v>
      </c>
      <c r="J5329">
        <f>PI()/180*Table_soltest__2[[#This Row],[Elev]]</f>
        <v>0.2031421877651988</v>
      </c>
      <c r="K5329">
        <f>TAN(Table_soltest__2[[#This Row],[Elev Rad]])</f>
        <v>0.20598343581305803</v>
      </c>
      <c r="L5329">
        <f>4/Table_soltest__2[[#This Row],[Tan(elev)]]</f>
        <v>19.419037187195155</v>
      </c>
      <c r="M5329" s="1" t="b">
        <f>ABS(Table_soltest__2[[#This Row],[Shadowdist]])&lt;$S$2</f>
        <v>0</v>
      </c>
      <c r="N5329" s="1">
        <f>COS((-Table_soltest__2[[#This Row],[Azim]]+270)*PI()/180)*Table_soltest__2[[#This Row],[Shadowdist]]</f>
        <v>19.280049341752907</v>
      </c>
      <c r="O5329" s="1">
        <f>SIN((-Table_soltest__2[[#This Row],[Azim]]+270)*PI()/180)*Table_soltest__2[[#This Row],[Shadowdist]]</f>
        <v>-2.3192030219973478</v>
      </c>
    </row>
    <row r="5330" spans="1:15" x14ac:dyDescent="0.25">
      <c r="A5330">
        <v>2023</v>
      </c>
      <c r="B5330">
        <v>8</v>
      </c>
      <c r="C5330">
        <v>19</v>
      </c>
      <c r="D5330">
        <v>19</v>
      </c>
      <c r="E5330">
        <v>0</v>
      </c>
      <c r="F5330">
        <v>8.8264700000000005</v>
      </c>
      <c r="G5330">
        <v>83.988119999999995</v>
      </c>
      <c r="H5330">
        <v>6.0118799999999997</v>
      </c>
      <c r="I5330">
        <v>281.51729</v>
      </c>
      <c r="J5330">
        <f>PI()/180*Table_soltest__2[[#This Row],[Elev]]</f>
        <v>0.10492710023479669</v>
      </c>
      <c r="K5330">
        <f>TAN(Table_soltest__2[[#This Row],[Elev Rad]])</f>
        <v>0.10531387547328376</v>
      </c>
      <c r="L5330">
        <f>4/Table_soltest__2[[#This Row],[Tan(elev)]]</f>
        <v>37.981699771505689</v>
      </c>
      <c r="M5330" s="1" t="b">
        <f>ABS(Table_soltest__2[[#This Row],[Shadowdist]])&lt;$S$2</f>
        <v>0</v>
      </c>
      <c r="N5330" s="1">
        <f>COS((-Table_soltest__2[[#This Row],[Azim]]+270)*PI()/180)*Table_soltest__2[[#This Row],[Shadowdist]]</f>
        <v>37.21691915150771</v>
      </c>
      <c r="O5330" s="1">
        <f>SIN((-Table_soltest__2[[#This Row],[Azim]]+270)*PI()/180)*Table_soltest__2[[#This Row],[Shadowdist]]</f>
        <v>-7.5835642281801663</v>
      </c>
    </row>
    <row r="5331" spans="1:15" x14ac:dyDescent="0.25">
      <c r="A5331">
        <v>2023</v>
      </c>
      <c r="B5331">
        <v>8</v>
      </c>
      <c r="C5331">
        <v>19</v>
      </c>
      <c r="D5331">
        <v>19</v>
      </c>
      <c r="E5331">
        <v>30</v>
      </c>
      <c r="F5331">
        <v>28.37022</v>
      </c>
      <c r="G5331">
        <v>89.220789999999994</v>
      </c>
      <c r="H5331">
        <v>0.77920999999999996</v>
      </c>
      <c r="I5331">
        <v>286.24252000000001</v>
      </c>
      <c r="J5331">
        <f>PI()/180*Table_soltest__2[[#This Row],[Elev]]</f>
        <v>1.3599780064465014E-2</v>
      </c>
      <c r="K5331">
        <f>TAN(Table_soltest__2[[#This Row],[Elev Rad]])</f>
        <v>1.3600618571153855E-2</v>
      </c>
      <c r="L5331">
        <f>4/Table_soltest__2[[#This Row],[Tan(elev)]]</f>
        <v>294.1042702633963</v>
      </c>
      <c r="M5331" s="1" t="b">
        <f>ABS(Table_soltest__2[[#This Row],[Shadowdist]])&lt;$S$2</f>
        <v>0</v>
      </c>
      <c r="N5331" s="1">
        <f>COS((-Table_soltest__2[[#This Row],[Azim]]+270)*PI()/180)*Table_soltest__2[[#This Row],[Shadowdist]]</f>
        <v>282.36550360859417</v>
      </c>
      <c r="O5331" s="1">
        <f>SIN((-Table_soltest__2[[#This Row],[Azim]]+270)*PI()/180)*Table_soltest__2[[#This Row],[Shadowdist]]</f>
        <v>-82.262045677395065</v>
      </c>
    </row>
    <row r="5332" spans="1:15" hidden="1" x14ac:dyDescent="0.25">
      <c r="A5332">
        <v>2023</v>
      </c>
      <c r="B5332">
        <v>8</v>
      </c>
      <c r="C5332">
        <v>19</v>
      </c>
      <c r="D5332">
        <v>20</v>
      </c>
      <c r="E5332">
        <v>0</v>
      </c>
      <c r="F5332">
        <v>-1</v>
      </c>
      <c r="G5332">
        <v>95.191090000000003</v>
      </c>
      <c r="H5332">
        <v>-5.19109</v>
      </c>
      <c r="I5332">
        <v>291.12144999999998</v>
      </c>
      <c r="J5332">
        <f>PI()/180*Table_soltest__2[[#This Row],[Elev]]</f>
        <v>-9.0601612267352444E-2</v>
      </c>
      <c r="K5332">
        <f>TAN(Table_soltest__2[[#This Row],[Elev Rad]])</f>
        <v>-9.0850334675886102E-2</v>
      </c>
      <c r="L5332">
        <f>4/Table_soltest__2[[#This Row],[Tan(elev)]]</f>
        <v>-44.028456408776421</v>
      </c>
      <c r="M5332" s="1" t="b">
        <f>ABS(Table_soltest__2[[#This Row],[Shadowdist]])&lt;$S$2</f>
        <v>0</v>
      </c>
      <c r="N5332" s="1">
        <f>COS((-Table_soltest__2[[#This Row],[Azim]]+270)*PI()/180)*Table_soltest__2[[#This Row],[Shadowdist]]</f>
        <v>-41.07056730819879</v>
      </c>
      <c r="O5332" s="1">
        <f>SIN((-Table_soltest__2[[#This Row],[Azim]]+270)*PI()/180)*Table_soltest__2[[#This Row],[Shadowdist]]</f>
        <v>15.865480601678549</v>
      </c>
    </row>
    <row r="5333" spans="1:15" hidden="1" x14ac:dyDescent="0.25">
      <c r="A5333">
        <v>2023</v>
      </c>
      <c r="B5333">
        <v>8</v>
      </c>
      <c r="C5333">
        <v>19</v>
      </c>
      <c r="D5333">
        <v>20</v>
      </c>
      <c r="E5333">
        <v>30</v>
      </c>
      <c r="F5333">
        <v>-1</v>
      </c>
      <c r="G5333">
        <v>100.47356000000001</v>
      </c>
      <c r="H5333">
        <v>-10.473560000000001</v>
      </c>
      <c r="I5333">
        <v>296.2398</v>
      </c>
      <c r="J5333">
        <f>PI()/180*Table_soltest__2[[#This Row],[Elev]]</f>
        <v>-0.18279810640517732</v>
      </c>
      <c r="K5333">
        <f>TAN(Table_soltest__2[[#This Row],[Elev Rad]])</f>
        <v>-0.18486176907987478</v>
      </c>
      <c r="L5333">
        <f>4/Table_soltest__2[[#This Row],[Tan(elev)]]</f>
        <v>-21.637789251447042</v>
      </c>
      <c r="M5333" s="1" t="b">
        <f>ABS(Table_soltest__2[[#This Row],[Shadowdist]])&lt;$S$2</f>
        <v>0</v>
      </c>
      <c r="N5333" s="1">
        <f>COS((-Table_soltest__2[[#This Row],[Azim]]+270)*PI()/180)*Table_soltest__2[[#This Row],[Shadowdist]]</f>
        <v>-19.408046771430822</v>
      </c>
      <c r="O5333" s="1">
        <f>SIN((-Table_soltest__2[[#This Row],[Azim]]+270)*PI()/180)*Table_soltest__2[[#This Row],[Shadowdist]]</f>
        <v>9.5666945288323504</v>
      </c>
    </row>
    <row r="5334" spans="1:15" hidden="1" x14ac:dyDescent="0.25">
      <c r="A5334">
        <v>2023</v>
      </c>
      <c r="B5334">
        <v>8</v>
      </c>
      <c r="C5334">
        <v>19</v>
      </c>
      <c r="D5334">
        <v>21</v>
      </c>
      <c r="E5334">
        <v>0</v>
      </c>
      <c r="F5334">
        <v>-1</v>
      </c>
      <c r="G5334">
        <v>105.52115999999999</v>
      </c>
      <c r="H5334">
        <v>-15.52116</v>
      </c>
      <c r="I5334">
        <v>301.68425000000002</v>
      </c>
      <c r="J5334">
        <f>PI()/180*Table_soltest__2[[#This Row],[Elev]]</f>
        <v>-0.27089534572884311</v>
      </c>
      <c r="K5334">
        <f>TAN(Table_soltest__2[[#This Row],[Elev Rad]])</f>
        <v>-0.27772229984075564</v>
      </c>
      <c r="L5334">
        <f>4/Table_soltest__2[[#This Row],[Tan(elev)]]</f>
        <v>-14.402876550761595</v>
      </c>
      <c r="M5334" s="1" t="b">
        <f>ABS(Table_soltest__2[[#This Row],[Shadowdist]])&lt;$S$2</f>
        <v>0</v>
      </c>
      <c r="N5334" s="1">
        <f>COS((-Table_soltest__2[[#This Row],[Azim]]+270)*PI()/180)*Table_soltest__2[[#This Row],[Shadowdist]]</f>
        <v>-12.256207360073521</v>
      </c>
      <c r="O5334" s="1">
        <f>SIN((-Table_soltest__2[[#This Row],[Azim]]+270)*PI()/180)*Table_soltest__2[[#This Row],[Shadowdist]]</f>
        <v>7.5649345062173463</v>
      </c>
    </row>
    <row r="5335" spans="1:15" hidden="1" x14ac:dyDescent="0.25">
      <c r="A5335">
        <v>2023</v>
      </c>
      <c r="B5335">
        <v>8</v>
      </c>
      <c r="C5335">
        <v>19</v>
      </c>
      <c r="D5335">
        <v>21</v>
      </c>
      <c r="E5335">
        <v>30</v>
      </c>
      <c r="F5335">
        <v>-1</v>
      </c>
      <c r="G5335">
        <v>110.27016999999999</v>
      </c>
      <c r="H5335">
        <v>-20.27017</v>
      </c>
      <c r="I5335">
        <v>307.54210999999998</v>
      </c>
      <c r="J5335">
        <f>PI()/180*Table_soltest__2[[#This Row],[Elev]]</f>
        <v>-0.35378120643897898</v>
      </c>
      <c r="K5335">
        <f>TAN(Table_soltest__2[[#This Row],[Elev Rad]])</f>
        <v>-0.36931947422030975</v>
      </c>
      <c r="L5335">
        <f>4/Table_soltest__2[[#This Row],[Tan(elev)]]</f>
        <v>-10.830731329412336</v>
      </c>
      <c r="M5335" s="1" t="b">
        <f>ABS(Table_soltest__2[[#This Row],[Shadowdist]])&lt;$S$2</f>
        <v>0</v>
      </c>
      <c r="N5335" s="1">
        <f>COS((-Table_soltest__2[[#This Row],[Azim]]+270)*PI()/180)*Table_soltest__2[[#This Row],[Shadowdist]]</f>
        <v>-8.5877487350243111</v>
      </c>
      <c r="O5335" s="1">
        <f>SIN((-Table_soltest__2[[#This Row],[Azim]]+270)*PI()/180)*Table_soltest__2[[#This Row],[Shadowdist]]</f>
        <v>6.5996448990837573</v>
      </c>
    </row>
    <row r="5336" spans="1:15" hidden="1" x14ac:dyDescent="0.25">
      <c r="A5336">
        <v>2023</v>
      </c>
      <c r="B5336">
        <v>8</v>
      </c>
      <c r="C5336">
        <v>19</v>
      </c>
      <c r="D5336">
        <v>22</v>
      </c>
      <c r="E5336">
        <v>0</v>
      </c>
      <c r="F5336">
        <v>-1</v>
      </c>
      <c r="G5336">
        <v>114.64484</v>
      </c>
      <c r="H5336">
        <v>-24.644839999999999</v>
      </c>
      <c r="I5336">
        <v>313.89753000000002</v>
      </c>
      <c r="J5336">
        <f>PI()/180*Table_soltest__2[[#This Row],[Elev]]</f>
        <v>-0.43013360162719932</v>
      </c>
      <c r="K5336">
        <f>TAN(Table_soltest__2[[#This Row],[Elev Rad]])</f>
        <v>-0.4587827358857855</v>
      </c>
      <c r="L5336">
        <f>4/Table_soltest__2[[#This Row],[Tan(elev)]]</f>
        <v>-8.7187238906823303</v>
      </c>
      <c r="M5336" s="1" t="b">
        <f>ABS(Table_soltest__2[[#This Row],[Shadowdist]])&lt;$S$2</f>
        <v>0</v>
      </c>
      <c r="N5336" s="1">
        <f>COS((-Table_soltest__2[[#This Row],[Azim]]+270)*PI()/180)*Table_soltest__2[[#This Row],[Shadowdist]]</f>
        <v>-6.2825468087200935</v>
      </c>
      <c r="O5336" s="1">
        <f>SIN((-Table_soltest__2[[#This Row],[Azim]]+270)*PI()/180)*Table_soltest__2[[#This Row],[Shadowdist]]</f>
        <v>6.0453082533644062</v>
      </c>
    </row>
    <row r="5337" spans="1:15" hidden="1" x14ac:dyDescent="0.25">
      <c r="A5337">
        <v>2023</v>
      </c>
      <c r="B5337">
        <v>8</v>
      </c>
      <c r="C5337">
        <v>19</v>
      </c>
      <c r="D5337">
        <v>22</v>
      </c>
      <c r="E5337">
        <v>30</v>
      </c>
      <c r="F5337">
        <v>-1</v>
      </c>
      <c r="G5337">
        <v>118.55632</v>
      </c>
      <c r="H5337">
        <v>-28.556319999999999</v>
      </c>
      <c r="I5337">
        <v>320.82274999999998</v>
      </c>
      <c r="J5337">
        <f>PI()/180*Table_soltest__2[[#This Row],[Elev]]</f>
        <v>-0.49840180625310709</v>
      </c>
      <c r="K5337">
        <f>TAN(Table_soltest__2[[#This Row],[Elev Rad]])</f>
        <v>-0.54422912938997792</v>
      </c>
      <c r="L5337">
        <f>4/Table_soltest__2[[#This Row],[Tan(elev)]]</f>
        <v>-7.3498454676315621</v>
      </c>
      <c r="M5337" s="1" t="b">
        <f>ABS(Table_soltest__2[[#This Row],[Shadowdist]])&lt;$S$2</f>
        <v>0</v>
      </c>
      <c r="N5337" s="1">
        <f>COS((-Table_soltest__2[[#This Row],[Azim]]+270)*PI()/180)*Table_soltest__2[[#This Row],[Shadowdist]]</f>
        <v>-4.6430557823049439</v>
      </c>
      <c r="O5337" s="1">
        <f>SIN((-Table_soltest__2[[#This Row],[Azim]]+270)*PI()/180)*Table_soltest__2[[#This Row],[Shadowdist]]</f>
        <v>5.6975662699497258</v>
      </c>
    </row>
    <row r="5338" spans="1:15" hidden="1" x14ac:dyDescent="0.25">
      <c r="A5338">
        <v>2023</v>
      </c>
      <c r="B5338">
        <v>8</v>
      </c>
      <c r="C5338">
        <v>19</v>
      </c>
      <c r="D5338">
        <v>23</v>
      </c>
      <c r="E5338">
        <v>0</v>
      </c>
      <c r="F5338">
        <v>-1</v>
      </c>
      <c r="G5338">
        <v>121.90374</v>
      </c>
      <c r="H5338">
        <v>-31.903739999999999</v>
      </c>
      <c r="I5338">
        <v>328.36313999999999</v>
      </c>
      <c r="J5338">
        <f>PI()/180*Table_soltest__2[[#This Row],[Elev]]</f>
        <v>-0.55682530670021568</v>
      </c>
      <c r="K5338">
        <f>TAN(Table_soltest__2[[#This Row],[Elev Rad]])</f>
        <v>-0.62253574889698093</v>
      </c>
      <c r="L5338">
        <f>4/Table_soltest__2[[#This Row],[Tan(elev)]]</f>
        <v>-6.425333817515325</v>
      </c>
      <c r="M5338" s="1" t="b">
        <f>ABS(Table_soltest__2[[#This Row],[Shadowdist]])&lt;$S$2</f>
        <v>1</v>
      </c>
      <c r="N5338" s="1">
        <f>COS((-Table_soltest__2[[#This Row],[Azim]]+270)*PI()/180)*Table_soltest__2[[#This Row],[Shadowdist]]</f>
        <v>-3.3703043625940232</v>
      </c>
      <c r="O5338" s="1">
        <f>SIN((-Table_soltest__2[[#This Row],[Azim]]+270)*PI()/180)*Table_soltest__2[[#This Row],[Shadowdist]]</f>
        <v>5.470462793035499</v>
      </c>
    </row>
    <row r="5339" spans="1:15" hidden="1" x14ac:dyDescent="0.25">
      <c r="A5339">
        <v>2023</v>
      </c>
      <c r="B5339">
        <v>8</v>
      </c>
      <c r="C5339">
        <v>19</v>
      </c>
      <c r="D5339">
        <v>23</v>
      </c>
      <c r="E5339">
        <v>30</v>
      </c>
      <c r="F5339">
        <v>-1</v>
      </c>
      <c r="G5339">
        <v>124.57908999999999</v>
      </c>
      <c r="H5339">
        <v>-34.579090000000001</v>
      </c>
      <c r="I5339">
        <v>336.51621999999998</v>
      </c>
      <c r="J5339">
        <f>PI()/180*Table_soltest__2[[#This Row],[Elev]]</f>
        <v>-0.60351897284344602</v>
      </c>
      <c r="K5339">
        <f>TAN(Table_soltest__2[[#This Row],[Elev Rad]])</f>
        <v>-0.68931530078167913</v>
      </c>
      <c r="L5339">
        <f>4/Table_soltest__2[[#This Row],[Tan(elev)]]</f>
        <v>-5.8028597297405495</v>
      </c>
      <c r="M5339" s="1" t="b">
        <f>ABS(Table_soltest__2[[#This Row],[Shadowdist]])&lt;$S$2</f>
        <v>1</v>
      </c>
      <c r="N5339" s="1">
        <f>COS((-Table_soltest__2[[#This Row],[Azim]]+270)*PI()/180)*Table_soltest__2[[#This Row],[Shadowdist]]</f>
        <v>-2.3123783253150245</v>
      </c>
      <c r="O5339" s="1">
        <f>SIN((-Table_soltest__2[[#This Row],[Azim]]+270)*PI()/180)*Table_soltest__2[[#This Row],[Shadowdist]]</f>
        <v>5.3222258053992642</v>
      </c>
    </row>
    <row r="5340" spans="1:15" hidden="1" x14ac:dyDescent="0.25">
      <c r="A5340">
        <v>2023</v>
      </c>
      <c r="B5340">
        <v>8</v>
      </c>
      <c r="C5340">
        <v>20</v>
      </c>
      <c r="D5340">
        <v>0</v>
      </c>
      <c r="E5340">
        <v>0</v>
      </c>
      <c r="F5340">
        <v>-1</v>
      </c>
      <c r="G5340">
        <v>126.47723000000001</v>
      </c>
      <c r="H5340">
        <v>-36.477229999999999</v>
      </c>
      <c r="I5340">
        <v>345.20981</v>
      </c>
      <c r="J5340">
        <f>PI()/180*Table_soltest__2[[#This Row],[Elev]]</f>
        <v>-0.63664776550725111</v>
      </c>
      <c r="K5340">
        <f>TAN(Table_soltest__2[[#This Row],[Elev Rad]])</f>
        <v>-0.73934624470050658</v>
      </c>
      <c r="L5340">
        <f>4/Table_soltest__2[[#This Row],[Tan(elev)]]</f>
        <v>-5.4101850501997406</v>
      </c>
      <c r="M5340" s="1" t="b">
        <f>ABS(Table_soltest__2[[#This Row],[Shadowdist]])&lt;$S$2</f>
        <v>1</v>
      </c>
      <c r="N5340" s="1">
        <f>COS((-Table_soltest__2[[#This Row],[Azim]]+270)*PI()/180)*Table_soltest__2[[#This Row],[Shadowdist]]</f>
        <v>-1.3811132178774608</v>
      </c>
      <c r="O5340" s="1">
        <f>SIN((-Table_soltest__2[[#This Row],[Azim]]+270)*PI()/180)*Table_soltest__2[[#This Row],[Shadowdist]]</f>
        <v>5.2309299896680832</v>
      </c>
    </row>
    <row r="5341" spans="1:15" hidden="1" x14ac:dyDescent="0.25">
      <c r="A5341">
        <v>2023</v>
      </c>
      <c r="B5341">
        <v>8</v>
      </c>
      <c r="C5341">
        <v>20</v>
      </c>
      <c r="D5341">
        <v>0</v>
      </c>
      <c r="E5341">
        <v>30</v>
      </c>
      <c r="F5341">
        <v>-1</v>
      </c>
      <c r="G5341">
        <v>127.51093</v>
      </c>
      <c r="H5341">
        <v>-37.510930000000002</v>
      </c>
      <c r="I5341">
        <v>354.28980999999999</v>
      </c>
      <c r="J5341">
        <f>PI()/180*Table_soltest__2[[#This Row],[Elev]]</f>
        <v>-0.65468923398511658</v>
      </c>
      <c r="K5341">
        <f>TAN(Table_soltest__2[[#This Row],[Elev Rad]])</f>
        <v>-0.76763011719876872</v>
      </c>
      <c r="L5341">
        <f>4/Table_soltest__2[[#This Row],[Tan(elev)]]</f>
        <v>-5.2108429703055119</v>
      </c>
      <c r="M5341" s="1" t="b">
        <f>ABS(Table_soltest__2[[#This Row],[Shadowdist]])&lt;$S$2</f>
        <v>1</v>
      </c>
      <c r="N5341" s="1">
        <f>COS((-Table_soltest__2[[#This Row],[Azim]]+270)*PI()/180)*Table_soltest__2[[#This Row],[Shadowdist]]</f>
        <v>-0.51846177283206363</v>
      </c>
      <c r="O5341" s="1">
        <f>SIN((-Table_soltest__2[[#This Row],[Azim]]+270)*PI()/180)*Table_soltest__2[[#This Row],[Shadowdist]]</f>
        <v>5.1849861958634182</v>
      </c>
    </row>
    <row r="5342" spans="1:15" hidden="1" x14ac:dyDescent="0.25">
      <c r="A5342">
        <v>2023</v>
      </c>
      <c r="B5342">
        <v>8</v>
      </c>
      <c r="C5342">
        <v>20</v>
      </c>
      <c r="D5342">
        <v>1</v>
      </c>
      <c r="E5342">
        <v>0</v>
      </c>
      <c r="F5342">
        <v>-1</v>
      </c>
      <c r="G5342">
        <v>127.62754</v>
      </c>
      <c r="H5342">
        <v>-37.627540000000003</v>
      </c>
      <c r="I5342">
        <v>3.53098</v>
      </c>
      <c r="J5342">
        <f>PI()/180*Table_soltest__2[[#This Row],[Elev]]</f>
        <v>-0.65672446242586724</v>
      </c>
      <c r="K5342">
        <f>TAN(Table_soltest__2[[#This Row],[Elev Rad]])</f>
        <v>-0.7708696818565175</v>
      </c>
      <c r="L5342">
        <f>4/Table_soltest__2[[#This Row],[Tan(elev)]]</f>
        <v>-5.1889445053366661</v>
      </c>
      <c r="M5342" s="1" t="b">
        <f>ABS(Table_soltest__2[[#This Row],[Shadowdist]])&lt;$S$2</f>
        <v>1</v>
      </c>
      <c r="N5342" s="1">
        <f>COS((-Table_soltest__2[[#This Row],[Azim]]+270)*PI()/180)*Table_soltest__2[[#This Row],[Shadowdist]]</f>
        <v>0.31957788205311899</v>
      </c>
      <c r="O5342" s="1">
        <f>SIN((-Table_soltest__2[[#This Row],[Azim]]+270)*PI()/180)*Table_soltest__2[[#This Row],[Shadowdist]]</f>
        <v>5.1790940382238686</v>
      </c>
    </row>
    <row r="5343" spans="1:15" hidden="1" x14ac:dyDescent="0.25">
      <c r="A5343">
        <v>2023</v>
      </c>
      <c r="B5343">
        <v>8</v>
      </c>
      <c r="C5343">
        <v>20</v>
      </c>
      <c r="D5343">
        <v>1</v>
      </c>
      <c r="E5343">
        <v>30</v>
      </c>
      <c r="F5343">
        <v>-1</v>
      </c>
      <c r="G5343">
        <v>126.82089999999999</v>
      </c>
      <c r="H5343">
        <v>-36.820900000000002</v>
      </c>
      <c r="I5343">
        <v>12.67521</v>
      </c>
      <c r="J5343">
        <f>PI()/180*Table_soltest__2[[#This Row],[Elev]]</f>
        <v>-0.64264593854758012</v>
      </c>
      <c r="K5343">
        <f>TAN(Table_soltest__2[[#This Row],[Elev Rad]])</f>
        <v>-0.74866465262757209</v>
      </c>
      <c r="L5343">
        <f>4/Table_soltest__2[[#This Row],[Tan(elev)]]</f>
        <v>-5.3428460739548562</v>
      </c>
      <c r="M5343" s="1" t="b">
        <f>ABS(Table_soltest__2[[#This Row],[Shadowdist]])&lt;$S$2</f>
        <v>1</v>
      </c>
      <c r="N5343" s="1">
        <f>COS((-Table_soltest__2[[#This Row],[Azim]]+270)*PI()/180)*Table_soltest__2[[#This Row],[Shadowdist]]</f>
        <v>1.1723492022500694</v>
      </c>
      <c r="O5343" s="1">
        <f>SIN((-Table_soltest__2[[#This Row],[Azim]]+270)*PI()/180)*Table_soltest__2[[#This Row],[Shadowdist]]</f>
        <v>5.2126386329725989</v>
      </c>
    </row>
    <row r="5344" spans="1:15" hidden="1" x14ac:dyDescent="0.25">
      <c r="A5344">
        <v>2023</v>
      </c>
      <c r="B5344">
        <v>8</v>
      </c>
      <c r="C5344">
        <v>20</v>
      </c>
      <c r="D5344">
        <v>2</v>
      </c>
      <c r="E5344">
        <v>0</v>
      </c>
      <c r="F5344">
        <v>-1</v>
      </c>
      <c r="G5344">
        <v>125.13285999999999</v>
      </c>
      <c r="H5344">
        <v>-35.132860000000001</v>
      </c>
      <c r="I5344">
        <v>21.484500000000001</v>
      </c>
      <c r="J5344">
        <f>PI()/180*Table_soltest__2[[#This Row],[Elev]]</f>
        <v>-0.61318408264221502</v>
      </c>
      <c r="K5344">
        <f>TAN(Table_soltest__2[[#This Row],[Elev Rad]])</f>
        <v>-0.70366891662825581</v>
      </c>
      <c r="L5344">
        <f>4/Table_soltest__2[[#This Row],[Tan(elev)]]</f>
        <v>-5.6844915349773464</v>
      </c>
      <c r="M5344" s="1" t="b">
        <f>ABS(Table_soltest__2[[#This Row],[Shadowdist]])&lt;$S$2</f>
        <v>1</v>
      </c>
      <c r="N5344" s="1">
        <f>COS((-Table_soltest__2[[#This Row],[Azim]]+270)*PI()/180)*Table_soltest__2[[#This Row],[Shadowdist]]</f>
        <v>2.0819422457740648</v>
      </c>
      <c r="O5344" s="1">
        <f>SIN((-Table_soltest__2[[#This Row],[Azim]]+270)*PI()/180)*Table_soltest__2[[#This Row],[Shadowdist]]</f>
        <v>5.2895142023148356</v>
      </c>
    </row>
    <row r="5345" spans="1:15" hidden="1" x14ac:dyDescent="0.25">
      <c r="A5345">
        <v>2023</v>
      </c>
      <c r="B5345">
        <v>8</v>
      </c>
      <c r="C5345">
        <v>20</v>
      </c>
      <c r="D5345">
        <v>2</v>
      </c>
      <c r="E5345">
        <v>30</v>
      </c>
      <c r="F5345">
        <v>-1</v>
      </c>
      <c r="G5345">
        <v>122.64354</v>
      </c>
      <c r="H5345">
        <v>-32.643540000000002</v>
      </c>
      <c r="I5345">
        <v>29.784859999999998</v>
      </c>
      <c r="J5345">
        <f>PI()/180*Table_soltest__2[[#This Row],[Elev]]</f>
        <v>-0.56973725250646978</v>
      </c>
      <c r="K5345">
        <f>TAN(Table_soltest__2[[#This Row],[Elev Rad]])</f>
        <v>-0.64059791926833842</v>
      </c>
      <c r="L5345">
        <f>4/Table_soltest__2[[#This Row],[Tan(elev)]]</f>
        <v>-6.2441663946842301</v>
      </c>
      <c r="M5345" s="1" t="b">
        <f>ABS(Table_soltest__2[[#This Row],[Shadowdist]])&lt;$S$2</f>
        <v>1</v>
      </c>
      <c r="N5345" s="1">
        <f>COS((-Table_soltest__2[[#This Row],[Azim]]+270)*PI()/180)*Table_soltest__2[[#This Row],[Shadowdist]]</f>
        <v>3.1017562057130075</v>
      </c>
      <c r="O5345" s="1">
        <f>SIN((-Table_soltest__2[[#This Row],[Azim]]+270)*PI()/180)*Table_soltest__2[[#This Row],[Shadowdist]]</f>
        <v>5.4192916884796576</v>
      </c>
    </row>
    <row r="5346" spans="1:15" hidden="1" x14ac:dyDescent="0.25">
      <c r="A5346">
        <v>2023</v>
      </c>
      <c r="B5346">
        <v>8</v>
      </c>
      <c r="C5346">
        <v>20</v>
      </c>
      <c r="D5346">
        <v>3</v>
      </c>
      <c r="E5346">
        <v>0</v>
      </c>
      <c r="F5346">
        <v>-1</v>
      </c>
      <c r="G5346">
        <v>119.45520999999999</v>
      </c>
      <c r="H5346">
        <v>-29.455210000000001</v>
      </c>
      <c r="I5346">
        <v>37.484079999999999</v>
      </c>
      <c r="J5346">
        <f>PI()/180*Table_soltest__2[[#This Row],[Elev]]</f>
        <v>-0.514090396366359</v>
      </c>
      <c r="K5346">
        <f>TAN(Table_soltest__2[[#This Row],[Elev Rad]])</f>
        <v>-0.56474126940991021</v>
      </c>
      <c r="L5346">
        <f>4/Table_soltest__2[[#This Row],[Tan(elev)]]</f>
        <v>-7.0828894870380923</v>
      </c>
      <c r="M5346" s="1" t="b">
        <f>ABS(Table_soltest__2[[#This Row],[Shadowdist]])&lt;$S$2</f>
        <v>0</v>
      </c>
      <c r="N5346" s="1">
        <f>COS((-Table_soltest__2[[#This Row],[Azim]]+270)*PI()/180)*Table_soltest__2[[#This Row],[Shadowdist]]</f>
        <v>4.3102284189817697</v>
      </c>
      <c r="O5346" s="1">
        <f>SIN((-Table_soltest__2[[#This Row],[Azim]]+270)*PI()/180)*Table_soltest__2[[#This Row],[Shadowdist]]</f>
        <v>5.6204318750249653</v>
      </c>
    </row>
    <row r="5347" spans="1:15" hidden="1" x14ac:dyDescent="0.25">
      <c r="A5347">
        <v>2023</v>
      </c>
      <c r="B5347">
        <v>8</v>
      </c>
      <c r="C5347">
        <v>20</v>
      </c>
      <c r="D5347">
        <v>3</v>
      </c>
      <c r="E5347">
        <v>30</v>
      </c>
      <c r="F5347">
        <v>-1</v>
      </c>
      <c r="G5347">
        <v>115.67636</v>
      </c>
      <c r="H5347">
        <v>-25.676359999999999</v>
      </c>
      <c r="I5347">
        <v>44.564190000000004</v>
      </c>
      <c r="J5347">
        <f>PI()/180*Table_soltest__2[[#This Row],[Elev]]</f>
        <v>-0.4481370219273712</v>
      </c>
      <c r="K5347">
        <f>TAN(Table_soltest__2[[#This Row],[Elev Rad]])</f>
        <v>-0.48075943937505489</v>
      </c>
      <c r="L5347">
        <f>4/Table_soltest__2[[#This Row],[Tan(elev)]]</f>
        <v>-8.3201694494020728</v>
      </c>
      <c r="M5347" s="1" t="b">
        <f>ABS(Table_soltest__2[[#This Row],[Shadowdist]])&lt;$S$2</f>
        <v>0</v>
      </c>
      <c r="N5347" s="1">
        <f>COS((-Table_soltest__2[[#This Row],[Azim]]+270)*PI()/180)*Table_soltest__2[[#This Row],[Shadowdist]]</f>
        <v>5.8383286144497442</v>
      </c>
      <c r="O5347" s="1">
        <f>SIN((-Table_soltest__2[[#This Row],[Azim]]+270)*PI()/180)*Table_soltest__2[[#This Row],[Shadowdist]]</f>
        <v>5.9278274820089791</v>
      </c>
    </row>
    <row r="5348" spans="1:15" hidden="1" x14ac:dyDescent="0.25">
      <c r="A5348">
        <v>2023</v>
      </c>
      <c r="B5348">
        <v>8</v>
      </c>
      <c r="C5348">
        <v>20</v>
      </c>
      <c r="D5348">
        <v>4</v>
      </c>
      <c r="E5348">
        <v>0</v>
      </c>
      <c r="F5348">
        <v>-1</v>
      </c>
      <c r="G5348">
        <v>111.41034999999999</v>
      </c>
      <c r="H5348">
        <v>-21.410350000000001</v>
      </c>
      <c r="I5348">
        <v>51.0608</v>
      </c>
      <c r="J5348">
        <f>PI()/180*Table_soltest__2[[#This Row],[Elev]]</f>
        <v>-0.37368110150436795</v>
      </c>
      <c r="K5348">
        <f>TAN(Table_soltest__2[[#This Row],[Elev Rad]])</f>
        <v>-0.39210411432437325</v>
      </c>
      <c r="L5348">
        <f>4/Table_soltest__2[[#This Row],[Tan(elev)]]</f>
        <v>-10.201372170991677</v>
      </c>
      <c r="M5348" s="1" t="b">
        <f>ABS(Table_soltest__2[[#This Row],[Shadowdist]])&lt;$S$2</f>
        <v>0</v>
      </c>
      <c r="N5348" s="1">
        <f>COS((-Table_soltest__2[[#This Row],[Azim]]+270)*PI()/180)*Table_soltest__2[[#This Row],[Shadowdist]]</f>
        <v>7.9347632947721873</v>
      </c>
      <c r="O5348" s="1">
        <f>SIN((-Table_soltest__2[[#This Row],[Azim]]+270)*PI()/180)*Table_soltest__2[[#This Row],[Shadowdist]]</f>
        <v>6.4115150804641683</v>
      </c>
    </row>
    <row r="5349" spans="1:15" hidden="1" x14ac:dyDescent="0.25">
      <c r="A5349">
        <v>2023</v>
      </c>
      <c r="B5349">
        <v>8</v>
      </c>
      <c r="C5349">
        <v>20</v>
      </c>
      <c r="D5349">
        <v>4</v>
      </c>
      <c r="E5349">
        <v>30</v>
      </c>
      <c r="F5349">
        <v>-1</v>
      </c>
      <c r="G5349">
        <v>106.74932</v>
      </c>
      <c r="H5349">
        <v>-16.749320000000001</v>
      </c>
      <c r="I5349">
        <v>57.041200000000003</v>
      </c>
      <c r="J5349">
        <f>PI()/180*Table_soltest__2[[#This Row],[Elev]]</f>
        <v>-0.29233078147013664</v>
      </c>
      <c r="K5349">
        <f>TAN(Table_soltest__2[[#This Row],[Elev Rad]])</f>
        <v>-0.30095289590978708</v>
      </c>
      <c r="L5349">
        <f>4/Table_soltest__2[[#This Row],[Tan(elev)]]</f>
        <v>-13.29111649817462</v>
      </c>
      <c r="M5349" s="1" t="b">
        <f>ABS(Table_soltest__2[[#This Row],[Shadowdist]])&lt;$S$2</f>
        <v>0</v>
      </c>
      <c r="N5349" s="1">
        <f>COS((-Table_soltest__2[[#This Row],[Azim]]+270)*PI()/180)*Table_soltest__2[[#This Row],[Shadowdist]]</f>
        <v>11.152070628444136</v>
      </c>
      <c r="O5349" s="1">
        <f>SIN((-Table_soltest__2[[#This Row],[Azim]]+270)*PI()/180)*Table_soltest__2[[#This Row],[Shadowdist]]</f>
        <v>7.2308435514982081</v>
      </c>
    </row>
    <row r="5350" spans="1:15" hidden="1" x14ac:dyDescent="0.25">
      <c r="A5350">
        <v>2023</v>
      </c>
      <c r="B5350">
        <v>8</v>
      </c>
      <c r="C5350">
        <v>20</v>
      </c>
      <c r="D5350">
        <v>5</v>
      </c>
      <c r="E5350">
        <v>0</v>
      </c>
      <c r="F5350">
        <v>-1</v>
      </c>
      <c r="G5350">
        <v>101.77234</v>
      </c>
      <c r="H5350">
        <v>-11.77234</v>
      </c>
      <c r="I5350">
        <v>62.58775</v>
      </c>
      <c r="J5350">
        <f>PI()/180*Table_soltest__2[[#This Row],[Elev]]</f>
        <v>-0.20546609366422924</v>
      </c>
      <c r="K5350">
        <f>TAN(Table_soltest__2[[#This Row],[Elev Rad]])</f>
        <v>-0.20840710766521428</v>
      </c>
      <c r="L5350">
        <f>4/Table_soltest__2[[#This Row],[Tan(elev)]]</f>
        <v>-19.193203364376661</v>
      </c>
      <c r="M5350" s="1" t="b">
        <f>ABS(Table_soltest__2[[#This Row],[Shadowdist]])&lt;$S$2</f>
        <v>0</v>
      </c>
      <c r="N5350" s="1">
        <f>COS((-Table_soltest__2[[#This Row],[Azim]]+270)*PI()/180)*Table_soltest__2[[#This Row],[Shadowdist]]</f>
        <v>17.038132389486933</v>
      </c>
      <c r="O5350" s="1">
        <f>SIN((-Table_soltest__2[[#This Row],[Azim]]+270)*PI()/180)*Table_soltest__2[[#This Row],[Shadowdist]]</f>
        <v>8.8363510605133797</v>
      </c>
    </row>
    <row r="5351" spans="1:15" hidden="1" x14ac:dyDescent="0.25">
      <c r="A5351">
        <v>2023</v>
      </c>
      <c r="B5351">
        <v>8</v>
      </c>
      <c r="C5351">
        <v>20</v>
      </c>
      <c r="D5351">
        <v>5</v>
      </c>
      <c r="E5351">
        <v>30</v>
      </c>
      <c r="F5351">
        <v>-1</v>
      </c>
      <c r="G5351">
        <v>96.54607</v>
      </c>
      <c r="H5351">
        <v>-6.5460700000000003</v>
      </c>
      <c r="I5351">
        <v>67.787629999999993</v>
      </c>
      <c r="J5351">
        <f>PI()/180*Table_soltest__2[[#This Row],[Elev]]</f>
        <v>-0.11425047456602522</v>
      </c>
      <c r="K5351">
        <f>TAN(Table_soltest__2[[#This Row],[Elev Rad]])</f>
        <v>-0.11475019422351837</v>
      </c>
      <c r="L5351">
        <f>4/Table_soltest__2[[#This Row],[Tan(elev)]]</f>
        <v>-34.858328799065241</v>
      </c>
      <c r="M5351" s="1" t="b">
        <f>ABS(Table_soltest__2[[#This Row],[Shadowdist]])&lt;$S$2</f>
        <v>0</v>
      </c>
      <c r="N5351" s="1">
        <f>COS((-Table_soltest__2[[#This Row],[Azim]]+270)*PI()/180)*Table_soltest__2[[#This Row],[Shadowdist]]</f>
        <v>32.271456958076229</v>
      </c>
      <c r="O5351" s="1">
        <f>SIN((-Table_soltest__2[[#This Row],[Azim]]+270)*PI()/180)*Table_soltest__2[[#This Row],[Shadowdist]]</f>
        <v>13.177866005798315</v>
      </c>
    </row>
    <row r="5352" spans="1:15" hidden="1" x14ac:dyDescent="0.25">
      <c r="A5352">
        <v>2023</v>
      </c>
      <c r="B5352">
        <v>8</v>
      </c>
      <c r="C5352">
        <v>20</v>
      </c>
      <c r="D5352">
        <v>6</v>
      </c>
      <c r="E5352">
        <v>0</v>
      </c>
      <c r="F5352">
        <v>-1</v>
      </c>
      <c r="G5352">
        <v>91.126660000000001</v>
      </c>
      <c r="H5352">
        <v>-1.12666</v>
      </c>
      <c r="I5352">
        <v>72.728070000000002</v>
      </c>
      <c r="J5352">
        <f>PI()/180*Table_soltest__2[[#This Row],[Elev]]</f>
        <v>-1.9663926550519312E-2</v>
      </c>
      <c r="K5352">
        <f>TAN(Table_soltest__2[[#This Row],[Elev Rad]])</f>
        <v>-1.966646142612568E-2</v>
      </c>
      <c r="L5352">
        <f>4/Table_soltest__2[[#This Row],[Tan(elev)]]</f>
        <v>-203.39195309870269</v>
      </c>
      <c r="M5352" s="1" t="b">
        <f>ABS(Table_soltest__2[[#This Row],[Shadowdist]])&lt;$S$2</f>
        <v>0</v>
      </c>
      <c r="N5352" s="1">
        <f>COS((-Table_soltest__2[[#This Row],[Azim]]+270)*PI()/180)*Table_soltest__2[[#This Row],[Shadowdist]]</f>
        <v>194.22027223265439</v>
      </c>
      <c r="O5352" s="1">
        <f>SIN((-Table_soltest__2[[#This Row],[Azim]]+270)*PI()/180)*Table_soltest__2[[#This Row],[Shadowdist]]</f>
        <v>60.388512476947845</v>
      </c>
    </row>
    <row r="5353" spans="1:15" x14ac:dyDescent="0.25">
      <c r="A5353">
        <v>2023</v>
      </c>
      <c r="B5353">
        <v>8</v>
      </c>
      <c r="C5353">
        <v>20</v>
      </c>
      <c r="D5353">
        <v>6</v>
      </c>
      <c r="E5353">
        <v>30</v>
      </c>
      <c r="F5353">
        <v>10.99818</v>
      </c>
      <c r="G5353">
        <v>85.385080000000002</v>
      </c>
      <c r="H5353">
        <v>4.6149199999999997</v>
      </c>
      <c r="I5353">
        <v>77.495180000000005</v>
      </c>
      <c r="J5353">
        <f>PI()/180*Table_soltest__2[[#This Row],[Elev]]</f>
        <v>8.0545548716136714E-2</v>
      </c>
      <c r="K5353">
        <f>TAN(Table_soltest__2[[#This Row],[Elev Rad]])</f>
        <v>8.07201839570027E-2</v>
      </c>
      <c r="L5353">
        <f>4/Table_soltest__2[[#This Row],[Tan(elev)]]</f>
        <v>49.5539009441639</v>
      </c>
      <c r="M5353" s="1" t="b">
        <f>ABS(Table_soltest__2[[#This Row],[Shadowdist]])&lt;$S$2</f>
        <v>0</v>
      </c>
      <c r="N5353" s="1">
        <f>COS((-Table_soltest__2[[#This Row],[Azim]]+270)*PI()/180)*Table_soltest__2[[#This Row],[Shadowdist]]</f>
        <v>-48.378373182647636</v>
      </c>
      <c r="O5353" s="1">
        <f>SIN((-Table_soltest__2[[#This Row],[Azim]]+270)*PI()/180)*Table_soltest__2[[#This Row],[Shadowdist]]</f>
        <v>-10.729497051795494</v>
      </c>
    </row>
    <row r="5354" spans="1:15" x14ac:dyDescent="0.25">
      <c r="A5354">
        <v>2023</v>
      </c>
      <c r="B5354">
        <v>8</v>
      </c>
      <c r="C5354">
        <v>20</v>
      </c>
      <c r="D5354">
        <v>7</v>
      </c>
      <c r="E5354">
        <v>0</v>
      </c>
      <c r="F5354">
        <v>5.4884000000000004</v>
      </c>
      <c r="G5354">
        <v>79.808670000000006</v>
      </c>
      <c r="H5354">
        <v>10.191330000000001</v>
      </c>
      <c r="I5354">
        <v>82.175389999999993</v>
      </c>
      <c r="J5354">
        <f>PI()/180*Table_soltest__2[[#This Row],[Elev]]</f>
        <v>0.17787226365727371</v>
      </c>
      <c r="K5354">
        <f>TAN(Table_soltest__2[[#This Row],[Elev Rad]])</f>
        <v>0.17977218461533437</v>
      </c>
      <c r="L5354">
        <f>4/Table_soltest__2[[#This Row],[Tan(elev)]]</f>
        <v>22.250383220067985</v>
      </c>
      <c r="M5354" s="1" t="b">
        <f>ABS(Table_soltest__2[[#This Row],[Shadowdist]])&lt;$S$2</f>
        <v>0</v>
      </c>
      <c r="N5354" s="1">
        <f>COS((-Table_soltest__2[[#This Row],[Azim]]+270)*PI()/180)*Table_soltest__2[[#This Row],[Shadowdist]]</f>
        <v>-22.043220043131996</v>
      </c>
      <c r="O5354" s="1">
        <f>SIN((-Table_soltest__2[[#This Row],[Azim]]+270)*PI()/180)*Table_soltest__2[[#This Row],[Shadowdist]]</f>
        <v>-3.0291919004821732</v>
      </c>
    </row>
    <row r="5355" spans="1:15" x14ac:dyDescent="0.25">
      <c r="A5355">
        <v>2023</v>
      </c>
      <c r="B5355">
        <v>8</v>
      </c>
      <c r="C5355">
        <v>20</v>
      </c>
      <c r="D5355">
        <v>7</v>
      </c>
      <c r="E5355">
        <v>30</v>
      </c>
      <c r="F5355">
        <v>3.60941</v>
      </c>
      <c r="G5355">
        <v>74.107590000000002</v>
      </c>
      <c r="H5355">
        <v>15.89241</v>
      </c>
      <c r="I5355">
        <v>86.858699999999999</v>
      </c>
      <c r="J5355">
        <f>PI()/180*Table_soltest__2[[#This Row],[Elev]]</f>
        <v>0.27737488057687204</v>
      </c>
      <c r="K5355">
        <f>TAN(Table_soltest__2[[#This Row],[Elev Rad]])</f>
        <v>0.28471427910853531</v>
      </c>
      <c r="L5355">
        <f>4/Table_soltest__2[[#This Row],[Tan(elev)]]</f>
        <v>14.049172428317755</v>
      </c>
      <c r="M5355" s="1" t="b">
        <f>ABS(Table_soltest__2[[#This Row],[Shadowdist]])&lt;$S$2</f>
        <v>0</v>
      </c>
      <c r="N5355" s="1">
        <f>COS((-Table_soltest__2[[#This Row],[Azim]]+270)*PI()/180)*Table_soltest__2[[#This Row],[Shadowdist]]</f>
        <v>-14.028062560145075</v>
      </c>
      <c r="O5355" s="1">
        <f>SIN((-Table_soltest__2[[#This Row],[Azim]]+270)*PI()/180)*Table_soltest__2[[#This Row],[Shadowdist]]</f>
        <v>-0.76987448929016766</v>
      </c>
    </row>
    <row r="5356" spans="1:15" x14ac:dyDescent="0.25">
      <c r="A5356">
        <v>2023</v>
      </c>
      <c r="B5356">
        <v>8</v>
      </c>
      <c r="C5356">
        <v>20</v>
      </c>
      <c r="D5356">
        <v>8</v>
      </c>
      <c r="E5356">
        <v>0</v>
      </c>
      <c r="F5356">
        <v>2.6962100000000002</v>
      </c>
      <c r="G5356">
        <v>68.365290000000002</v>
      </c>
      <c r="H5356">
        <v>21.634709999999998</v>
      </c>
      <c r="I5356">
        <v>91.64358</v>
      </c>
      <c r="J5356">
        <f>PI()/180*Table_soltest__2[[#This Row],[Elev]]</f>
        <v>0.37759692221414237</v>
      </c>
      <c r="K5356">
        <f>TAN(Table_soltest__2[[#This Row],[Elev Rad]])</f>
        <v>0.39662894597800147</v>
      </c>
      <c r="L5356">
        <f>4/Table_soltest__2[[#This Row],[Tan(elev)]]</f>
        <v>10.084992637481015</v>
      </c>
      <c r="M5356" s="1" t="b">
        <f>ABS(Table_soltest__2[[#This Row],[Shadowdist]])&lt;$S$2</f>
        <v>0</v>
      </c>
      <c r="N5356" s="1">
        <f>COS((-Table_soltest__2[[#This Row],[Azim]]+270)*PI()/180)*Table_soltest__2[[#This Row],[Shadowdist]]</f>
        <v>-10.08084355336482</v>
      </c>
      <c r="O5356" s="1">
        <f>SIN((-Table_soltest__2[[#This Row],[Azim]]+270)*PI()/180)*Table_soltest__2[[#This Row],[Shadowdist]]</f>
        <v>0.28925723954503002</v>
      </c>
    </row>
    <row r="5357" spans="1:15" x14ac:dyDescent="0.25">
      <c r="A5357">
        <v>2023</v>
      </c>
      <c r="B5357">
        <v>8</v>
      </c>
      <c r="C5357">
        <v>20</v>
      </c>
      <c r="D5357">
        <v>8</v>
      </c>
      <c r="E5357">
        <v>30</v>
      </c>
      <c r="F5357">
        <v>2.1676600000000001</v>
      </c>
      <c r="G5357">
        <v>62.631799999999998</v>
      </c>
      <c r="H5357">
        <v>27.368200000000002</v>
      </c>
      <c r="I5357">
        <v>96.643829999999994</v>
      </c>
      <c r="J5357">
        <f>PI()/180*Table_soltest__2[[#This Row],[Elev]]</f>
        <v>0.47766520034431215</v>
      </c>
      <c r="K5357">
        <f>TAN(Table_soltest__2[[#This Row],[Elev Rad]])</f>
        <v>0.51764682803173079</v>
      </c>
      <c r="L5357">
        <f>4/Table_soltest__2[[#This Row],[Tan(elev)]]</f>
        <v>7.7272761724617531</v>
      </c>
      <c r="M5357" s="1" t="b">
        <f>ABS(Table_soltest__2[[#This Row],[Shadowdist]])&lt;$S$2</f>
        <v>0</v>
      </c>
      <c r="N5357" s="1">
        <f>COS((-Table_soltest__2[[#This Row],[Azim]]+270)*PI()/180)*Table_soltest__2[[#This Row],[Shadowdist]]</f>
        <v>-7.6753840401925091</v>
      </c>
      <c r="O5357" s="1">
        <f>SIN((-Table_soltest__2[[#This Row],[Azim]]+270)*PI()/180)*Table_soltest__2[[#This Row],[Shadowdist]]</f>
        <v>0.89402286383139051</v>
      </c>
    </row>
    <row r="5358" spans="1:15" x14ac:dyDescent="0.25">
      <c r="A5358">
        <v>2023</v>
      </c>
      <c r="B5358">
        <v>8</v>
      </c>
      <c r="C5358">
        <v>20</v>
      </c>
      <c r="D5358">
        <v>9</v>
      </c>
      <c r="E5358">
        <v>0</v>
      </c>
      <c r="F5358">
        <v>1.8297099999999999</v>
      </c>
      <c r="G5358">
        <v>56.956130000000002</v>
      </c>
      <c r="H5358">
        <v>33.043869999999998</v>
      </c>
      <c r="I5358">
        <v>101.99787999999999</v>
      </c>
      <c r="J5358">
        <f>PI()/180*Table_soltest__2[[#This Row],[Elev]]</f>
        <v>0.57672432910097859</v>
      </c>
      <c r="K5358">
        <f>TAN(Table_soltest__2[[#This Row],[Elev Rad]])</f>
        <v>0.65049671959123634</v>
      </c>
      <c r="L5358">
        <f>4/Table_soltest__2[[#This Row],[Tan(elev)]]</f>
        <v>6.1491470741213696</v>
      </c>
      <c r="M5358" s="1" t="b">
        <f>ABS(Table_soltest__2[[#This Row],[Shadowdist]])&lt;$S$2</f>
        <v>1</v>
      </c>
      <c r="N5358" s="1">
        <f>COS((-Table_soltest__2[[#This Row],[Azim]]+270)*PI()/180)*Table_soltest__2[[#This Row],[Shadowdist]]</f>
        <v>-6.0148207579907833</v>
      </c>
      <c r="O5358" s="1">
        <f>SIN((-Table_soltest__2[[#This Row],[Azim]]+270)*PI()/180)*Table_soltest__2[[#This Row],[Shadowdist]]</f>
        <v>1.278257011879294</v>
      </c>
    </row>
    <row r="5359" spans="1:15" x14ac:dyDescent="0.25">
      <c r="A5359">
        <v>2023</v>
      </c>
      <c r="B5359">
        <v>8</v>
      </c>
      <c r="C5359">
        <v>20</v>
      </c>
      <c r="D5359">
        <v>9</v>
      </c>
      <c r="E5359">
        <v>30</v>
      </c>
      <c r="F5359">
        <v>1.60019</v>
      </c>
      <c r="G5359">
        <v>51.39716</v>
      </c>
      <c r="H5359">
        <v>38.60284</v>
      </c>
      <c r="I5359">
        <v>107.88137999999999</v>
      </c>
      <c r="J5359">
        <f>PI()/180*Table_soltest__2[[#This Row],[Elev]]</f>
        <v>0.67374665862056782</v>
      </c>
      <c r="K5359">
        <f>TAN(Table_soltest__2[[#This Row],[Elev Rad]])</f>
        <v>0.798370670366777</v>
      </c>
      <c r="L5359">
        <f>4/Table_soltest__2[[#This Row],[Tan(elev)]]</f>
        <v>5.0102040924954974</v>
      </c>
      <c r="M5359" s="1" t="b">
        <f>ABS(Table_soltest__2[[#This Row],[Shadowdist]])&lt;$S$2</f>
        <v>1</v>
      </c>
      <c r="N5359" s="1">
        <f>COS((-Table_soltest__2[[#This Row],[Azim]]+270)*PI()/180)*Table_soltest__2[[#This Row],[Shadowdist]]</f>
        <v>-4.7681823684149212</v>
      </c>
      <c r="O5359" s="1">
        <f>SIN((-Table_soltest__2[[#This Row],[Azim]]+270)*PI()/180)*Table_soltest__2[[#This Row],[Shadowdist]]</f>
        <v>1.5383699002501665</v>
      </c>
    </row>
    <row r="5360" spans="1:15" x14ac:dyDescent="0.25">
      <c r="A5360">
        <v>2023</v>
      </c>
      <c r="B5360">
        <v>8</v>
      </c>
      <c r="C5360">
        <v>20</v>
      </c>
      <c r="D5360">
        <v>10</v>
      </c>
      <c r="E5360">
        <v>0</v>
      </c>
      <c r="F5360">
        <v>1.43865</v>
      </c>
      <c r="G5360">
        <v>46.031849999999999</v>
      </c>
      <c r="H5360">
        <v>43.968150000000001</v>
      </c>
      <c r="I5360">
        <v>114.52312000000001</v>
      </c>
      <c r="J5360">
        <f>PI()/180*Table_soltest__2[[#This Row],[Elev]]</f>
        <v>0.7673889835107448</v>
      </c>
      <c r="K5360">
        <f>TAN(Table_soltest__2[[#This Row],[Elev Rad]])</f>
        <v>0.96461506827304888</v>
      </c>
      <c r="L5360">
        <f>4/Table_soltest__2[[#This Row],[Tan(elev)]]</f>
        <v>4.1467318224265384</v>
      </c>
      <c r="M5360" s="1" t="b">
        <f>ABS(Table_soltest__2[[#This Row],[Shadowdist]])&lt;$S$2</f>
        <v>1</v>
      </c>
      <c r="N5360" s="1">
        <f>COS((-Table_soltest__2[[#This Row],[Azim]]+270)*PI()/180)*Table_soltest__2[[#This Row],[Shadowdist]]</f>
        <v>-3.7726711499863712</v>
      </c>
      <c r="O5360" s="1">
        <f>SIN((-Table_soltest__2[[#This Row],[Azim]]+270)*PI()/180)*Table_soltest__2[[#This Row],[Shadowdist]]</f>
        <v>1.7211441546789248</v>
      </c>
    </row>
    <row r="5361" spans="1:15" x14ac:dyDescent="0.25">
      <c r="A5361">
        <v>2023</v>
      </c>
      <c r="B5361">
        <v>8</v>
      </c>
      <c r="C5361">
        <v>20</v>
      </c>
      <c r="D5361">
        <v>10</v>
      </c>
      <c r="E5361">
        <v>30</v>
      </c>
      <c r="F5361">
        <v>1.3230900000000001</v>
      </c>
      <c r="G5361">
        <v>40.966889999999999</v>
      </c>
      <c r="H5361">
        <v>49.033110000000001</v>
      </c>
      <c r="I5361">
        <v>122.22147</v>
      </c>
      <c r="J5361">
        <f>PI()/180*Table_soltest__2[[#This Row],[Elev]]</f>
        <v>0.85578921199255686</v>
      </c>
      <c r="K5361">
        <f>TAN(Table_soltest__2[[#This Row],[Elev Rad]])</f>
        <v>1.1517119130851563</v>
      </c>
      <c r="L5361">
        <f>4/Table_soltest__2[[#This Row],[Tan(elev)]]</f>
        <v>3.4730907569454343</v>
      </c>
      <c r="M5361" s="1" t="b">
        <f>ABS(Table_soltest__2[[#This Row],[Shadowdist]])&lt;$S$2</f>
        <v>1</v>
      </c>
      <c r="N5361" s="1">
        <f>COS((-Table_soltest__2[[#This Row],[Azim]]+270)*PI()/180)*Table_soltest__2[[#This Row],[Shadowdist]]</f>
        <v>-2.9382119488225462</v>
      </c>
      <c r="O5361" s="1">
        <f>SIN((-Table_soltest__2[[#This Row],[Azim]]+270)*PI()/180)*Table_soltest__2[[#This Row],[Shadowdist]]</f>
        <v>1.8518288122221842</v>
      </c>
    </row>
    <row r="5362" spans="1:15" x14ac:dyDescent="0.25">
      <c r="A5362">
        <v>2023</v>
      </c>
      <c r="B5362">
        <v>8</v>
      </c>
      <c r="C5362">
        <v>20</v>
      </c>
      <c r="D5362">
        <v>11</v>
      </c>
      <c r="E5362">
        <v>0</v>
      </c>
      <c r="F5362">
        <v>1.24071</v>
      </c>
      <c r="G5362">
        <v>36.354799999999997</v>
      </c>
      <c r="H5362">
        <v>53.645200000000003</v>
      </c>
      <c r="I5362">
        <v>131.34877</v>
      </c>
      <c r="J5362">
        <f>PI()/180*Table_soltest__2[[#This Row],[Elev]]</f>
        <v>0.93628536789086214</v>
      </c>
      <c r="K5362">
        <f>TAN(Table_soltest__2[[#This Row],[Elev Rad]])</f>
        <v>1.3586096365582614</v>
      </c>
      <c r="L5362">
        <f>4/Table_soltest__2[[#This Row],[Tan(elev)]]</f>
        <v>2.9441863890595683</v>
      </c>
      <c r="M5362" s="1" t="b">
        <f>ABS(Table_soltest__2[[#This Row],[Shadowdist]])&lt;$S$2</f>
        <v>1</v>
      </c>
      <c r="N5362" s="1">
        <f>COS((-Table_soltest__2[[#This Row],[Azim]]+270)*PI()/180)*Table_soltest__2[[#This Row],[Shadowdist]]</f>
        <v>-2.2102068165037401</v>
      </c>
      <c r="O5362" s="1">
        <f>SIN((-Table_soltest__2[[#This Row],[Azim]]+270)*PI()/180)*Table_soltest__2[[#This Row],[Shadowdist]]</f>
        <v>1.9450499535497856</v>
      </c>
    </row>
    <row r="5363" spans="1:15" x14ac:dyDescent="0.25">
      <c r="A5363">
        <v>2023</v>
      </c>
      <c r="B5363">
        <v>8</v>
      </c>
      <c r="C5363">
        <v>20</v>
      </c>
      <c r="D5363">
        <v>11</v>
      </c>
      <c r="E5363">
        <v>30</v>
      </c>
      <c r="F5363">
        <v>1.18374</v>
      </c>
      <c r="G5363">
        <v>32.412309999999998</v>
      </c>
      <c r="H5363">
        <v>57.587690000000002</v>
      </c>
      <c r="I5363">
        <v>142.30685</v>
      </c>
      <c r="J5363">
        <f>PI()/180*Table_soltest__2[[#This Row],[Elev]]</f>
        <v>1.0050947991178134</v>
      </c>
      <c r="K5363">
        <f>TAN(Table_soltest__2[[#This Row],[Elev Rad]])</f>
        <v>1.57499979457038</v>
      </c>
      <c r="L5363">
        <f>4/Table_soltest__2[[#This Row],[Tan(elev)]]</f>
        <v>2.5396828709371984</v>
      </c>
      <c r="M5363" s="1" t="b">
        <f>ABS(Table_soltest__2[[#This Row],[Shadowdist]])&lt;$S$2</f>
        <v>1</v>
      </c>
      <c r="N5363" s="1">
        <f>COS((-Table_soltest__2[[#This Row],[Azim]]+270)*PI()/180)*Table_soltest__2[[#This Row],[Shadowdist]]</f>
        <v>-1.5528444972538296</v>
      </c>
      <c r="O5363" s="1">
        <f>SIN((-Table_soltest__2[[#This Row],[Azim]]+270)*PI()/180)*Table_soltest__2[[#This Row],[Shadowdist]]</f>
        <v>2.0096425185291813</v>
      </c>
    </row>
    <row r="5364" spans="1:15" x14ac:dyDescent="0.25">
      <c r="A5364">
        <v>2023</v>
      </c>
      <c r="B5364">
        <v>8</v>
      </c>
      <c r="C5364">
        <v>20</v>
      </c>
      <c r="D5364">
        <v>12</v>
      </c>
      <c r="E5364">
        <v>0</v>
      </c>
      <c r="F5364">
        <v>1.1474500000000001</v>
      </c>
      <c r="G5364">
        <v>29.428049999999999</v>
      </c>
      <c r="H5364">
        <v>60.571950000000001</v>
      </c>
      <c r="I5364">
        <v>155.35966999999999</v>
      </c>
      <c r="J5364">
        <f>PI()/180*Table_soltest__2[[#This Row],[Elev]]</f>
        <v>1.0571799618533793</v>
      </c>
      <c r="K5364">
        <f>TAN(Table_soltest__2[[#This Row],[Elev Rad]])</f>
        <v>1.7726843556670684</v>
      </c>
      <c r="L5364">
        <f>4/Table_soltest__2[[#This Row],[Tan(elev)]]</f>
        <v>2.2564648845760154</v>
      </c>
      <c r="M5364" s="1" t="b">
        <f>ABS(Table_soltest__2[[#This Row],[Shadowdist]])&lt;$S$2</f>
        <v>1</v>
      </c>
      <c r="N5364" s="1">
        <f>COS((-Table_soltest__2[[#This Row],[Azim]]+270)*PI()/180)*Table_soltest__2[[#This Row],[Shadowdist]]</f>
        <v>-0.94076690218230452</v>
      </c>
      <c r="O5364" s="1">
        <f>SIN((-Table_soltest__2[[#This Row],[Azim]]+270)*PI()/180)*Table_soltest__2[[#This Row],[Shadowdist]]</f>
        <v>2.0509976623787169</v>
      </c>
    </row>
    <row r="5365" spans="1:15" x14ac:dyDescent="0.25">
      <c r="A5365">
        <v>2023</v>
      </c>
      <c r="B5365">
        <v>8</v>
      </c>
      <c r="C5365">
        <v>20</v>
      </c>
      <c r="D5365">
        <v>12</v>
      </c>
      <c r="E5365">
        <v>30</v>
      </c>
      <c r="F5365">
        <v>1.12907</v>
      </c>
      <c r="G5365">
        <v>27.726009999999999</v>
      </c>
      <c r="H5365">
        <v>62.273989999999998</v>
      </c>
      <c r="I5365">
        <v>170.29283000000001</v>
      </c>
      <c r="J5365">
        <f>PI()/180*Table_soltest__2[[#This Row],[Elev]]</f>
        <v>1.0868861638540235</v>
      </c>
      <c r="K5365">
        <f>TAN(Table_soltest__2[[#This Row],[Elev Rad]])</f>
        <v>1.9026202285710014</v>
      </c>
      <c r="L5365">
        <f>4/Table_soltest__2[[#This Row],[Tan(elev)]]</f>
        <v>2.1023638558727376</v>
      </c>
      <c r="M5365" s="1" t="b">
        <f>ABS(Table_soltest__2[[#This Row],[Shadowdist]])&lt;$S$2</f>
        <v>1</v>
      </c>
      <c r="N5365" s="1">
        <f>COS((-Table_soltest__2[[#This Row],[Azim]]+270)*PI()/180)*Table_soltest__2[[#This Row],[Shadowdist]]</f>
        <v>-0.35448530768538949</v>
      </c>
      <c r="O5365" s="1">
        <f>SIN((-Table_soltest__2[[#This Row],[Azim]]+270)*PI()/180)*Table_soltest__2[[#This Row],[Shadowdist]]</f>
        <v>2.0722630019172952</v>
      </c>
    </row>
    <row r="5366" spans="1:15" x14ac:dyDescent="0.25">
      <c r="A5366">
        <v>2023</v>
      </c>
      <c r="B5366">
        <v>8</v>
      </c>
      <c r="C5366">
        <v>20</v>
      </c>
      <c r="D5366">
        <v>13</v>
      </c>
      <c r="E5366">
        <v>0</v>
      </c>
      <c r="F5366">
        <v>1.12727</v>
      </c>
      <c r="G5366">
        <v>27.551590000000001</v>
      </c>
      <c r="H5366">
        <v>62.448410000000003</v>
      </c>
      <c r="I5366">
        <v>186.11879999999999</v>
      </c>
      <c r="J5366">
        <f>PI()/180*Table_soltest__2[[#This Row],[Elev]]</f>
        <v>1.0899303671353522</v>
      </c>
      <c r="K5366">
        <f>TAN(Table_soltest__2[[#This Row],[Elev Rad]])</f>
        <v>1.9167663146317016</v>
      </c>
      <c r="L5366">
        <f>4/Table_soltest__2[[#This Row],[Tan(elev)]]</f>
        <v>2.086848026003933</v>
      </c>
      <c r="M5366" s="1" t="b">
        <f>ABS(Table_soltest__2[[#This Row],[Shadowdist]])&lt;$S$2</f>
        <v>1</v>
      </c>
      <c r="N5366" s="1">
        <f>COS((-Table_soltest__2[[#This Row],[Azim]]+270)*PI()/180)*Table_soltest__2[[#This Row],[Shadowdist]]</f>
        <v>0.22243781905214169</v>
      </c>
      <c r="O5366" s="1">
        <f>SIN((-Table_soltest__2[[#This Row],[Azim]]+270)*PI()/180)*Table_soltest__2[[#This Row],[Shadowdist]]</f>
        <v>2.0749593008760048</v>
      </c>
    </row>
    <row r="5367" spans="1:15" x14ac:dyDescent="0.25">
      <c r="A5367">
        <v>2023</v>
      </c>
      <c r="B5367">
        <v>8</v>
      </c>
      <c r="C5367">
        <v>20</v>
      </c>
      <c r="D5367">
        <v>13</v>
      </c>
      <c r="E5367">
        <v>30</v>
      </c>
      <c r="F5367">
        <v>1.14194</v>
      </c>
      <c r="G5367">
        <v>28.93328</v>
      </c>
      <c r="H5367">
        <v>61.066719999999997</v>
      </c>
      <c r="I5367">
        <v>201.36070000000001</v>
      </c>
      <c r="J5367">
        <f>PI()/180*Table_soltest__2[[#This Row],[Elev]]</f>
        <v>1.0658153273934716</v>
      </c>
      <c r="K5367">
        <f>TAN(Table_soltest__2[[#This Row],[Elev Rad]])</f>
        <v>1.8090125861849742</v>
      </c>
      <c r="L5367">
        <f>4/Table_soltest__2[[#This Row],[Tan(elev)]]</f>
        <v>2.2111510061052688</v>
      </c>
      <c r="M5367" s="1" t="b">
        <f>ABS(Table_soltest__2[[#This Row],[Shadowdist]])&lt;$S$2</f>
        <v>1</v>
      </c>
      <c r="N5367" s="1">
        <f>COS((-Table_soltest__2[[#This Row],[Azim]]+270)*PI()/180)*Table_soltest__2[[#This Row],[Shadowdist]]</f>
        <v>0.80538538371339574</v>
      </c>
      <c r="O5367" s="1">
        <f>SIN((-Table_soltest__2[[#This Row],[Azim]]+270)*PI()/180)*Table_soltest__2[[#This Row],[Shadowdist]]</f>
        <v>2.0592579137886466</v>
      </c>
    </row>
    <row r="5368" spans="1:15" x14ac:dyDescent="0.25">
      <c r="A5368">
        <v>2023</v>
      </c>
      <c r="B5368">
        <v>8</v>
      </c>
      <c r="C5368">
        <v>20</v>
      </c>
      <c r="D5368">
        <v>14</v>
      </c>
      <c r="E5368">
        <v>0</v>
      </c>
      <c r="F5368">
        <v>1.1741299999999999</v>
      </c>
      <c r="G5368">
        <v>31.66377</v>
      </c>
      <c r="H5368">
        <v>58.33623</v>
      </c>
      <c r="I5368">
        <v>214.87057999999999</v>
      </c>
      <c r="J5368">
        <f>PI()/180*Table_soltest__2[[#This Row],[Elev]]</f>
        <v>1.0181592867006917</v>
      </c>
      <c r="K5368">
        <f>TAN(Table_soltest__2[[#This Row],[Elev Rad]])</f>
        <v>1.6214303920632531</v>
      </c>
      <c r="L5368">
        <f>4/Table_soltest__2[[#This Row],[Tan(elev)]]</f>
        <v>2.4669575823788783</v>
      </c>
      <c r="M5368" s="1" t="b">
        <f>ABS(Table_soltest__2[[#This Row],[Shadowdist]])&lt;$S$2</f>
        <v>1</v>
      </c>
      <c r="N5368" s="1">
        <f>COS((-Table_soltest__2[[#This Row],[Azim]]+270)*PI()/180)*Table_soltest__2[[#This Row],[Shadowdist]]</f>
        <v>1.4104205093049487</v>
      </c>
      <c r="O5368" s="1">
        <f>SIN((-Table_soltest__2[[#This Row],[Azim]]+270)*PI()/180)*Table_soltest__2[[#This Row],[Shadowdist]]</f>
        <v>2.0240043725715142</v>
      </c>
    </row>
    <row r="5369" spans="1:15" x14ac:dyDescent="0.25">
      <c r="A5369">
        <v>2023</v>
      </c>
      <c r="B5369">
        <v>8</v>
      </c>
      <c r="C5369">
        <v>20</v>
      </c>
      <c r="D5369">
        <v>14</v>
      </c>
      <c r="E5369">
        <v>30</v>
      </c>
      <c r="F5369">
        <v>1.2262500000000001</v>
      </c>
      <c r="G5369">
        <v>35.424149999999997</v>
      </c>
      <c r="H5369">
        <v>54.575850000000003</v>
      </c>
      <c r="I5369">
        <v>226.27709999999999</v>
      </c>
      <c r="J5369">
        <f>PI()/180*Table_soltest__2[[#This Row],[Elev]]</f>
        <v>0.95252827457454736</v>
      </c>
      <c r="K5369">
        <f>TAN(Table_soltest__2[[#This Row],[Elev Rad]])</f>
        <v>1.4058813665874808</v>
      </c>
      <c r="L5369">
        <f>4/Table_soltest__2[[#This Row],[Tan(elev)]]</f>
        <v>2.8451902806772855</v>
      </c>
      <c r="M5369" s="1" t="b">
        <f>ABS(Table_soltest__2[[#This Row],[Shadowdist]])&lt;$S$2</f>
        <v>1</v>
      </c>
      <c r="N5369" s="1">
        <f>COS((-Table_soltest__2[[#This Row],[Azim]]+270)*PI()/180)*Table_soltest__2[[#This Row],[Shadowdist]]</f>
        <v>2.0561932839855976</v>
      </c>
      <c r="O5369" s="1">
        <f>SIN((-Table_soltest__2[[#This Row],[Azim]]+270)*PI()/180)*Table_soltest__2[[#This Row],[Shadowdist]]</f>
        <v>1.966513898286258</v>
      </c>
    </row>
    <row r="5370" spans="1:15" x14ac:dyDescent="0.25">
      <c r="A5370">
        <v>2023</v>
      </c>
      <c r="B5370">
        <v>8</v>
      </c>
      <c r="C5370">
        <v>20</v>
      </c>
      <c r="D5370">
        <v>15</v>
      </c>
      <c r="E5370">
        <v>0</v>
      </c>
      <c r="F5370">
        <v>1.3025599999999999</v>
      </c>
      <c r="G5370">
        <v>39.912520000000001</v>
      </c>
      <c r="H5370">
        <v>50.087479999999999</v>
      </c>
      <c r="I5370">
        <v>235.77280999999999</v>
      </c>
      <c r="J5370">
        <f>PI()/180*Table_soltest__2[[#This Row],[Elev]]</f>
        <v>0.87419144002680937</v>
      </c>
      <c r="K5370">
        <f>TAN(Table_soltest__2[[#This Row],[Elev Rad]])</f>
        <v>1.195455643979539</v>
      </c>
      <c r="L5370">
        <f>4/Table_soltest__2[[#This Row],[Tan(elev)]]</f>
        <v>3.3460045298581256</v>
      </c>
      <c r="M5370" s="1" t="b">
        <f>ABS(Table_soltest__2[[#This Row],[Shadowdist]])&lt;$S$2</f>
        <v>1</v>
      </c>
      <c r="N5370" s="1">
        <f>COS((-Table_soltest__2[[#This Row],[Azim]]+270)*PI()/180)*Table_soltest__2[[#This Row],[Shadowdist]]</f>
        <v>2.7665225249554499</v>
      </c>
      <c r="O5370" s="1">
        <f>SIN((-Table_soltest__2[[#This Row],[Azim]]+270)*PI()/180)*Table_soltest__2[[#This Row],[Shadowdist]]</f>
        <v>1.8820466074848459</v>
      </c>
    </row>
    <row r="5371" spans="1:15" x14ac:dyDescent="0.25">
      <c r="A5371">
        <v>2023</v>
      </c>
      <c r="B5371">
        <v>8</v>
      </c>
      <c r="C5371">
        <v>20</v>
      </c>
      <c r="D5371">
        <v>15</v>
      </c>
      <c r="E5371">
        <v>30</v>
      </c>
      <c r="F5371">
        <v>1.41005</v>
      </c>
      <c r="G5371">
        <v>44.896169999999998</v>
      </c>
      <c r="H5371">
        <v>45.103830000000002</v>
      </c>
      <c r="I5371">
        <v>243.74952999999999</v>
      </c>
      <c r="J5371">
        <f>PI()/180*Table_soltest__2[[#This Row],[Elev]]</f>
        <v>0.78721033875979407</v>
      </c>
      <c r="K5371">
        <f>TAN(Table_soltest__2[[#This Row],[Elev Rad]])</f>
        <v>1.0036309345895362</v>
      </c>
      <c r="L5371">
        <f>4/Table_soltest__2[[#This Row],[Tan(elev)]]</f>
        <v>3.9855288056021463</v>
      </c>
      <c r="M5371" s="1" t="b">
        <f>ABS(Table_soltest__2[[#This Row],[Shadowdist]])&lt;$S$2</f>
        <v>1</v>
      </c>
      <c r="N5371" s="1">
        <f>COS((-Table_soltest__2[[#This Row],[Azim]]+270)*PI()/180)*Table_soltest__2[[#This Row],[Shadowdist]]</f>
        <v>3.574497686260282</v>
      </c>
      <c r="O5371" s="1">
        <f>SIN((-Table_soltest__2[[#This Row],[Azim]]+270)*PI()/180)*Table_soltest__2[[#This Row],[Shadowdist]]</f>
        <v>1.762783637093436</v>
      </c>
    </row>
    <row r="5372" spans="1:15" x14ac:dyDescent="0.25">
      <c r="A5372">
        <v>2023</v>
      </c>
      <c r="B5372">
        <v>8</v>
      </c>
      <c r="C5372">
        <v>20</v>
      </c>
      <c r="D5372">
        <v>16</v>
      </c>
      <c r="E5372">
        <v>0</v>
      </c>
      <c r="F5372">
        <v>1.5602100000000001</v>
      </c>
      <c r="G5372">
        <v>50.210030000000003</v>
      </c>
      <c r="H5372">
        <v>39.789969999999997</v>
      </c>
      <c r="I5372">
        <v>250.59281999999999</v>
      </c>
      <c r="J5372">
        <f>PI()/180*Table_soltest__2[[#This Row],[Elev]]</f>
        <v>0.69446598576976803</v>
      </c>
      <c r="K5372">
        <f>TAN(Table_soltest__2[[#This Row],[Elev Rad]])</f>
        <v>0.83287205698834843</v>
      </c>
      <c r="L5372">
        <f>4/Table_soltest__2[[#This Row],[Tan(elev)]]</f>
        <v>4.8026584232684355</v>
      </c>
      <c r="M5372" s="1" t="b">
        <f>ABS(Table_soltest__2[[#This Row],[Shadowdist]])&lt;$S$2</f>
        <v>1</v>
      </c>
      <c r="N5372" s="1">
        <f>COS((-Table_soltest__2[[#This Row],[Azim]]+270)*PI()/180)*Table_soltest__2[[#This Row],[Shadowdist]]</f>
        <v>4.529776298652183</v>
      </c>
      <c r="O5372" s="1">
        <f>SIN((-Table_soltest__2[[#This Row],[Azim]]+270)*PI()/180)*Table_soltest__2[[#This Row],[Shadowdist]]</f>
        <v>1.5958241177398533</v>
      </c>
    </row>
    <row r="5373" spans="1:15" x14ac:dyDescent="0.25">
      <c r="A5373">
        <v>2023</v>
      </c>
      <c r="B5373">
        <v>8</v>
      </c>
      <c r="C5373">
        <v>20</v>
      </c>
      <c r="D5373">
        <v>16</v>
      </c>
      <c r="E5373">
        <v>30</v>
      </c>
      <c r="F5373">
        <v>1.7725599999999999</v>
      </c>
      <c r="G5373">
        <v>55.738900000000001</v>
      </c>
      <c r="H5373">
        <v>34.261099999999999</v>
      </c>
      <c r="I5373">
        <v>256.61786000000001</v>
      </c>
      <c r="J5373">
        <f>PI()/180*Table_soltest__2[[#This Row],[Elev]]</f>
        <v>0.5979690003550292</v>
      </c>
      <c r="K5373">
        <f>TAN(Table_soltest__2[[#This Row],[Elev Rad]])</f>
        <v>0.68115934621439966</v>
      </c>
      <c r="L5373">
        <f>4/Table_soltest__2[[#This Row],[Tan(elev)]]</f>
        <v>5.8723410641435612</v>
      </c>
      <c r="M5373" s="1" t="b">
        <f>ABS(Table_soltest__2[[#This Row],[Shadowdist]])&lt;$S$2</f>
        <v>1</v>
      </c>
      <c r="N5373" s="1">
        <f>COS((-Table_soltest__2[[#This Row],[Azim]]+270)*PI()/180)*Table_soltest__2[[#This Row],[Shadowdist]]</f>
        <v>5.71289567316862</v>
      </c>
      <c r="O5373" s="1">
        <f>SIN((-Table_soltest__2[[#This Row],[Azim]]+270)*PI()/180)*Table_soltest__2[[#This Row],[Shadowdist]]</f>
        <v>1.359121996407235</v>
      </c>
    </row>
    <row r="5374" spans="1:15" x14ac:dyDescent="0.25">
      <c r="A5374">
        <v>2023</v>
      </c>
      <c r="B5374">
        <v>8</v>
      </c>
      <c r="C5374">
        <v>20</v>
      </c>
      <c r="D5374">
        <v>17</v>
      </c>
      <c r="E5374">
        <v>0</v>
      </c>
      <c r="F5374">
        <v>2.0824199999999999</v>
      </c>
      <c r="G5374">
        <v>61.400500000000001</v>
      </c>
      <c r="H5374">
        <v>28.599499999999999</v>
      </c>
      <c r="I5374">
        <v>262.06745999999998</v>
      </c>
      <c r="J5374">
        <f>PI()/180*Table_soltest__2[[#This Row],[Elev]]</f>
        <v>0.49915543942411827</v>
      </c>
      <c r="K5374">
        <f>TAN(Table_soltest__2[[#This Row],[Elev Rad]])</f>
        <v>0.54520637866490529</v>
      </c>
      <c r="L5374">
        <f>4/Table_soltest__2[[#This Row],[Tan(elev)]]</f>
        <v>7.3366713166400421</v>
      </c>
      <c r="M5374" s="1" t="b">
        <f>ABS(Table_soltest__2[[#This Row],[Shadowdist]])&lt;$S$2</f>
        <v>0</v>
      </c>
      <c r="N5374" s="1">
        <f>COS((-Table_soltest__2[[#This Row],[Azim]]+270)*PI()/180)*Table_soltest__2[[#This Row],[Shadowdist]]</f>
        <v>7.2664685033658225</v>
      </c>
      <c r="O5374" s="1">
        <f>SIN((-Table_soltest__2[[#This Row],[Azim]]+270)*PI()/180)*Table_soltest__2[[#This Row],[Shadowdist]]</f>
        <v>1.0125124680719719</v>
      </c>
    </row>
    <row r="5375" spans="1:15" x14ac:dyDescent="0.25">
      <c r="A5375">
        <v>2023</v>
      </c>
      <c r="B5375">
        <v>8</v>
      </c>
      <c r="C5375">
        <v>20</v>
      </c>
      <c r="D5375">
        <v>17</v>
      </c>
      <c r="E5375">
        <v>30</v>
      </c>
      <c r="F5375">
        <v>2.55986</v>
      </c>
      <c r="G5375">
        <v>67.132890000000003</v>
      </c>
      <c r="H5375">
        <v>22.86711</v>
      </c>
      <c r="I5375">
        <v>267.12750999999997</v>
      </c>
      <c r="J5375">
        <f>PI()/180*Table_soltest__2[[#This Row],[Elev]]</f>
        <v>0.39910635991572052</v>
      </c>
      <c r="K5375">
        <f>TAN(Table_soltest__2[[#This Row],[Elev Rad]])</f>
        <v>0.42174023438317804</v>
      </c>
      <c r="L5375">
        <f>4/Table_soltest__2[[#This Row],[Tan(elev)]]</f>
        <v>9.4845112557265363</v>
      </c>
      <c r="M5375" s="1" t="b">
        <f>ABS(Table_soltest__2[[#This Row],[Shadowdist]])&lt;$S$2</f>
        <v>0</v>
      </c>
      <c r="N5375" s="1">
        <f>COS((-Table_soltest__2[[#This Row],[Azim]]+270)*PI()/180)*Table_soltest__2[[#This Row],[Shadowdist]]</f>
        <v>9.4725942875476949</v>
      </c>
      <c r="O5375" s="1">
        <f>SIN((-Table_soltest__2[[#This Row],[Azim]]+270)*PI()/180)*Table_soltest__2[[#This Row],[Shadowdist]]</f>
        <v>0.47530119242656937</v>
      </c>
    </row>
    <row r="5376" spans="1:15" x14ac:dyDescent="0.25">
      <c r="A5376">
        <v>2023</v>
      </c>
      <c r="B5376">
        <v>8</v>
      </c>
      <c r="C5376">
        <v>20</v>
      </c>
      <c r="D5376">
        <v>18</v>
      </c>
      <c r="E5376">
        <v>0</v>
      </c>
      <c r="F5376">
        <v>3.3644099999999999</v>
      </c>
      <c r="G5376">
        <v>72.885580000000004</v>
      </c>
      <c r="H5376">
        <v>17.114419999999999</v>
      </c>
      <c r="I5376">
        <v>271.94342999999998</v>
      </c>
      <c r="J5376">
        <f>PI()/180*Table_soltest__2[[#This Row],[Elev]]</f>
        <v>0.29870297856916794</v>
      </c>
      <c r="K5376">
        <f>TAN(Table_soltest__2[[#This Row],[Elev Rad]])</f>
        <v>0.30791568676051906</v>
      </c>
      <c r="L5376">
        <f>4/Table_soltest__2[[#This Row],[Tan(elev)]]</f>
        <v>12.990569081045207</v>
      </c>
      <c r="M5376" s="1" t="b">
        <f>ABS(Table_soltest__2[[#This Row],[Shadowdist]])&lt;$S$2</f>
        <v>0</v>
      </c>
      <c r="N5376" s="1">
        <f>COS((-Table_soltest__2[[#This Row],[Azim]]+270)*PI()/180)*Table_soltest__2[[#This Row],[Shadowdist]]</f>
        <v>12.983096870814464</v>
      </c>
      <c r="O5376" s="1">
        <f>SIN((-Table_soltest__2[[#This Row],[Azim]]+270)*PI()/180)*Table_soltest__2[[#This Row],[Shadowdist]]</f>
        <v>-0.44054590277904054</v>
      </c>
    </row>
    <row r="5377" spans="1:15" x14ac:dyDescent="0.25">
      <c r="A5377">
        <v>2023</v>
      </c>
      <c r="B5377">
        <v>8</v>
      </c>
      <c r="C5377">
        <v>20</v>
      </c>
      <c r="D5377">
        <v>18</v>
      </c>
      <c r="E5377">
        <v>30</v>
      </c>
      <c r="F5377">
        <v>4.9463499999999998</v>
      </c>
      <c r="G5377">
        <v>78.610320000000002</v>
      </c>
      <c r="H5377">
        <v>11.38968</v>
      </c>
      <c r="I5377">
        <v>276.63355000000001</v>
      </c>
      <c r="J5377">
        <f>PI()/180*Table_soltest__2[[#This Row],[Elev]]</f>
        <v>0.19878741674854775</v>
      </c>
      <c r="K5377">
        <f>TAN(Table_soltest__2[[#This Row],[Elev Rad]])</f>
        <v>0.20144793517333742</v>
      </c>
      <c r="L5377">
        <f>4/Table_soltest__2[[#This Row],[Tan(elev)]]</f>
        <v>19.856247206297596</v>
      </c>
      <c r="M5377" s="1" t="b">
        <f>ABS(Table_soltest__2[[#This Row],[Shadowdist]])&lt;$S$2</f>
        <v>0</v>
      </c>
      <c r="N5377" s="1">
        <f>COS((-Table_soltest__2[[#This Row],[Azim]]+270)*PI()/180)*Table_soltest__2[[#This Row],[Shadowdist]]</f>
        <v>19.723315447891125</v>
      </c>
      <c r="O5377" s="1">
        <f>SIN((-Table_soltest__2[[#This Row],[Azim]]+270)*PI()/180)*Table_soltest__2[[#This Row],[Shadowdist]]</f>
        <v>-2.2937700103934424</v>
      </c>
    </row>
    <row r="5378" spans="1:15" x14ac:dyDescent="0.25">
      <c r="A5378">
        <v>2023</v>
      </c>
      <c r="B5378">
        <v>8</v>
      </c>
      <c r="C5378">
        <v>20</v>
      </c>
      <c r="D5378">
        <v>19</v>
      </c>
      <c r="E5378">
        <v>0</v>
      </c>
      <c r="F5378">
        <v>9.1521500000000007</v>
      </c>
      <c r="G5378">
        <v>84.237440000000007</v>
      </c>
      <c r="H5378">
        <v>5.7625599999999997</v>
      </c>
      <c r="I5378">
        <v>281.29908999999998</v>
      </c>
      <c r="J5378">
        <f>PI()/180*Table_soltest__2[[#This Row],[Elev]]</f>
        <v>0.10057564534372443</v>
      </c>
      <c r="K5378">
        <f>TAN(Table_soltest__2[[#This Row],[Elev Rad]])</f>
        <v>0.10091614612610514</v>
      </c>
      <c r="L5378">
        <f>4/Table_soltest__2[[#This Row],[Tan(elev)]]</f>
        <v>39.636868365955905</v>
      </c>
      <c r="M5378" s="1" t="b">
        <f>ABS(Table_soltest__2[[#This Row],[Shadowdist]])&lt;$S$2</f>
        <v>0</v>
      </c>
      <c r="N5378" s="1">
        <f>COS((-Table_soltest__2[[#This Row],[Azim]]+270)*PI()/180)*Table_soltest__2[[#This Row],[Shadowdist]]</f>
        <v>38.868617488085128</v>
      </c>
      <c r="O5378" s="1">
        <f>SIN((-Table_soltest__2[[#This Row],[Azim]]+270)*PI()/180)*Table_soltest__2[[#This Row],[Shadowdist]]</f>
        <v>-7.7660741964675175</v>
      </c>
    </row>
    <row r="5379" spans="1:15" x14ac:dyDescent="0.25">
      <c r="A5379">
        <v>2023</v>
      </c>
      <c r="B5379">
        <v>8</v>
      </c>
      <c r="C5379">
        <v>20</v>
      </c>
      <c r="D5379">
        <v>19</v>
      </c>
      <c r="E5379">
        <v>30</v>
      </c>
      <c r="F5379">
        <v>30.552</v>
      </c>
      <c r="G5379">
        <v>89.429299999999998</v>
      </c>
      <c r="H5379">
        <v>0.57069999999999999</v>
      </c>
      <c r="I5379">
        <v>286.03154999999998</v>
      </c>
      <c r="J5379">
        <f>PI()/180*Table_soltest__2[[#This Row],[Elev]]</f>
        <v>9.9605940411316377E-3</v>
      </c>
      <c r="K5379">
        <f>TAN(Table_soltest__2[[#This Row],[Elev Rad]])</f>
        <v>9.9609234624501979E-3</v>
      </c>
      <c r="L5379">
        <f>4/Table_soltest__2[[#This Row],[Tan(elev)]]</f>
        <v>401.56919336634235</v>
      </c>
      <c r="M5379" s="1" t="b">
        <f>ABS(Table_soltest__2[[#This Row],[Shadowdist]])&lt;$S$2</f>
        <v>0</v>
      </c>
      <c r="N5379" s="1">
        <f>COS((-Table_soltest__2[[#This Row],[Azim]]+270)*PI()/180)*Table_soltest__2[[#This Row],[Shadowdist]]</f>
        <v>385.95207512379659</v>
      </c>
      <c r="O5379" s="1">
        <f>SIN((-Table_soltest__2[[#This Row],[Azim]]+270)*PI()/180)*Table_soltest__2[[#This Row],[Shadowdist]]</f>
        <v>-110.90001248210086</v>
      </c>
    </row>
    <row r="5380" spans="1:15" hidden="1" x14ac:dyDescent="0.25">
      <c r="A5380">
        <v>2023</v>
      </c>
      <c r="B5380">
        <v>8</v>
      </c>
      <c r="C5380">
        <v>20</v>
      </c>
      <c r="D5380">
        <v>20</v>
      </c>
      <c r="E5380">
        <v>0</v>
      </c>
      <c r="F5380">
        <v>-1</v>
      </c>
      <c r="G5380">
        <v>95.457729999999998</v>
      </c>
      <c r="H5380">
        <v>-5.4577299999999997</v>
      </c>
      <c r="I5380">
        <v>290.91802999999999</v>
      </c>
      <c r="J5380">
        <f>PI()/180*Table_soltest__2[[#This Row],[Elev]]</f>
        <v>-9.5255358184870118E-2</v>
      </c>
      <c r="K5380">
        <f>TAN(Table_soltest__2[[#This Row],[Elev Rad]])</f>
        <v>-9.5544510162628049E-2</v>
      </c>
      <c r="L5380">
        <f>4/Table_soltest__2[[#This Row],[Tan(elev)]]</f>
        <v>-41.865304382130667</v>
      </c>
      <c r="M5380" s="1" t="b">
        <f>ABS(Table_soltest__2[[#This Row],[Shadowdist]])&lt;$S$2</f>
        <v>0</v>
      </c>
      <c r="N5380" s="1">
        <f>COS((-Table_soltest__2[[#This Row],[Azim]]+270)*PI()/180)*Table_soltest__2[[#This Row],[Shadowdist]]</f>
        <v>-39.106052964953591</v>
      </c>
      <c r="O5380" s="1">
        <f>SIN((-Table_soltest__2[[#This Row],[Azim]]+270)*PI()/180)*Table_soltest__2[[#This Row],[Shadowdist]]</f>
        <v>14.947251670815406</v>
      </c>
    </row>
    <row r="5381" spans="1:15" hidden="1" x14ac:dyDescent="0.25">
      <c r="A5381">
        <v>2023</v>
      </c>
      <c r="B5381">
        <v>8</v>
      </c>
      <c r="C5381">
        <v>20</v>
      </c>
      <c r="D5381">
        <v>20</v>
      </c>
      <c r="E5381">
        <v>30</v>
      </c>
      <c r="F5381">
        <v>-1</v>
      </c>
      <c r="G5381">
        <v>100.74827999999999</v>
      </c>
      <c r="H5381">
        <v>-10.748279999999999</v>
      </c>
      <c r="I5381">
        <v>296.04489000000001</v>
      </c>
      <c r="J5381">
        <f>PI()/180*Table_soltest__2[[#This Row],[Elev]]</f>
        <v>-0.18759287492625612</v>
      </c>
      <c r="K5381">
        <f>TAN(Table_soltest__2[[#This Row],[Elev Rad]])</f>
        <v>-0.18982483055376426</v>
      </c>
      <c r="L5381">
        <f>4/Table_soltest__2[[#This Row],[Tan(elev)]]</f>
        <v>-21.072058846732784</v>
      </c>
      <c r="M5381" s="1" t="b">
        <f>ABS(Table_soltest__2[[#This Row],[Shadowdist]])&lt;$S$2</f>
        <v>0</v>
      </c>
      <c r="N5381" s="1">
        <f>COS((-Table_soltest__2[[#This Row],[Azim]]+270)*PI()/180)*Table_soltest__2[[#This Row],[Shadowdist]]</f>
        <v>-18.932197933744561</v>
      </c>
      <c r="O5381" s="1">
        <f>SIN((-Table_soltest__2[[#This Row],[Azim]]+270)*PI()/180)*Table_soltest__2[[#This Row],[Shadowdist]]</f>
        <v>9.2522184062897921</v>
      </c>
    </row>
    <row r="5382" spans="1:15" hidden="1" x14ac:dyDescent="0.25">
      <c r="A5382">
        <v>2023</v>
      </c>
      <c r="B5382">
        <v>8</v>
      </c>
      <c r="C5382">
        <v>20</v>
      </c>
      <c r="D5382">
        <v>21</v>
      </c>
      <c r="E5382">
        <v>0</v>
      </c>
      <c r="F5382">
        <v>-1</v>
      </c>
      <c r="G5382">
        <v>105.80516</v>
      </c>
      <c r="H5382">
        <v>-15.805160000000001</v>
      </c>
      <c r="I5382">
        <v>301.49972000000002</v>
      </c>
      <c r="J5382">
        <f>PI()/180*Table_soltest__2[[#This Row],[Elev]]</f>
        <v>-0.27585208080450702</v>
      </c>
      <c r="K5382">
        <f>TAN(Table_soltest__2[[#This Row],[Elev Rad]])</f>
        <v>-0.28306874997323217</v>
      </c>
      <c r="L5382">
        <f>4/Table_soltest__2[[#This Row],[Tan(elev)]]</f>
        <v>-14.130842773630972</v>
      </c>
      <c r="M5382" s="1" t="b">
        <f>ABS(Table_soltest__2[[#This Row],[Shadowdist]])&lt;$S$2</f>
        <v>0</v>
      </c>
      <c r="N5382" s="1">
        <f>COS((-Table_soltest__2[[#This Row],[Azim]]+270)*PI()/180)*Table_soltest__2[[#This Row],[Shadowdist]]</f>
        <v>-12.04856018665742</v>
      </c>
      <c r="O5382" s="1">
        <f>SIN((-Table_soltest__2[[#This Row],[Azim]]+270)*PI()/180)*Table_soltest__2[[#This Row],[Shadowdist]]</f>
        <v>7.3832861871643836</v>
      </c>
    </row>
    <row r="5383" spans="1:15" hidden="1" x14ac:dyDescent="0.25">
      <c r="A5383">
        <v>2023</v>
      </c>
      <c r="B5383">
        <v>8</v>
      </c>
      <c r="C5383">
        <v>20</v>
      </c>
      <c r="D5383">
        <v>21</v>
      </c>
      <c r="E5383">
        <v>30</v>
      </c>
      <c r="F5383">
        <v>-1</v>
      </c>
      <c r="G5383">
        <v>110.56437</v>
      </c>
      <c r="H5383">
        <v>-20.56437</v>
      </c>
      <c r="I5383">
        <v>307.37099999999998</v>
      </c>
      <c r="J5383">
        <f>PI()/180*Table_soltest__2[[#This Row],[Elev]]</f>
        <v>-0.35891596509834633</v>
      </c>
      <c r="K5383">
        <f>TAN(Table_soltest__2[[#This Row],[Elev Rad]])</f>
        <v>-0.37516573594431191</v>
      </c>
      <c r="L5383">
        <f>4/Table_soltest__2[[#This Row],[Tan(elev)]]</f>
        <v>-10.661954482415057</v>
      </c>
      <c r="M5383" s="1" t="b">
        <f>ABS(Table_soltest__2[[#This Row],[Shadowdist]])&lt;$S$2</f>
        <v>0</v>
      </c>
      <c r="N5383" s="1">
        <f>COS((-Table_soltest__2[[#This Row],[Azim]]+270)*PI()/180)*Table_soltest__2[[#This Row],[Shadowdist]]</f>
        <v>-8.4732891430171229</v>
      </c>
      <c r="O5383" s="1">
        <f>SIN((-Table_soltest__2[[#This Row],[Azim]]+270)*PI()/180)*Table_soltest__2[[#This Row],[Shadowdist]]</f>
        <v>6.4715256689530865</v>
      </c>
    </row>
    <row r="5384" spans="1:15" hidden="1" x14ac:dyDescent="0.25">
      <c r="A5384">
        <v>2023</v>
      </c>
      <c r="B5384">
        <v>8</v>
      </c>
      <c r="C5384">
        <v>20</v>
      </c>
      <c r="D5384">
        <v>22</v>
      </c>
      <c r="E5384">
        <v>0</v>
      </c>
      <c r="F5384">
        <v>-1</v>
      </c>
      <c r="G5384">
        <v>114.94974000000001</v>
      </c>
      <c r="H5384">
        <v>-24.949739999999998</v>
      </c>
      <c r="I5384">
        <v>313.74428</v>
      </c>
      <c r="J5384">
        <f>PI()/180*Table_soltest__2[[#This Row],[Elev]]</f>
        <v>-0.43545511051653002</v>
      </c>
      <c r="K5384">
        <f>TAN(Table_soltest__2[[#This Row],[Elev Rad]])</f>
        <v>-0.4652401506670728</v>
      </c>
      <c r="L5384">
        <f>4/Table_soltest__2[[#This Row],[Tan(elev)]]</f>
        <v>-8.5977102239879795</v>
      </c>
      <c r="M5384" s="1" t="b">
        <f>ABS(Table_soltest__2[[#This Row],[Shadowdist]])&lt;$S$2</f>
        <v>0</v>
      </c>
      <c r="N5384" s="1">
        <f>COS((-Table_soltest__2[[#This Row],[Azim]]+270)*PI()/180)*Table_soltest__2[[#This Row],[Shadowdist]]</f>
        <v>-6.2112695400997318</v>
      </c>
      <c r="O5384" s="1">
        <f>SIN((-Table_soltest__2[[#This Row],[Azim]]+270)*PI()/180)*Table_soltest__2[[#This Row],[Shadowdist]]</f>
        <v>5.9448088107101222</v>
      </c>
    </row>
    <row r="5385" spans="1:15" hidden="1" x14ac:dyDescent="0.25">
      <c r="A5385">
        <v>2023</v>
      </c>
      <c r="B5385">
        <v>8</v>
      </c>
      <c r="C5385">
        <v>20</v>
      </c>
      <c r="D5385">
        <v>22</v>
      </c>
      <c r="E5385">
        <v>30</v>
      </c>
      <c r="F5385">
        <v>-1</v>
      </c>
      <c r="G5385">
        <v>118.87175000000001</v>
      </c>
      <c r="H5385">
        <v>-28.871749999999999</v>
      </c>
      <c r="I5385">
        <v>320.6934</v>
      </c>
      <c r="J5385">
        <f>PI()/180*Table_soltest__2[[#This Row],[Elev]]</f>
        <v>-0.50390709831267277</v>
      </c>
      <c r="K5385">
        <f>TAN(Table_soltest__2[[#This Row],[Elev Rad]])</f>
        <v>-0.55138652515047237</v>
      </c>
      <c r="L5385">
        <f>4/Table_soltest__2[[#This Row],[Tan(elev)]]</f>
        <v>-7.2544391593690243</v>
      </c>
      <c r="M5385" s="1" t="b">
        <f>ABS(Table_soltest__2[[#This Row],[Shadowdist]])&lt;$S$2</f>
        <v>0</v>
      </c>
      <c r="N5385" s="1">
        <f>COS((-Table_soltest__2[[#This Row],[Azim]]+270)*PI()/180)*Table_soltest__2[[#This Row],[Shadowdist]]</f>
        <v>-4.5954696353543492</v>
      </c>
      <c r="O5385" s="1">
        <f>SIN((-Table_soltest__2[[#This Row],[Azim]]+270)*PI()/180)*Table_soltest__2[[#This Row],[Shadowdist]]</f>
        <v>5.6132473976765827</v>
      </c>
    </row>
    <row r="5386" spans="1:15" hidden="1" x14ac:dyDescent="0.25">
      <c r="A5386">
        <v>2023</v>
      </c>
      <c r="B5386">
        <v>8</v>
      </c>
      <c r="C5386">
        <v>20</v>
      </c>
      <c r="D5386">
        <v>23</v>
      </c>
      <c r="E5386">
        <v>0</v>
      </c>
      <c r="F5386">
        <v>-1</v>
      </c>
      <c r="G5386">
        <v>122.22857999999999</v>
      </c>
      <c r="H5386">
        <v>-32.228580000000001</v>
      </c>
      <c r="I5386">
        <v>328.26515999999998</v>
      </c>
      <c r="J5386">
        <f>PI()/180*Table_soltest__2[[#This Row],[Elev]]</f>
        <v>-0.5624948342423941</v>
      </c>
      <c r="K5386">
        <f>TAN(Table_soltest__2[[#This Row],[Elev Rad]])</f>
        <v>-0.63043045496284977</v>
      </c>
      <c r="L5386">
        <f>4/Table_soltest__2[[#This Row],[Tan(elev)]]</f>
        <v>-6.3448711408393388</v>
      </c>
      <c r="M5386" s="1" t="b">
        <f>ABS(Table_soltest__2[[#This Row],[Shadowdist]])&lt;$S$2</f>
        <v>1</v>
      </c>
      <c r="N5386" s="1">
        <f>COS((-Table_soltest__2[[#This Row],[Azim]]+270)*PI()/180)*Table_soltest__2[[#This Row],[Shadowdist]]</f>
        <v>-3.3373318485533447</v>
      </c>
      <c r="O5386" s="1">
        <f>SIN((-Table_soltest__2[[#This Row],[Azim]]+270)*PI()/180)*Table_soltest__2[[#This Row],[Shadowdist]]</f>
        <v>5.3962585118290436</v>
      </c>
    </row>
    <row r="5387" spans="1:15" hidden="1" x14ac:dyDescent="0.25">
      <c r="A5387">
        <v>2023</v>
      </c>
      <c r="B5387">
        <v>8</v>
      </c>
      <c r="C5387">
        <v>20</v>
      </c>
      <c r="D5387">
        <v>23</v>
      </c>
      <c r="E5387">
        <v>30</v>
      </c>
      <c r="F5387">
        <v>-1</v>
      </c>
      <c r="G5387">
        <v>124.91101</v>
      </c>
      <c r="H5387">
        <v>-34.911009999999997</v>
      </c>
      <c r="I5387">
        <v>336.45789000000002</v>
      </c>
      <c r="J5387">
        <f>PI()/180*Table_soltest__2[[#This Row],[Elev]]</f>
        <v>-0.60931206969666551</v>
      </c>
      <c r="K5387">
        <f>TAN(Table_soltest__2[[#This Row],[Elev Rad]])</f>
        <v>-0.69789537850487549</v>
      </c>
      <c r="L5387">
        <f>4/Table_soltest__2[[#This Row],[Tan(elev)]]</f>
        <v>-5.7315181088737583</v>
      </c>
      <c r="M5387" s="1" t="b">
        <f>ABS(Table_soltest__2[[#This Row],[Shadowdist]])&lt;$S$2</f>
        <v>1</v>
      </c>
      <c r="N5387" s="1">
        <f>COS((-Table_soltest__2[[#This Row],[Azim]]+270)*PI()/180)*Table_soltest__2[[#This Row],[Shadowdist]]</f>
        <v>-2.2892999394798439</v>
      </c>
      <c r="O5387" s="1">
        <f>SIN((-Table_soltest__2[[#This Row],[Azim]]+270)*PI()/180)*Table_soltest__2[[#This Row],[Shadowdist]]</f>
        <v>5.2544653029062252</v>
      </c>
    </row>
    <row r="5388" spans="1:15" hidden="1" x14ac:dyDescent="0.25">
      <c r="A5388">
        <v>2023</v>
      </c>
      <c r="B5388">
        <v>8</v>
      </c>
      <c r="C5388">
        <v>21</v>
      </c>
      <c r="D5388">
        <v>0</v>
      </c>
      <c r="E5388">
        <v>0</v>
      </c>
      <c r="F5388">
        <v>-1</v>
      </c>
      <c r="G5388">
        <v>126.81255</v>
      </c>
      <c r="H5388">
        <v>-36.812550000000002</v>
      </c>
      <c r="I5388">
        <v>345.19878999999997</v>
      </c>
      <c r="J5388">
        <f>PI()/180*Table_soltest__2[[#This Row],[Elev]]</f>
        <v>-0.64250020355503856</v>
      </c>
      <c r="K5388">
        <f>TAN(Table_soltest__2[[#This Row],[Elev Rad]])</f>
        <v>-0.74843725816075313</v>
      </c>
      <c r="L5388">
        <f>4/Table_soltest__2[[#This Row],[Tan(elev)]]</f>
        <v>-5.3444693678529562</v>
      </c>
      <c r="M5388" s="1" t="b">
        <f>ABS(Table_soltest__2[[#This Row],[Shadowdist]])&lt;$S$2</f>
        <v>1</v>
      </c>
      <c r="N5388" s="1">
        <f>COS((-Table_soltest__2[[#This Row],[Azim]]+270)*PI()/180)*Table_soltest__2[[#This Row],[Shadowdist]]</f>
        <v>-1.3653311506743286</v>
      </c>
      <c r="O5388" s="1">
        <f>SIN((-Table_soltest__2[[#This Row],[Azim]]+270)*PI()/180)*Table_soltest__2[[#This Row],[Shadowdist]]</f>
        <v>5.1671291519485836</v>
      </c>
    </row>
    <row r="5389" spans="1:15" hidden="1" x14ac:dyDescent="0.25">
      <c r="A5389">
        <v>2023</v>
      </c>
      <c r="B5389">
        <v>8</v>
      </c>
      <c r="C5389">
        <v>21</v>
      </c>
      <c r="D5389">
        <v>0</v>
      </c>
      <c r="E5389">
        <v>30</v>
      </c>
      <c r="F5389">
        <v>-1</v>
      </c>
      <c r="G5389">
        <v>127.84484</v>
      </c>
      <c r="H5389">
        <v>-37.844839999999998</v>
      </c>
      <c r="I5389">
        <v>354.33125999999999</v>
      </c>
      <c r="J5389">
        <f>PI()/180*Table_soltest__2[[#This Row],[Elev]]</f>
        <v>-0.66051706289045076</v>
      </c>
      <c r="K5389">
        <f>TAN(Table_soltest__2[[#This Row],[Elev Rad]])</f>
        <v>-0.77693375547786347</v>
      </c>
      <c r="L5389">
        <f>4/Table_soltest__2[[#This Row],[Tan(elev)]]</f>
        <v>-5.1484440877970945</v>
      </c>
      <c r="M5389" s="1" t="b">
        <f>ABS(Table_soltest__2[[#This Row],[Shadowdist]])&lt;$S$2</f>
        <v>1</v>
      </c>
      <c r="N5389" s="1">
        <f>COS((-Table_soltest__2[[#This Row],[Azim]]+270)*PI()/180)*Table_soltest__2[[#This Row],[Shadowdist]]</f>
        <v>-0.50854705178658088</v>
      </c>
      <c r="O5389" s="1">
        <f>SIN((-Table_soltest__2[[#This Row],[Azim]]+270)*PI()/180)*Table_soltest__2[[#This Row],[Shadowdist]]</f>
        <v>5.1232661868472178</v>
      </c>
    </row>
    <row r="5390" spans="1:15" hidden="1" x14ac:dyDescent="0.25">
      <c r="A5390">
        <v>2023</v>
      </c>
      <c r="B5390">
        <v>8</v>
      </c>
      <c r="C5390">
        <v>21</v>
      </c>
      <c r="D5390">
        <v>1</v>
      </c>
      <c r="E5390">
        <v>0</v>
      </c>
      <c r="F5390">
        <v>-1</v>
      </c>
      <c r="G5390">
        <v>127.95466</v>
      </c>
      <c r="H5390">
        <v>-37.954659999999997</v>
      </c>
      <c r="I5390">
        <v>3.62581</v>
      </c>
      <c r="J5390">
        <f>PI()/180*Table_soltest__2[[#This Row],[Elev]]</f>
        <v>-0.66243378347499093</v>
      </c>
      <c r="K5390">
        <f>TAN(Table_soltest__2[[#This Row],[Elev Rad]])</f>
        <v>-0.78001204641030952</v>
      </c>
      <c r="L5390">
        <f>4/Table_soltest__2[[#This Row],[Tan(elev)]]</f>
        <v>-5.1281259288345415</v>
      </c>
      <c r="M5390" s="1" t="b">
        <f>ABS(Table_soltest__2[[#This Row],[Shadowdist]])&lt;$S$2</f>
        <v>1</v>
      </c>
      <c r="N5390" s="1">
        <f>COS((-Table_soltest__2[[#This Row],[Azim]]+270)*PI()/180)*Table_soltest__2[[#This Row],[Shadowdist]]</f>
        <v>0.32430316437113588</v>
      </c>
      <c r="O5390" s="1">
        <f>SIN((-Table_soltest__2[[#This Row],[Azim]]+270)*PI()/180)*Table_soltest__2[[#This Row],[Shadowdist]]</f>
        <v>5.1178611743153013</v>
      </c>
    </row>
    <row r="5391" spans="1:15" hidden="1" x14ac:dyDescent="0.25">
      <c r="A5391">
        <v>2023</v>
      </c>
      <c r="B5391">
        <v>8</v>
      </c>
      <c r="C5391">
        <v>21</v>
      </c>
      <c r="D5391">
        <v>1</v>
      </c>
      <c r="E5391">
        <v>30</v>
      </c>
      <c r="F5391">
        <v>-1</v>
      </c>
      <c r="G5391">
        <v>127.13614</v>
      </c>
      <c r="H5391">
        <v>-37.136139999999997</v>
      </c>
      <c r="I5391">
        <v>12.819520000000001</v>
      </c>
      <c r="J5391">
        <f>PI()/180*Table_soltest__2[[#This Row],[Elev]]</f>
        <v>-0.64814791448156694</v>
      </c>
      <c r="K5391">
        <f>TAN(Table_soltest__2[[#This Row],[Elev Rad]])</f>
        <v>-0.75728607907557755</v>
      </c>
      <c r="L5391">
        <f>4/Table_soltest__2[[#This Row],[Tan(elev)]]</f>
        <v>-5.2820197155648465</v>
      </c>
      <c r="M5391" s="1" t="b">
        <f>ABS(Table_soltest__2[[#This Row],[Shadowdist]])&lt;$S$2</f>
        <v>1</v>
      </c>
      <c r="N5391" s="1">
        <f>COS((-Table_soltest__2[[#This Row],[Azim]]+270)*PI()/180)*Table_soltest__2[[#This Row],[Shadowdist]]</f>
        <v>1.1719782673041637</v>
      </c>
      <c r="O5391" s="1">
        <f>SIN((-Table_soltest__2[[#This Row],[Azim]]+270)*PI()/180)*Table_soltest__2[[#This Row],[Shadowdist]]</f>
        <v>5.1503591347189053</v>
      </c>
    </row>
    <row r="5392" spans="1:15" hidden="1" x14ac:dyDescent="0.25">
      <c r="A5392">
        <v>2023</v>
      </c>
      <c r="B5392">
        <v>8</v>
      </c>
      <c r="C5392">
        <v>21</v>
      </c>
      <c r="D5392">
        <v>2</v>
      </c>
      <c r="E5392">
        <v>0</v>
      </c>
      <c r="F5392">
        <v>-1</v>
      </c>
      <c r="G5392">
        <v>125.43223999999999</v>
      </c>
      <c r="H5392">
        <v>-35.43224</v>
      </c>
      <c r="I5392">
        <v>21.670660000000002</v>
      </c>
      <c r="J5392">
        <f>PI()/180*Table_soltest__2[[#This Row],[Elev]]</f>
        <v>-0.61840924935683561</v>
      </c>
      <c r="K5392">
        <f>TAN(Table_soltest__2[[#This Row],[Elev Rad]])</f>
        <v>-0.71151022654194451</v>
      </c>
      <c r="L5392">
        <f>4/Table_soltest__2[[#This Row],[Tan(elev)]]</f>
        <v>-5.6218447055085221</v>
      </c>
      <c r="M5392" s="1" t="b">
        <f>ABS(Table_soltest__2[[#This Row],[Shadowdist]])&lt;$S$2</f>
        <v>1</v>
      </c>
      <c r="N5392" s="1">
        <f>COS((-Table_soltest__2[[#This Row],[Azim]]+270)*PI()/180)*Table_soltest__2[[#This Row],[Shadowdist]]</f>
        <v>2.0759837607557086</v>
      </c>
      <c r="O5392" s="1">
        <f>SIN((-Table_soltest__2[[#This Row],[Azim]]+270)*PI()/180)*Table_soltest__2[[#This Row],[Shadowdist]]</f>
        <v>5.2245027818858309</v>
      </c>
    </row>
    <row r="5393" spans="1:15" hidden="1" x14ac:dyDescent="0.25">
      <c r="A5393">
        <v>2023</v>
      </c>
      <c r="B5393">
        <v>8</v>
      </c>
      <c r="C5393">
        <v>21</v>
      </c>
      <c r="D5393">
        <v>2</v>
      </c>
      <c r="E5393">
        <v>30</v>
      </c>
      <c r="F5393">
        <v>-1</v>
      </c>
      <c r="G5393">
        <v>122.92458999999999</v>
      </c>
      <c r="H5393">
        <v>-32.924590000000002</v>
      </c>
      <c r="I5393">
        <v>30.00347</v>
      </c>
      <c r="J5393">
        <f>PI()/180*Table_soltest__2[[#This Row],[Elev]]</f>
        <v>-0.57464250036919984</v>
      </c>
      <c r="K5393">
        <f>TAN(Table_soltest__2[[#This Row],[Elev Rad]])</f>
        <v>-0.64753797591959217</v>
      </c>
      <c r="L5393">
        <f>4/Table_soltest__2[[#This Row],[Tan(elev)]]</f>
        <v>-6.1772438818270929</v>
      </c>
      <c r="M5393" s="1" t="b">
        <f>ABS(Table_soltest__2[[#This Row],[Shadowdist]])&lt;$S$2</f>
        <v>1</v>
      </c>
      <c r="N5393" s="1">
        <f>COS((-Table_soltest__2[[#This Row],[Azim]]+270)*PI()/180)*Table_soltest__2[[#This Row],[Shadowdist]]</f>
        <v>3.0889459257086767</v>
      </c>
      <c r="O5393" s="1">
        <f>SIN((-Table_soltest__2[[#This Row],[Azim]]+270)*PI()/180)*Table_soltest__2[[#This Row],[Shadowdist]]</f>
        <v>5.3494630612443732</v>
      </c>
    </row>
    <row r="5394" spans="1:15" hidden="1" x14ac:dyDescent="0.25">
      <c r="A5394">
        <v>2023</v>
      </c>
      <c r="B5394">
        <v>8</v>
      </c>
      <c r="C5394">
        <v>21</v>
      </c>
      <c r="D5394">
        <v>3</v>
      </c>
      <c r="E5394">
        <v>0</v>
      </c>
      <c r="F5394">
        <v>-1</v>
      </c>
      <c r="G5394">
        <v>119.71701</v>
      </c>
      <c r="H5394">
        <v>-29.717009999999998</v>
      </c>
      <c r="I5394">
        <v>37.726039999999998</v>
      </c>
      <c r="J5394">
        <f>PI()/180*Table_soltest__2[[#This Row],[Elev]]</f>
        <v>-0.51865966834808008</v>
      </c>
      <c r="K5394">
        <f>TAN(Table_soltest__2[[#This Row],[Elev Rad]])</f>
        <v>-0.57078346532175639</v>
      </c>
      <c r="L5394">
        <f>4/Table_soltest__2[[#This Row],[Tan(elev)]]</f>
        <v>-7.0079114813621306</v>
      </c>
      <c r="M5394" s="1" t="b">
        <f>ABS(Table_soltest__2[[#This Row],[Shadowdist]])&lt;$S$2</f>
        <v>0</v>
      </c>
      <c r="N5394" s="1">
        <f>COS((-Table_soltest__2[[#This Row],[Azim]]+270)*PI()/180)*Table_soltest__2[[#This Row],[Shadowdist]]</f>
        <v>4.288046955947741</v>
      </c>
      <c r="O5394" s="1">
        <f>SIN((-Table_soltest__2[[#This Row],[Azim]]+270)*PI()/180)*Table_soltest__2[[#This Row],[Shadowdist]]</f>
        <v>5.5428762059236432</v>
      </c>
    </row>
    <row r="5395" spans="1:15" hidden="1" x14ac:dyDescent="0.25">
      <c r="A5395">
        <v>2023</v>
      </c>
      <c r="B5395">
        <v>8</v>
      </c>
      <c r="C5395">
        <v>21</v>
      </c>
      <c r="D5395">
        <v>3</v>
      </c>
      <c r="E5395">
        <v>30</v>
      </c>
      <c r="F5395">
        <v>-1</v>
      </c>
      <c r="G5395">
        <v>115.91925999999999</v>
      </c>
      <c r="H5395">
        <v>-25.919260000000001</v>
      </c>
      <c r="I5395">
        <v>44.821980000000003</v>
      </c>
      <c r="J5395">
        <f>PI()/180*Table_soltest__2[[#This Row],[Elev]]</f>
        <v>-0.45237642668046546</v>
      </c>
      <c r="K5395">
        <f>TAN(Table_soltest__2[[#This Row],[Elev Rad]])</f>
        <v>-0.48598938688132332</v>
      </c>
      <c r="L5395">
        <f>4/Table_soltest__2[[#This Row],[Tan(elev)]]</f>
        <v>-8.2306324129188937</v>
      </c>
      <c r="M5395" s="1" t="b">
        <f>ABS(Table_soltest__2[[#This Row],[Shadowdist]])&lt;$S$2</f>
        <v>0</v>
      </c>
      <c r="N5395" s="1">
        <f>COS((-Table_soltest__2[[#This Row],[Azim]]+270)*PI()/180)*Table_soltest__2[[#This Row],[Shadowdist]]</f>
        <v>5.8018251842734418</v>
      </c>
      <c r="O5395" s="1">
        <f>SIN((-Table_soltest__2[[#This Row],[Azim]]+270)*PI()/180)*Table_soltest__2[[#This Row],[Shadowdist]]</f>
        <v>5.8379906173033147</v>
      </c>
    </row>
    <row r="5396" spans="1:15" hidden="1" x14ac:dyDescent="0.25">
      <c r="A5396">
        <v>2023</v>
      </c>
      <c r="B5396">
        <v>8</v>
      </c>
      <c r="C5396">
        <v>21</v>
      </c>
      <c r="D5396">
        <v>4</v>
      </c>
      <c r="E5396">
        <v>0</v>
      </c>
      <c r="F5396">
        <v>-1</v>
      </c>
      <c r="G5396">
        <v>111.63556</v>
      </c>
      <c r="H5396">
        <v>-21.635560000000002</v>
      </c>
      <c r="I5396">
        <v>51.328890000000001</v>
      </c>
      <c r="J5396">
        <f>PI()/180*Table_soltest__2[[#This Row],[Elev]]</f>
        <v>-0.37761175751278442</v>
      </c>
      <c r="K5396">
        <f>TAN(Table_soltest__2[[#This Row],[Elev Rad]])</f>
        <v>-0.39664611518556686</v>
      </c>
      <c r="L5396">
        <f>4/Table_soltest__2[[#This Row],[Tan(elev)]]</f>
        <v>-10.084556098901007</v>
      </c>
      <c r="M5396" s="1" t="b">
        <f>ABS(Table_soltest__2[[#This Row],[Shadowdist]])&lt;$S$2</f>
        <v>0</v>
      </c>
      <c r="N5396" s="1">
        <f>COS((-Table_soltest__2[[#This Row],[Azim]]+270)*PI()/180)*Table_soltest__2[[#This Row],[Shadowdist]]</f>
        <v>7.8734725145778253</v>
      </c>
      <c r="O5396" s="1">
        <f>SIN((-Table_soltest__2[[#This Row],[Azim]]+270)*PI()/180)*Table_soltest__2[[#This Row],[Shadowdist]]</f>
        <v>6.3013254378796413</v>
      </c>
    </row>
    <row r="5397" spans="1:15" hidden="1" x14ac:dyDescent="0.25">
      <c r="A5397">
        <v>2023</v>
      </c>
      <c r="B5397">
        <v>8</v>
      </c>
      <c r="C5397">
        <v>21</v>
      </c>
      <c r="D5397">
        <v>4</v>
      </c>
      <c r="E5397">
        <v>30</v>
      </c>
      <c r="F5397">
        <v>-1</v>
      </c>
      <c r="G5397">
        <v>106.95858</v>
      </c>
      <c r="H5397">
        <v>-16.958580000000001</v>
      </c>
      <c r="I5397">
        <v>57.316020000000002</v>
      </c>
      <c r="J5397">
        <f>PI()/180*Table_soltest__2[[#This Row],[Elev]]</f>
        <v>-0.29598305746286002</v>
      </c>
      <c r="K5397">
        <f>TAN(Table_soltest__2[[#This Row],[Elev Rad]])</f>
        <v>-0.30494036881410891</v>
      </c>
      <c r="L5397">
        <f>4/Table_soltest__2[[#This Row],[Tan(elev)]]</f>
        <v>-13.117318692686414</v>
      </c>
      <c r="M5397" s="1" t="b">
        <f>ABS(Table_soltest__2[[#This Row],[Shadowdist]])&lt;$S$2</f>
        <v>0</v>
      </c>
      <c r="N5397" s="1">
        <f>COS((-Table_soltest__2[[#This Row],[Azim]]+270)*PI()/180)*Table_soltest__2[[#This Row],[Shadowdist]]</f>
        <v>11.040346077628298</v>
      </c>
      <c r="O5397" s="1">
        <f>SIN((-Table_soltest__2[[#This Row],[Azim]]+270)*PI()/180)*Table_soltest__2[[#This Row],[Shadowdist]]</f>
        <v>7.0834178312236995</v>
      </c>
    </row>
    <row r="5398" spans="1:15" hidden="1" x14ac:dyDescent="0.25">
      <c r="A5398">
        <v>2023</v>
      </c>
      <c r="B5398">
        <v>8</v>
      </c>
      <c r="C5398">
        <v>21</v>
      </c>
      <c r="D5398">
        <v>5</v>
      </c>
      <c r="E5398">
        <v>0</v>
      </c>
      <c r="F5398">
        <v>-1</v>
      </c>
      <c r="G5398">
        <v>101.96768</v>
      </c>
      <c r="H5398">
        <v>-11.96768</v>
      </c>
      <c r="I5398">
        <v>62.867330000000003</v>
      </c>
      <c r="J5398">
        <f>PI()/180*Table_soltest__2[[#This Row],[Elev]]</f>
        <v>-0.20887541982507496</v>
      </c>
      <c r="K5398">
        <f>TAN(Table_soltest__2[[#This Row],[Elev Rad]])</f>
        <v>-0.21196705610604913</v>
      </c>
      <c r="L5398">
        <f>4/Table_soltest__2[[#This Row],[Tan(elev)]]</f>
        <v>-18.870856978825813</v>
      </c>
      <c r="M5398" s="1" t="b">
        <f>ABS(Table_soltest__2[[#This Row],[Shadowdist]])&lt;$S$2</f>
        <v>0</v>
      </c>
      <c r="N5398" s="1">
        <f>COS((-Table_soltest__2[[#This Row],[Azim]]+270)*PI()/180)*Table_soltest__2[[#This Row],[Shadowdist]]</f>
        <v>16.794174056612739</v>
      </c>
      <c r="O5398" s="1">
        <f>SIN((-Table_soltest__2[[#This Row],[Azim]]+270)*PI()/180)*Table_soltest__2[[#This Row],[Shadowdist]]</f>
        <v>8.6061002127267017</v>
      </c>
    </row>
    <row r="5399" spans="1:15" hidden="1" x14ac:dyDescent="0.25">
      <c r="A5399">
        <v>2023</v>
      </c>
      <c r="B5399">
        <v>8</v>
      </c>
      <c r="C5399">
        <v>21</v>
      </c>
      <c r="D5399">
        <v>5</v>
      </c>
      <c r="E5399">
        <v>30</v>
      </c>
      <c r="F5399">
        <v>-1</v>
      </c>
      <c r="G5399">
        <v>96.729619999999997</v>
      </c>
      <c r="H5399">
        <v>-6.7296199999999997</v>
      </c>
      <c r="I5399">
        <v>68.071269999999998</v>
      </c>
      <c r="J5399">
        <f>PI()/180*Table_soltest__2[[#This Row],[Elev]]</f>
        <v>-0.1174540264080608</v>
      </c>
      <c r="K5399">
        <f>TAN(Table_soltest__2[[#This Row],[Elev Rad]])</f>
        <v>-0.11799713388659601</v>
      </c>
      <c r="L5399">
        <f>4/Table_soltest__2[[#This Row],[Tan(elev)]]</f>
        <v>-33.899128463953168</v>
      </c>
      <c r="M5399" s="1" t="b">
        <f>ABS(Table_soltest__2[[#This Row],[Shadowdist]])&lt;$S$2</f>
        <v>0</v>
      </c>
      <c r="N5399" s="1">
        <f>COS((-Table_soltest__2[[#This Row],[Azim]]+270)*PI()/180)*Table_soltest__2[[#This Row],[Shadowdist]]</f>
        <v>31.446496310159496</v>
      </c>
      <c r="O5399" s="1">
        <f>SIN((-Table_soltest__2[[#This Row],[Azim]]+270)*PI()/180)*Table_soltest__2[[#This Row],[Shadowdist]]</f>
        <v>12.659730661855527</v>
      </c>
    </row>
    <row r="5400" spans="1:15" hidden="1" x14ac:dyDescent="0.25">
      <c r="A5400">
        <v>2023</v>
      </c>
      <c r="B5400">
        <v>8</v>
      </c>
      <c r="C5400">
        <v>21</v>
      </c>
      <c r="D5400">
        <v>6</v>
      </c>
      <c r="E5400">
        <v>0</v>
      </c>
      <c r="F5400">
        <v>-1</v>
      </c>
      <c r="G5400">
        <v>91.30059</v>
      </c>
      <c r="H5400">
        <v>-1.3005899999999999</v>
      </c>
      <c r="I5400">
        <v>73.015990000000002</v>
      </c>
      <c r="J5400">
        <f>PI()/180*Table_soltest__2[[#This Row],[Elev]]</f>
        <v>-2.269957771851305E-2</v>
      </c>
      <c r="K5400">
        <f>TAN(Table_soltest__2[[#This Row],[Elev Rad]])</f>
        <v>-2.2703477332331207E-2</v>
      </c>
      <c r="L5400">
        <f>4/Table_soltest__2[[#This Row],[Tan(elev)]]</f>
        <v>-176.18446467245542</v>
      </c>
      <c r="M5400" s="1" t="b">
        <f>ABS(Table_soltest__2[[#This Row],[Shadowdist]])&lt;$S$2</f>
        <v>0</v>
      </c>
      <c r="N5400" s="1">
        <f>COS((-Table_soltest__2[[#This Row],[Azim]]+270)*PI()/180)*Table_soltest__2[[#This Row],[Shadowdist]]</f>
        <v>168.50041062441355</v>
      </c>
      <c r="O5400" s="1">
        <f>SIN((-Table_soltest__2[[#This Row],[Azim]]+270)*PI()/180)*Table_soltest__2[[#This Row],[Shadowdist]]</f>
        <v>51.464329504266509</v>
      </c>
    </row>
    <row r="5401" spans="1:15" x14ac:dyDescent="0.25">
      <c r="A5401">
        <v>2023</v>
      </c>
      <c r="B5401">
        <v>8</v>
      </c>
      <c r="C5401">
        <v>21</v>
      </c>
      <c r="D5401">
        <v>6</v>
      </c>
      <c r="E5401">
        <v>30</v>
      </c>
      <c r="F5401">
        <v>11.314410000000001</v>
      </c>
      <c r="G5401">
        <v>85.546279999999996</v>
      </c>
      <c r="H5401">
        <v>4.4537199999999997</v>
      </c>
      <c r="I5401">
        <v>77.788319999999999</v>
      </c>
      <c r="J5401">
        <f>PI()/180*Table_soltest__2[[#This Row],[Elev]]</f>
        <v>7.7732077961921844E-2</v>
      </c>
      <c r="K5401">
        <f>TAN(Table_soltest__2[[#This Row],[Elev Rad]])</f>
        <v>7.7889016834952071E-2</v>
      </c>
      <c r="L5401">
        <f>4/Table_soltest__2[[#This Row],[Tan(elev)]]</f>
        <v>51.355122487629501</v>
      </c>
      <c r="M5401" s="1" t="b">
        <f>ABS(Table_soltest__2[[#This Row],[Shadowdist]])&lt;$S$2</f>
        <v>0</v>
      </c>
      <c r="N5401" s="1">
        <f>COS((-Table_soltest__2[[#This Row],[Azim]]+270)*PI()/180)*Table_soltest__2[[#This Row],[Shadowdist]]</f>
        <v>-50.193099576380405</v>
      </c>
      <c r="O5401" s="1">
        <f>SIN((-Table_soltest__2[[#This Row],[Azim]]+270)*PI()/180)*Table_soltest__2[[#This Row],[Shadowdist]]</f>
        <v>-10.862843119321479</v>
      </c>
    </row>
    <row r="5402" spans="1:15" x14ac:dyDescent="0.25">
      <c r="A5402">
        <v>2023</v>
      </c>
      <c r="B5402">
        <v>8</v>
      </c>
      <c r="C5402">
        <v>21</v>
      </c>
      <c r="D5402">
        <v>7</v>
      </c>
      <c r="E5402">
        <v>0</v>
      </c>
      <c r="F5402">
        <v>5.56982</v>
      </c>
      <c r="G5402">
        <v>79.968689999999995</v>
      </c>
      <c r="H5402">
        <v>10.03131</v>
      </c>
      <c r="I5402">
        <v>82.475219999999993</v>
      </c>
      <c r="J5402">
        <f>PI()/180*Table_soltest__2[[#This Row],[Elev]]</f>
        <v>0.17507938778823237</v>
      </c>
      <c r="K5402">
        <f>TAN(Table_soltest__2[[#This Row],[Elev Rad]])</f>
        <v>0.17689048783059927</v>
      </c>
      <c r="L5402">
        <f>4/Table_soltest__2[[#This Row],[Tan(elev)]]</f>
        <v>22.612860923480721</v>
      </c>
      <c r="M5402" s="1" t="b">
        <f>ABS(Table_soltest__2[[#This Row],[Shadowdist]])&lt;$S$2</f>
        <v>0</v>
      </c>
      <c r="N5402" s="1">
        <f>COS((-Table_soltest__2[[#This Row],[Azim]]+270)*PI()/180)*Table_soltest__2[[#This Row],[Shadowdist]]</f>
        <v>-22.418126134389396</v>
      </c>
      <c r="O5402" s="1">
        <f>SIN((-Table_soltest__2[[#This Row],[Azim]]+270)*PI()/180)*Table_soltest__2[[#This Row],[Shadowdist]]</f>
        <v>-2.9612665815979056</v>
      </c>
    </row>
    <row r="5403" spans="1:15" x14ac:dyDescent="0.25">
      <c r="A5403">
        <v>2023</v>
      </c>
      <c r="B5403">
        <v>8</v>
      </c>
      <c r="C5403">
        <v>21</v>
      </c>
      <c r="D5403">
        <v>7</v>
      </c>
      <c r="E5403">
        <v>30</v>
      </c>
      <c r="F5403">
        <v>3.6438000000000001</v>
      </c>
      <c r="G5403">
        <v>74.265559999999994</v>
      </c>
      <c r="H5403">
        <v>15.734439999999999</v>
      </c>
      <c r="I5403">
        <v>87.167150000000007</v>
      </c>
      <c r="J5403">
        <f>PI()/180*Table_soltest__2[[#This Row],[Elev]]</f>
        <v>0.27461778395749659</v>
      </c>
      <c r="K5403">
        <f>TAN(Table_soltest__2[[#This Row],[Elev Rad]])</f>
        <v>0.28173601645876484</v>
      </c>
      <c r="L5403">
        <f>4/Table_soltest__2[[#This Row],[Tan(elev)]]</f>
        <v>14.19768778687706</v>
      </c>
      <c r="M5403" s="1" t="b">
        <f>ABS(Table_soltest__2[[#This Row],[Shadowdist]])&lt;$S$2</f>
        <v>0</v>
      </c>
      <c r="N5403" s="1">
        <f>COS((-Table_soltest__2[[#This Row],[Azim]]+270)*PI()/180)*Table_soltest__2[[#This Row],[Shadowdist]]</f>
        <v>-14.18033772428811</v>
      </c>
      <c r="O5403" s="1">
        <f>SIN((-Table_soltest__2[[#This Row],[Azim]]+270)*PI()/180)*Table_soltest__2[[#This Row],[Shadowdist]]</f>
        <v>-0.70168405908179043</v>
      </c>
    </row>
    <row r="5404" spans="1:15" x14ac:dyDescent="0.25">
      <c r="A5404">
        <v>2023</v>
      </c>
      <c r="B5404">
        <v>8</v>
      </c>
      <c r="C5404">
        <v>21</v>
      </c>
      <c r="D5404">
        <v>8</v>
      </c>
      <c r="E5404">
        <v>0</v>
      </c>
      <c r="F5404">
        <v>2.71482</v>
      </c>
      <c r="G5404">
        <v>68.52319</v>
      </c>
      <c r="H5404">
        <v>21.47681</v>
      </c>
      <c r="I5404">
        <v>91.962950000000006</v>
      </c>
      <c r="J5404">
        <f>PI()/180*Table_soltest__2[[#This Row],[Elev]]</f>
        <v>0.37484104732524337</v>
      </c>
      <c r="K5404">
        <f>TAN(Table_soltest__2[[#This Row],[Elev Rad]])</f>
        <v>0.39344300630845291</v>
      </c>
      <c r="L5404">
        <f>4/Table_soltest__2[[#This Row],[Tan(elev)]]</f>
        <v>10.166656760608587</v>
      </c>
      <c r="M5404" s="1" t="b">
        <f>ABS(Table_soltest__2[[#This Row],[Shadowdist]])&lt;$S$2</f>
        <v>0</v>
      </c>
      <c r="N5404" s="1">
        <f>COS((-Table_soltest__2[[#This Row],[Azim]]+270)*PI()/180)*Table_soltest__2[[#This Row],[Shadowdist]]</f>
        <v>-10.160690820403035</v>
      </c>
      <c r="O5404" s="1">
        <f>SIN((-Table_soltest__2[[#This Row],[Azim]]+270)*PI()/180)*Table_soltest__2[[#This Row],[Shadowdist]]</f>
        <v>0.34824092264662826</v>
      </c>
    </row>
    <row r="5405" spans="1:15" x14ac:dyDescent="0.25">
      <c r="A5405">
        <v>2023</v>
      </c>
      <c r="B5405">
        <v>8</v>
      </c>
      <c r="C5405">
        <v>21</v>
      </c>
      <c r="D5405">
        <v>8</v>
      </c>
      <c r="E5405">
        <v>30</v>
      </c>
      <c r="F5405">
        <v>2.17936</v>
      </c>
      <c r="G5405">
        <v>62.792299999999997</v>
      </c>
      <c r="H5405">
        <v>27.207699999999999</v>
      </c>
      <c r="I5405">
        <v>96.976650000000006</v>
      </c>
      <c r="J5405">
        <f>PI()/180*Table_soltest__2[[#This Row],[Elev]]</f>
        <v>0.47486394689486117</v>
      </c>
      <c r="K5405">
        <f>TAN(Table_soltest__2[[#This Row],[Elev Rad]])</f>
        <v>0.51410008934881934</v>
      </c>
      <c r="L5405">
        <f>4/Table_soltest__2[[#This Row],[Tan(elev)]]</f>
        <v>7.7805860821120785</v>
      </c>
      <c r="M5405" s="1" t="b">
        <f>ABS(Table_soltest__2[[#This Row],[Shadowdist]])&lt;$S$2</f>
        <v>0</v>
      </c>
      <c r="N5405" s="1">
        <f>COS((-Table_soltest__2[[#This Row],[Azim]]+270)*PI()/180)*Table_soltest__2[[#This Row],[Shadowdist]]</f>
        <v>-7.7229765621819402</v>
      </c>
      <c r="O5405" s="1">
        <f>SIN((-Table_soltest__2[[#This Row],[Azim]]+270)*PI()/180)*Table_soltest__2[[#This Row],[Shadowdist]]</f>
        <v>0.9450676172341328</v>
      </c>
    </row>
    <row r="5406" spans="1:15" x14ac:dyDescent="0.25">
      <c r="A5406">
        <v>2023</v>
      </c>
      <c r="B5406">
        <v>8</v>
      </c>
      <c r="C5406">
        <v>21</v>
      </c>
      <c r="D5406">
        <v>9</v>
      </c>
      <c r="E5406">
        <v>0</v>
      </c>
      <c r="F5406">
        <v>1.8378699999999999</v>
      </c>
      <c r="G5406">
        <v>57.122340000000001</v>
      </c>
      <c r="H5406">
        <v>32.877659999999999</v>
      </c>
      <c r="I5406">
        <v>102.34675</v>
      </c>
      <c r="J5406">
        <f>PI()/180*Table_soltest__2[[#This Row],[Elev]]</f>
        <v>0.57382341735123887</v>
      </c>
      <c r="K5406">
        <f>TAN(Table_soltest__2[[#This Row],[Elev Rad]])</f>
        <v>0.64637606294847949</v>
      </c>
      <c r="L5406">
        <f>4/Table_soltest__2[[#This Row],[Tan(elev)]]</f>
        <v>6.1883479746353585</v>
      </c>
      <c r="M5406" s="1" t="b">
        <f>ABS(Table_soltest__2[[#This Row],[Shadowdist]])&lt;$S$2</f>
        <v>1</v>
      </c>
      <c r="N5406" s="1">
        <f>COS((-Table_soltest__2[[#This Row],[Azim]]+270)*PI()/180)*Table_soltest__2[[#This Row],[Shadowdist]]</f>
        <v>-6.0452203285027286</v>
      </c>
      <c r="O5406" s="1">
        <f>SIN((-Table_soltest__2[[#This Row],[Azim]]+270)*PI()/180)*Table_soltest__2[[#This Row],[Shadowdist]]</f>
        <v>1.3232391450644525</v>
      </c>
    </row>
    <row r="5407" spans="1:15" x14ac:dyDescent="0.25">
      <c r="A5407">
        <v>2023</v>
      </c>
      <c r="B5407">
        <v>8</v>
      </c>
      <c r="C5407">
        <v>21</v>
      </c>
      <c r="D5407">
        <v>9</v>
      </c>
      <c r="E5407">
        <v>30</v>
      </c>
      <c r="F5407">
        <v>1.6063400000000001</v>
      </c>
      <c r="G5407">
        <v>51.572800000000001</v>
      </c>
      <c r="H5407">
        <v>38.427199999999999</v>
      </c>
      <c r="I5407">
        <v>108.24851</v>
      </c>
      <c r="J5407">
        <f>PI()/180*Table_soltest__2[[#This Row],[Elev]]</f>
        <v>0.67068116232236497</v>
      </c>
      <c r="K5407">
        <f>TAN(Table_soltest__2[[#This Row],[Elev Rad]])</f>
        <v>0.79336347875383362</v>
      </c>
      <c r="L5407">
        <f>4/Table_soltest__2[[#This Row],[Tan(elev)]]</f>
        <v>5.0418252252838167</v>
      </c>
      <c r="M5407" s="1" t="b">
        <f>ABS(Table_soltest__2[[#This Row],[Shadowdist]])&lt;$S$2</f>
        <v>1</v>
      </c>
      <c r="N5407" s="1">
        <f>COS((-Table_soltest__2[[#This Row],[Azim]]+270)*PI()/180)*Table_soltest__2[[#This Row],[Shadowdist]]</f>
        <v>-4.7882580696775818</v>
      </c>
      <c r="O5407" s="1">
        <f>SIN((-Table_soltest__2[[#This Row],[Azim]]+270)*PI()/180)*Table_soltest__2[[#This Row],[Shadowdist]]</f>
        <v>1.5787926591150994</v>
      </c>
    </row>
    <row r="5408" spans="1:15" x14ac:dyDescent="0.25">
      <c r="A5408">
        <v>2023</v>
      </c>
      <c r="B5408">
        <v>8</v>
      </c>
      <c r="C5408">
        <v>21</v>
      </c>
      <c r="D5408">
        <v>10</v>
      </c>
      <c r="E5408">
        <v>0</v>
      </c>
      <c r="F5408">
        <v>1.4435899999999999</v>
      </c>
      <c r="G5408">
        <v>46.221330000000002</v>
      </c>
      <c r="H5408">
        <v>43.778669999999998</v>
      </c>
      <c r="I5408">
        <v>114.90936000000001</v>
      </c>
      <c r="J5408">
        <f>PI()/180*Table_soltest__2[[#This Row],[Elev]]</f>
        <v>0.76408193364406596</v>
      </c>
      <c r="K5408">
        <f>TAN(Table_soltest__2[[#This Row],[Elev Rad]])</f>
        <v>0.95825114517847143</v>
      </c>
      <c r="L5408">
        <f>4/Table_soltest__2[[#This Row],[Tan(elev)]]</f>
        <v>4.1742710354444839</v>
      </c>
      <c r="M5408" s="1" t="b">
        <f>ABS(Table_soltest__2[[#This Row],[Shadowdist]])&lt;$S$2</f>
        <v>1</v>
      </c>
      <c r="N5408" s="1">
        <f>COS((-Table_soltest__2[[#This Row],[Azim]]+270)*PI()/180)*Table_soltest__2[[#This Row],[Shadowdist]]</f>
        <v>-3.7859603931809618</v>
      </c>
      <c r="O5408" s="1">
        <f>SIN((-Table_soltest__2[[#This Row],[Azim]]+270)*PI()/180)*Table_soltest__2[[#This Row],[Shadowdist]]</f>
        <v>1.7581361092406418</v>
      </c>
    </row>
    <row r="5409" spans="1:15" x14ac:dyDescent="0.25">
      <c r="A5409">
        <v>2023</v>
      </c>
      <c r="B5409">
        <v>8</v>
      </c>
      <c r="C5409">
        <v>21</v>
      </c>
      <c r="D5409">
        <v>10</v>
      </c>
      <c r="E5409">
        <v>30</v>
      </c>
      <c r="F5409">
        <v>1.32728</v>
      </c>
      <c r="G5409">
        <v>41.175370000000001</v>
      </c>
      <c r="H5409">
        <v>48.824629999999999</v>
      </c>
      <c r="I5409">
        <v>122.62421999999999</v>
      </c>
      <c r="J5409">
        <f>PI()/180*Table_soltest__2[[#This Row],[Elev]]</f>
        <v>0.85215054956799896</v>
      </c>
      <c r="K5409">
        <f>TAN(Table_soltest__2[[#This Row],[Elev Rad]])</f>
        <v>1.1432820717265073</v>
      </c>
      <c r="L5409">
        <f>4/Table_soltest__2[[#This Row],[Tan(elev)]]</f>
        <v>3.4986991390142856</v>
      </c>
      <c r="M5409" s="1" t="b">
        <f>ABS(Table_soltest__2[[#This Row],[Shadowdist]])&lt;$S$2</f>
        <v>1</v>
      </c>
      <c r="N5409" s="1">
        <f>COS((-Table_soltest__2[[#This Row],[Azim]]+270)*PI()/180)*Table_soltest__2[[#This Row],[Shadowdist]]</f>
        <v>-2.9466903892324026</v>
      </c>
      <c r="O5409" s="1">
        <f>SIN((-Table_soltest__2[[#This Row],[Azim]]+270)*PI()/180)*Table_soltest__2[[#This Row],[Shadowdist]]</f>
        <v>1.8862426713826341</v>
      </c>
    </row>
    <row r="5410" spans="1:15" x14ac:dyDescent="0.25">
      <c r="A5410">
        <v>2023</v>
      </c>
      <c r="B5410">
        <v>8</v>
      </c>
      <c r="C5410">
        <v>21</v>
      </c>
      <c r="D5410">
        <v>11</v>
      </c>
      <c r="E5410">
        <v>0</v>
      </c>
      <c r="F5410">
        <v>1.24444</v>
      </c>
      <c r="G5410">
        <v>36.587890000000002</v>
      </c>
      <c r="H5410">
        <v>53.412109999999998</v>
      </c>
      <c r="I5410">
        <v>131.75810000000001</v>
      </c>
      <c r="J5410">
        <f>PI()/180*Table_soltest__2[[#This Row],[Elev]]</f>
        <v>0.93221717993738851</v>
      </c>
      <c r="K5410">
        <f>TAN(Table_soltest__2[[#This Row],[Elev Rad]])</f>
        <v>1.3470958792605165</v>
      </c>
      <c r="L5410">
        <f>4/Table_soltest__2[[#This Row],[Tan(elev)]]</f>
        <v>2.9693506316683158</v>
      </c>
      <c r="M5410" s="1" t="b">
        <f>ABS(Table_soltest__2[[#This Row],[Shadowdist]])&lt;$S$2</f>
        <v>1</v>
      </c>
      <c r="N5410" s="1">
        <f>COS((-Table_soltest__2[[#This Row],[Azim]]+270)*PI()/180)*Table_soltest__2[[#This Row],[Shadowdist]]</f>
        <v>-2.2150263905889798</v>
      </c>
      <c r="O5410" s="1">
        <f>SIN((-Table_soltest__2[[#This Row],[Azim]]+270)*PI()/180)*Table_soltest__2[[#This Row],[Shadowdist]]</f>
        <v>1.9775493072951134</v>
      </c>
    </row>
    <row r="5411" spans="1:15" x14ac:dyDescent="0.25">
      <c r="A5411">
        <v>2023</v>
      </c>
      <c r="B5411">
        <v>8</v>
      </c>
      <c r="C5411">
        <v>21</v>
      </c>
      <c r="D5411">
        <v>11</v>
      </c>
      <c r="E5411">
        <v>30</v>
      </c>
      <c r="F5411">
        <v>1.1872</v>
      </c>
      <c r="G5411">
        <v>32.675020000000004</v>
      </c>
      <c r="H5411">
        <v>57.324979999999996</v>
      </c>
      <c r="I5411">
        <v>142.69929999999999</v>
      </c>
      <c r="J5411">
        <f>PI()/180*Table_soltest__2[[#This Row],[Elev]]</f>
        <v>1.0005096446398989</v>
      </c>
      <c r="K5411">
        <f>TAN(Table_soltest__2[[#This Row],[Elev Rad]])</f>
        <v>1.5591549088950087</v>
      </c>
      <c r="L5411">
        <f>4/Table_soltest__2[[#This Row],[Tan(elev)]]</f>
        <v>2.5654923556215761</v>
      </c>
      <c r="M5411" s="1" t="b">
        <f>ABS(Table_soltest__2[[#This Row],[Shadowdist]])&lt;$S$2</f>
        <v>1</v>
      </c>
      <c r="N5411" s="1">
        <f>COS((-Table_soltest__2[[#This Row],[Azim]]+270)*PI()/180)*Table_soltest__2[[#This Row],[Shadowdist]]</f>
        <v>-1.5546835412060758</v>
      </c>
      <c r="O5411" s="1">
        <f>SIN((-Table_soltest__2[[#This Row],[Azim]]+270)*PI()/180)*Table_soltest__2[[#This Row],[Shadowdist]]</f>
        <v>2.0407621403425926</v>
      </c>
    </row>
    <row r="5412" spans="1:15" x14ac:dyDescent="0.25">
      <c r="A5412">
        <v>2023</v>
      </c>
      <c r="B5412">
        <v>8</v>
      </c>
      <c r="C5412">
        <v>21</v>
      </c>
      <c r="D5412">
        <v>12</v>
      </c>
      <c r="E5412">
        <v>0</v>
      </c>
      <c r="F5412">
        <v>1.15079</v>
      </c>
      <c r="G5412">
        <v>29.722290000000001</v>
      </c>
      <c r="H5412">
        <v>60.277709999999999</v>
      </c>
      <c r="I5412">
        <v>155.69291999999999</v>
      </c>
      <c r="J5412">
        <f>PI()/180*Table_soltest__2[[#This Row],[Elev]]</f>
        <v>1.0520445050623111</v>
      </c>
      <c r="K5412">
        <f>TAN(Table_soltest__2[[#This Row],[Elev Rad]])</f>
        <v>1.7516029194544349</v>
      </c>
      <c r="L5412">
        <f>4/Table_soltest__2[[#This Row],[Tan(elev)]]</f>
        <v>2.2836225925256306</v>
      </c>
      <c r="M5412" s="1" t="b">
        <f>ABS(Table_soltest__2[[#This Row],[Shadowdist]])&lt;$S$2</f>
        <v>1</v>
      </c>
      <c r="N5412" s="1">
        <f>COS((-Table_soltest__2[[#This Row],[Azim]]+270)*PI()/180)*Table_soltest__2[[#This Row],[Shadowdist]]</f>
        <v>-0.94000066422867445</v>
      </c>
      <c r="O5412" s="1">
        <f>SIN((-Table_soltest__2[[#This Row],[Azim]]+270)*PI()/180)*Table_soltest__2[[#This Row],[Shadowdist]]</f>
        <v>2.0811849740816246</v>
      </c>
    </row>
    <row r="5413" spans="1:15" x14ac:dyDescent="0.25">
      <c r="A5413">
        <v>2023</v>
      </c>
      <c r="B5413">
        <v>8</v>
      </c>
      <c r="C5413">
        <v>21</v>
      </c>
      <c r="D5413">
        <v>12</v>
      </c>
      <c r="E5413">
        <v>30</v>
      </c>
      <c r="F5413">
        <v>1.13242</v>
      </c>
      <c r="G5413">
        <v>28.047149999999998</v>
      </c>
      <c r="H5413">
        <v>61.952849999999998</v>
      </c>
      <c r="I5413">
        <v>170.51240999999999</v>
      </c>
      <c r="J5413">
        <f>PI()/180*Table_soltest__2[[#This Row],[Elev]]</f>
        <v>1.0812812134941689</v>
      </c>
      <c r="K5413">
        <f>TAN(Table_soltest__2[[#This Row],[Elev Rad]])</f>
        <v>1.8769985250718035</v>
      </c>
      <c r="L5413">
        <f>4/Table_soltest__2[[#This Row],[Tan(elev)]]</f>
        <v>2.1310618770182477</v>
      </c>
      <c r="M5413" s="1" t="b">
        <f>ABS(Table_soltest__2[[#This Row],[Shadowdist]])&lt;$S$2</f>
        <v>1</v>
      </c>
      <c r="N5413" s="1">
        <f>COS((-Table_soltest__2[[#This Row],[Azim]]+270)*PI()/180)*Table_soltest__2[[#This Row],[Shadowdist]]</f>
        <v>-0.35127140464739565</v>
      </c>
      <c r="O5413" s="1">
        <f>SIN((-Table_soltest__2[[#This Row],[Azim]]+270)*PI()/180)*Table_soltest__2[[#This Row],[Shadowdist]]</f>
        <v>2.1019117783478882</v>
      </c>
    </row>
    <row r="5414" spans="1:15" x14ac:dyDescent="0.25">
      <c r="A5414">
        <v>2023</v>
      </c>
      <c r="B5414">
        <v>8</v>
      </c>
      <c r="C5414">
        <v>21</v>
      </c>
      <c r="D5414">
        <v>13</v>
      </c>
      <c r="E5414">
        <v>0</v>
      </c>
      <c r="F5414">
        <v>1.1307400000000001</v>
      </c>
      <c r="G5414">
        <v>27.887339999999998</v>
      </c>
      <c r="H5414">
        <v>62.112659999999998</v>
      </c>
      <c r="I5414">
        <v>186.18671000000001</v>
      </c>
      <c r="J5414">
        <f>PI()/180*Table_soltest__2[[#This Row],[Elev]]</f>
        <v>1.0840704241717811</v>
      </c>
      <c r="K5414">
        <f>TAN(Table_soltest__2[[#This Row],[Elev Rad]])</f>
        <v>1.8896808988130882</v>
      </c>
      <c r="L5414">
        <f>4/Table_soltest__2[[#This Row],[Tan(elev)]]</f>
        <v>2.1167595028940638</v>
      </c>
      <c r="M5414" s="1" t="b">
        <f>ABS(Table_soltest__2[[#This Row],[Shadowdist]])&lt;$S$2</f>
        <v>1</v>
      </c>
      <c r="N5414" s="1">
        <f>COS((-Table_soltest__2[[#This Row],[Azim]]+270)*PI()/180)*Table_soltest__2[[#This Row],[Shadowdist]]</f>
        <v>0.22812053679892189</v>
      </c>
      <c r="O5414" s="1">
        <f>SIN((-Table_soltest__2[[#This Row],[Azim]]+270)*PI()/180)*Table_soltest__2[[#This Row],[Shadowdist]]</f>
        <v>2.1044314704411011</v>
      </c>
    </row>
    <row r="5415" spans="1:15" x14ac:dyDescent="0.25">
      <c r="A5415">
        <v>2023</v>
      </c>
      <c r="B5415">
        <v>8</v>
      </c>
      <c r="C5415">
        <v>21</v>
      </c>
      <c r="D5415">
        <v>13</v>
      </c>
      <c r="E5415">
        <v>30</v>
      </c>
      <c r="F5415">
        <v>1.1456599999999999</v>
      </c>
      <c r="G5415">
        <v>29.26848</v>
      </c>
      <c r="H5415">
        <v>60.731520000000003</v>
      </c>
      <c r="I5415">
        <v>201.28343000000001</v>
      </c>
      <c r="J5415">
        <f>PI()/180*Table_soltest__2[[#This Row],[Elev]]</f>
        <v>1.0599649837407867</v>
      </c>
      <c r="K5415">
        <f>TAN(Table_soltest__2[[#This Row],[Elev Rad]])</f>
        <v>1.7842783266975166</v>
      </c>
      <c r="L5415">
        <f>4/Table_soltest__2[[#This Row],[Tan(elev)]]</f>
        <v>2.2418027166218604</v>
      </c>
      <c r="M5415" s="1" t="b">
        <f>ABS(Table_soltest__2[[#This Row],[Shadowdist]])&lt;$S$2</f>
        <v>1</v>
      </c>
      <c r="N5415" s="1">
        <f>COS((-Table_soltest__2[[#This Row],[Azim]]+270)*PI()/180)*Table_soltest__2[[#This Row],[Shadowdist]]</f>
        <v>0.81373351627273427</v>
      </c>
      <c r="O5415" s="1">
        <f>SIN((-Table_soltest__2[[#This Row],[Azim]]+270)*PI()/180)*Table_soltest__2[[#This Row],[Shadowdist]]</f>
        <v>2.0889033449988932</v>
      </c>
    </row>
    <row r="5416" spans="1:15" x14ac:dyDescent="0.25">
      <c r="A5416">
        <v>2023</v>
      </c>
      <c r="B5416">
        <v>8</v>
      </c>
      <c r="C5416">
        <v>21</v>
      </c>
      <c r="D5416">
        <v>14</v>
      </c>
      <c r="E5416">
        <v>0</v>
      </c>
      <c r="F5416">
        <v>1.17824</v>
      </c>
      <c r="G5416">
        <v>31.987380000000002</v>
      </c>
      <c r="H5416">
        <v>58.012619999999998</v>
      </c>
      <c r="I5416">
        <v>214.68968000000001</v>
      </c>
      <c r="J5416">
        <f>PI()/180*Table_soltest__2[[#This Row],[Elev]]</f>
        <v>1.0125112267083127</v>
      </c>
      <c r="K5416">
        <f>TAN(Table_soltest__2[[#This Row],[Elev Rad]])</f>
        <v>1.6011191690076396</v>
      </c>
      <c r="L5416">
        <f>4/Table_soltest__2[[#This Row],[Tan(elev)]]</f>
        <v>2.4982525207534469</v>
      </c>
      <c r="M5416" s="1" t="b">
        <f>ABS(Table_soltest__2[[#This Row],[Shadowdist]])&lt;$S$2</f>
        <v>1</v>
      </c>
      <c r="N5416" s="1">
        <f>COS((-Table_soltest__2[[#This Row],[Azim]]+270)*PI()/180)*Table_soltest__2[[#This Row],[Shadowdist]]</f>
        <v>1.421834032820952</v>
      </c>
      <c r="O5416" s="1">
        <f>SIN((-Table_soltest__2[[#This Row],[Azim]]+270)*PI()/180)*Table_soltest__2[[#This Row],[Shadowdist]]</f>
        <v>2.0541795541196151</v>
      </c>
    </row>
    <row r="5417" spans="1:15" x14ac:dyDescent="0.25">
      <c r="A5417">
        <v>2023</v>
      </c>
      <c r="B5417">
        <v>8</v>
      </c>
      <c r="C5417">
        <v>21</v>
      </c>
      <c r="D5417">
        <v>14</v>
      </c>
      <c r="E5417">
        <v>30</v>
      </c>
      <c r="F5417">
        <v>1.23095</v>
      </c>
      <c r="G5417">
        <v>35.731650000000002</v>
      </c>
      <c r="H5417">
        <v>54.268349999999998</v>
      </c>
      <c r="I5417">
        <v>226.03827000000001</v>
      </c>
      <c r="J5417">
        <f>PI()/180*Table_soltest__2[[#This Row],[Elev]]</f>
        <v>0.94716138712466469</v>
      </c>
      <c r="K5417">
        <f>TAN(Table_soltest__2[[#This Row],[Elev Rad]])</f>
        <v>1.3900262907245369</v>
      </c>
      <c r="L5417">
        <f>4/Table_soltest__2[[#This Row],[Tan(elev)]]</f>
        <v>2.8776434134314406</v>
      </c>
      <c r="M5417" s="1" t="b">
        <f>ABS(Table_soltest__2[[#This Row],[Shadowdist]])&lt;$S$2</f>
        <v>1</v>
      </c>
      <c r="N5417" s="1">
        <f>COS((-Table_soltest__2[[#This Row],[Azim]]+270)*PI()/180)*Table_soltest__2[[#This Row],[Shadowdist]]</f>
        <v>2.0713381697097644</v>
      </c>
      <c r="O5417" s="1">
        <f>SIN((-Table_soltest__2[[#This Row],[Azim]]+270)*PI()/180)*Table_soltest__2[[#This Row],[Shadowdist]]</f>
        <v>1.997596005594914</v>
      </c>
    </row>
    <row r="5418" spans="1:15" x14ac:dyDescent="0.25">
      <c r="A5418">
        <v>2023</v>
      </c>
      <c r="B5418">
        <v>8</v>
      </c>
      <c r="C5418">
        <v>21</v>
      </c>
      <c r="D5418">
        <v>15</v>
      </c>
      <c r="E5418">
        <v>0</v>
      </c>
      <c r="F5418">
        <v>1.30813</v>
      </c>
      <c r="G5418">
        <v>40.20411</v>
      </c>
      <c r="H5418">
        <v>49.79589</v>
      </c>
      <c r="I5418">
        <v>235.50873999999999</v>
      </c>
      <c r="J5418">
        <f>PI()/180*Table_soltest__2[[#This Row],[Elev]]</f>
        <v>0.86910223446091917</v>
      </c>
      <c r="K5418">
        <f>TAN(Table_soltest__2[[#This Row],[Elev Rad]])</f>
        <v>1.1831680332409102</v>
      </c>
      <c r="L5418">
        <f>4/Table_soltest__2[[#This Row],[Tan(elev)]]</f>
        <v>3.3807539484001099</v>
      </c>
      <c r="M5418" s="1" t="b">
        <f>ABS(Table_soltest__2[[#This Row],[Shadowdist]])&lt;$S$2</f>
        <v>1</v>
      </c>
      <c r="N5418" s="1">
        <f>COS((-Table_soltest__2[[#This Row],[Azim]]+270)*PI()/180)*Table_soltest__2[[#This Row],[Shadowdist]]</f>
        <v>2.7864599329628335</v>
      </c>
      <c r="O5418" s="1">
        <f>SIN((-Table_soltest__2[[#This Row],[Azim]]+270)*PI()/180)*Table_soltest__2[[#This Row],[Shadowdist]]</f>
        <v>1.9144550926087809</v>
      </c>
    </row>
    <row r="5419" spans="1:15" x14ac:dyDescent="0.25">
      <c r="A5419">
        <v>2023</v>
      </c>
      <c r="B5419">
        <v>8</v>
      </c>
      <c r="C5419">
        <v>21</v>
      </c>
      <c r="D5419">
        <v>15</v>
      </c>
      <c r="E5419">
        <v>30</v>
      </c>
      <c r="F5419">
        <v>1.4169</v>
      </c>
      <c r="G5419">
        <v>45.174250000000001</v>
      </c>
      <c r="H5419">
        <v>44.825749999999999</v>
      </c>
      <c r="I5419">
        <v>243.47907000000001</v>
      </c>
      <c r="J5419">
        <f>PI()/180*Table_soltest__2[[#This Row],[Elev]]</f>
        <v>0.78235692717584815</v>
      </c>
      <c r="K5419">
        <f>TAN(Table_soltest__2[[#This Row],[Elev Rad]])</f>
        <v>0.9939359510663538</v>
      </c>
      <c r="L5419">
        <f>4/Table_soltest__2[[#This Row],[Tan(elev)]]</f>
        <v>4.0244041838999394</v>
      </c>
      <c r="M5419" s="1" t="b">
        <f>ABS(Table_soltest__2[[#This Row],[Shadowdist]])&lt;$S$2</f>
        <v>1</v>
      </c>
      <c r="N5419" s="1">
        <f>COS((-Table_soltest__2[[#This Row],[Azim]]+270)*PI()/180)*Table_soltest__2[[#This Row],[Shadowdist]]</f>
        <v>3.6009213914764446</v>
      </c>
      <c r="O5419" s="1">
        <f>SIN((-Table_soltest__2[[#This Row],[Azim]]+270)*PI()/180)*Table_soltest__2[[#This Row],[Shadowdist]]</f>
        <v>1.7969958730611164</v>
      </c>
    </row>
    <row r="5420" spans="1:15" x14ac:dyDescent="0.25">
      <c r="A5420">
        <v>2023</v>
      </c>
      <c r="B5420">
        <v>8</v>
      </c>
      <c r="C5420">
        <v>21</v>
      </c>
      <c r="D5420">
        <v>16</v>
      </c>
      <c r="E5420">
        <v>0</v>
      </c>
      <c r="F5420">
        <v>1.56898</v>
      </c>
      <c r="G5420">
        <v>50.477629999999998</v>
      </c>
      <c r="H5420">
        <v>39.522370000000002</v>
      </c>
      <c r="I5420">
        <v>250.32545999999999</v>
      </c>
      <c r="J5420">
        <f>PI()/180*Table_soltest__2[[#This Row],[Elev]]</f>
        <v>0.68979548469143137</v>
      </c>
      <c r="K5420">
        <f>TAN(Table_soltest__2[[#This Row],[Elev Rad]])</f>
        <v>0.82499233630794799</v>
      </c>
      <c r="L5420">
        <f>4/Table_soltest__2[[#This Row],[Tan(elev)]]</f>
        <v>4.8485298880484446</v>
      </c>
      <c r="M5420" s="1" t="b">
        <f>ABS(Table_soltest__2[[#This Row],[Shadowdist]])&lt;$S$2</f>
        <v>1</v>
      </c>
      <c r="N5420" s="1">
        <f>COS((-Table_soltest__2[[#This Row],[Azim]]+270)*PI()/180)*Table_soltest__2[[#This Row],[Shadowdist]]</f>
        <v>4.5654738951847227</v>
      </c>
      <c r="O5420" s="1">
        <f>SIN((-Table_soltest__2[[#This Row],[Azim]]+270)*PI()/180)*Table_soltest__2[[#This Row],[Shadowdist]]</f>
        <v>1.6323878790550674</v>
      </c>
    </row>
    <row r="5421" spans="1:15" x14ac:dyDescent="0.25">
      <c r="A5421">
        <v>2023</v>
      </c>
      <c r="B5421">
        <v>8</v>
      </c>
      <c r="C5421">
        <v>21</v>
      </c>
      <c r="D5421">
        <v>16</v>
      </c>
      <c r="E5421">
        <v>30</v>
      </c>
      <c r="F5421">
        <v>1.7844</v>
      </c>
      <c r="G5421">
        <v>55.999009999999998</v>
      </c>
      <c r="H5421">
        <v>34.000990000000002</v>
      </c>
      <c r="I5421">
        <v>256.35777999999999</v>
      </c>
      <c r="J5421">
        <f>PI()/180*Table_soltest__2[[#This Row],[Elev]]</f>
        <v>0.59342922443766677</v>
      </c>
      <c r="K5421">
        <f>TAN(Table_soltest__2[[#This Row],[Elev Rad]])</f>
        <v>0.67453365706954294</v>
      </c>
      <c r="L5421">
        <f>4/Table_soltest__2[[#This Row],[Tan(elev)]]</f>
        <v>5.9300228507168606</v>
      </c>
      <c r="M5421" s="1" t="b">
        <f>ABS(Table_soltest__2[[#This Row],[Shadowdist]])&lt;$S$2</f>
        <v>1</v>
      </c>
      <c r="N5421" s="1">
        <f>COS((-Table_soltest__2[[#This Row],[Azim]]+270)*PI()/180)*Table_soltest__2[[#This Row],[Shadowdist]]</f>
        <v>5.762721877402007</v>
      </c>
      <c r="O5421" s="1">
        <f>SIN((-Table_soltest__2[[#This Row],[Azim]]+270)*PI()/180)*Table_soltest__2[[#This Row],[Shadowdist]]</f>
        <v>1.3986449062347479</v>
      </c>
    </row>
    <row r="5422" spans="1:15" x14ac:dyDescent="0.25">
      <c r="A5422">
        <v>2023</v>
      </c>
      <c r="B5422">
        <v>8</v>
      </c>
      <c r="C5422">
        <v>21</v>
      </c>
      <c r="D5422">
        <v>17</v>
      </c>
      <c r="E5422">
        <v>0</v>
      </c>
      <c r="F5422">
        <v>2.0994600000000001</v>
      </c>
      <c r="G5422">
        <v>61.655819999999999</v>
      </c>
      <c r="H5422">
        <v>28.344180000000001</v>
      </c>
      <c r="I5422">
        <v>261.81608999999997</v>
      </c>
      <c r="J5422">
        <f>PI()/180*Table_soltest__2[[#This Row],[Elev]]</f>
        <v>0.49469926477792636</v>
      </c>
      <c r="K5422">
        <f>TAN(Table_soltest__2[[#This Row],[Elev Rad]])</f>
        <v>0.53943957859615677</v>
      </c>
      <c r="L5422">
        <f>4/Table_soltest__2[[#This Row],[Tan(elev)]]</f>
        <v>7.4151029303590255</v>
      </c>
      <c r="M5422" s="1" t="b">
        <f>ABS(Table_soltest__2[[#This Row],[Shadowdist]])&lt;$S$2</f>
        <v>0</v>
      </c>
      <c r="N5422" s="1">
        <f>COS((-Table_soltest__2[[#This Row],[Azim]]+270)*PI()/180)*Table_soltest__2[[#This Row],[Shadowdist]]</f>
        <v>7.3395893420236193</v>
      </c>
      <c r="O5422" s="1">
        <f>SIN((-Table_soltest__2[[#This Row],[Azim]]+270)*PI()/180)*Table_soltest__2[[#This Row],[Shadowdist]]</f>
        <v>1.0555471369258231</v>
      </c>
    </row>
    <row r="5423" spans="1:15" x14ac:dyDescent="0.25">
      <c r="A5423">
        <v>2023</v>
      </c>
      <c r="B5423">
        <v>8</v>
      </c>
      <c r="C5423">
        <v>21</v>
      </c>
      <c r="D5423">
        <v>17</v>
      </c>
      <c r="E5423">
        <v>30</v>
      </c>
      <c r="F5423">
        <v>2.5866099999999999</v>
      </c>
      <c r="G5423">
        <v>67.385750000000002</v>
      </c>
      <c r="H5423">
        <v>22.614249999999998</v>
      </c>
      <c r="I5423">
        <v>266.88493999999997</v>
      </c>
      <c r="J5423">
        <f>PI()/180*Table_soltest__2[[#This Row],[Elev]]</f>
        <v>0.39469312036912763</v>
      </c>
      <c r="K5423">
        <f>TAN(Table_soltest__2[[#This Row],[Elev Rad]])</f>
        <v>0.41655165825912965</v>
      </c>
      <c r="L5423">
        <f>4/Table_soltest__2[[#This Row],[Tan(elev)]]</f>
        <v>9.6026505253081211</v>
      </c>
      <c r="M5423" s="1" t="b">
        <f>ABS(Table_soltest__2[[#This Row],[Shadowdist]])&lt;$S$2</f>
        <v>0</v>
      </c>
      <c r="N5423" s="1">
        <f>COS((-Table_soltest__2[[#This Row],[Azim]]+270)*PI()/180)*Table_soltest__2[[#This Row],[Shadowdist]]</f>
        <v>9.5884618544023645</v>
      </c>
      <c r="O5423" s="1">
        <f>SIN((-Table_soltest__2[[#This Row],[Azim]]+270)*PI()/180)*Table_soltest__2[[#This Row],[Shadowdist]]</f>
        <v>0.52182025437031221</v>
      </c>
    </row>
    <row r="5424" spans="1:15" x14ac:dyDescent="0.25">
      <c r="A5424">
        <v>2023</v>
      </c>
      <c r="B5424">
        <v>8</v>
      </c>
      <c r="C5424">
        <v>21</v>
      </c>
      <c r="D5424">
        <v>18</v>
      </c>
      <c r="E5424">
        <v>0</v>
      </c>
      <c r="F5424">
        <v>3.4121600000000001</v>
      </c>
      <c r="G5424">
        <v>73.137969999999996</v>
      </c>
      <c r="H5424">
        <v>16.862030000000001</v>
      </c>
      <c r="I5424">
        <v>271.70920000000001</v>
      </c>
      <c r="J5424">
        <f>PI()/180*Table_soltest__2[[#This Row],[Elev]]</f>
        <v>0.29429794207005944</v>
      </c>
      <c r="K5424">
        <f>TAN(Table_soltest__2[[#This Row],[Elev Rad]])</f>
        <v>0.30309950105733174</v>
      </c>
      <c r="L5424">
        <f>4/Table_soltest__2[[#This Row],[Tan(elev)]]</f>
        <v>13.196986422103658</v>
      </c>
      <c r="M5424" s="1" t="b">
        <f>ABS(Table_soltest__2[[#This Row],[Shadowdist]])&lt;$S$2</f>
        <v>0</v>
      </c>
      <c r="N5424" s="1">
        <f>COS((-Table_soltest__2[[#This Row],[Azim]]+270)*PI()/180)*Table_soltest__2[[#This Row],[Shadowdist]]</f>
        <v>13.191114867947617</v>
      </c>
      <c r="O5424" s="1">
        <f>SIN((-Table_soltest__2[[#This Row],[Azim]]+270)*PI()/180)*Table_soltest__2[[#This Row],[Shadowdist]]</f>
        <v>-0.39362312660665794</v>
      </c>
    </row>
    <row r="5425" spans="1:15" x14ac:dyDescent="0.25">
      <c r="A5425">
        <v>2023</v>
      </c>
      <c r="B5425">
        <v>8</v>
      </c>
      <c r="C5425">
        <v>21</v>
      </c>
      <c r="D5425">
        <v>18</v>
      </c>
      <c r="E5425">
        <v>30</v>
      </c>
      <c r="F5425">
        <v>5.0518200000000002</v>
      </c>
      <c r="G5425">
        <v>78.863529999999997</v>
      </c>
      <c r="H5425">
        <v>11.136469999999999</v>
      </c>
      <c r="I5425">
        <v>276.40706999999998</v>
      </c>
      <c r="J5425">
        <f>PI()/180*Table_soltest__2[[#This Row],[Elev]]</f>
        <v>0.19436806854957289</v>
      </c>
      <c r="K5425">
        <f>TAN(Table_soltest__2[[#This Row],[Elev Rad]])</f>
        <v>0.19685330475227941</v>
      </c>
      <c r="L5425">
        <f>4/Table_soltest__2[[#This Row],[Tan(elev)]]</f>
        <v>20.319699509406803</v>
      </c>
      <c r="M5425" s="1" t="b">
        <f>ABS(Table_soltest__2[[#This Row],[Shadowdist]])&lt;$S$2</f>
        <v>0</v>
      </c>
      <c r="N5425" s="1">
        <f>COS((-Table_soltest__2[[#This Row],[Azim]]+270)*PI()/180)*Table_soltest__2[[#This Row],[Shadowdist]]</f>
        <v>20.192785854651049</v>
      </c>
      <c r="O5425" s="1">
        <f>SIN((-Table_soltest__2[[#This Row],[Azim]]+270)*PI()/180)*Table_soltest__2[[#This Row],[Shadowdist]]</f>
        <v>-2.2675069086535564</v>
      </c>
    </row>
    <row r="5426" spans="1:15" x14ac:dyDescent="0.25">
      <c r="A5426">
        <v>2023</v>
      </c>
      <c r="B5426">
        <v>8</v>
      </c>
      <c r="C5426">
        <v>21</v>
      </c>
      <c r="D5426">
        <v>19</v>
      </c>
      <c r="E5426">
        <v>0</v>
      </c>
      <c r="F5426">
        <v>9.5061300000000006</v>
      </c>
      <c r="G5426">
        <v>84.49</v>
      </c>
      <c r="H5426">
        <v>5.51</v>
      </c>
      <c r="I5426">
        <v>281.07990999999998</v>
      </c>
      <c r="J5426">
        <f>PI()/180*Table_soltest__2[[#This Row],[Elev]]</f>
        <v>9.6167641784887556E-2</v>
      </c>
      <c r="K5426">
        <f>TAN(Table_soltest__2[[#This Row],[Elev Rad]])</f>
        <v>9.6465202281022122E-2</v>
      </c>
      <c r="L5426">
        <f>4/Table_soltest__2[[#This Row],[Tan(elev)]]</f>
        <v>41.465729666405643</v>
      </c>
      <c r="M5426" s="1" t="b">
        <f>ABS(Table_soltest__2[[#This Row],[Shadowdist]])&lt;$S$2</f>
        <v>0</v>
      </c>
      <c r="N5426" s="1">
        <f>COS((-Table_soltest__2[[#This Row],[Azim]]+270)*PI()/180)*Table_soltest__2[[#This Row],[Shadowdist]]</f>
        <v>40.692812982061604</v>
      </c>
      <c r="O5426" s="1">
        <f>SIN((-Table_soltest__2[[#This Row],[Azim]]+270)*PI()/180)*Table_soltest__2[[#This Row],[Shadowdist]]</f>
        <v>-7.9687959174765881</v>
      </c>
    </row>
    <row r="5427" spans="1:15" x14ac:dyDescent="0.25">
      <c r="A5427">
        <v>2023</v>
      </c>
      <c r="B5427">
        <v>8</v>
      </c>
      <c r="C5427">
        <v>21</v>
      </c>
      <c r="D5427">
        <v>19</v>
      </c>
      <c r="E5427">
        <v>30</v>
      </c>
      <c r="F5427">
        <v>32.92503</v>
      </c>
      <c r="G5427">
        <v>89.632390000000001</v>
      </c>
      <c r="H5427">
        <v>0.36760999999999999</v>
      </c>
      <c r="I5427">
        <v>285.81950999999998</v>
      </c>
      <c r="J5427">
        <f>PI()/180*Table_soltest__2[[#This Row],[Elev]]</f>
        <v>6.4160048632563547E-3</v>
      </c>
      <c r="K5427">
        <f>TAN(Table_soltest__2[[#This Row],[Elev Rad]])</f>
        <v>6.416092903239321E-3</v>
      </c>
      <c r="L5427">
        <f>4/Table_soltest__2[[#This Row],[Tan(elev)]]</f>
        <v>623.43236925084148</v>
      </c>
      <c r="M5427" s="1" t="b">
        <f>ABS(Table_soltest__2[[#This Row],[Shadowdist]])&lt;$S$2</f>
        <v>0</v>
      </c>
      <c r="N5427" s="1">
        <f>COS((-Table_soltest__2[[#This Row],[Azim]]+270)*PI()/180)*Table_soltest__2[[#This Row],[Shadowdist]]</f>
        <v>599.82000703043343</v>
      </c>
      <c r="O5427" s="1">
        <f>SIN((-Table_soltest__2[[#This Row],[Azim]]+270)*PI()/180)*Table_soltest__2[[#This Row],[Shadowdist]]</f>
        <v>-169.9525763138891</v>
      </c>
    </row>
    <row r="5428" spans="1:15" hidden="1" x14ac:dyDescent="0.25">
      <c r="A5428">
        <v>2023</v>
      </c>
      <c r="B5428">
        <v>8</v>
      </c>
      <c r="C5428">
        <v>21</v>
      </c>
      <c r="D5428">
        <v>20</v>
      </c>
      <c r="E5428">
        <v>0</v>
      </c>
      <c r="F5428">
        <v>-1</v>
      </c>
      <c r="G5428">
        <v>95.727990000000005</v>
      </c>
      <c r="H5428">
        <v>-5.7279900000000001</v>
      </c>
      <c r="I5428">
        <v>290.71346</v>
      </c>
      <c r="J5428">
        <f>PI()/180*Table_soltest__2[[#This Row],[Elev]]</f>
        <v>-9.9972285021310003E-2</v>
      </c>
      <c r="K5428">
        <f>TAN(Table_soltest__2[[#This Row],[Elev Rad]])</f>
        <v>-0.10030667817662102</v>
      </c>
      <c r="L5428">
        <f>4/Table_soltest__2[[#This Row],[Tan(elev)]]</f>
        <v>-39.877703785153358</v>
      </c>
      <c r="M5428" s="1" t="b">
        <f>ABS(Table_soltest__2[[#This Row],[Shadowdist]])&lt;$S$2</f>
        <v>0</v>
      </c>
      <c r="N5428" s="1">
        <f>COS((-Table_soltest__2[[#This Row],[Azim]]+270)*PI()/180)*Table_soltest__2[[#This Row],[Shadowdist]]</f>
        <v>-37.300047543994793</v>
      </c>
      <c r="O5428" s="1">
        <f>SIN((-Table_soltest__2[[#This Row],[Azim]]+270)*PI()/180)*Table_soltest__2[[#This Row],[Shadowdist]]</f>
        <v>14.104528081157575</v>
      </c>
    </row>
    <row r="5429" spans="1:15" hidden="1" x14ac:dyDescent="0.25">
      <c r="A5429">
        <v>2023</v>
      </c>
      <c r="B5429">
        <v>8</v>
      </c>
      <c r="C5429">
        <v>21</v>
      </c>
      <c r="D5429">
        <v>20</v>
      </c>
      <c r="E5429">
        <v>30</v>
      </c>
      <c r="F5429">
        <v>-1</v>
      </c>
      <c r="G5429">
        <v>101.0266</v>
      </c>
      <c r="H5429">
        <v>-11.0266</v>
      </c>
      <c r="I5429">
        <v>295.84879999999998</v>
      </c>
      <c r="J5429">
        <f>PI()/180*Table_soltest__2[[#This Row],[Elev]]</f>
        <v>-0.19245047530040674</v>
      </c>
      <c r="K5429">
        <f>TAN(Table_soltest__2[[#This Row],[Elev Rad]])</f>
        <v>-0.19486215160734241</v>
      </c>
      <c r="L5429">
        <f>4/Table_soltest__2[[#This Row],[Tan(elev)]]</f>
        <v>-20.527331588025429</v>
      </c>
      <c r="M5429" s="1" t="b">
        <f>ABS(Table_soltest__2[[#This Row],[Shadowdist]])&lt;$S$2</f>
        <v>0</v>
      </c>
      <c r="N5429" s="1">
        <f>COS((-Table_soltest__2[[#This Row],[Azim]]+270)*PI()/180)*Table_soltest__2[[#This Row],[Shadowdist]]</f>
        <v>-18.473525867177663</v>
      </c>
      <c r="O5429" s="1">
        <f>SIN((-Table_soltest__2[[#This Row],[Azim]]+270)*PI()/180)*Table_soltest__2[[#This Row],[Shadowdist]]</f>
        <v>8.9498706224986471</v>
      </c>
    </row>
    <row r="5430" spans="1:15" hidden="1" x14ac:dyDescent="0.25">
      <c r="A5430">
        <v>2023</v>
      </c>
      <c r="B5430">
        <v>8</v>
      </c>
      <c r="C5430">
        <v>21</v>
      </c>
      <c r="D5430">
        <v>21</v>
      </c>
      <c r="E5430">
        <v>0</v>
      </c>
      <c r="F5430">
        <v>-1</v>
      </c>
      <c r="G5430">
        <v>106.09276</v>
      </c>
      <c r="H5430">
        <v>-16.092759999999998</v>
      </c>
      <c r="I5430">
        <v>301.31403</v>
      </c>
      <c r="J5430">
        <f>PI()/180*Table_soltest__2[[#This Row],[Elev]]</f>
        <v>-0.28087164773324264</v>
      </c>
      <c r="K5430">
        <f>TAN(Table_soltest__2[[#This Row],[Elev Rad]])</f>
        <v>-0.28849828467733302</v>
      </c>
      <c r="L5430">
        <f>4/Table_soltest__2[[#This Row],[Tan(elev)]]</f>
        <v>-13.864900460235823</v>
      </c>
      <c r="M5430" s="1" t="b">
        <f>ABS(Table_soltest__2[[#This Row],[Shadowdist]])&lt;$S$2</f>
        <v>0</v>
      </c>
      <c r="N5430" s="1">
        <f>COS((-Table_soltest__2[[#This Row],[Azim]]+270)*PI()/180)*Table_soltest__2[[#This Row],[Shadowdist]]</f>
        <v>-11.845222455813746</v>
      </c>
      <c r="O5430" s="1">
        <f>SIN((-Table_soltest__2[[#This Row],[Azim]]+270)*PI()/180)*Table_soltest__2[[#This Row],[Shadowdist]]</f>
        <v>7.2059815254088244</v>
      </c>
    </row>
    <row r="5431" spans="1:15" hidden="1" x14ac:dyDescent="0.25">
      <c r="A5431">
        <v>2023</v>
      </c>
      <c r="B5431">
        <v>8</v>
      </c>
      <c r="C5431">
        <v>21</v>
      </c>
      <c r="D5431">
        <v>21</v>
      </c>
      <c r="E5431">
        <v>30</v>
      </c>
      <c r="F5431">
        <v>-1</v>
      </c>
      <c r="G5431">
        <v>110.8622</v>
      </c>
      <c r="H5431">
        <v>-20.862200000000001</v>
      </c>
      <c r="I5431">
        <v>307.19880000000001</v>
      </c>
      <c r="J5431">
        <f>PI()/180*Table_soltest__2[[#This Row],[Elev]]</f>
        <v>-0.36411407920956107</v>
      </c>
      <c r="K5431">
        <f>TAN(Table_soltest__2[[#This Row],[Elev Rad]])</f>
        <v>-0.38110712126207114</v>
      </c>
      <c r="L5431">
        <f>4/Table_soltest__2[[#This Row],[Tan(elev)]]</f>
        <v>-10.495736701937329</v>
      </c>
      <c r="M5431" s="1" t="b">
        <f>ABS(Table_soltest__2[[#This Row],[Shadowdist]])&lt;$S$2</f>
        <v>0</v>
      </c>
      <c r="N5431" s="1">
        <f>COS((-Table_soltest__2[[#This Row],[Azim]]+270)*PI()/180)*Table_soltest__2[[#This Row],[Shadowdist]]</f>
        <v>-8.3603011972688819</v>
      </c>
      <c r="O5431" s="1">
        <f>SIN((-Table_soltest__2[[#This Row],[Azim]]+270)*PI()/180)*Table_soltest__2[[#This Row],[Shadowdist]]</f>
        <v>6.3455380234727761</v>
      </c>
    </row>
    <row r="5432" spans="1:15" hidden="1" x14ac:dyDescent="0.25">
      <c r="A5432">
        <v>2023</v>
      </c>
      <c r="B5432">
        <v>8</v>
      </c>
      <c r="C5432">
        <v>21</v>
      </c>
      <c r="D5432">
        <v>22</v>
      </c>
      <c r="E5432">
        <v>0</v>
      </c>
      <c r="F5432">
        <v>-1</v>
      </c>
      <c r="G5432">
        <v>115.25830000000001</v>
      </c>
      <c r="H5432">
        <v>-25.258299999999998</v>
      </c>
      <c r="I5432">
        <v>313.59012000000001</v>
      </c>
      <c r="J5432">
        <f>PI()/180*Table_soltest__2[[#This Row],[Elev]]</f>
        <v>-0.44084049845648371</v>
      </c>
      <c r="K5432">
        <f>TAN(Table_soltest__2[[#This Row],[Elev Rad]])</f>
        <v>-0.47180771571563673</v>
      </c>
      <c r="L5432">
        <f>4/Table_soltest__2[[#This Row],[Tan(elev)]]</f>
        <v>-8.478030067678759</v>
      </c>
      <c r="M5432" s="1" t="b">
        <f>ABS(Table_soltest__2[[#This Row],[Shadowdist]])&lt;$S$2</f>
        <v>0</v>
      </c>
      <c r="N5432" s="1">
        <f>COS((-Table_soltest__2[[#This Row],[Azim]]+270)*PI()/180)*Table_soltest__2[[#This Row],[Shadowdist]]</f>
        <v>-6.140558905884629</v>
      </c>
      <c r="O5432" s="1">
        <f>SIN((-Table_soltest__2[[#This Row],[Azim]]+270)*PI()/180)*Table_soltest__2[[#This Row],[Shadowdist]]</f>
        <v>5.8455564450124058</v>
      </c>
    </row>
    <row r="5433" spans="1:15" hidden="1" x14ac:dyDescent="0.25">
      <c r="A5433">
        <v>2023</v>
      </c>
      <c r="B5433">
        <v>8</v>
      </c>
      <c r="C5433">
        <v>21</v>
      </c>
      <c r="D5433">
        <v>22</v>
      </c>
      <c r="E5433">
        <v>30</v>
      </c>
      <c r="F5433">
        <v>-1</v>
      </c>
      <c r="G5433">
        <v>119.19086</v>
      </c>
      <c r="H5433">
        <v>-29.190860000000001</v>
      </c>
      <c r="I5433">
        <v>320.56346000000002</v>
      </c>
      <c r="J5433">
        <f>PI()/180*Table_soltest__2[[#This Row],[Elev]]</f>
        <v>-0.50947661848871195</v>
      </c>
      <c r="K5433">
        <f>TAN(Table_soltest__2[[#This Row],[Elev Rad]])</f>
        <v>-0.55867177843286608</v>
      </c>
      <c r="L5433">
        <f>4/Table_soltest__2[[#This Row],[Tan(elev)]]</f>
        <v>-7.1598390225123358</v>
      </c>
      <c r="M5433" s="1" t="b">
        <f>ABS(Table_soltest__2[[#This Row],[Shadowdist]])&lt;$S$2</f>
        <v>0</v>
      </c>
      <c r="N5433" s="1">
        <f>COS((-Table_soltest__2[[#This Row],[Azim]]+270)*PI()/180)*Table_soltest__2[[#This Row],[Shadowdist]]</f>
        <v>-4.5480957820273602</v>
      </c>
      <c r="O5433" s="1">
        <f>SIN((-Table_soltest__2[[#This Row],[Azim]]+270)*PI()/180)*Table_soltest__2[[#This Row],[Shadowdist]]</f>
        <v>5.5297486005961733</v>
      </c>
    </row>
    <row r="5434" spans="1:15" hidden="1" x14ac:dyDescent="0.25">
      <c r="A5434">
        <v>2023</v>
      </c>
      <c r="B5434">
        <v>8</v>
      </c>
      <c r="C5434">
        <v>21</v>
      </c>
      <c r="D5434">
        <v>23</v>
      </c>
      <c r="E5434">
        <v>0</v>
      </c>
      <c r="F5434">
        <v>-1</v>
      </c>
      <c r="G5434">
        <v>122.55712</v>
      </c>
      <c r="H5434">
        <v>-32.557119999999998</v>
      </c>
      <c r="I5434">
        <v>328.16712000000001</v>
      </c>
      <c r="J5434">
        <f>PI()/180*Table_soltest__2[[#This Row],[Elev]]</f>
        <v>-0.56822893896689619</v>
      </c>
      <c r="K5434">
        <f>TAN(Table_soltest__2[[#This Row],[Elev Rad]])</f>
        <v>-0.63847269742163437</v>
      </c>
      <c r="L5434">
        <f>4/Table_soltest__2[[#This Row],[Tan(elev)]]</f>
        <v>-6.2649507428482591</v>
      </c>
      <c r="M5434" s="1" t="b">
        <f>ABS(Table_soltest__2[[#This Row],[Shadowdist]])&lt;$S$2</f>
        <v>1</v>
      </c>
      <c r="N5434" s="1">
        <f>COS((-Table_soltest__2[[#This Row],[Azim]]+270)*PI()/180)*Table_soltest__2[[#This Row],[Shadowdist]]</f>
        <v>-3.3044071194962621</v>
      </c>
      <c r="O5434" s="1">
        <f>SIN((-Table_soltest__2[[#This Row],[Azim]]+270)*PI()/180)*Table_soltest__2[[#This Row],[Shadowdist]]</f>
        <v>5.3226404536599476</v>
      </c>
    </row>
    <row r="5435" spans="1:15" hidden="1" x14ac:dyDescent="0.25">
      <c r="A5435">
        <v>2023</v>
      </c>
      <c r="B5435">
        <v>8</v>
      </c>
      <c r="C5435">
        <v>21</v>
      </c>
      <c r="D5435">
        <v>23</v>
      </c>
      <c r="E5435">
        <v>30</v>
      </c>
      <c r="F5435">
        <v>-1</v>
      </c>
      <c r="G5435">
        <v>125.24657999999999</v>
      </c>
      <c r="H5435">
        <v>-35.246580000000002</v>
      </c>
      <c r="I5435">
        <v>336.40024</v>
      </c>
      <c r="J5435">
        <f>PI()/180*Table_soltest__2[[#This Row],[Elev]]</f>
        <v>-0.615168871067583</v>
      </c>
      <c r="K5435">
        <f>TAN(Table_soltest__2[[#This Row],[Elev Rad]])</f>
        <v>-0.70664062722581322</v>
      </c>
      <c r="L5435">
        <f>4/Table_soltest__2[[#This Row],[Tan(elev)]]</f>
        <v>-5.660585941263415</v>
      </c>
      <c r="M5435" s="1" t="b">
        <f>ABS(Table_soltest__2[[#This Row],[Shadowdist]])&lt;$S$2</f>
        <v>1</v>
      </c>
      <c r="N5435" s="1">
        <f>COS((-Table_soltest__2[[#This Row],[Azim]]+270)*PI()/180)*Table_soltest__2[[#This Row],[Shadowdist]]</f>
        <v>-2.2661883773870435</v>
      </c>
      <c r="O5435" s="1">
        <f>SIN((-Table_soltest__2[[#This Row],[Azim]]+270)*PI()/180)*Table_soltest__2[[#This Row],[Shadowdist]]</f>
        <v>5.1871594766909661</v>
      </c>
    </row>
    <row r="5436" spans="1:15" hidden="1" x14ac:dyDescent="0.25">
      <c r="A5436">
        <v>2023</v>
      </c>
      <c r="B5436">
        <v>8</v>
      </c>
      <c r="C5436">
        <v>22</v>
      </c>
      <c r="D5436">
        <v>0</v>
      </c>
      <c r="E5436">
        <v>0</v>
      </c>
      <c r="F5436">
        <v>-1</v>
      </c>
      <c r="G5436">
        <v>127.15141</v>
      </c>
      <c r="H5436">
        <v>-37.151409999999998</v>
      </c>
      <c r="I5436">
        <v>345.18939</v>
      </c>
      <c r="J5436">
        <f>PI()/180*Table_soltest__2[[#This Row],[Elev]]</f>
        <v>-0.64841442625834655</v>
      </c>
      <c r="K5436">
        <f>TAN(Table_soltest__2[[#This Row],[Elev Rad]])</f>
        <v>-0.75770551527683105</v>
      </c>
      <c r="L5436">
        <f>4/Table_soltest__2[[#This Row],[Tan(elev)]]</f>
        <v>-5.2790957955988773</v>
      </c>
      <c r="M5436" s="1" t="b">
        <f>ABS(Table_soltest__2[[#This Row],[Shadowdist]])&lt;$S$2</f>
        <v>1</v>
      </c>
      <c r="N5436" s="1">
        <f>COS((-Table_soltest__2[[#This Row],[Azim]]+270)*PI()/180)*Table_soltest__2[[#This Row],[Shadowdist]]</f>
        <v>-1.3494677507744033</v>
      </c>
      <c r="O5436" s="1">
        <f>SIN((-Table_soltest__2[[#This Row],[Azim]]+270)*PI()/180)*Table_soltest__2[[#This Row],[Shadowdist]]</f>
        <v>5.1037034797027161</v>
      </c>
    </row>
    <row r="5437" spans="1:15" hidden="1" x14ac:dyDescent="0.25">
      <c r="A5437">
        <v>2023</v>
      </c>
      <c r="B5437">
        <v>8</v>
      </c>
      <c r="C5437">
        <v>22</v>
      </c>
      <c r="D5437">
        <v>0</v>
      </c>
      <c r="E5437">
        <v>30</v>
      </c>
      <c r="F5437">
        <v>-1</v>
      </c>
      <c r="G5437">
        <v>128.18207000000001</v>
      </c>
      <c r="H5437">
        <v>-38.182070000000003</v>
      </c>
      <c r="I5437">
        <v>354.37536999999998</v>
      </c>
      <c r="J5437">
        <f>PI()/180*Table_soltest__2[[#This Row],[Elev]]</f>
        <v>-0.66640283672695133</v>
      </c>
      <c r="K5437">
        <f>TAN(Table_soltest__2[[#This Row],[Elev Rad]])</f>
        <v>-0.78641580533348909</v>
      </c>
      <c r="L5437">
        <f>4/Table_soltest__2[[#This Row],[Tan(elev)]]</f>
        <v>-5.0863677622854384</v>
      </c>
      <c r="M5437" s="1" t="b">
        <f>ABS(Table_soltest__2[[#This Row],[Shadowdist]])&lt;$S$2</f>
        <v>1</v>
      </c>
      <c r="N5437" s="1">
        <f>COS((-Table_soltest__2[[#This Row],[Azim]]+270)*PI()/180)*Table_soltest__2[[#This Row],[Shadowdist]]</f>
        <v>-0.49851853454751383</v>
      </c>
      <c r="O5437" s="1">
        <f>SIN((-Table_soltest__2[[#This Row],[Azim]]+270)*PI()/180)*Table_soltest__2[[#This Row],[Shadowdist]]</f>
        <v>5.0618787306620829</v>
      </c>
    </row>
    <row r="5438" spans="1:15" hidden="1" x14ac:dyDescent="0.25">
      <c r="A5438">
        <v>2023</v>
      </c>
      <c r="B5438">
        <v>8</v>
      </c>
      <c r="C5438">
        <v>22</v>
      </c>
      <c r="D5438">
        <v>1</v>
      </c>
      <c r="E5438">
        <v>0</v>
      </c>
      <c r="F5438">
        <v>-1</v>
      </c>
      <c r="G5438">
        <v>128.28478000000001</v>
      </c>
      <c r="H5438">
        <v>-38.284779999999998</v>
      </c>
      <c r="I5438">
        <v>3.7242899999999999</v>
      </c>
      <c r="J5438">
        <f>PI()/180*Table_soltest__2[[#This Row],[Elev]]</f>
        <v>-0.66819546440167465</v>
      </c>
      <c r="K5438">
        <f>TAN(Table_soltest__2[[#This Row],[Elev Rad]])</f>
        <v>-0.78932118223834979</v>
      </c>
      <c r="L5438">
        <f>4/Table_soltest__2[[#This Row],[Tan(elev)]]</f>
        <v>-5.0676455795305486</v>
      </c>
      <c r="M5438" s="1" t="b">
        <f>ABS(Table_soltest__2[[#This Row],[Shadowdist]])&lt;$S$2</f>
        <v>1</v>
      </c>
      <c r="N5438" s="1">
        <f>COS((-Table_soltest__2[[#This Row],[Azim]]+270)*PI()/180)*Table_soltest__2[[#This Row],[Shadowdist]]</f>
        <v>0.32917073923476042</v>
      </c>
      <c r="O5438" s="1">
        <f>SIN((-Table_soltest__2[[#This Row],[Azim]]+270)*PI()/180)*Table_soltest__2[[#This Row],[Shadowdist]]</f>
        <v>5.0569435773169502</v>
      </c>
    </row>
    <row r="5439" spans="1:15" hidden="1" x14ac:dyDescent="0.25">
      <c r="A5439">
        <v>2023</v>
      </c>
      <c r="B5439">
        <v>8</v>
      </c>
      <c r="C5439">
        <v>22</v>
      </c>
      <c r="D5439">
        <v>1</v>
      </c>
      <c r="E5439">
        <v>30</v>
      </c>
      <c r="F5439">
        <v>-1</v>
      </c>
      <c r="G5439">
        <v>127.45399</v>
      </c>
      <c r="H5439">
        <v>-37.453989999999997</v>
      </c>
      <c r="I5439">
        <v>12.968299999999999</v>
      </c>
      <c r="J5439">
        <f>PI()/180*Table_soltest__2[[#This Row],[Elev]]</f>
        <v>-0.65369544350903097</v>
      </c>
      <c r="K5439">
        <f>TAN(Table_soltest__2[[#This Row],[Elev Rad]])</f>
        <v>-0.76605193314451869</v>
      </c>
      <c r="L5439">
        <f>4/Table_soltest__2[[#This Row],[Tan(elev)]]</f>
        <v>-5.2215781031720008</v>
      </c>
      <c r="M5439" s="1" t="b">
        <f>ABS(Table_soltest__2[[#This Row],[Shadowdist]])&lt;$S$2</f>
        <v>1</v>
      </c>
      <c r="N5439" s="1">
        <f>COS((-Table_soltest__2[[#This Row],[Azim]]+270)*PI()/180)*Table_soltest__2[[#This Row],[Shadowdist]]</f>
        <v>1.1717844240974618</v>
      </c>
      <c r="O5439" s="1">
        <f>SIN((-Table_soltest__2[[#This Row],[Azim]]+270)*PI()/180)*Table_soltest__2[[#This Row],[Shadowdist]]</f>
        <v>5.0883984858664411</v>
      </c>
    </row>
    <row r="5440" spans="1:15" hidden="1" x14ac:dyDescent="0.25">
      <c r="A5440">
        <v>2023</v>
      </c>
      <c r="B5440">
        <v>8</v>
      </c>
      <c r="C5440">
        <v>22</v>
      </c>
      <c r="D5440">
        <v>2</v>
      </c>
      <c r="E5440">
        <v>0</v>
      </c>
      <c r="F5440">
        <v>-1</v>
      </c>
      <c r="G5440">
        <v>125.73378</v>
      </c>
      <c r="H5440">
        <v>-35.733780000000003</v>
      </c>
      <c r="I5440">
        <v>21.86176</v>
      </c>
      <c r="J5440">
        <f>PI()/180*Table_soltest__2[[#This Row],[Elev]]</f>
        <v>-0.62367211518329935</v>
      </c>
      <c r="K5440">
        <f>TAN(Table_soltest__2[[#This Row],[Elev Rad]])</f>
        <v>-0.7194672706400479</v>
      </c>
      <c r="L5440">
        <f>4/Table_soltest__2[[#This Row],[Tan(elev)]]</f>
        <v>-5.5596691652721679</v>
      </c>
      <c r="M5440" s="1" t="b">
        <f>ABS(Table_soltest__2[[#This Row],[Shadowdist]])&lt;$S$2</f>
        <v>1</v>
      </c>
      <c r="N5440" s="1">
        <f>COS((-Table_soltest__2[[#This Row],[Azim]]+270)*PI()/180)*Table_soltest__2[[#This Row],[Shadowdist]]</f>
        <v>2.0702453825321481</v>
      </c>
      <c r="O5440" s="1">
        <f>SIN((-Table_soltest__2[[#This Row],[Azim]]+270)*PI()/180)*Table_soltest__2[[#This Row],[Shadowdist]]</f>
        <v>5.1598454708820931</v>
      </c>
    </row>
    <row r="5441" spans="1:15" hidden="1" x14ac:dyDescent="0.25">
      <c r="A5441">
        <v>2023</v>
      </c>
      <c r="B5441">
        <v>8</v>
      </c>
      <c r="C5441">
        <v>22</v>
      </c>
      <c r="D5441">
        <v>2</v>
      </c>
      <c r="E5441">
        <v>30</v>
      </c>
      <c r="F5441">
        <v>-1</v>
      </c>
      <c r="G5441">
        <v>123.20738</v>
      </c>
      <c r="H5441">
        <v>-33.207380000000001</v>
      </c>
      <c r="I5441">
        <v>30.227229999999999</v>
      </c>
      <c r="J5441">
        <f>PI()/180*Table_soltest__2[[#This Row],[Elev]]</f>
        <v>-0.57957811696091455</v>
      </c>
      <c r="K5441">
        <f>TAN(Table_soltest__2[[#This Row],[Elev Rad]])</f>
        <v>-0.65456564082660929</v>
      </c>
      <c r="L5441">
        <f>4/Table_soltest__2[[#This Row],[Tan(elev)]]</f>
        <v>-6.1109226493291864</v>
      </c>
      <c r="M5441" s="1" t="b">
        <f>ABS(Table_soltest__2[[#This Row],[Shadowdist]])&lt;$S$2</f>
        <v>1</v>
      </c>
      <c r="N5441" s="1">
        <f>COS((-Table_soltest__2[[#This Row],[Azim]]+270)*PI()/180)*Table_soltest__2[[#This Row],[Shadowdist]]</f>
        <v>3.0764256950503679</v>
      </c>
      <c r="O5441" s="1">
        <f>SIN((-Table_soltest__2[[#This Row],[Azim]]+270)*PI()/180)*Table_soltest__2[[#This Row],[Shadowdist]]</f>
        <v>5.2800549778310364</v>
      </c>
    </row>
    <row r="5442" spans="1:15" hidden="1" x14ac:dyDescent="0.25">
      <c r="A5442">
        <v>2023</v>
      </c>
      <c r="B5442">
        <v>8</v>
      </c>
      <c r="C5442">
        <v>22</v>
      </c>
      <c r="D5442">
        <v>3</v>
      </c>
      <c r="E5442">
        <v>0</v>
      </c>
      <c r="F5442">
        <v>-1</v>
      </c>
      <c r="G5442">
        <v>119.98017</v>
      </c>
      <c r="H5442">
        <v>-29.980170000000001</v>
      </c>
      <c r="I5442">
        <v>37.973120000000002</v>
      </c>
      <c r="J5442">
        <f>PI()/180*Table_soltest__2[[#This Row],[Elev]]</f>
        <v>-0.52325267680762844</v>
      </c>
      <c r="K5442">
        <f>TAN(Table_soltest__2[[#This Row],[Elev Rad]])</f>
        <v>-0.57688889630861195</v>
      </c>
      <c r="L5442">
        <f>4/Table_soltest__2[[#This Row],[Tan(elev)]]</f>
        <v>-6.9337441327006646</v>
      </c>
      <c r="M5442" s="1" t="b">
        <f>ABS(Table_soltest__2[[#This Row],[Shadowdist]])&lt;$S$2</f>
        <v>0</v>
      </c>
      <c r="N5442" s="1">
        <f>COS((-Table_soltest__2[[#This Row],[Azim]]+270)*PI()/180)*Table_soltest__2[[#This Row],[Shadowdist]]</f>
        <v>4.2662753303836736</v>
      </c>
      <c r="O5442" s="1">
        <f>SIN((-Table_soltest__2[[#This Row],[Azim]]+270)*PI()/180)*Table_soltest__2[[#This Row],[Shadowdist]]</f>
        <v>5.4658670403807452</v>
      </c>
    </row>
    <row r="5443" spans="1:15" hidden="1" x14ac:dyDescent="0.25">
      <c r="A5443">
        <v>2023</v>
      </c>
      <c r="B5443">
        <v>8</v>
      </c>
      <c r="C5443">
        <v>22</v>
      </c>
      <c r="D5443">
        <v>3</v>
      </c>
      <c r="E5443">
        <v>30</v>
      </c>
      <c r="F5443">
        <v>-1</v>
      </c>
      <c r="G5443">
        <v>116.16321000000001</v>
      </c>
      <c r="H5443">
        <v>-26.163209999999999</v>
      </c>
      <c r="I5443">
        <v>45.084690000000002</v>
      </c>
      <c r="J5443">
        <f>PI()/180*Table_soltest__2[[#This Row],[Elev]]</f>
        <v>-0.45663415739070562</v>
      </c>
      <c r="K5443">
        <f>TAN(Table_soltest__2[[#This Row],[Elev Rad]])</f>
        <v>-0.49126367813004768</v>
      </c>
      <c r="L5443">
        <f>4/Table_soltest__2[[#This Row],[Tan(elev)]]</f>
        <v>-8.1422669292907042</v>
      </c>
      <c r="M5443" s="1" t="b">
        <f>ABS(Table_soltest__2[[#This Row],[Shadowdist]])&lt;$S$2</f>
        <v>0</v>
      </c>
      <c r="N5443" s="1">
        <f>COS((-Table_soltest__2[[#This Row],[Azim]]+270)*PI()/180)*Table_soltest__2[[#This Row],[Shadowdist]]</f>
        <v>5.7659560686949636</v>
      </c>
      <c r="O5443" s="1">
        <f>SIN((-Table_soltest__2[[#This Row],[Azim]]+270)*PI()/180)*Table_soltest__2[[#This Row],[Shadowdist]]</f>
        <v>5.7489356720788587</v>
      </c>
    </row>
    <row r="5444" spans="1:15" hidden="1" x14ac:dyDescent="0.25">
      <c r="A5444">
        <v>2023</v>
      </c>
      <c r="B5444">
        <v>8</v>
      </c>
      <c r="C5444">
        <v>22</v>
      </c>
      <c r="D5444">
        <v>4</v>
      </c>
      <c r="E5444">
        <v>0</v>
      </c>
      <c r="F5444">
        <v>-1</v>
      </c>
      <c r="G5444">
        <v>111.86159000000001</v>
      </c>
      <c r="H5444">
        <v>-21.86159</v>
      </c>
      <c r="I5444">
        <v>51.601649999999999</v>
      </c>
      <c r="J5444">
        <f>PI()/180*Table_soltest__2[[#This Row],[Elev]]</f>
        <v>-0.38155672522106715</v>
      </c>
      <c r="K5444">
        <f>TAN(Table_soltest__2[[#This Row],[Elev Rad]])</f>
        <v>-0.40121891636894463</v>
      </c>
      <c r="L5444">
        <f>4/Table_soltest__2[[#This Row],[Tan(elev)]]</f>
        <v>-9.9696196684848282</v>
      </c>
      <c r="M5444" s="1" t="b">
        <f>ABS(Table_soltest__2[[#This Row],[Shadowdist]])&lt;$S$2</f>
        <v>0</v>
      </c>
      <c r="N5444" s="1">
        <f>COS((-Table_soltest__2[[#This Row],[Azim]]+270)*PI()/180)*Table_soltest__2[[#This Row],[Shadowdist]]</f>
        <v>7.8133040372617764</v>
      </c>
      <c r="O5444" s="1">
        <f>SIN((-Table_soltest__2[[#This Row],[Azim]]+270)*PI()/180)*Table_soltest__2[[#This Row],[Shadowdist]]</f>
        <v>6.1923821228626039</v>
      </c>
    </row>
    <row r="5445" spans="1:15" hidden="1" x14ac:dyDescent="0.25">
      <c r="A5445">
        <v>2023</v>
      </c>
      <c r="B5445">
        <v>8</v>
      </c>
      <c r="C5445">
        <v>22</v>
      </c>
      <c r="D5445">
        <v>4</v>
      </c>
      <c r="E5445">
        <v>30</v>
      </c>
      <c r="F5445">
        <v>-1</v>
      </c>
      <c r="G5445">
        <v>107.16851</v>
      </c>
      <c r="H5445">
        <v>-17.168510000000001</v>
      </c>
      <c r="I5445">
        <v>57.59525</v>
      </c>
      <c r="J5445">
        <f>PI()/180*Table_soltest__2[[#This Row],[Elev]]</f>
        <v>-0.29964702716157171</v>
      </c>
      <c r="K5445">
        <f>TAN(Table_soltest__2[[#This Row],[Elev Rad]])</f>
        <v>-0.30894954339049319</v>
      </c>
      <c r="L5445">
        <f>4/Table_soltest__2[[#This Row],[Tan(elev)]]</f>
        <v>-12.947097950373879</v>
      </c>
      <c r="M5445" s="1" t="b">
        <f>ABS(Table_soltest__2[[#This Row],[Shadowdist]])&lt;$S$2</f>
        <v>0</v>
      </c>
      <c r="N5445" s="1">
        <f>COS((-Table_soltest__2[[#This Row],[Azim]]+270)*PI()/180)*Table_soltest__2[[#This Row],[Shadowdist]]</f>
        <v>10.931021183739695</v>
      </c>
      <c r="O5445" s="1">
        <f>SIN((-Table_soltest__2[[#This Row],[Azim]]+270)*PI()/180)*Table_soltest__2[[#This Row],[Shadowdist]]</f>
        <v>6.9383082388439288</v>
      </c>
    </row>
    <row r="5446" spans="1:15" hidden="1" x14ac:dyDescent="0.25">
      <c r="A5446">
        <v>2023</v>
      </c>
      <c r="B5446">
        <v>8</v>
      </c>
      <c r="C5446">
        <v>22</v>
      </c>
      <c r="D5446">
        <v>5</v>
      </c>
      <c r="E5446">
        <v>0</v>
      </c>
      <c r="F5446">
        <v>-1</v>
      </c>
      <c r="G5446">
        <v>102.16358</v>
      </c>
      <c r="H5446">
        <v>-12.16358</v>
      </c>
      <c r="I5446">
        <v>63.15108</v>
      </c>
      <c r="J5446">
        <f>PI()/180*Table_soltest__2[[#This Row],[Elev]]</f>
        <v>-0.21229451982973185</v>
      </c>
      <c r="K5446">
        <f>TAN(Table_soltest__2[[#This Row],[Elev Rad]])</f>
        <v>-0.21554238148749641</v>
      </c>
      <c r="L5446">
        <f>4/Table_soltest__2[[#This Row],[Tan(elev)]]</f>
        <v>-18.557835226628224</v>
      </c>
      <c r="M5446" s="1" t="b">
        <f>ABS(Table_soltest__2[[#This Row],[Shadowdist]])&lt;$S$2</f>
        <v>0</v>
      </c>
      <c r="N5446" s="1">
        <f>COS((-Table_soltest__2[[#This Row],[Azim]]+270)*PI()/180)*Table_soltest__2[[#This Row],[Shadowdist]]</f>
        <v>16.557310371261114</v>
      </c>
      <c r="O5446" s="1">
        <f>SIN((-Table_soltest__2[[#This Row],[Azim]]+270)*PI()/180)*Table_soltest__2[[#This Row],[Shadowdist]]</f>
        <v>8.38145104193854</v>
      </c>
    </row>
    <row r="5447" spans="1:15" hidden="1" x14ac:dyDescent="0.25">
      <c r="A5447">
        <v>2023</v>
      </c>
      <c r="B5447">
        <v>8</v>
      </c>
      <c r="C5447">
        <v>22</v>
      </c>
      <c r="D5447">
        <v>5</v>
      </c>
      <c r="E5447">
        <v>30</v>
      </c>
      <c r="F5447">
        <v>-1</v>
      </c>
      <c r="G5447">
        <v>96.913679999999999</v>
      </c>
      <c r="H5447">
        <v>-6.9136800000000003</v>
      </c>
      <c r="I5447">
        <v>68.358869999999996</v>
      </c>
      <c r="J5447">
        <f>PI()/180*Table_soltest__2[[#This Row],[Elev]]</f>
        <v>-0.12066647942928156</v>
      </c>
      <c r="K5447">
        <f>TAN(Table_soltest__2[[#This Row],[Elev Rad]])</f>
        <v>-0.12125556127993824</v>
      </c>
      <c r="L5447">
        <f>4/Table_soltest__2[[#This Row],[Tan(elev)]]</f>
        <v>-32.988177678427036</v>
      </c>
      <c r="M5447" s="1" t="b">
        <f>ABS(Table_soltest__2[[#This Row],[Shadowdist]])&lt;$S$2</f>
        <v>0</v>
      </c>
      <c r="N5447" s="1">
        <f>COS((-Table_soltest__2[[#This Row],[Azim]]+270)*PI()/180)*Table_soltest__2[[#This Row],[Shadowdist]]</f>
        <v>30.662906571280551</v>
      </c>
      <c r="O5447" s="1">
        <f>SIN((-Table_soltest__2[[#This Row],[Azim]]+270)*PI()/180)*Table_soltest__2[[#This Row],[Shadowdist]]</f>
        <v>12.165772772183104</v>
      </c>
    </row>
    <row r="5448" spans="1:15" hidden="1" x14ac:dyDescent="0.25">
      <c r="A5448">
        <v>2023</v>
      </c>
      <c r="B5448">
        <v>8</v>
      </c>
      <c r="C5448">
        <v>22</v>
      </c>
      <c r="D5448">
        <v>6</v>
      </c>
      <c r="E5448">
        <v>0</v>
      </c>
      <c r="F5448">
        <v>-1</v>
      </c>
      <c r="G5448">
        <v>91.475049999999996</v>
      </c>
      <c r="H5448">
        <v>-1.47505</v>
      </c>
      <c r="I5448">
        <v>73.307689999999994</v>
      </c>
      <c r="J5448">
        <f>PI()/180*Table_soltest__2[[#This Row],[Elev]]</f>
        <v>-2.5744479131542358E-2</v>
      </c>
      <c r="K5448">
        <f>TAN(Table_soltest__2[[#This Row],[Elev Rad]])</f>
        <v>-2.5750168266363241E-2</v>
      </c>
      <c r="L5448">
        <f>4/Table_soltest__2[[#This Row],[Tan(elev)]]</f>
        <v>-155.33879074588779</v>
      </c>
      <c r="M5448" s="1" t="b">
        <f>ABS(Table_soltest__2[[#This Row],[Shadowdist]])&lt;$S$2</f>
        <v>0</v>
      </c>
      <c r="N5448" s="1">
        <f>COS((-Table_soltest__2[[#This Row],[Azim]]+270)*PI()/180)*Table_soltest__2[[#This Row],[Shadowdist]]</f>
        <v>148.792977915726</v>
      </c>
      <c r="O5448" s="1">
        <f>SIN((-Table_soltest__2[[#This Row],[Azim]]+270)*PI()/180)*Table_soltest__2[[#This Row],[Shadowdist]]</f>
        <v>44.618265692034555</v>
      </c>
    </row>
    <row r="5449" spans="1:15" x14ac:dyDescent="0.25">
      <c r="A5449">
        <v>2023</v>
      </c>
      <c r="B5449">
        <v>8</v>
      </c>
      <c r="C5449">
        <v>22</v>
      </c>
      <c r="D5449">
        <v>6</v>
      </c>
      <c r="E5449">
        <v>30</v>
      </c>
      <c r="F5449">
        <v>11.648540000000001</v>
      </c>
      <c r="G5449">
        <v>85.707740000000001</v>
      </c>
      <c r="H5449">
        <v>4.2922599999999997</v>
      </c>
      <c r="I5449">
        <v>78.085089999999994</v>
      </c>
      <c r="J5449">
        <f>PI()/180*Table_soltest__2[[#This Row],[Elev]]</f>
        <v>7.4914069351651805E-2</v>
      </c>
      <c r="K5449">
        <f>TAN(Table_soltest__2[[#This Row],[Elev Rad]])</f>
        <v>7.5054526859408541E-2</v>
      </c>
      <c r="L5449">
        <f>4/Table_soltest__2[[#This Row],[Tan(elev)]]</f>
        <v>53.294586847409803</v>
      </c>
      <c r="M5449" s="1" t="b">
        <f>ABS(Table_soltest__2[[#This Row],[Shadowdist]])&lt;$S$2</f>
        <v>0</v>
      </c>
      <c r="N5449" s="1">
        <f>COS((-Table_soltest__2[[#This Row],[Azim]]+270)*PI()/180)*Table_soltest__2[[#This Row],[Shadowdist]]</f>
        <v>-52.146370522258337</v>
      </c>
      <c r="O5449" s="1">
        <f>SIN((-Table_soltest__2[[#This Row],[Azim]]+270)*PI()/180)*Table_soltest__2[[#This Row],[Shadowdist]]</f>
        <v>-11.003137215878612</v>
      </c>
    </row>
    <row r="5450" spans="1:15" x14ac:dyDescent="0.25">
      <c r="A5450">
        <v>2023</v>
      </c>
      <c r="B5450">
        <v>8</v>
      </c>
      <c r="C5450">
        <v>22</v>
      </c>
      <c r="D5450">
        <v>7</v>
      </c>
      <c r="E5450">
        <v>0</v>
      </c>
      <c r="F5450">
        <v>5.6540100000000004</v>
      </c>
      <c r="G5450">
        <v>80.129339999999999</v>
      </c>
      <c r="H5450">
        <v>9.8706600000000009</v>
      </c>
      <c r="I5450">
        <v>82.778570000000002</v>
      </c>
      <c r="J5450">
        <f>PI()/180*Table_soltest__2[[#This Row],[Elev]]</f>
        <v>0.17227551634490351</v>
      </c>
      <c r="K5450">
        <f>TAN(Table_soltest__2[[#This Row],[Elev Rad]])</f>
        <v>0.17400030845576422</v>
      </c>
      <c r="L5450">
        <f>4/Table_soltest__2[[#This Row],[Tan(elev)]]</f>
        <v>22.988464994686563</v>
      </c>
      <c r="M5450" s="1" t="b">
        <f>ABS(Table_soltest__2[[#This Row],[Shadowdist]])&lt;$S$2</f>
        <v>0</v>
      </c>
      <c r="N5450" s="1">
        <f>COS((-Table_soltest__2[[#This Row],[Azim]]+270)*PI()/180)*Table_soltest__2[[#This Row],[Shadowdist]]</f>
        <v>-22.806114841517765</v>
      </c>
      <c r="O5450" s="1">
        <f>SIN((-Table_soltest__2[[#This Row],[Azim]]+270)*PI()/180)*Table_soltest__2[[#This Row],[Shadowdist]]</f>
        <v>-2.8897488900305177</v>
      </c>
    </row>
    <row r="5451" spans="1:15" x14ac:dyDescent="0.25">
      <c r="A5451">
        <v>2023</v>
      </c>
      <c r="B5451">
        <v>8</v>
      </c>
      <c r="C5451">
        <v>22</v>
      </c>
      <c r="D5451">
        <v>7</v>
      </c>
      <c r="E5451">
        <v>30</v>
      </c>
      <c r="F5451">
        <v>3.6790400000000001</v>
      </c>
      <c r="G5451">
        <v>74.424329999999998</v>
      </c>
      <c r="H5451">
        <v>15.575670000000001</v>
      </c>
      <c r="I5451">
        <v>87.479029999999995</v>
      </c>
      <c r="J5451">
        <f>PI()/180*Table_soltest__2[[#This Row],[Elev]]</f>
        <v>0.2718467247041052</v>
      </c>
      <c r="K5451">
        <f>TAN(Table_soltest__2[[#This Row],[Elev Rad]])</f>
        <v>0.27874732950970416</v>
      </c>
      <c r="L5451">
        <f>4/Table_soltest__2[[#This Row],[Tan(elev)]]</f>
        <v>14.349913260283795</v>
      </c>
      <c r="M5451" s="1" t="b">
        <f>ABS(Table_soltest__2[[#This Row],[Shadowdist]])&lt;$S$2</f>
        <v>0</v>
      </c>
      <c r="N5451" s="1">
        <f>COS((-Table_soltest__2[[#This Row],[Azim]]+270)*PI()/180)*Table_soltest__2[[#This Row],[Shadowdist]]</f>
        <v>-14.336025273144706</v>
      </c>
      <c r="O5451" s="1">
        <f>SIN((-Table_soltest__2[[#This Row],[Azim]]+270)*PI()/180)*Table_soltest__2[[#This Row],[Shadowdist]]</f>
        <v>-0.63118138868707874</v>
      </c>
    </row>
    <row r="5452" spans="1:15" x14ac:dyDescent="0.25">
      <c r="A5452">
        <v>2023</v>
      </c>
      <c r="B5452">
        <v>8</v>
      </c>
      <c r="C5452">
        <v>22</v>
      </c>
      <c r="D5452">
        <v>8</v>
      </c>
      <c r="E5452">
        <v>0</v>
      </c>
      <c r="F5452">
        <v>2.7338200000000001</v>
      </c>
      <c r="G5452">
        <v>68.682050000000004</v>
      </c>
      <c r="H5452">
        <v>21.31795</v>
      </c>
      <c r="I5452">
        <v>92.285650000000004</v>
      </c>
      <c r="J5452">
        <f>PI()/180*Table_soltest__2[[#This Row],[Elev]]</f>
        <v>0.3720684172755252</v>
      </c>
      <c r="K5452">
        <f>TAN(Table_soltest__2[[#This Row],[Elev Rad]])</f>
        <v>0.3902446611272104</v>
      </c>
      <c r="L5452">
        <f>4/Table_soltest__2[[#This Row],[Tan(elev)]]</f>
        <v>10.249980072619357</v>
      </c>
      <c r="M5452" s="1" t="b">
        <f>ABS(Table_soltest__2[[#This Row],[Shadowdist]])&lt;$S$2</f>
        <v>0</v>
      </c>
      <c r="N5452" s="1">
        <f>COS((-Table_soltest__2[[#This Row],[Azim]]+270)*PI()/180)*Table_soltest__2[[#This Row],[Shadowdist]]</f>
        <v>-10.241825341954625</v>
      </c>
      <c r="O5452" s="1">
        <f>SIN((-Table_soltest__2[[#This Row],[Azim]]+270)*PI()/180)*Table_soltest__2[[#This Row],[Shadowdist]]</f>
        <v>0.4087849728034888</v>
      </c>
    </row>
    <row r="5453" spans="1:15" x14ac:dyDescent="0.25">
      <c r="A5453">
        <v>2023</v>
      </c>
      <c r="B5453">
        <v>8</v>
      </c>
      <c r="C5453">
        <v>22</v>
      </c>
      <c r="D5453">
        <v>8</v>
      </c>
      <c r="E5453">
        <v>30</v>
      </c>
      <c r="F5453">
        <v>2.19129</v>
      </c>
      <c r="G5453">
        <v>62.953969999999998</v>
      </c>
      <c r="H5453">
        <v>27.046029999999998</v>
      </c>
      <c r="I5453">
        <v>97.312709999999996</v>
      </c>
      <c r="J5453">
        <f>PI()/180*Table_soltest__2[[#This Row],[Elev]]</f>
        <v>0.47204227309316193</v>
      </c>
      <c r="K5453">
        <f>TAN(Table_soltest__2[[#This Row],[Elev Rad]])</f>
        <v>0.51053780833168561</v>
      </c>
      <c r="L5453">
        <f>4/Table_soltest__2[[#This Row],[Tan(elev)]]</f>
        <v>7.8348751742227183</v>
      </c>
      <c r="M5453" s="1" t="b">
        <f>ABS(Table_soltest__2[[#This Row],[Shadowdist]])&lt;$S$2</f>
        <v>0</v>
      </c>
      <c r="N5453" s="1">
        <f>COS((-Table_soltest__2[[#This Row],[Azim]]+270)*PI()/180)*Table_soltest__2[[#This Row],[Shadowdist]]</f>
        <v>-7.7711481115406578</v>
      </c>
      <c r="O5453" s="1">
        <f>SIN((-Table_soltest__2[[#This Row],[Azim]]+270)*PI()/180)*Table_soltest__2[[#This Row],[Shadowdist]]</f>
        <v>0.99725925623658074</v>
      </c>
    </row>
    <row r="5454" spans="1:15" x14ac:dyDescent="0.25">
      <c r="A5454">
        <v>2023</v>
      </c>
      <c r="B5454">
        <v>8</v>
      </c>
      <c r="C5454">
        <v>22</v>
      </c>
      <c r="D5454">
        <v>9</v>
      </c>
      <c r="E5454">
        <v>0</v>
      </c>
      <c r="F5454">
        <v>1.8461799999999999</v>
      </c>
      <c r="G5454">
        <v>57.29</v>
      </c>
      <c r="H5454">
        <v>32.71</v>
      </c>
      <c r="I5454">
        <v>102.69875</v>
      </c>
      <c r="J5454">
        <f>PI()/180*Table_soltest__2[[#This Row],[Elev]]</f>
        <v>0.5708971983273452</v>
      </c>
      <c r="K5454">
        <f>TAN(Table_soltest__2[[#This Row],[Elev Rad]])</f>
        <v>0.64223508430547038</v>
      </c>
      <c r="L5454">
        <f>4/Table_soltest__2[[#This Row],[Tan(elev)]]</f>
        <v>6.2282489663823073</v>
      </c>
      <c r="M5454" s="1" t="b">
        <f>ABS(Table_soltest__2[[#This Row],[Shadowdist]])&lt;$S$2</f>
        <v>1</v>
      </c>
      <c r="N5454" s="1">
        <f>COS((-Table_soltest__2[[#This Row],[Azim]]+270)*PI()/180)*Table_soltest__2[[#This Row],[Shadowdist]]</f>
        <v>-6.0759018861064682</v>
      </c>
      <c r="O5454" s="1">
        <f>SIN((-Table_soltest__2[[#This Row],[Azim]]+270)*PI()/180)*Table_soltest__2[[#This Row],[Shadowdist]]</f>
        <v>1.3691243397332984</v>
      </c>
    </row>
    <row r="5455" spans="1:15" x14ac:dyDescent="0.25">
      <c r="A5455">
        <v>2023</v>
      </c>
      <c r="B5455">
        <v>8</v>
      </c>
      <c r="C5455">
        <v>22</v>
      </c>
      <c r="D5455">
        <v>9</v>
      </c>
      <c r="E5455">
        <v>30</v>
      </c>
      <c r="F5455">
        <v>1.6126100000000001</v>
      </c>
      <c r="G5455">
        <v>51.750190000000003</v>
      </c>
      <c r="H5455">
        <v>38.249809999999997</v>
      </c>
      <c r="I5455">
        <v>108.61859</v>
      </c>
      <c r="J5455">
        <f>PI()/180*Table_soltest__2[[#This Row],[Elev]]</f>
        <v>0.66758512276225224</v>
      </c>
      <c r="K5455">
        <f>TAN(Table_soltest__2[[#This Row],[Elev Rad]])</f>
        <v>0.78833105758663446</v>
      </c>
      <c r="L5455">
        <f>4/Table_soltest__2[[#This Row],[Tan(elev)]]</f>
        <v>5.0740104192335664</v>
      </c>
      <c r="M5455" s="1" t="b">
        <f>ABS(Table_soltest__2[[#This Row],[Shadowdist]])&lt;$S$2</f>
        <v>1</v>
      </c>
      <c r="N5455" s="1">
        <f>COS((-Table_soltest__2[[#This Row],[Azim]]+270)*PI()/180)*Table_soltest__2[[#This Row],[Shadowdist]]</f>
        <v>-4.8084614326284214</v>
      </c>
      <c r="O5455" s="1">
        <f>SIN((-Table_soltest__2[[#This Row],[Azim]]+270)*PI()/180)*Table_soltest__2[[#This Row],[Shadowdist]]</f>
        <v>1.6199630814977914</v>
      </c>
    </row>
    <row r="5456" spans="1:15" x14ac:dyDescent="0.25">
      <c r="A5456">
        <v>2023</v>
      </c>
      <c r="B5456">
        <v>8</v>
      </c>
      <c r="C5456">
        <v>22</v>
      </c>
      <c r="D5456">
        <v>10</v>
      </c>
      <c r="E5456">
        <v>0</v>
      </c>
      <c r="F5456">
        <v>1.4486399999999999</v>
      </c>
      <c r="G5456">
        <v>46.412889999999997</v>
      </c>
      <c r="H5456">
        <v>43.587110000000003</v>
      </c>
      <c r="I5456">
        <v>115.29822</v>
      </c>
      <c r="J5456">
        <f>PI()/180*Table_soltest__2[[#This Row],[Elev]]</f>
        <v>0.76073858092894564</v>
      </c>
      <c r="K5456">
        <f>TAN(Table_soltest__2[[#This Row],[Elev Rad]])</f>
        <v>0.95185823230190902</v>
      </c>
      <c r="L5456">
        <f>4/Table_soltest__2[[#This Row],[Tan(elev)]]</f>
        <v>4.2023064614639862</v>
      </c>
      <c r="M5456" s="1" t="b">
        <f>ABS(Table_soltest__2[[#This Row],[Shadowdist]])&lt;$S$2</f>
        <v>1</v>
      </c>
      <c r="N5456" s="1">
        <f>COS((-Table_soltest__2[[#This Row],[Azim]]+270)*PI()/180)*Table_soltest__2[[#This Row],[Shadowdist]]</f>
        <v>-3.7992877309272814</v>
      </c>
      <c r="O5456" s="1">
        <f>SIN((-Table_soltest__2[[#This Row],[Azim]]+270)*PI()/180)*Table_soltest__2[[#This Row],[Shadowdist]]</f>
        <v>1.7957706795934154</v>
      </c>
    </row>
    <row r="5457" spans="1:15" x14ac:dyDescent="0.25">
      <c r="A5457">
        <v>2023</v>
      </c>
      <c r="B5457">
        <v>8</v>
      </c>
      <c r="C5457">
        <v>22</v>
      </c>
      <c r="D5457">
        <v>10</v>
      </c>
      <c r="E5457">
        <v>30</v>
      </c>
      <c r="F5457">
        <v>1.3315699999999999</v>
      </c>
      <c r="G5457">
        <v>41.386270000000003</v>
      </c>
      <c r="H5457">
        <v>48.613729999999997</v>
      </c>
      <c r="I5457">
        <v>123.02909</v>
      </c>
      <c r="J5457">
        <f>PI()/180*Table_soltest__2[[#This Row],[Elev]]</f>
        <v>0.84846965017554288</v>
      </c>
      <c r="K5457">
        <f>TAN(Table_soltest__2[[#This Row],[Elev Rad]])</f>
        <v>1.1348254411068244</v>
      </c>
      <c r="L5457">
        <f>4/Table_soltest__2[[#This Row],[Tan(elev)]]</f>
        <v>3.5247711719422656</v>
      </c>
      <c r="M5457" s="1" t="b">
        <f>ABS(Table_soltest__2[[#This Row],[Shadowdist]])&lt;$S$2</f>
        <v>1</v>
      </c>
      <c r="N5457" s="1">
        <f>COS((-Table_soltest__2[[#This Row],[Azim]]+270)*PI()/180)*Table_soltest__2[[#This Row],[Shadowdist]]</f>
        <v>-2.9551467825417301</v>
      </c>
      <c r="O5457" s="1">
        <f>SIN((-Table_soltest__2[[#This Row],[Azim]]+270)*PI()/180)*Table_soltest__2[[#This Row],[Shadowdist]]</f>
        <v>1.9212285934236228</v>
      </c>
    </row>
    <row r="5458" spans="1:15" x14ac:dyDescent="0.25">
      <c r="A5458">
        <v>2023</v>
      </c>
      <c r="B5458">
        <v>8</v>
      </c>
      <c r="C5458">
        <v>22</v>
      </c>
      <c r="D5458">
        <v>11</v>
      </c>
      <c r="E5458">
        <v>0</v>
      </c>
      <c r="F5458">
        <v>1.2482500000000001</v>
      </c>
      <c r="G5458">
        <v>36.823740000000001</v>
      </c>
      <c r="H5458">
        <v>53.176259999999999</v>
      </c>
      <c r="I5458">
        <v>132.16876999999999</v>
      </c>
      <c r="J5458">
        <f>PI()/180*Table_soltest__2[[#This Row],[Elev]]</f>
        <v>0.92810082089655987</v>
      </c>
      <c r="K5458">
        <f>TAN(Table_soltest__2[[#This Row],[Elev Rad]])</f>
        <v>1.3355735259114259</v>
      </c>
      <c r="L5458">
        <f>4/Table_soltest__2[[#This Row],[Tan(elev)]]</f>
        <v>2.9949680211505454</v>
      </c>
      <c r="M5458" s="1" t="b">
        <f>ABS(Table_soltest__2[[#This Row],[Shadowdist]])&lt;$S$2</f>
        <v>1</v>
      </c>
      <c r="N5458" s="1">
        <f>COS((-Table_soltest__2[[#This Row],[Azim]]+270)*PI()/180)*Table_soltest__2[[#This Row],[Shadowdist]]</f>
        <v>-2.2197823006131405</v>
      </c>
      <c r="O5458" s="1">
        <f>SIN((-Table_soltest__2[[#This Row],[Azim]]+270)*PI()/180)*Table_soltest__2[[#This Row],[Shadowdist]]</f>
        <v>2.010572054316643</v>
      </c>
    </row>
    <row r="5459" spans="1:15" x14ac:dyDescent="0.25">
      <c r="A5459">
        <v>2023</v>
      </c>
      <c r="B5459">
        <v>8</v>
      </c>
      <c r="C5459">
        <v>22</v>
      </c>
      <c r="D5459">
        <v>11</v>
      </c>
      <c r="E5459">
        <v>30</v>
      </c>
      <c r="F5459">
        <v>1.19075</v>
      </c>
      <c r="G5459">
        <v>32.940750000000001</v>
      </c>
      <c r="H5459">
        <v>57.059249999999999</v>
      </c>
      <c r="I5459">
        <v>143.09218000000001</v>
      </c>
      <c r="J5459">
        <f>PI()/180*Table_soltest__2[[#This Row],[Elev]]</f>
        <v>0.99587178121857445</v>
      </c>
      <c r="K5459">
        <f>TAN(Table_soltest__2[[#This Row],[Elev Rad]])</f>
        <v>1.5433566922833821</v>
      </c>
      <c r="L5459">
        <f>4/Table_soltest__2[[#This Row],[Tan(elev)]]</f>
        <v>2.5917534293916442</v>
      </c>
      <c r="M5459" s="1" t="b">
        <f>ABS(Table_soltest__2[[#This Row],[Shadowdist]])&lt;$S$2</f>
        <v>1</v>
      </c>
      <c r="N5459" s="1">
        <f>COS((-Table_soltest__2[[#This Row],[Azim]]+270)*PI()/180)*Table_soltest__2[[#This Row],[Shadowdist]]</f>
        <v>-1.5564240398722748</v>
      </c>
      <c r="O5459" s="1">
        <f>SIN((-Table_soltest__2[[#This Row],[Azim]]+270)*PI()/180)*Table_soltest__2[[#This Row],[Shadowdist]]</f>
        <v>2.0723730472265403</v>
      </c>
    </row>
    <row r="5460" spans="1:15" x14ac:dyDescent="0.25">
      <c r="A5460">
        <v>2023</v>
      </c>
      <c r="B5460">
        <v>8</v>
      </c>
      <c r="C5460">
        <v>22</v>
      </c>
      <c r="D5460">
        <v>12</v>
      </c>
      <c r="E5460">
        <v>0</v>
      </c>
      <c r="F5460">
        <v>1.15422</v>
      </c>
      <c r="G5460">
        <v>30.019690000000001</v>
      </c>
      <c r="H5460">
        <v>59.980310000000003</v>
      </c>
      <c r="I5460">
        <v>156.02608000000001</v>
      </c>
      <c r="J5460">
        <f>PI()/180*Table_soltest__2[[#This Row],[Elev]]</f>
        <v>1.04685389586688</v>
      </c>
      <c r="K5460">
        <f>TAN(Table_soltest__2[[#This Row],[Elev Rad]])</f>
        <v>1.7306770039229964</v>
      </c>
      <c r="L5460">
        <f>4/Table_soltest__2[[#This Row],[Tan(elev)]]</f>
        <v>2.311234268978577</v>
      </c>
      <c r="M5460" s="1" t="b">
        <f>ABS(Table_soltest__2[[#This Row],[Shadowdist]])&lt;$S$2</f>
        <v>1</v>
      </c>
      <c r="N5460" s="1">
        <f>COS((-Table_soltest__2[[#This Row],[Azim]]+270)*PI()/180)*Table_soltest__2[[#This Row],[Shadowdist]]</f>
        <v>-0.93910249157847892</v>
      </c>
      <c r="O5460" s="1">
        <f>SIN((-Table_soltest__2[[#This Row],[Azim]]+270)*PI()/180)*Table_soltest__2[[#This Row],[Shadowdist]]</f>
        <v>2.1118452491629283</v>
      </c>
    </row>
    <row r="5461" spans="1:15" x14ac:dyDescent="0.25">
      <c r="A5461">
        <v>2023</v>
      </c>
      <c r="B5461">
        <v>8</v>
      </c>
      <c r="C5461">
        <v>22</v>
      </c>
      <c r="D5461">
        <v>12</v>
      </c>
      <c r="E5461">
        <v>30</v>
      </c>
      <c r="F5461">
        <v>1.13585</v>
      </c>
      <c r="G5461">
        <v>28.371500000000001</v>
      </c>
      <c r="H5461">
        <v>61.628500000000003</v>
      </c>
      <c r="I5461">
        <v>170.73248000000001</v>
      </c>
      <c r="J5461">
        <f>PI()/180*Table_soltest__2[[#This Row],[Elev]]</f>
        <v>1.0756202380653255</v>
      </c>
      <c r="K5461">
        <f>TAN(Table_soltest__2[[#This Row],[Elev Rad]])</f>
        <v>1.8516621785972511</v>
      </c>
      <c r="L5461">
        <f>4/Table_soltest__2[[#This Row],[Tan(elev)]]</f>
        <v>2.1602212575461515</v>
      </c>
      <c r="M5461" s="1" t="b">
        <f>ABS(Table_soltest__2[[#This Row],[Shadowdist]])&lt;$S$2</f>
        <v>1</v>
      </c>
      <c r="N5461" s="1">
        <f>COS((-Table_soltest__2[[#This Row],[Azim]]+270)*PI()/180)*Table_soltest__2[[#This Row],[Shadowdist]]</f>
        <v>-0.3478914574325182</v>
      </c>
      <c r="O5461" s="1">
        <f>SIN((-Table_soltest__2[[#This Row],[Azim]]+270)*PI()/180)*Table_soltest__2[[#This Row],[Shadowdist]]</f>
        <v>2.1320242530045839</v>
      </c>
    </row>
    <row r="5462" spans="1:15" x14ac:dyDescent="0.25">
      <c r="A5462">
        <v>2023</v>
      </c>
      <c r="B5462">
        <v>8</v>
      </c>
      <c r="C5462">
        <v>22</v>
      </c>
      <c r="D5462">
        <v>13</v>
      </c>
      <c r="E5462">
        <v>0</v>
      </c>
      <c r="F5462">
        <v>1.1343099999999999</v>
      </c>
      <c r="G5462">
        <v>28.226430000000001</v>
      </c>
      <c r="H5462">
        <v>61.773569999999999</v>
      </c>
      <c r="I5462">
        <v>186.25682</v>
      </c>
      <c r="J5462">
        <f>PI()/180*Table_soltest__2[[#This Row],[Elev]]</f>
        <v>1.0781521872111937</v>
      </c>
      <c r="K5462">
        <f>TAN(Table_soltest__2[[#This Row],[Elev Rad]])</f>
        <v>1.8629281447983117</v>
      </c>
      <c r="L5462">
        <f>4/Table_soltest__2[[#This Row],[Tan(elev)]]</f>
        <v>2.1471574258882953</v>
      </c>
      <c r="M5462" s="1" t="b">
        <f>ABS(Table_soltest__2[[#This Row],[Shadowdist]])&lt;$S$2</f>
        <v>1</v>
      </c>
      <c r="N5462" s="1">
        <f>COS((-Table_soltest__2[[#This Row],[Azim]]+270)*PI()/180)*Table_soltest__2[[#This Row],[Shadowdist]]</f>
        <v>0.23400837731080956</v>
      </c>
      <c r="O5462" s="1">
        <f>SIN((-Table_soltest__2[[#This Row],[Azim]]+270)*PI()/180)*Table_soltest__2[[#This Row],[Shadowdist]]</f>
        <v>2.134367609128196</v>
      </c>
    </row>
    <row r="5463" spans="1:15" x14ac:dyDescent="0.25">
      <c r="A5463">
        <v>2023</v>
      </c>
      <c r="B5463">
        <v>8</v>
      </c>
      <c r="C5463">
        <v>22</v>
      </c>
      <c r="D5463">
        <v>13</v>
      </c>
      <c r="E5463">
        <v>30</v>
      </c>
      <c r="F5463">
        <v>1.1494800000000001</v>
      </c>
      <c r="G5463">
        <v>29.607320000000001</v>
      </c>
      <c r="H5463">
        <v>60.392679999999999</v>
      </c>
      <c r="I5463">
        <v>201.20987</v>
      </c>
      <c r="J5463">
        <f>PI()/180*Table_soltest__2[[#This Row],[Elev]]</f>
        <v>1.054051110103329</v>
      </c>
      <c r="K5463">
        <f>TAN(Table_soltest__2[[#This Row],[Elev Rad]])</f>
        <v>1.7597948187608587</v>
      </c>
      <c r="L5463">
        <f>4/Table_soltest__2[[#This Row],[Tan(elev)]]</f>
        <v>2.2729922587319349</v>
      </c>
      <c r="M5463" s="1" t="b">
        <f>ABS(Table_soltest__2[[#This Row],[Shadowdist]])&lt;$S$2</f>
        <v>1</v>
      </c>
      <c r="N5463" s="1">
        <f>COS((-Table_soltest__2[[#This Row],[Azim]]+270)*PI()/180)*Table_soltest__2[[#This Row],[Shadowdist]]</f>
        <v>0.82233489196227416</v>
      </c>
      <c r="O5463" s="1">
        <f>SIN((-Table_soltest__2[[#This Row],[Azim]]+270)*PI()/180)*Table_soltest__2[[#This Row],[Shadowdist]]</f>
        <v>2.1190231555404719</v>
      </c>
    </row>
    <row r="5464" spans="1:15" x14ac:dyDescent="0.25">
      <c r="A5464">
        <v>2023</v>
      </c>
      <c r="B5464">
        <v>8</v>
      </c>
      <c r="C5464">
        <v>22</v>
      </c>
      <c r="D5464">
        <v>14</v>
      </c>
      <c r="E5464">
        <v>0</v>
      </c>
      <c r="F5464">
        <v>1.1824699999999999</v>
      </c>
      <c r="G5464">
        <v>32.314950000000003</v>
      </c>
      <c r="H5464">
        <v>57.685049999999997</v>
      </c>
      <c r="I5464">
        <v>214.51279</v>
      </c>
      <c r="J5464">
        <f>PI()/180*Table_soltest__2[[#This Row],[Elev]]</f>
        <v>1.0067940516775549</v>
      </c>
      <c r="K5464">
        <f>TAN(Table_soltest__2[[#This Row],[Elev Rad]])</f>
        <v>1.580930131613469</v>
      </c>
      <c r="L5464">
        <f>4/Table_soltest__2[[#This Row],[Tan(elev)]]</f>
        <v>2.5301560897682882</v>
      </c>
      <c r="M5464" s="1" t="b">
        <f>ABS(Table_soltest__2[[#This Row],[Shadowdist]])&lt;$S$2</f>
        <v>1</v>
      </c>
      <c r="N5464" s="1">
        <f>COS((-Table_soltest__2[[#This Row],[Azim]]+270)*PI()/180)*Table_soltest__2[[#This Row],[Shadowdist]]</f>
        <v>1.4335616209766386</v>
      </c>
      <c r="O5464" s="1">
        <f>SIN((-Table_soltest__2[[#This Row],[Azim]]+270)*PI()/180)*Table_soltest__2[[#This Row],[Shadowdist]]</f>
        <v>2.0848479362904113</v>
      </c>
    </row>
    <row r="5465" spans="1:15" x14ac:dyDescent="0.25">
      <c r="A5465">
        <v>2023</v>
      </c>
      <c r="B5465">
        <v>8</v>
      </c>
      <c r="C5465">
        <v>22</v>
      </c>
      <c r="D5465">
        <v>14</v>
      </c>
      <c r="E5465">
        <v>30</v>
      </c>
      <c r="F5465">
        <v>1.2358</v>
      </c>
      <c r="G5465">
        <v>36.043349999999997</v>
      </c>
      <c r="H5465">
        <v>53.956650000000003</v>
      </c>
      <c r="I5465">
        <v>225.80280999999999</v>
      </c>
      <c r="J5465">
        <f>PI()/180*Table_soltest__2[[#This Row],[Elev]]</f>
        <v>0.94172119584619851</v>
      </c>
      <c r="K5465">
        <f>TAN(Table_soltest__2[[#This Row],[Elev Rad]])</f>
        <v>1.3741942739245758</v>
      </c>
      <c r="L5465">
        <f>4/Table_soltest__2[[#This Row],[Tan(elev)]]</f>
        <v>2.910796585242899</v>
      </c>
      <c r="M5465" s="1" t="b">
        <f>ABS(Table_soltest__2[[#This Row],[Shadowdist]])&lt;$S$2</f>
        <v>1</v>
      </c>
      <c r="N5465" s="1">
        <f>COS((-Table_soltest__2[[#This Row],[Azim]]+270)*PI()/180)*Table_soltest__2[[#This Row],[Shadowdist]]</f>
        <v>2.0868804709341258</v>
      </c>
      <c r="O5465" s="1">
        <f>SIN((-Table_soltest__2[[#This Row],[Azim]]+270)*PI()/180)*Table_soltest__2[[#This Row],[Shadowdist]]</f>
        <v>2.0292034547318023</v>
      </c>
    </row>
    <row r="5466" spans="1:15" x14ac:dyDescent="0.25">
      <c r="A5466">
        <v>2023</v>
      </c>
      <c r="B5466">
        <v>8</v>
      </c>
      <c r="C5466">
        <v>22</v>
      </c>
      <c r="D5466">
        <v>15</v>
      </c>
      <c r="E5466">
        <v>0</v>
      </c>
      <c r="F5466">
        <v>1.3138700000000001</v>
      </c>
      <c r="G5466">
        <v>40.5</v>
      </c>
      <c r="H5466">
        <v>49.5</v>
      </c>
      <c r="I5466">
        <v>235.24708999999999</v>
      </c>
      <c r="J5466">
        <f>PI()/180*Table_soltest__2[[#This Row],[Elev]]</f>
        <v>0.86393797973719311</v>
      </c>
      <c r="K5466">
        <f>TAN(Table_soltest__2[[#This Row],[Elev Rad]])</f>
        <v>1.1708495661125391</v>
      </c>
      <c r="L5466">
        <f>4/Table_soltest__2[[#This Row],[Tan(elev)]]</f>
        <v>3.4163227418538669</v>
      </c>
      <c r="M5466" s="1" t="b">
        <f>ABS(Table_soltest__2[[#This Row],[Shadowdist]])&lt;$S$2</f>
        <v>1</v>
      </c>
      <c r="N5466" s="1">
        <f>COS((-Table_soltest__2[[#This Row],[Azim]]+270)*PI()/180)*Table_soltest__2[[#This Row],[Shadowdist]]</f>
        <v>2.8069122150286359</v>
      </c>
      <c r="O5466" s="1">
        <f>SIN((-Table_soltest__2[[#This Row],[Azim]]+270)*PI()/180)*Table_soltest__2[[#This Row],[Shadowdist]]</f>
        <v>1.947435465845007</v>
      </c>
    </row>
    <row r="5467" spans="1:15" x14ac:dyDescent="0.25">
      <c r="A5467">
        <v>2023</v>
      </c>
      <c r="B5467">
        <v>8</v>
      </c>
      <c r="C5467">
        <v>22</v>
      </c>
      <c r="D5467">
        <v>15</v>
      </c>
      <c r="E5467">
        <v>30</v>
      </c>
      <c r="F5467">
        <v>1.42395</v>
      </c>
      <c r="G5467">
        <v>45.456609999999998</v>
      </c>
      <c r="H5467">
        <v>44.543390000000002</v>
      </c>
      <c r="I5467">
        <v>243.21015</v>
      </c>
      <c r="J5467">
        <f>PI()/180*Table_soltest__2[[#This Row],[Elev]]</f>
        <v>0.77742881549991705</v>
      </c>
      <c r="K5467">
        <f>TAN(Table_soltest__2[[#This Row],[Elev Rad]])</f>
        <v>0.98418698882675404</v>
      </c>
      <c r="L5467">
        <f>4/Table_soltest__2[[#This Row],[Tan(elev)]]</f>
        <v>4.0642683203609371</v>
      </c>
      <c r="M5467" s="1" t="b">
        <f>ABS(Table_soltest__2[[#This Row],[Shadowdist]])&lt;$S$2</f>
        <v>1</v>
      </c>
      <c r="N5467" s="1">
        <f>COS((-Table_soltest__2[[#This Row],[Azim]]+270)*PI()/180)*Table_soltest__2[[#This Row],[Shadowdist]]</f>
        <v>3.6280328350238076</v>
      </c>
      <c r="O5467" s="1">
        <f>SIN((-Table_soltest__2[[#This Row],[Azim]]+270)*PI()/180)*Table_soltest__2[[#This Row],[Shadowdist]]</f>
        <v>1.8318446243823812</v>
      </c>
    </row>
    <row r="5468" spans="1:15" x14ac:dyDescent="0.25">
      <c r="A5468">
        <v>2023</v>
      </c>
      <c r="B5468">
        <v>8</v>
      </c>
      <c r="C5468">
        <v>22</v>
      </c>
      <c r="D5468">
        <v>16</v>
      </c>
      <c r="E5468">
        <v>0</v>
      </c>
      <c r="F5468">
        <v>1.5780400000000001</v>
      </c>
      <c r="G5468">
        <v>50.749450000000003</v>
      </c>
      <c r="H5468">
        <v>39.250549999999997</v>
      </c>
      <c r="I5468">
        <v>250.05893</v>
      </c>
      <c r="J5468">
        <f>PI()/180*Table_soltest__2[[#This Row],[Elev]]</f>
        <v>0.68505133071866031</v>
      </c>
      <c r="K5468">
        <f>TAN(Table_soltest__2[[#This Row],[Elev Rad]])</f>
        <v>0.8170502772940621</v>
      </c>
      <c r="L5468">
        <f>4/Table_soltest__2[[#This Row],[Tan(elev)]]</f>
        <v>4.8956595587328486</v>
      </c>
      <c r="M5468" s="1" t="b">
        <f>ABS(Table_soltest__2[[#This Row],[Shadowdist]])&lt;$S$2</f>
        <v>1</v>
      </c>
      <c r="N5468" s="1">
        <f>COS((-Table_soltest__2[[#This Row],[Azim]]+270)*PI()/180)*Table_soltest__2[[#This Row],[Shadowdist]]</f>
        <v>4.6021349003332146</v>
      </c>
      <c r="O5468" s="1">
        <f>SIN((-Table_soltest__2[[#This Row],[Azim]]+270)*PI()/180)*Table_soltest__2[[#This Row],[Shadowdist]]</f>
        <v>1.6696816685066946</v>
      </c>
    </row>
    <row r="5469" spans="1:15" x14ac:dyDescent="0.25">
      <c r="A5469">
        <v>2023</v>
      </c>
      <c r="B5469">
        <v>8</v>
      </c>
      <c r="C5469">
        <v>22</v>
      </c>
      <c r="D5469">
        <v>16</v>
      </c>
      <c r="E5469">
        <v>30</v>
      </c>
      <c r="F5469">
        <v>1.79664</v>
      </c>
      <c r="G5469">
        <v>56.263240000000003</v>
      </c>
      <c r="H5469">
        <v>33.736759999999997</v>
      </c>
      <c r="I5469">
        <v>256.09800000000001</v>
      </c>
      <c r="J5469">
        <f>PI()/180*Table_soltest__2[[#This Row],[Elev]]</f>
        <v>0.58881754095512207</v>
      </c>
      <c r="K5469">
        <f>TAN(Table_soltest__2[[#This Row],[Elev Rad]])</f>
        <v>0.66784443861191778</v>
      </c>
      <c r="L5469">
        <f>4/Table_soltest__2[[#This Row],[Tan(elev)]]</f>
        <v>5.9894187459489903</v>
      </c>
      <c r="M5469" s="1" t="b">
        <f>ABS(Table_soltest__2[[#This Row],[Shadowdist]])&lt;$S$2</f>
        <v>1</v>
      </c>
      <c r="N5469" s="1">
        <f>COS((-Table_soltest__2[[#This Row],[Azim]]+270)*PI()/180)*Table_soltest__2[[#This Row],[Shadowdist]]</f>
        <v>5.8139772637099387</v>
      </c>
      <c r="O5469" s="1">
        <f>SIN((-Table_soltest__2[[#This Row],[Azim]]+270)*PI()/180)*Table_soltest__2[[#This Row],[Shadowdist]]</f>
        <v>1.4390292878843935</v>
      </c>
    </row>
    <row r="5470" spans="1:15" x14ac:dyDescent="0.25">
      <c r="A5470">
        <v>2023</v>
      </c>
      <c r="B5470">
        <v>8</v>
      </c>
      <c r="C5470">
        <v>22</v>
      </c>
      <c r="D5470">
        <v>17</v>
      </c>
      <c r="E5470">
        <v>0</v>
      </c>
      <c r="F5470">
        <v>2.1171000000000002</v>
      </c>
      <c r="G5470">
        <v>61.915129999999998</v>
      </c>
      <c r="H5470">
        <v>28.084869999999999</v>
      </c>
      <c r="I5470">
        <v>261.56461000000002</v>
      </c>
      <c r="J5470">
        <f>PI()/180*Table_soltest__2[[#This Row],[Elev]]</f>
        <v>0.49017345149457986</v>
      </c>
      <c r="K5470">
        <f>TAN(Table_soltest__2[[#This Row],[Elev Rad]])</f>
        <v>0.53361096620442339</v>
      </c>
      <c r="L5470">
        <f>4/Table_soltest__2[[#This Row],[Tan(elev)]]</f>
        <v>7.4960978190759713</v>
      </c>
      <c r="M5470" s="1" t="b">
        <f>ABS(Table_soltest__2[[#This Row],[Shadowdist]])&lt;$S$2</f>
        <v>0</v>
      </c>
      <c r="N5470" s="1">
        <f>COS((-Table_soltest__2[[#This Row],[Azim]]+270)*PI()/180)*Table_soltest__2[[#This Row],[Shadowdist]]</f>
        <v>7.4150043796299956</v>
      </c>
      <c r="O5470" s="1">
        <f>SIN((-Table_soltest__2[[#This Row],[Azim]]+270)*PI()/180)*Table_soltest__2[[#This Row],[Shadowdist]]</f>
        <v>1.0996329220351326</v>
      </c>
    </row>
    <row r="5471" spans="1:15" x14ac:dyDescent="0.25">
      <c r="A5471">
        <v>2023</v>
      </c>
      <c r="B5471">
        <v>8</v>
      </c>
      <c r="C5471">
        <v>22</v>
      </c>
      <c r="D5471">
        <v>17</v>
      </c>
      <c r="E5471">
        <v>30</v>
      </c>
      <c r="F5471">
        <v>2.6143999999999998</v>
      </c>
      <c r="G5471">
        <v>67.642480000000006</v>
      </c>
      <c r="H5471">
        <v>22.357520000000001</v>
      </c>
      <c r="I5471">
        <v>266.64195999999998</v>
      </c>
      <c r="J5471">
        <f>PI()/180*Table_soltest__2[[#This Row],[Elev]]</f>
        <v>0.39021233658048265</v>
      </c>
      <c r="K5471">
        <f>TAN(Table_soltest__2[[#This Row],[Elev Rad]])</f>
        <v>0.41130315109603482</v>
      </c>
      <c r="L5471">
        <f>4/Table_soltest__2[[#This Row],[Tan(elev)]]</f>
        <v>9.7251868587460528</v>
      </c>
      <c r="M5471" s="1" t="b">
        <f>ABS(Table_soltest__2[[#This Row],[Shadowdist]])&lt;$S$2</f>
        <v>0</v>
      </c>
      <c r="N5471" s="1">
        <f>COS((-Table_soltest__2[[#This Row],[Azim]]+270)*PI()/180)*Table_soltest__2[[#This Row],[Shadowdist]]</f>
        <v>9.7084886416202671</v>
      </c>
      <c r="O5471" s="1">
        <f>SIN((-Table_soltest__2[[#This Row],[Azim]]+270)*PI()/180)*Table_soltest__2[[#This Row],[Shadowdist]]</f>
        <v>0.56965580226761492</v>
      </c>
    </row>
    <row r="5472" spans="1:15" x14ac:dyDescent="0.25">
      <c r="A5472">
        <v>2023</v>
      </c>
      <c r="B5472">
        <v>8</v>
      </c>
      <c r="C5472">
        <v>22</v>
      </c>
      <c r="D5472">
        <v>18</v>
      </c>
      <c r="E5472">
        <v>0</v>
      </c>
      <c r="F5472">
        <v>3.4620700000000002</v>
      </c>
      <c r="G5472">
        <v>73.394120000000001</v>
      </c>
      <c r="H5472">
        <v>16.605879999999999</v>
      </c>
      <c r="I5472">
        <v>271.47433999999998</v>
      </c>
      <c r="J5472">
        <f>PI()/180*Table_soltest__2[[#This Row],[Elev]]</f>
        <v>0.28982728119107598</v>
      </c>
      <c r="K5472">
        <f>TAN(Table_soltest__2[[#This Row],[Elev Rad]])</f>
        <v>0.29822469681010932</v>
      </c>
      <c r="L5472">
        <f>4/Table_soltest__2[[#This Row],[Tan(elev)]]</f>
        <v>13.412705395579454</v>
      </c>
      <c r="M5472" s="1" t="b">
        <f>ABS(Table_soltest__2[[#This Row],[Shadowdist]])&lt;$S$2</f>
        <v>0</v>
      </c>
      <c r="N5472" s="1">
        <f>COS((-Table_soltest__2[[#This Row],[Azim]]+270)*PI()/180)*Table_soltest__2[[#This Row],[Shadowdist]]</f>
        <v>13.408265094098255</v>
      </c>
      <c r="O5472" s="1">
        <f>SIN((-Table_soltest__2[[#This Row],[Azim]]+270)*PI()/180)*Table_soltest__2[[#This Row],[Shadowdist]]</f>
        <v>-0.34509881917004337</v>
      </c>
    </row>
    <row r="5473" spans="1:15" x14ac:dyDescent="0.25">
      <c r="A5473">
        <v>2023</v>
      </c>
      <c r="B5473">
        <v>8</v>
      </c>
      <c r="C5473">
        <v>22</v>
      </c>
      <c r="D5473">
        <v>18</v>
      </c>
      <c r="E5473">
        <v>30</v>
      </c>
      <c r="F5473">
        <v>5.1634700000000002</v>
      </c>
      <c r="G5473">
        <v>79.120339999999999</v>
      </c>
      <c r="H5473">
        <v>10.879659999999999</v>
      </c>
      <c r="I5473">
        <v>276.17979000000003</v>
      </c>
      <c r="J5473">
        <f>PI()/180*Table_soltest__2[[#This Row],[Elev]]</f>
        <v>0.18988588849752627</v>
      </c>
      <c r="K5473">
        <f>TAN(Table_soltest__2[[#This Row],[Elev Rad]])</f>
        <v>0.19220150801629082</v>
      </c>
      <c r="L5473">
        <f>4/Table_soltest__2[[#This Row],[Tan(elev)]]</f>
        <v>20.811491237940565</v>
      </c>
      <c r="M5473" s="1" t="b">
        <f>ABS(Table_soltest__2[[#This Row],[Shadowdist]])&lt;$S$2</f>
        <v>0</v>
      </c>
      <c r="N5473" s="1">
        <f>COS((-Table_soltest__2[[#This Row],[Azim]]+270)*PI()/180)*Table_soltest__2[[#This Row],[Shadowdist]]</f>
        <v>20.690555596822616</v>
      </c>
      <c r="O5473" s="1">
        <f>SIN((-Table_soltest__2[[#This Row],[Azim]]+270)*PI()/180)*Table_soltest__2[[#This Row],[Shadowdist]]</f>
        <v>-2.2403295832687933</v>
      </c>
    </row>
    <row r="5474" spans="1:15" x14ac:dyDescent="0.25">
      <c r="A5474">
        <v>2023</v>
      </c>
      <c r="B5474">
        <v>8</v>
      </c>
      <c r="C5474">
        <v>22</v>
      </c>
      <c r="D5474">
        <v>19</v>
      </c>
      <c r="E5474">
        <v>0</v>
      </c>
      <c r="F5474">
        <v>9.8917599999999997</v>
      </c>
      <c r="G5474">
        <v>84.745649999999998</v>
      </c>
      <c r="H5474">
        <v>5.2543499999999996</v>
      </c>
      <c r="I5474">
        <v>280.85978</v>
      </c>
      <c r="J5474">
        <f>PI()/180*Table_soltest__2[[#This Row],[Elev]]</f>
        <v>9.1705707552164048E-2</v>
      </c>
      <c r="K5474">
        <f>TAN(Table_soltest__2[[#This Row],[Elev Rad]])</f>
        <v>9.1963655050623191E-2</v>
      </c>
      <c r="L5474">
        <f>4/Table_soltest__2[[#This Row],[Tan(elev)]]</f>
        <v>43.495443909858977</v>
      </c>
      <c r="M5474" s="1" t="b">
        <f>ABS(Table_soltest__2[[#This Row],[Shadowdist]])&lt;$S$2</f>
        <v>0</v>
      </c>
      <c r="N5474" s="1">
        <f>COS((-Table_soltest__2[[#This Row],[Azim]]+270)*PI()/180)*Table_soltest__2[[#This Row],[Shadowdist]]</f>
        <v>42.716493153981439</v>
      </c>
      <c r="O5474" s="1">
        <f>SIN((-Table_soltest__2[[#This Row],[Azim]]+270)*PI()/180)*Table_soltest__2[[#This Row],[Shadowdist]]</f>
        <v>-8.1948064981148505</v>
      </c>
    </row>
    <row r="5475" spans="1:15" x14ac:dyDescent="0.25">
      <c r="A5475">
        <v>2023</v>
      </c>
      <c r="B5475">
        <v>8</v>
      </c>
      <c r="C5475">
        <v>22</v>
      </c>
      <c r="D5475">
        <v>19</v>
      </c>
      <c r="E5475">
        <v>30</v>
      </c>
      <c r="F5475">
        <v>35.467610000000001</v>
      </c>
      <c r="G5475">
        <v>89.828180000000003</v>
      </c>
      <c r="H5475">
        <v>0.17182</v>
      </c>
      <c r="I5475">
        <v>285.60640999999998</v>
      </c>
      <c r="J5475">
        <f>PI()/180*Table_soltest__2[[#This Row],[Elev]]</f>
        <v>2.9988247207766569E-3</v>
      </c>
      <c r="K5475">
        <f>TAN(Table_soltest__2[[#This Row],[Elev Rad]])</f>
        <v>2.998833710235624E-3</v>
      </c>
      <c r="L5475">
        <f>4/Table_soltest__2[[#This Row],[Tan(elev)]]</f>
        <v>1333.8518859339194</v>
      </c>
      <c r="M5475" s="1" t="b">
        <f>ABS(Table_soltest__2[[#This Row],[Shadowdist]])&lt;$S$2</f>
        <v>0</v>
      </c>
      <c r="N5475" s="1">
        <f>COS((-Table_soltest__2[[#This Row],[Azim]]+270)*PI()/180)*Table_soltest__2[[#This Row],[Shadowdist]]</f>
        <v>1284.676068453105</v>
      </c>
      <c r="O5475" s="1">
        <f>SIN((-Table_soltest__2[[#This Row],[Azim]]+270)*PI()/180)*Table_soltest__2[[#This Row],[Shadowdist]]</f>
        <v>-358.84293605050453</v>
      </c>
    </row>
    <row r="5476" spans="1:15" hidden="1" x14ac:dyDescent="0.25">
      <c r="A5476">
        <v>2023</v>
      </c>
      <c r="B5476">
        <v>8</v>
      </c>
      <c r="C5476">
        <v>22</v>
      </c>
      <c r="D5476">
        <v>20</v>
      </c>
      <c r="E5476">
        <v>0</v>
      </c>
      <c r="F5476">
        <v>-1</v>
      </c>
      <c r="G5476">
        <v>96.001779999999997</v>
      </c>
      <c r="H5476">
        <v>-6.0017800000000001</v>
      </c>
      <c r="I5476">
        <v>290.50774999999999</v>
      </c>
      <c r="J5476">
        <f>PI()/180*Table_soltest__2[[#This Row],[Elev]]</f>
        <v>-0.10475082198034527</v>
      </c>
      <c r="K5476">
        <f>TAN(Table_soltest__2[[#This Row],[Elev Rad]])</f>
        <v>-0.10513564542144607</v>
      </c>
      <c r="L5476">
        <f>4/Table_soltest__2[[#This Row],[Tan(elev)]]</f>
        <v>-38.046087832205963</v>
      </c>
      <c r="M5476" s="1" t="b">
        <f>ABS(Table_soltest__2[[#This Row],[Shadowdist]])&lt;$S$2</f>
        <v>0</v>
      </c>
      <c r="N5476" s="1">
        <f>COS((-Table_soltest__2[[#This Row],[Azim]]+270)*PI()/180)*Table_soltest__2[[#This Row],[Shadowdist]]</f>
        <v>-35.634909808877943</v>
      </c>
      <c r="O5476" s="1">
        <f>SIN((-Table_soltest__2[[#This Row],[Azim]]+270)*PI()/180)*Table_soltest__2[[#This Row],[Shadowdist]]</f>
        <v>13.328840994214952</v>
      </c>
    </row>
    <row r="5477" spans="1:15" hidden="1" x14ac:dyDescent="0.25">
      <c r="A5477">
        <v>2023</v>
      </c>
      <c r="B5477">
        <v>8</v>
      </c>
      <c r="C5477">
        <v>22</v>
      </c>
      <c r="D5477">
        <v>20</v>
      </c>
      <c r="E5477">
        <v>30</v>
      </c>
      <c r="F5477">
        <v>-1</v>
      </c>
      <c r="G5477">
        <v>101.30843</v>
      </c>
      <c r="H5477">
        <v>-11.30843</v>
      </c>
      <c r="I5477">
        <v>295.65152999999998</v>
      </c>
      <c r="J5477">
        <f>PI()/180*Table_soltest__2[[#This Row],[Elev]]</f>
        <v>-0.19736933673130236</v>
      </c>
      <c r="K5477">
        <f>TAN(Table_soltest__2[[#This Row],[Elev Rad]])</f>
        <v>-0.19997272809970307</v>
      </c>
      <c r="L5477">
        <f>4/Table_soltest__2[[#This Row],[Tan(elev)]]</f>
        <v>-20.002727561958682</v>
      </c>
      <c r="M5477" s="1" t="b">
        <f>ABS(Table_soltest__2[[#This Row],[Shadowdist]])&lt;$S$2</f>
        <v>0</v>
      </c>
      <c r="N5477" s="1">
        <f>COS((-Table_soltest__2[[#This Row],[Azim]]+270)*PI()/180)*Table_soltest__2[[#This Row],[Shadowdist]]</f>
        <v>-18.031329894387614</v>
      </c>
      <c r="O5477" s="1">
        <f>SIN((-Table_soltest__2[[#This Row],[Azim]]+270)*PI()/180)*Table_soltest__2[[#This Row],[Shadowdist]]</f>
        <v>8.6591138205768523</v>
      </c>
    </row>
    <row r="5478" spans="1:15" hidden="1" x14ac:dyDescent="0.25">
      <c r="A5478">
        <v>2023</v>
      </c>
      <c r="B5478">
        <v>8</v>
      </c>
      <c r="C5478">
        <v>22</v>
      </c>
      <c r="D5478">
        <v>21</v>
      </c>
      <c r="E5478">
        <v>0</v>
      </c>
      <c r="F5478">
        <v>-1</v>
      </c>
      <c r="G5478">
        <v>106.38386</v>
      </c>
      <c r="H5478">
        <v>-16.383859999999999</v>
      </c>
      <c r="I5478">
        <v>301.12716</v>
      </c>
      <c r="J5478">
        <f>PI()/180*Table_soltest__2[[#This Row],[Elev]]</f>
        <v>-0.28595230118579812</v>
      </c>
      <c r="K5478">
        <f>TAN(Table_soltest__2[[#This Row],[Elev Rad]])</f>
        <v>-0.29400993349722138</v>
      </c>
      <c r="L5478">
        <f>4/Table_soltest__2[[#This Row],[Tan(elev)]]</f>
        <v>-13.604982499810005</v>
      </c>
      <c r="M5478" s="1" t="b">
        <f>ABS(Table_soltest__2[[#This Row],[Shadowdist]])&lt;$S$2</f>
        <v>0</v>
      </c>
      <c r="N5478" s="1">
        <f>COS((-Table_soltest__2[[#This Row],[Azim]]+270)*PI()/180)*Table_soltest__2[[#This Row],[Shadowdist]]</f>
        <v>-11.646166171234382</v>
      </c>
      <c r="O5478" s="1">
        <f>SIN((-Table_soltest__2[[#This Row],[Azim]]+270)*PI()/180)*Table_soltest__2[[#This Row],[Shadowdist]]</f>
        <v>7.0329483385087057</v>
      </c>
    </row>
    <row r="5479" spans="1:15" hidden="1" x14ac:dyDescent="0.25">
      <c r="A5479">
        <v>2023</v>
      </c>
      <c r="B5479">
        <v>8</v>
      </c>
      <c r="C5479">
        <v>22</v>
      </c>
      <c r="D5479">
        <v>21</v>
      </c>
      <c r="E5479">
        <v>30</v>
      </c>
      <c r="F5479">
        <v>-1</v>
      </c>
      <c r="G5479">
        <v>111.16354</v>
      </c>
      <c r="H5479">
        <v>-21.163540000000001</v>
      </c>
      <c r="I5479">
        <v>307.02550000000002</v>
      </c>
      <c r="J5479">
        <f>PI()/180*Table_soltest__2[[#This Row],[Elev]]</f>
        <v>-0.36937345437752073</v>
      </c>
      <c r="K5479">
        <f>TAN(Table_soltest__2[[#This Row],[Elev Rad]])</f>
        <v>-0.38714253489623923</v>
      </c>
      <c r="L5479">
        <f>4/Table_soltest__2[[#This Row],[Tan(elev)]]</f>
        <v>-10.332111921187032</v>
      </c>
      <c r="M5479" s="1" t="b">
        <f>ABS(Table_soltest__2[[#This Row],[Shadowdist]])&lt;$S$2</f>
        <v>0</v>
      </c>
      <c r="N5479" s="1">
        <f>COS((-Table_soltest__2[[#This Row],[Azim]]+270)*PI()/180)*Table_soltest__2[[#This Row],[Shadowdist]]</f>
        <v>-8.2488232713193206</v>
      </c>
      <c r="O5479" s="1">
        <f>SIN((-Table_soltest__2[[#This Row],[Azim]]+270)*PI()/180)*Table_soltest__2[[#This Row],[Shadowdist]]</f>
        <v>6.2216920038262913</v>
      </c>
    </row>
    <row r="5480" spans="1:15" hidden="1" x14ac:dyDescent="0.25">
      <c r="A5480">
        <v>2023</v>
      </c>
      <c r="B5480">
        <v>8</v>
      </c>
      <c r="C5480">
        <v>22</v>
      </c>
      <c r="D5480">
        <v>22</v>
      </c>
      <c r="E5480">
        <v>0</v>
      </c>
      <c r="F5480">
        <v>-1</v>
      </c>
      <c r="G5480">
        <v>115.57040000000001</v>
      </c>
      <c r="H5480">
        <v>-25.570399999999999</v>
      </c>
      <c r="I5480">
        <v>313.43504000000001</v>
      </c>
      <c r="J5480">
        <f>PI()/180*Table_soltest__2[[#This Row],[Elev]]</f>
        <v>-0.44628767105195805</v>
      </c>
      <c r="K5480">
        <f>TAN(Table_soltest__2[[#This Row],[Elev Rad]])</f>
        <v>-0.47848466858947658</v>
      </c>
      <c r="L5480">
        <f>4/Table_soltest__2[[#This Row],[Tan(elev)]]</f>
        <v>-8.3597244856174537</v>
      </c>
      <c r="M5480" s="1" t="b">
        <f>ABS(Table_soltest__2[[#This Row],[Shadowdist]])&lt;$S$2</f>
        <v>0</v>
      </c>
      <c r="N5480" s="1">
        <f>COS((-Table_soltest__2[[#This Row],[Azim]]+270)*PI()/180)*Table_soltest__2[[#This Row],[Shadowdist]]</f>
        <v>-6.0704501961266226</v>
      </c>
      <c r="O5480" s="1">
        <f>SIN((-Table_soltest__2[[#This Row],[Azim]]+270)*PI()/180)*Table_soltest__2[[#This Row],[Shadowdist]]</f>
        <v>5.7475758274056945</v>
      </c>
    </row>
    <row r="5481" spans="1:15" hidden="1" x14ac:dyDescent="0.25">
      <c r="A5481">
        <v>2023</v>
      </c>
      <c r="B5481">
        <v>8</v>
      </c>
      <c r="C5481">
        <v>22</v>
      </c>
      <c r="D5481">
        <v>22</v>
      </c>
      <c r="E5481">
        <v>30</v>
      </c>
      <c r="F5481">
        <v>-1</v>
      </c>
      <c r="G5481">
        <v>119.51355</v>
      </c>
      <c r="H5481">
        <v>-29.513549999999999</v>
      </c>
      <c r="I5481">
        <v>320.43292000000002</v>
      </c>
      <c r="J5481">
        <f>PI()/180*Table_soltest__2[[#This Row],[Elev]]</f>
        <v>-0.51510862145197245</v>
      </c>
      <c r="K5481">
        <f>TAN(Table_soltest__2[[#This Row],[Elev Rad]])</f>
        <v>-0.56608501293492353</v>
      </c>
      <c r="L5481">
        <f>4/Table_soltest__2[[#This Row],[Tan(elev)]]</f>
        <v>-7.0660764878080871</v>
      </c>
      <c r="M5481" s="1" t="b">
        <f>ABS(Table_soltest__2[[#This Row],[Shadowdist]])&lt;$S$2</f>
        <v>0</v>
      </c>
      <c r="N5481" s="1">
        <f>COS((-Table_soltest__2[[#This Row],[Azim]]+270)*PI()/180)*Table_soltest__2[[#This Row],[Shadowdist]]</f>
        <v>-4.5009577153553542</v>
      </c>
      <c r="O5481" s="1">
        <f>SIN((-Table_soltest__2[[#This Row],[Azim]]+270)*PI()/180)*Table_soltest__2[[#This Row],[Shadowdist]]</f>
        <v>5.4470924883039551</v>
      </c>
    </row>
    <row r="5482" spans="1:15" hidden="1" x14ac:dyDescent="0.25">
      <c r="A5482">
        <v>2023</v>
      </c>
      <c r="B5482">
        <v>8</v>
      </c>
      <c r="C5482">
        <v>22</v>
      </c>
      <c r="D5482">
        <v>23</v>
      </c>
      <c r="E5482">
        <v>0</v>
      </c>
      <c r="F5482">
        <v>-1</v>
      </c>
      <c r="G5482">
        <v>122.88925</v>
      </c>
      <c r="H5482">
        <v>-32.889249999999997</v>
      </c>
      <c r="I5482">
        <v>328.06898999999999</v>
      </c>
      <c r="J5482">
        <f>PI()/180*Table_soltest__2[[#This Row],[Elev]]</f>
        <v>-0.57402570101154493</v>
      </c>
      <c r="K5482">
        <f>TAN(Table_soltest__2[[#This Row],[Elev Rad]])</f>
        <v>-0.64666289863766913</v>
      </c>
      <c r="L5482">
        <f>4/Table_soltest__2[[#This Row],[Tan(elev)]]</f>
        <v>-6.1856030528840265</v>
      </c>
      <c r="M5482" s="1" t="b">
        <f>ABS(Table_soltest__2[[#This Row],[Shadowdist]])&lt;$S$2</f>
        <v>1</v>
      </c>
      <c r="N5482" s="1">
        <f>COS((-Table_soltest__2[[#This Row],[Azim]]+270)*PI()/180)*Table_soltest__2[[#This Row],[Shadowdist]]</f>
        <v>-3.2715514960162557</v>
      </c>
      <c r="O5482" s="1">
        <f>SIN((-Table_soltest__2[[#This Row],[Azim]]+270)*PI()/180)*Table_soltest__2[[#This Row],[Shadowdist]]</f>
        <v>5.2496319810784815</v>
      </c>
    </row>
    <row r="5483" spans="1:15" hidden="1" x14ac:dyDescent="0.25">
      <c r="A5483">
        <v>2023</v>
      </c>
      <c r="B5483">
        <v>8</v>
      </c>
      <c r="C5483">
        <v>22</v>
      </c>
      <c r="D5483">
        <v>23</v>
      </c>
      <c r="E5483">
        <v>30</v>
      </c>
      <c r="F5483">
        <v>-1</v>
      </c>
      <c r="G5483">
        <v>125.58571999999999</v>
      </c>
      <c r="H5483">
        <v>-35.585720000000002</v>
      </c>
      <c r="I5483">
        <v>336.34323999999998</v>
      </c>
      <c r="J5483">
        <f>PI()/180*Table_soltest__2[[#This Row],[Elev]]</f>
        <v>-0.62108798069279658</v>
      </c>
      <c r="K5483">
        <f>TAN(Table_soltest__2[[#This Row],[Elev Rad]])</f>
        <v>-0.71555277158812325</v>
      </c>
      <c r="L5483">
        <f>4/Table_soltest__2[[#This Row],[Tan(elev)]]</f>
        <v>-5.5900838607923466</v>
      </c>
      <c r="M5483" s="1" t="b">
        <f>ABS(Table_soltest__2[[#This Row],[Shadowdist]])&lt;$S$2</f>
        <v>1</v>
      </c>
      <c r="N5483" s="1">
        <f>COS((-Table_soltest__2[[#This Row],[Azim]]+270)*PI()/180)*Table_soltest__2[[#This Row],[Shadowdist]]</f>
        <v>-2.2430582095820291</v>
      </c>
      <c r="O5483" s="1">
        <f>SIN((-Table_soltest__2[[#This Row],[Azim]]+270)*PI()/180)*Table_soltest__2[[#This Row],[Shadowdist]]</f>
        <v>5.1203249349155309</v>
      </c>
    </row>
    <row r="5484" spans="1:15" hidden="1" x14ac:dyDescent="0.25">
      <c r="A5484">
        <v>2023</v>
      </c>
      <c r="B5484">
        <v>8</v>
      </c>
      <c r="C5484">
        <v>23</v>
      </c>
      <c r="D5484">
        <v>0</v>
      </c>
      <c r="E5484">
        <v>0</v>
      </c>
      <c r="F5484">
        <v>-1</v>
      </c>
      <c r="G5484">
        <v>127.49373</v>
      </c>
      <c r="H5484">
        <v>-37.493729999999999</v>
      </c>
      <c r="I5484">
        <v>345.1816</v>
      </c>
      <c r="J5484">
        <f>PI()/180*Table_soltest__2[[#This Row],[Elev]]</f>
        <v>-0.65438903735377352</v>
      </c>
      <c r="K5484">
        <f>TAN(Table_soltest__2[[#This Row],[Elev Rad]])</f>
        <v>-0.76715313780297045</v>
      </c>
      <c r="L5484">
        <f>4/Table_soltest__2[[#This Row],[Tan(elev)]]</f>
        <v>-5.2140828250478046</v>
      </c>
      <c r="M5484" s="1" t="b">
        <f>ABS(Table_soltest__2[[#This Row],[Shadowdist]])&lt;$S$2</f>
        <v>1</v>
      </c>
      <c r="N5484" s="1">
        <f>COS((-Table_soltest__2[[#This Row],[Azim]]+270)*PI()/180)*Table_soltest__2[[#This Row],[Shadowdist]]</f>
        <v>-1.3335341713741624</v>
      </c>
      <c r="O5484" s="1">
        <f>SIN((-Table_soltest__2[[#This Row],[Azim]]+270)*PI()/180)*Table_soltest__2[[#This Row],[Shadowdist]]</f>
        <v>5.0406692333693073</v>
      </c>
    </row>
    <row r="5485" spans="1:15" hidden="1" x14ac:dyDescent="0.25">
      <c r="A5485">
        <v>2023</v>
      </c>
      <c r="B5485">
        <v>8</v>
      </c>
      <c r="C5485">
        <v>23</v>
      </c>
      <c r="D5485">
        <v>0</v>
      </c>
      <c r="E5485">
        <v>30</v>
      </c>
      <c r="F5485">
        <v>-1</v>
      </c>
      <c r="G5485">
        <v>128.52255</v>
      </c>
      <c r="H5485">
        <v>-38.522550000000003</v>
      </c>
      <c r="I5485">
        <v>354.42214000000001</v>
      </c>
      <c r="J5485">
        <f>PI()/180*Table_soltest__2[[#This Row],[Elev]]</f>
        <v>-0.67234533376414163</v>
      </c>
      <c r="K5485">
        <f>TAN(Table_soltest__2[[#This Row],[Elev Rad]])</f>
        <v>-0.79607870972613481</v>
      </c>
      <c r="L5485">
        <f>4/Table_soltest__2[[#This Row],[Tan(elev)]]</f>
        <v>-5.0246287849804085</v>
      </c>
      <c r="M5485" s="1" t="b">
        <f>ABS(Table_soltest__2[[#This Row],[Shadowdist]])&lt;$S$2</f>
        <v>1</v>
      </c>
      <c r="N5485" s="1">
        <f>COS((-Table_soltest__2[[#This Row],[Azim]]+270)*PI()/180)*Table_soltest__2[[#This Row],[Shadowdist]]</f>
        <v>-0.48838548052051545</v>
      </c>
      <c r="O5485" s="1">
        <f>SIN((-Table_soltest__2[[#This Row],[Azim]]+270)*PI()/180)*Table_soltest__2[[#This Row],[Shadowdist]]</f>
        <v>5.0008373348140847</v>
      </c>
    </row>
    <row r="5486" spans="1:15" hidden="1" x14ac:dyDescent="0.25">
      <c r="A5486">
        <v>2023</v>
      </c>
      <c r="B5486">
        <v>8</v>
      </c>
      <c r="C5486">
        <v>23</v>
      </c>
      <c r="D5486">
        <v>1</v>
      </c>
      <c r="E5486">
        <v>0</v>
      </c>
      <c r="F5486">
        <v>-1</v>
      </c>
      <c r="G5486">
        <v>128.61781999999999</v>
      </c>
      <c r="H5486">
        <v>-38.617820000000002</v>
      </c>
      <c r="I5486">
        <v>3.8264499999999999</v>
      </c>
      <c r="J5486">
        <f>PI()/180*Table_soltest__2[[#This Row],[Elev]]</f>
        <v>-0.67400810894251661</v>
      </c>
      <c r="K5486">
        <f>TAN(Table_soltest__2[[#This Row],[Elev Rad]])</f>
        <v>-0.79879885739390011</v>
      </c>
      <c r="L5486">
        <f>4/Table_soltest__2[[#This Row],[Tan(elev)]]</f>
        <v>-5.0075184296708848</v>
      </c>
      <c r="M5486" s="1" t="b">
        <f>ABS(Table_soltest__2[[#This Row],[Shadowdist]])&lt;$S$2</f>
        <v>1</v>
      </c>
      <c r="N5486" s="1">
        <f>COS((-Table_soltest__2[[#This Row],[Azim]]+270)*PI()/180)*Table_soltest__2[[#This Row],[Shadowdist]]</f>
        <v>0.33417432867840302</v>
      </c>
      <c r="O5486" s="1">
        <f>SIN((-Table_soltest__2[[#This Row],[Azim]]+270)*PI()/180)*Table_soltest__2[[#This Row],[Shadowdist]]</f>
        <v>4.9963555059208815</v>
      </c>
    </row>
    <row r="5487" spans="1:15" hidden="1" x14ac:dyDescent="0.25">
      <c r="A5487">
        <v>2023</v>
      </c>
      <c r="B5487">
        <v>8</v>
      </c>
      <c r="C5487">
        <v>23</v>
      </c>
      <c r="D5487">
        <v>1</v>
      </c>
      <c r="E5487">
        <v>30</v>
      </c>
      <c r="F5487">
        <v>-1</v>
      </c>
      <c r="G5487">
        <v>127.77435</v>
      </c>
      <c r="H5487">
        <v>-37.774349999999998</v>
      </c>
      <c r="I5487">
        <v>13.12153</v>
      </c>
      <c r="J5487">
        <f>PI()/180*Table_soltest__2[[#This Row],[Elev]]</f>
        <v>-0.65928678030071997</v>
      </c>
      <c r="K5487">
        <f>TAN(Table_soltest__2[[#This Row],[Elev Rad]])</f>
        <v>-0.77496272526629528</v>
      </c>
      <c r="L5487">
        <f>4/Table_soltest__2[[#This Row],[Tan(elev)]]</f>
        <v>-5.1615385741623978</v>
      </c>
      <c r="M5487" s="1" t="b">
        <f>ABS(Table_soltest__2[[#This Row],[Shadowdist]])&lt;$S$2</f>
        <v>1</v>
      </c>
      <c r="N5487" s="1">
        <f>COS((-Table_soltest__2[[#This Row],[Azim]]+270)*PI()/180)*Table_soltest__2[[#This Row],[Shadowdist]]</f>
        <v>1.1717584569062194</v>
      </c>
      <c r="O5487" s="1">
        <f>SIN((-Table_soltest__2[[#This Row],[Azim]]+270)*PI()/180)*Table_soltest__2[[#This Row],[Shadowdist]]</f>
        <v>5.0267745693670358</v>
      </c>
    </row>
    <row r="5488" spans="1:15" hidden="1" x14ac:dyDescent="0.25">
      <c r="A5488">
        <v>2023</v>
      </c>
      <c r="B5488">
        <v>8</v>
      </c>
      <c r="C5488">
        <v>23</v>
      </c>
      <c r="D5488">
        <v>2</v>
      </c>
      <c r="E5488">
        <v>0</v>
      </c>
      <c r="F5488">
        <v>-1</v>
      </c>
      <c r="G5488">
        <v>126.03739</v>
      </c>
      <c r="H5488">
        <v>-36.037390000000002</v>
      </c>
      <c r="I5488">
        <v>22.05782</v>
      </c>
      <c r="J5488">
        <f>PI()/180*Table_soltest__2[[#This Row],[Elev]]</f>
        <v>-0.62897110932527933</v>
      </c>
      <c r="K5488">
        <f>TAN(Table_soltest__2[[#This Row],[Elev Rad]])</f>
        <v>-0.72754005249002873</v>
      </c>
      <c r="L5488">
        <f>4/Table_soltest__2[[#This Row],[Tan(elev)]]</f>
        <v>-5.4979790958722807</v>
      </c>
      <c r="M5488" s="1" t="b">
        <f>ABS(Table_soltest__2[[#This Row],[Shadowdist]])&lt;$S$2</f>
        <v>1</v>
      </c>
      <c r="N5488" s="1">
        <f>COS((-Table_soltest__2[[#This Row],[Azim]]+270)*PI()/180)*Table_soltest__2[[#This Row],[Shadowdist]]</f>
        <v>2.0647224478233412</v>
      </c>
      <c r="O5488" s="1">
        <f>SIN((-Table_soltest__2[[#This Row],[Azim]]+270)*PI()/180)*Table_soltest__2[[#This Row],[Shadowdist]]</f>
        <v>5.0955564320398787</v>
      </c>
    </row>
    <row r="5489" spans="1:15" hidden="1" x14ac:dyDescent="0.25">
      <c r="A5489">
        <v>2023</v>
      </c>
      <c r="B5489">
        <v>8</v>
      </c>
      <c r="C5489">
        <v>23</v>
      </c>
      <c r="D5489">
        <v>2</v>
      </c>
      <c r="E5489">
        <v>30</v>
      </c>
      <c r="F5489">
        <v>-1</v>
      </c>
      <c r="G5489">
        <v>123.49181</v>
      </c>
      <c r="H5489">
        <v>-33.491810000000001</v>
      </c>
      <c r="I5489">
        <v>30.456119999999999</v>
      </c>
      <c r="J5489">
        <f>PI()/180*Table_soltest__2[[#This Row],[Elev]]</f>
        <v>-0.58454235695236212</v>
      </c>
      <c r="K5489">
        <f>TAN(Table_soltest__2[[#This Row],[Elev Rad]])</f>
        <v>-0.6616800161538724</v>
      </c>
      <c r="L5489">
        <f>4/Table_soltest__2[[#This Row],[Tan(elev)]]</f>
        <v>-6.0452180847937349</v>
      </c>
      <c r="M5489" s="1" t="b">
        <f>ABS(Table_soltest__2[[#This Row],[Shadowdist]])&lt;$S$2</f>
        <v>1</v>
      </c>
      <c r="N5489" s="1">
        <f>COS((-Table_soltest__2[[#This Row],[Azim]]+270)*PI()/180)*Table_soltest__2[[#This Row],[Shadowdist]]</f>
        <v>3.0641900780174898</v>
      </c>
      <c r="O5489" s="1">
        <f>SIN((-Table_soltest__2[[#This Row],[Azim]]+270)*PI()/180)*Table_soltest__2[[#This Row],[Shadowdist]]</f>
        <v>5.211084422507124</v>
      </c>
    </row>
    <row r="5490" spans="1:15" hidden="1" x14ac:dyDescent="0.25">
      <c r="A5490">
        <v>2023</v>
      </c>
      <c r="B5490">
        <v>8</v>
      </c>
      <c r="C5490">
        <v>23</v>
      </c>
      <c r="D5490">
        <v>3</v>
      </c>
      <c r="E5490">
        <v>0</v>
      </c>
      <c r="F5490">
        <v>-1</v>
      </c>
      <c r="G5490">
        <v>120.24462</v>
      </c>
      <c r="H5490">
        <v>-30.244620000000001</v>
      </c>
      <c r="I5490">
        <v>38.225270000000002</v>
      </c>
      <c r="J5490">
        <f>PI()/180*Table_soltest__2[[#This Row],[Elev]]</f>
        <v>-0.52786820001452739</v>
      </c>
      <c r="K5490">
        <f>TAN(Table_soltest__2[[#This Row],[Elev Rad]])</f>
        <v>-0.58305693642008094</v>
      </c>
      <c r="L5490">
        <f>4/Table_soltest__2[[#This Row],[Tan(elev)]]</f>
        <v>-6.8603934712785568</v>
      </c>
      <c r="M5490" s="1" t="b">
        <f>ABS(Table_soltest__2[[#This Row],[Shadowdist]])&lt;$S$2</f>
        <v>0</v>
      </c>
      <c r="N5490" s="1">
        <f>COS((-Table_soltest__2[[#This Row],[Azim]]+270)*PI()/180)*Table_soltest__2[[#This Row],[Shadowdist]]</f>
        <v>4.2449023041772582</v>
      </c>
      <c r="O5490" s="1">
        <f>SIN((-Table_soltest__2[[#This Row],[Azim]]+270)*PI()/180)*Table_soltest__2[[#This Row],[Shadowdist]]</f>
        <v>5.3894158318645298</v>
      </c>
    </row>
    <row r="5491" spans="1:15" hidden="1" x14ac:dyDescent="0.25">
      <c r="A5491">
        <v>2023</v>
      </c>
      <c r="B5491">
        <v>8</v>
      </c>
      <c r="C5491">
        <v>23</v>
      </c>
      <c r="D5491">
        <v>3</v>
      </c>
      <c r="E5491">
        <v>30</v>
      </c>
      <c r="F5491">
        <v>-1</v>
      </c>
      <c r="G5491">
        <v>116.40815000000001</v>
      </c>
      <c r="H5491">
        <v>-26.408149999999999</v>
      </c>
      <c r="I5491">
        <v>45.35228</v>
      </c>
      <c r="J5491">
        <f>PI()/180*Table_soltest__2[[#This Row],[Elev]]</f>
        <v>-0.46090916686054051</v>
      </c>
      <c r="K5491">
        <f>TAN(Table_soltest__2[[#This Row],[Elev Rad]])</f>
        <v>-0.49658161929865896</v>
      </c>
      <c r="L5491">
        <f>4/Table_soltest__2[[#This Row],[Tan(elev)]]</f>
        <v>-8.0550705957448674</v>
      </c>
      <c r="M5491" s="1" t="b">
        <f>ABS(Table_soltest__2[[#This Row],[Shadowdist]])&lt;$S$2</f>
        <v>0</v>
      </c>
      <c r="N5491" s="1">
        <f>COS((-Table_soltest__2[[#This Row],[Azim]]+270)*PI()/180)*Table_soltest__2[[#This Row],[Shadowdist]]</f>
        <v>5.73070744831303</v>
      </c>
      <c r="O5491" s="1">
        <f>SIN((-Table_soltest__2[[#This Row],[Azim]]+270)*PI()/180)*Table_soltest__2[[#This Row],[Shadowdist]]</f>
        <v>5.6606673143970516</v>
      </c>
    </row>
    <row r="5492" spans="1:15" hidden="1" x14ac:dyDescent="0.25">
      <c r="A5492">
        <v>2023</v>
      </c>
      <c r="B5492">
        <v>8</v>
      </c>
      <c r="C5492">
        <v>23</v>
      </c>
      <c r="D5492">
        <v>4</v>
      </c>
      <c r="E5492">
        <v>0</v>
      </c>
      <c r="F5492">
        <v>-1</v>
      </c>
      <c r="G5492">
        <v>112.08839</v>
      </c>
      <c r="H5492">
        <v>-22.08839</v>
      </c>
      <c r="I5492">
        <v>51.879040000000003</v>
      </c>
      <c r="J5492">
        <f>PI()/180*Table_soltest__2[[#This Row],[Elev]]</f>
        <v>-0.38551513196459031</v>
      </c>
      <c r="K5492">
        <f>TAN(Table_soltest__2[[#This Row],[Elev Rad]])</f>
        <v>-0.40582186843899776</v>
      </c>
      <c r="L5492">
        <f>4/Table_soltest__2[[#This Row],[Tan(elev)]]</f>
        <v>-9.8565412834603592</v>
      </c>
      <c r="M5492" s="1" t="b">
        <f>ABS(Table_soltest__2[[#This Row],[Shadowdist]])&lt;$S$2</f>
        <v>0</v>
      </c>
      <c r="N5492" s="1">
        <f>COS((-Table_soltest__2[[#This Row],[Azim]]+270)*PI()/180)*Table_soltest__2[[#This Row],[Shadowdist]]</f>
        <v>7.7542321477043101</v>
      </c>
      <c r="O5492" s="1">
        <f>SIN((-Table_soltest__2[[#This Row],[Azim]]+270)*PI()/180)*Table_soltest__2[[#This Row],[Shadowdist]]</f>
        <v>6.0846766448240617</v>
      </c>
    </row>
    <row r="5493" spans="1:15" hidden="1" x14ac:dyDescent="0.25">
      <c r="A5493">
        <v>2023</v>
      </c>
      <c r="B5493">
        <v>8</v>
      </c>
      <c r="C5493">
        <v>23</v>
      </c>
      <c r="D5493">
        <v>4</v>
      </c>
      <c r="E5493">
        <v>30</v>
      </c>
      <c r="F5493">
        <v>-1</v>
      </c>
      <c r="G5493">
        <v>107.37905000000001</v>
      </c>
      <c r="H5493">
        <v>-17.379049999999999</v>
      </c>
      <c r="I5493">
        <v>57.878830000000001</v>
      </c>
      <c r="J5493">
        <f>PI()/180*Table_soltest__2[[#This Row],[Elev]]</f>
        <v>-0.30332164336872053</v>
      </c>
      <c r="K5493">
        <f>TAN(Table_soltest__2[[#This Row],[Elev Rad]])</f>
        <v>-0.31297949427944599</v>
      </c>
      <c r="L5493">
        <f>4/Table_soltest__2[[#This Row],[Tan(elev)]]</f>
        <v>-12.780390003533494</v>
      </c>
      <c r="M5493" s="1" t="b">
        <f>ABS(Table_soltest__2[[#This Row],[Shadowdist]])&lt;$S$2</f>
        <v>0</v>
      </c>
      <c r="N5493" s="1">
        <f>COS((-Table_soltest__2[[#This Row],[Azim]]+270)*PI()/180)*Table_soltest__2[[#This Row],[Shadowdist]]</f>
        <v>10.824038438283353</v>
      </c>
      <c r="O5493" s="1">
        <f>SIN((-Table_soltest__2[[#This Row],[Azim]]+270)*PI()/180)*Table_soltest__2[[#This Row],[Shadowdist]]</f>
        <v>6.7954808901933745</v>
      </c>
    </row>
    <row r="5494" spans="1:15" hidden="1" x14ac:dyDescent="0.25">
      <c r="A5494">
        <v>2023</v>
      </c>
      <c r="B5494">
        <v>8</v>
      </c>
      <c r="C5494">
        <v>23</v>
      </c>
      <c r="D5494">
        <v>5</v>
      </c>
      <c r="E5494">
        <v>0</v>
      </c>
      <c r="F5494">
        <v>-1</v>
      </c>
      <c r="G5494">
        <v>102.36</v>
      </c>
      <c r="H5494">
        <v>-12.36</v>
      </c>
      <c r="I5494">
        <v>63.438929999999999</v>
      </c>
      <c r="J5494">
        <f>PI()/180*Table_soltest__2[[#This Row],[Elev]]</f>
        <v>-0.21572269554649912</v>
      </c>
      <c r="K5494">
        <f>TAN(Table_soltest__2[[#This Row],[Elev Rad]])</f>
        <v>-0.21913249202666615</v>
      </c>
      <c r="L5494">
        <f>4/Table_soltest__2[[#This Row],[Tan(elev)]]</f>
        <v>-18.253796883363336</v>
      </c>
      <c r="M5494" s="1" t="b">
        <f>ABS(Table_soltest__2[[#This Row],[Shadowdist]])&lt;$S$2</f>
        <v>0</v>
      </c>
      <c r="N5494" s="1">
        <f>COS((-Table_soltest__2[[#This Row],[Azim]]+270)*PI()/180)*Table_soltest__2[[#This Row],[Shadowdist]]</f>
        <v>16.327259459289337</v>
      </c>
      <c r="O5494" s="1">
        <f>SIN((-Table_soltest__2[[#This Row],[Azim]]+270)*PI()/180)*Table_soltest__2[[#This Row],[Shadowdist]]</f>
        <v>8.162211661561587</v>
      </c>
    </row>
    <row r="5495" spans="1:15" hidden="1" x14ac:dyDescent="0.25">
      <c r="A5495">
        <v>2023</v>
      </c>
      <c r="B5495">
        <v>8</v>
      </c>
      <c r="C5495">
        <v>23</v>
      </c>
      <c r="D5495">
        <v>5</v>
      </c>
      <c r="E5495">
        <v>30</v>
      </c>
      <c r="F5495">
        <v>-1</v>
      </c>
      <c r="G5495">
        <v>97.098230000000001</v>
      </c>
      <c r="H5495">
        <v>-7.09823</v>
      </c>
      <c r="I5495">
        <v>68.65034</v>
      </c>
      <c r="J5495">
        <f>PI()/180*Table_soltest__2[[#This Row],[Elev]]</f>
        <v>-0.12388748456383709</v>
      </c>
      <c r="K5495">
        <f>TAN(Table_soltest__2[[#This Row],[Elev Rad]])</f>
        <v>-0.12452521288496626</v>
      </c>
      <c r="L5495">
        <f>4/Table_soltest__2[[#This Row],[Tan(elev)]]</f>
        <v>-32.12200892758252</v>
      </c>
      <c r="M5495" s="1" t="b">
        <f>ABS(Table_soltest__2[[#This Row],[Shadowdist]])&lt;$S$2</f>
        <v>0</v>
      </c>
      <c r="N5495" s="1">
        <f>COS((-Table_soltest__2[[#This Row],[Azim]]+270)*PI()/180)*Table_soltest__2[[#This Row],[Shadowdist]]</f>
        <v>29.917669367376043</v>
      </c>
      <c r="O5495" s="1">
        <f>SIN((-Table_soltest__2[[#This Row],[Azim]]+270)*PI()/180)*Table_soltest__2[[#This Row],[Shadowdist]]</f>
        <v>11.694294214190965</v>
      </c>
    </row>
    <row r="5496" spans="1:15" hidden="1" x14ac:dyDescent="0.25">
      <c r="A5496">
        <v>2023</v>
      </c>
      <c r="B5496">
        <v>8</v>
      </c>
      <c r="C5496">
        <v>23</v>
      </c>
      <c r="D5496">
        <v>6</v>
      </c>
      <c r="E5496">
        <v>0</v>
      </c>
      <c r="F5496">
        <v>-1</v>
      </c>
      <c r="G5496">
        <v>91.650009999999995</v>
      </c>
      <c r="H5496">
        <v>-1.65001</v>
      </c>
      <c r="I5496">
        <v>73.603080000000006</v>
      </c>
      <c r="J5496">
        <f>PI()/180*Table_soltest__2[[#This Row],[Elev]]</f>
        <v>-2.8798107190831635E-2</v>
      </c>
      <c r="K5496">
        <f>TAN(Table_soltest__2[[#This Row],[Elev Rad]])</f>
        <v>-2.8806070886789513E-2</v>
      </c>
      <c r="L5496">
        <f>4/Table_soltest__2[[#This Row],[Tan(elev)]]</f>
        <v>-138.85961802011684</v>
      </c>
      <c r="M5496" s="1" t="b">
        <f>ABS(Table_soltest__2[[#This Row],[Shadowdist]])&lt;$S$2</f>
        <v>0</v>
      </c>
      <c r="N5496" s="1">
        <f>COS((-Table_soltest__2[[#This Row],[Azim]]+270)*PI()/180)*Table_soltest__2[[#This Row],[Shadowdist]]</f>
        <v>133.21207942747608</v>
      </c>
      <c r="O5496" s="1">
        <f>SIN((-Table_soltest__2[[#This Row],[Azim]]+270)*PI()/180)*Table_soltest__2[[#This Row],[Shadowdist]]</f>
        <v>39.198665937765746</v>
      </c>
    </row>
    <row r="5497" spans="1:15" x14ac:dyDescent="0.25">
      <c r="A5497">
        <v>2023</v>
      </c>
      <c r="B5497">
        <v>8</v>
      </c>
      <c r="C5497">
        <v>23</v>
      </c>
      <c r="D5497">
        <v>6</v>
      </c>
      <c r="E5497">
        <v>30</v>
      </c>
      <c r="F5497">
        <v>12.00193</v>
      </c>
      <c r="G5497">
        <v>85.869429999999994</v>
      </c>
      <c r="H5497">
        <v>4.1305699999999996</v>
      </c>
      <c r="I5497">
        <v>78.385379999999998</v>
      </c>
      <c r="J5497">
        <f>PI()/180*Table_soltest__2[[#This Row],[Elev]]</f>
        <v>7.2092046484102168E-2</v>
      </c>
      <c r="K5497">
        <f>TAN(Table_soltest__2[[#This Row],[Elev Rad]])</f>
        <v>7.2217200453045582E-2</v>
      </c>
      <c r="L5497">
        <f>4/Table_soltest__2[[#This Row],[Tan(elev)]]</f>
        <v>55.388466665925847</v>
      </c>
      <c r="M5497" s="1" t="b">
        <f>ABS(Table_soltest__2[[#This Row],[Shadowdist]])&lt;$S$2</f>
        <v>0</v>
      </c>
      <c r="N5497" s="1">
        <f>COS((-Table_soltest__2[[#This Row],[Azim]]+270)*PI()/180)*Table_soltest__2[[#This Row],[Shadowdist]]</f>
        <v>-54.25432739499157</v>
      </c>
      <c r="O5497" s="1">
        <f>SIN((-Table_soltest__2[[#This Row],[Azim]]+270)*PI()/180)*Table_soltest__2[[#This Row],[Shadowdist]]</f>
        <v>-11.151242016898651</v>
      </c>
    </row>
    <row r="5498" spans="1:15" x14ac:dyDescent="0.25">
      <c r="A5498">
        <v>2023</v>
      </c>
      <c r="B5498">
        <v>8</v>
      </c>
      <c r="C5498">
        <v>23</v>
      </c>
      <c r="D5498">
        <v>7</v>
      </c>
      <c r="E5498">
        <v>0</v>
      </c>
      <c r="F5498">
        <v>5.7410699999999997</v>
      </c>
      <c r="G5498">
        <v>80.290599999999998</v>
      </c>
      <c r="H5498">
        <v>9.7094000000000005</v>
      </c>
      <c r="I5498">
        <v>83.085319999999996</v>
      </c>
      <c r="J5498">
        <f>PI()/180*Table_soltest__2[[#This Row],[Elev]]</f>
        <v>0.16946099839313744</v>
      </c>
      <c r="K5498">
        <f>TAN(Table_soltest__2[[#This Row],[Elev Rad]])</f>
        <v>0.17110198958832673</v>
      </c>
      <c r="L5498">
        <f>4/Table_soltest__2[[#This Row],[Tan(elev)]]</f>
        <v>23.377869594760668</v>
      </c>
      <c r="M5498" s="1" t="b">
        <f>ABS(Table_soltest__2[[#This Row],[Shadowdist]])&lt;$S$2</f>
        <v>0</v>
      </c>
      <c r="N5498" s="1">
        <f>COS((-Table_soltest__2[[#This Row],[Azim]]+270)*PI()/180)*Table_soltest__2[[#This Row],[Shadowdist]]</f>
        <v>-23.207831328038953</v>
      </c>
      <c r="O5498" s="1">
        <f>SIN((-Table_soltest__2[[#This Row],[Azim]]+270)*PI()/180)*Table_soltest__2[[#This Row],[Shadowdist]]</f>
        <v>-2.8144896231695542</v>
      </c>
    </row>
    <row r="5499" spans="1:15" x14ac:dyDescent="0.25">
      <c r="A5499">
        <v>2023</v>
      </c>
      <c r="B5499">
        <v>8</v>
      </c>
      <c r="C5499">
        <v>23</v>
      </c>
      <c r="D5499">
        <v>7</v>
      </c>
      <c r="E5499">
        <v>30</v>
      </c>
      <c r="F5499">
        <v>3.7151700000000001</v>
      </c>
      <c r="G5499">
        <v>74.583879999999994</v>
      </c>
      <c r="H5499">
        <v>15.416119999999999</v>
      </c>
      <c r="I5499">
        <v>87.794210000000007</v>
      </c>
      <c r="J5499">
        <f>PI()/180*Table_soltest__2[[#This Row],[Elev]]</f>
        <v>0.26906205188254823</v>
      </c>
      <c r="K5499">
        <f>TAN(Table_soltest__2[[#This Row],[Elev Rad]])</f>
        <v>0.27574860732202755</v>
      </c>
      <c r="L5499">
        <f>4/Table_soltest__2[[#This Row],[Tan(elev)]]</f>
        <v>14.505966281558329</v>
      </c>
      <c r="M5499" s="1" t="b">
        <f>ABS(Table_soltest__2[[#This Row],[Shadowdist]])&lt;$S$2</f>
        <v>0</v>
      </c>
      <c r="N5499" s="1">
        <f>COS((-Table_soltest__2[[#This Row],[Azim]]+270)*PI()/180)*Table_soltest__2[[#This Row],[Shadowdist]]</f>
        <v>-14.495217825388554</v>
      </c>
      <c r="O5499" s="1">
        <f>SIN((-Table_soltest__2[[#This Row],[Azim]]+270)*PI()/180)*Table_soltest__2[[#This Row],[Shadowdist]]</f>
        <v>-0.55831707500768069</v>
      </c>
    </row>
    <row r="5500" spans="1:15" x14ac:dyDescent="0.25">
      <c r="A5500">
        <v>2023</v>
      </c>
      <c r="B5500">
        <v>8</v>
      </c>
      <c r="C5500">
        <v>23</v>
      </c>
      <c r="D5500">
        <v>8</v>
      </c>
      <c r="E5500">
        <v>0</v>
      </c>
      <c r="F5500">
        <v>2.7532299999999998</v>
      </c>
      <c r="G5500">
        <v>68.841890000000006</v>
      </c>
      <c r="H5500">
        <v>21.158110000000001</v>
      </c>
      <c r="I5500">
        <v>92.611559999999997</v>
      </c>
      <c r="J5500">
        <f>PI()/180*Table_soltest__2[[#This Row],[Elev]]</f>
        <v>0.36927868299913746</v>
      </c>
      <c r="K5500">
        <f>TAN(Table_soltest__2[[#This Row],[Elev Rad]])</f>
        <v>0.3870335632438397</v>
      </c>
      <c r="L5500">
        <f>4/Table_soltest__2[[#This Row],[Tan(elev)]]</f>
        <v>10.335020990104447</v>
      </c>
      <c r="M5500" s="1" t="b">
        <f>ABS(Table_soltest__2[[#This Row],[Shadowdist]])&lt;$S$2</f>
        <v>0</v>
      </c>
      <c r="N5500" s="1">
        <f>COS((-Table_soltest__2[[#This Row],[Azim]]+270)*PI()/180)*Table_soltest__2[[#This Row],[Shadowdist]]</f>
        <v>-10.324287006494311</v>
      </c>
      <c r="O5500" s="1">
        <f>SIN((-Table_soltest__2[[#This Row],[Azim]]+270)*PI()/180)*Table_soltest__2[[#This Row],[Shadowdist]]</f>
        <v>0.47091047284196014</v>
      </c>
    </row>
    <row r="5501" spans="1:15" x14ac:dyDescent="0.25">
      <c r="A5501">
        <v>2023</v>
      </c>
      <c r="B5501">
        <v>8</v>
      </c>
      <c r="C5501">
        <v>23</v>
      </c>
      <c r="D5501">
        <v>8</v>
      </c>
      <c r="E5501">
        <v>30</v>
      </c>
      <c r="F5501">
        <v>2.2034600000000002</v>
      </c>
      <c r="G5501">
        <v>63.116840000000003</v>
      </c>
      <c r="H5501">
        <v>26.88316</v>
      </c>
      <c r="I5501">
        <v>97.651889999999995</v>
      </c>
      <c r="J5501">
        <f>PI()/180*Table_soltest__2[[#This Row],[Elev]]</f>
        <v>0.46919965534043878</v>
      </c>
      <c r="K5501">
        <f>TAN(Table_soltest__2[[#This Row],[Elev Rad]])</f>
        <v>0.5069594490252769</v>
      </c>
      <c r="L5501">
        <f>4/Table_soltest__2[[#This Row],[Tan(elev)]]</f>
        <v>7.890177424823106</v>
      </c>
      <c r="M5501" s="1" t="b">
        <f>ABS(Table_soltest__2[[#This Row],[Shadowdist]])&lt;$S$2</f>
        <v>0</v>
      </c>
      <c r="N5501" s="1">
        <f>COS((-Table_soltest__2[[#This Row],[Azim]]+270)*PI()/180)*Table_soltest__2[[#This Row],[Shadowdist]]</f>
        <v>-7.8199182005236789</v>
      </c>
      <c r="O5501" s="1">
        <f>SIN((-Table_soltest__2[[#This Row],[Azim]]+270)*PI()/180)*Table_soltest__2[[#This Row],[Shadowdist]]</f>
        <v>1.0506089340504778</v>
      </c>
    </row>
    <row r="5502" spans="1:15" x14ac:dyDescent="0.25">
      <c r="A5502">
        <v>2023</v>
      </c>
      <c r="B5502">
        <v>8</v>
      </c>
      <c r="C5502">
        <v>23</v>
      </c>
      <c r="D5502">
        <v>9</v>
      </c>
      <c r="E5502">
        <v>0</v>
      </c>
      <c r="F5502">
        <v>1.85466</v>
      </c>
      <c r="G5502">
        <v>57.459099999999999</v>
      </c>
      <c r="H5502">
        <v>32.540900000000001</v>
      </c>
      <c r="I5502">
        <v>103.05373</v>
      </c>
      <c r="J5502">
        <f>PI()/180*Table_soltest__2[[#This Row],[Elev]]</f>
        <v>0.5679458465622228</v>
      </c>
      <c r="K5502">
        <f>TAN(Table_soltest__2[[#This Row],[Elev Rad]])</f>
        <v>0.63807427514128001</v>
      </c>
      <c r="L5502">
        <f>4/Table_soltest__2[[#This Row],[Tan(elev)]]</f>
        <v>6.2688626635423201</v>
      </c>
      <c r="M5502" s="1" t="b">
        <f>ABS(Table_soltest__2[[#This Row],[Shadowdist]])&lt;$S$2</f>
        <v>1</v>
      </c>
      <c r="N5502" s="1">
        <f>COS((-Table_soltest__2[[#This Row],[Azim]]+270)*PI()/180)*Table_soltest__2[[#This Row],[Shadowdist]]</f>
        <v>-6.106867009180025</v>
      </c>
      <c r="O5502" s="1">
        <f>SIN((-Table_soltest__2[[#This Row],[Azim]]+270)*PI()/180)*Table_soltest__2[[#This Row],[Shadowdist]]</f>
        <v>1.4159146960687714</v>
      </c>
    </row>
    <row r="5503" spans="1:15" x14ac:dyDescent="0.25">
      <c r="A5503">
        <v>2023</v>
      </c>
      <c r="B5503">
        <v>8</v>
      </c>
      <c r="C5503">
        <v>23</v>
      </c>
      <c r="D5503">
        <v>9</v>
      </c>
      <c r="E5503">
        <v>30</v>
      </c>
      <c r="F5503">
        <v>1.6190100000000001</v>
      </c>
      <c r="G5503">
        <v>51.92933</v>
      </c>
      <c r="H5503">
        <v>38.07067</v>
      </c>
      <c r="I5503">
        <v>108.99144</v>
      </c>
      <c r="J5503">
        <f>PI()/180*Table_soltest__2[[#This Row],[Elev]]</f>
        <v>0.66445853994022963</v>
      </c>
      <c r="K5503">
        <f>TAN(Table_soltest__2[[#This Row],[Elev Rad]])</f>
        <v>0.78327385870922606</v>
      </c>
      <c r="L5503">
        <f>4/Table_soltest__2[[#This Row],[Tan(elev)]]</f>
        <v>5.1067707105554199</v>
      </c>
      <c r="M5503" s="1" t="b">
        <f>ABS(Table_soltest__2[[#This Row],[Shadowdist]])&lt;$S$2</f>
        <v>1</v>
      </c>
      <c r="N5503" s="1">
        <f>COS((-Table_soltest__2[[#This Row],[Azim]]+270)*PI()/180)*Table_soltest__2[[#This Row],[Shadowdist]]</f>
        <v>-4.8287949073002068</v>
      </c>
      <c r="O5503" s="1">
        <f>SIN((-Table_soltest__2[[#This Row],[Azim]]+270)*PI()/180)*Table_soltest__2[[#This Row],[Shadowdist]]</f>
        <v>1.6618805111734993</v>
      </c>
    </row>
    <row r="5504" spans="1:15" x14ac:dyDescent="0.25">
      <c r="A5504">
        <v>2023</v>
      </c>
      <c r="B5504">
        <v>8</v>
      </c>
      <c r="C5504">
        <v>23</v>
      </c>
      <c r="D5504">
        <v>10</v>
      </c>
      <c r="E5504">
        <v>0</v>
      </c>
      <c r="F5504">
        <v>1.4537899999999999</v>
      </c>
      <c r="G5504">
        <v>46.606540000000003</v>
      </c>
      <c r="H5504">
        <v>43.393459999999997</v>
      </c>
      <c r="I5504">
        <v>115.68952</v>
      </c>
      <c r="J5504">
        <f>PI()/180*Table_soltest__2[[#This Row],[Elev]]</f>
        <v>0.75735875083245852</v>
      </c>
      <c r="K5504">
        <f>TAN(Table_soltest__2[[#This Row],[Elev Rad]])</f>
        <v>0.94543679498213062</v>
      </c>
      <c r="L5504">
        <f>4/Table_soltest__2[[#This Row],[Tan(elev)]]</f>
        <v>4.2308486629987812</v>
      </c>
      <c r="M5504" s="1" t="b">
        <f>ABS(Table_soltest__2[[#This Row],[Shadowdist]])&lt;$S$2</f>
        <v>1</v>
      </c>
      <c r="N5504" s="1">
        <f>COS((-Table_soltest__2[[#This Row],[Azim]]+270)*PI()/180)*Table_soltest__2[[#This Row],[Shadowdist]]</f>
        <v>-3.8126560414555266</v>
      </c>
      <c r="O5504" s="1">
        <f>SIN((-Table_soltest__2[[#This Row],[Azim]]+270)*PI()/180)*Table_soltest__2[[#This Row],[Shadowdist]]</f>
        <v>1.8340486140643184</v>
      </c>
    </row>
    <row r="5505" spans="1:15" x14ac:dyDescent="0.25">
      <c r="A5505">
        <v>2023</v>
      </c>
      <c r="B5505">
        <v>8</v>
      </c>
      <c r="C5505">
        <v>23</v>
      </c>
      <c r="D5505">
        <v>10</v>
      </c>
      <c r="E5505">
        <v>30</v>
      </c>
      <c r="F5505">
        <v>1.33595</v>
      </c>
      <c r="G5505">
        <v>41.599620000000002</v>
      </c>
      <c r="H5505">
        <v>48.400379999999998</v>
      </c>
      <c r="I5505">
        <v>123.43585</v>
      </c>
      <c r="J5505">
        <f>PI()/180*Table_soltest__2[[#This Row],[Elev]]</f>
        <v>0.84474599021641306</v>
      </c>
      <c r="K5505">
        <f>TAN(Table_soltest__2[[#This Row],[Elev Rad]])</f>
        <v>1.1263421533335178</v>
      </c>
      <c r="L5505">
        <f>4/Table_soltest__2[[#This Row],[Tan(elev)]]</f>
        <v>3.5513187428541277</v>
      </c>
      <c r="M5505" s="1" t="b">
        <f>ABS(Table_soltest__2[[#This Row],[Shadowdist]])&lt;$S$2</f>
        <v>1</v>
      </c>
      <c r="N5505" s="1">
        <f>COS((-Table_soltest__2[[#This Row],[Azim]]+270)*PI()/180)*Table_soltest__2[[#This Row],[Shadowdist]]</f>
        <v>-2.9635870815970011</v>
      </c>
      <c r="O5505" s="1">
        <f>SIN((-Table_soltest__2[[#This Row],[Azim]]+270)*PI()/180)*Table_soltest__2[[#This Row],[Shadowdist]]</f>
        <v>1.9567872707932237</v>
      </c>
    </row>
    <row r="5506" spans="1:15" x14ac:dyDescent="0.25">
      <c r="A5506">
        <v>2023</v>
      </c>
      <c r="B5506">
        <v>8</v>
      </c>
      <c r="C5506">
        <v>23</v>
      </c>
      <c r="D5506">
        <v>11</v>
      </c>
      <c r="E5506">
        <v>0</v>
      </c>
      <c r="F5506">
        <v>1.2521599999999999</v>
      </c>
      <c r="G5506">
        <v>37.062359999999998</v>
      </c>
      <c r="H5506">
        <v>52.937640000000002</v>
      </c>
      <c r="I5506">
        <v>132.58055999999999</v>
      </c>
      <c r="J5506">
        <f>PI()/180*Table_soltest__2[[#This Row],[Elev]]</f>
        <v>0.92393611623545102</v>
      </c>
      <c r="K5506">
        <f>TAN(Table_soltest__2[[#This Row],[Elev Rad]])</f>
        <v>1.3240440649523832</v>
      </c>
      <c r="L5506">
        <f>4/Table_soltest__2[[#This Row],[Tan(elev)]]</f>
        <v>3.0210474906995279</v>
      </c>
      <c r="M5506" s="1" t="b">
        <f>ABS(Table_soltest__2[[#This Row],[Shadowdist]])&lt;$S$2</f>
        <v>1</v>
      </c>
      <c r="N5506" s="1">
        <f>COS((-Table_soltest__2[[#This Row],[Azim]]+270)*PI()/180)*Table_soltest__2[[#This Row],[Shadowdist]]</f>
        <v>-2.2244779394962784</v>
      </c>
      <c r="O5506" s="1">
        <f>SIN((-Table_soltest__2[[#This Row],[Azim]]+270)*PI()/180)*Table_soltest__2[[#This Row],[Shadowdist]]</f>
        <v>2.0441198198139721</v>
      </c>
    </row>
    <row r="5507" spans="1:15" x14ac:dyDescent="0.25">
      <c r="A5507">
        <v>2023</v>
      </c>
      <c r="B5507">
        <v>8</v>
      </c>
      <c r="C5507">
        <v>23</v>
      </c>
      <c r="D5507">
        <v>11</v>
      </c>
      <c r="E5507">
        <v>30</v>
      </c>
      <c r="F5507">
        <v>1.1943900000000001</v>
      </c>
      <c r="G5507">
        <v>33.209479999999999</v>
      </c>
      <c r="H5507">
        <v>56.790520000000001</v>
      </c>
      <c r="I5507">
        <v>143.48527999999999</v>
      </c>
      <c r="J5507">
        <f>PI()/180*Table_soltest__2[[#This Row],[Elev]]</f>
        <v>0.99118155791969009</v>
      </c>
      <c r="K5507">
        <f>TAN(Table_soltest__2[[#This Row],[Elev Rad]])</f>
        <v>1.5276084731221673</v>
      </c>
      <c r="L5507">
        <f>4/Table_soltest__2[[#This Row],[Tan(elev)]]</f>
        <v>2.6184719909445726</v>
      </c>
      <c r="M5507" s="1" t="b">
        <f>ABS(Table_soltest__2[[#This Row],[Shadowdist]])&lt;$S$2</f>
        <v>1</v>
      </c>
      <c r="N5507" s="1">
        <f>COS((-Table_soltest__2[[#This Row],[Azim]]+270)*PI()/180)*Table_soltest__2[[#This Row],[Shadowdist]]</f>
        <v>-1.5580675243333082</v>
      </c>
      <c r="O5507" s="1">
        <f>SIN((-Table_soltest__2[[#This Row],[Azim]]+270)*PI()/180)*Table_soltest__2[[#This Row],[Shadowdist]]</f>
        <v>2.1044764567414647</v>
      </c>
    </row>
    <row r="5508" spans="1:15" x14ac:dyDescent="0.25">
      <c r="A5508">
        <v>2023</v>
      </c>
      <c r="B5508">
        <v>8</v>
      </c>
      <c r="C5508">
        <v>23</v>
      </c>
      <c r="D5508">
        <v>12</v>
      </c>
      <c r="E5508">
        <v>0</v>
      </c>
      <c r="F5508">
        <v>1.15774</v>
      </c>
      <c r="G5508">
        <v>30.3202</v>
      </c>
      <c r="H5508">
        <v>59.6798</v>
      </c>
      <c r="I5508">
        <v>156.35892000000001</v>
      </c>
      <c r="J5508">
        <f>PI()/180*Table_soltest__2[[#This Row],[Elev]]</f>
        <v>1.0416090069317119</v>
      </c>
      <c r="K5508">
        <f>TAN(Table_soltest__2[[#This Row],[Elev Rad]])</f>
        <v>1.7099107082654801</v>
      </c>
      <c r="L5508">
        <f>4/Table_soltest__2[[#This Row],[Tan(elev)]]</f>
        <v>2.3393034388664473</v>
      </c>
      <c r="M5508" s="1" t="b">
        <f>ABS(Table_soltest__2[[#This Row],[Shadowdist]])&lt;$S$2</f>
        <v>1</v>
      </c>
      <c r="N5508" s="1">
        <f>COS((-Table_soltest__2[[#This Row],[Azim]]+270)*PI()/180)*Table_soltest__2[[#This Row],[Shadowdist]]</f>
        <v>-0.93807458497455831</v>
      </c>
      <c r="O5508" s="1">
        <f>SIN((-Table_soltest__2[[#This Row],[Azim]]+270)*PI()/180)*Table_soltest__2[[#This Row],[Shadowdist]]</f>
        <v>2.1429784534887877</v>
      </c>
    </row>
    <row r="5509" spans="1:15" x14ac:dyDescent="0.25">
      <c r="A5509">
        <v>2023</v>
      </c>
      <c r="B5509">
        <v>8</v>
      </c>
      <c r="C5509">
        <v>23</v>
      </c>
      <c r="D5509">
        <v>12</v>
      </c>
      <c r="E5509">
        <v>30</v>
      </c>
      <c r="F5509">
        <v>1.1393800000000001</v>
      </c>
      <c r="G5509">
        <v>28.698989999999998</v>
      </c>
      <c r="H5509">
        <v>61.301009999999998</v>
      </c>
      <c r="I5509">
        <v>170.95285000000001</v>
      </c>
      <c r="J5509">
        <f>PI()/180*Table_soltest__2[[#This Row],[Elev]]</f>
        <v>1.0699044592979692</v>
      </c>
      <c r="K5509">
        <f>TAN(Table_soltest__2[[#This Row],[Elev Rad]])</f>
        <v>1.8266138102413385</v>
      </c>
      <c r="L5509">
        <f>4/Table_soltest__2[[#This Row],[Tan(elev)]]</f>
        <v>2.1898443872333946</v>
      </c>
      <c r="M5509" s="1" t="b">
        <f>ABS(Table_soltest__2[[#This Row],[Shadowdist]])&lt;$S$2</f>
        <v>1</v>
      </c>
      <c r="N5509" s="1">
        <f>COS((-Table_soltest__2[[#This Row],[Azim]]+270)*PI()/180)*Table_soltest__2[[#This Row],[Shadowdist]]</f>
        <v>-0.34434690528626122</v>
      </c>
      <c r="O5509" s="1">
        <f>SIN((-Table_soltest__2[[#This Row],[Azim]]+270)*PI()/180)*Table_soltest__2[[#This Row],[Shadowdist]]</f>
        <v>2.1626011303791959</v>
      </c>
    </row>
    <row r="5510" spans="1:15" x14ac:dyDescent="0.25">
      <c r="A5510">
        <v>2023</v>
      </c>
      <c r="B5510">
        <v>8</v>
      </c>
      <c r="C5510">
        <v>23</v>
      </c>
      <c r="D5510">
        <v>13</v>
      </c>
      <c r="E5510">
        <v>0</v>
      </c>
      <c r="F5510">
        <v>1.1379699999999999</v>
      </c>
      <c r="G5510">
        <v>28.56878</v>
      </c>
      <c r="H5510">
        <v>61.431220000000003</v>
      </c>
      <c r="I5510">
        <v>186.32896</v>
      </c>
      <c r="J5510">
        <f>PI()/180*Table_soltest__2[[#This Row],[Elev]]</f>
        <v>1.0721770525169911</v>
      </c>
      <c r="K5510">
        <f>TAN(Table_soltest__2[[#This Row],[Elev Rad]])</f>
        <v>1.8365100494811089</v>
      </c>
      <c r="L5510">
        <f>4/Table_soltest__2[[#This Row],[Tan(elev)]]</f>
        <v>2.1780441665049248</v>
      </c>
      <c r="M5510" s="1" t="b">
        <f>ABS(Table_soltest__2[[#This Row],[Shadowdist]])&lt;$S$2</f>
        <v>1</v>
      </c>
      <c r="N5510" s="1">
        <f>COS((-Table_soltest__2[[#This Row],[Azim]]+270)*PI()/180)*Table_soltest__2[[#This Row],[Shadowdist]]</f>
        <v>0.24010038391199701</v>
      </c>
      <c r="O5510" s="1">
        <f>SIN((-Table_soltest__2[[#This Row],[Azim]]+270)*PI()/180)*Table_soltest__2[[#This Row],[Shadowdist]]</f>
        <v>2.1647697791893354</v>
      </c>
    </row>
    <row r="5511" spans="1:15" x14ac:dyDescent="0.25">
      <c r="A5511">
        <v>2023</v>
      </c>
      <c r="B5511">
        <v>8</v>
      </c>
      <c r="C5511">
        <v>23</v>
      </c>
      <c r="D5511">
        <v>13</v>
      </c>
      <c r="E5511">
        <v>30</v>
      </c>
      <c r="F5511">
        <v>1.15341</v>
      </c>
      <c r="G5511">
        <v>29.94969</v>
      </c>
      <c r="H5511">
        <v>60.050310000000003</v>
      </c>
      <c r="I5511">
        <v>201.13989000000001</v>
      </c>
      <c r="J5511">
        <f>PI()/180*Table_soltest__2[[#This Row],[Elev]]</f>
        <v>1.0480756263432762</v>
      </c>
      <c r="K5511">
        <f>TAN(Table_soltest__2[[#This Row],[Elev Rad]])</f>
        <v>1.7355684589528044</v>
      </c>
      <c r="L5511">
        <f>4/Table_soltest__2[[#This Row],[Tan(elev)]]</f>
        <v>2.3047203810176944</v>
      </c>
      <c r="M5511" s="1" t="b">
        <f>ABS(Table_soltest__2[[#This Row],[Shadowdist]])&lt;$S$2</f>
        <v>1</v>
      </c>
      <c r="N5511" s="1">
        <f>COS((-Table_soltest__2[[#This Row],[Azim]]+270)*PI()/180)*Table_soltest__2[[#This Row],[Shadowdist]]</f>
        <v>0.83118877219933374</v>
      </c>
      <c r="O5511" s="1">
        <f>SIN((-Table_soltest__2[[#This Row],[Azim]]+270)*PI()/180)*Table_soltest__2[[#This Row],[Shadowdist]]</f>
        <v>2.1496188638100735</v>
      </c>
    </row>
    <row r="5512" spans="1:15" x14ac:dyDescent="0.25">
      <c r="A5512">
        <v>2023</v>
      </c>
      <c r="B5512">
        <v>8</v>
      </c>
      <c r="C5512">
        <v>23</v>
      </c>
      <c r="D5512">
        <v>14</v>
      </c>
      <c r="E5512">
        <v>0</v>
      </c>
      <c r="F5512">
        <v>1.18682</v>
      </c>
      <c r="G5512">
        <v>32.646380000000001</v>
      </c>
      <c r="H5512">
        <v>57.353619999999999</v>
      </c>
      <c r="I5512">
        <v>214.33984000000001</v>
      </c>
      <c r="J5512">
        <f>PI()/180*Table_soltest__2[[#This Row],[Elev]]</f>
        <v>1.0010095069376701</v>
      </c>
      <c r="K5512">
        <f>TAN(Table_soltest__2[[#This Row],[Elev Rad]])</f>
        <v>1.5608712562587412</v>
      </c>
      <c r="L5512">
        <f>4/Table_soltest__2[[#This Row],[Tan(elev)]]</f>
        <v>2.5626713183171921</v>
      </c>
      <c r="M5512" s="1" t="b">
        <f>ABS(Table_soltest__2[[#This Row],[Shadowdist]])&lt;$S$2</f>
        <v>1</v>
      </c>
      <c r="N5512" s="1">
        <f>COS((-Table_soltest__2[[#This Row],[Azim]]+270)*PI()/180)*Table_soltest__2[[#This Row],[Shadowdist]]</f>
        <v>1.445603739331228</v>
      </c>
      <c r="O5512" s="1">
        <f>SIN((-Table_soltest__2[[#This Row],[Azim]]+270)*PI()/180)*Table_soltest__2[[#This Row],[Shadowdist]]</f>
        <v>2.1160137321286805</v>
      </c>
    </row>
    <row r="5513" spans="1:15" x14ac:dyDescent="0.25">
      <c r="A5513">
        <v>2023</v>
      </c>
      <c r="B5513">
        <v>8</v>
      </c>
      <c r="C5513">
        <v>23</v>
      </c>
      <c r="D5513">
        <v>14</v>
      </c>
      <c r="E5513">
        <v>30</v>
      </c>
      <c r="F5513">
        <v>1.24078</v>
      </c>
      <c r="G5513">
        <v>36.359139999999996</v>
      </c>
      <c r="H5513">
        <v>53.640860000000004</v>
      </c>
      <c r="I5513">
        <v>225.57070999999999</v>
      </c>
      <c r="J5513">
        <f>PI()/180*Table_soltest__2[[#This Row],[Elev]]</f>
        <v>0.93620962060132562</v>
      </c>
      <c r="K5513">
        <f>TAN(Table_soltest__2[[#This Row],[Elev Rad]])</f>
        <v>1.3583940955769287</v>
      </c>
      <c r="L5513">
        <f>4/Table_soltest__2[[#This Row],[Tan(elev)]]</f>
        <v>2.9446535530627029</v>
      </c>
      <c r="M5513" s="1" t="b">
        <f>ABS(Table_soltest__2[[#This Row],[Shadowdist]])&lt;$S$2</f>
        <v>1</v>
      </c>
      <c r="N5513" s="1">
        <f>COS((-Table_soltest__2[[#This Row],[Azim]]+270)*PI()/180)*Table_soltest__2[[#This Row],[Shadowdist]]</f>
        <v>2.1028210174418955</v>
      </c>
      <c r="O5513" s="1">
        <f>SIN((-Table_soltest__2[[#This Row],[Azim]]+270)*PI()/180)*Table_soltest__2[[#This Row],[Shadowdist]]</f>
        <v>2.0613413875846556</v>
      </c>
    </row>
    <row r="5514" spans="1:15" x14ac:dyDescent="0.25">
      <c r="A5514">
        <v>2023</v>
      </c>
      <c r="B5514">
        <v>8</v>
      </c>
      <c r="C5514">
        <v>23</v>
      </c>
      <c r="D5514">
        <v>15</v>
      </c>
      <c r="E5514">
        <v>0</v>
      </c>
      <c r="F5514">
        <v>1.3197700000000001</v>
      </c>
      <c r="G5514">
        <v>40.800069999999998</v>
      </c>
      <c r="H5514">
        <v>49.199930000000002</v>
      </c>
      <c r="I5514">
        <v>234.9879</v>
      </c>
      <c r="J5514">
        <f>PI()/180*Table_soltest__2[[#This Row],[Elev]]</f>
        <v>0.85870077025073377</v>
      </c>
      <c r="K5514">
        <f>TAN(Table_soltest__2[[#This Row],[Elev Rad]])</f>
        <v>1.1585082889733833</v>
      </c>
      <c r="L5514">
        <f>4/Table_soltest__2[[#This Row],[Tan(elev)]]</f>
        <v>3.4527159089596293</v>
      </c>
      <c r="M5514" s="1" t="b">
        <f>ABS(Table_soltest__2[[#This Row],[Shadowdist]])&lt;$S$2</f>
        <v>1</v>
      </c>
      <c r="N5514" s="1">
        <f>COS((-Table_soltest__2[[#This Row],[Azim]]+270)*PI()/180)*Table_soltest__2[[#This Row],[Shadowdist]]</f>
        <v>2.8278810023926093</v>
      </c>
      <c r="O5514" s="1">
        <f>SIN((-Table_soltest__2[[#This Row],[Azim]]+270)*PI()/180)*Table_soltest__2[[#This Row],[Shadowdist]]</f>
        <v>1.9809937365599846</v>
      </c>
    </row>
    <row r="5515" spans="1:15" x14ac:dyDescent="0.25">
      <c r="A5515">
        <v>2023</v>
      </c>
      <c r="B5515">
        <v>8</v>
      </c>
      <c r="C5515">
        <v>23</v>
      </c>
      <c r="D5515">
        <v>15</v>
      </c>
      <c r="E5515">
        <v>30</v>
      </c>
      <c r="F5515">
        <v>1.4312199999999999</v>
      </c>
      <c r="G5515">
        <v>45.743160000000003</v>
      </c>
      <c r="H5515">
        <v>44.256839999999997</v>
      </c>
      <c r="I5515">
        <v>242.94282000000001</v>
      </c>
      <c r="J5515">
        <f>PI()/180*Table_soltest__2[[#This Row],[Elev]]</f>
        <v>0.77242757452832722</v>
      </c>
      <c r="K5515">
        <f>TAN(Table_soltest__2[[#This Row],[Elev Rad]])</f>
        <v>0.97438956842402746</v>
      </c>
      <c r="L5515">
        <f>4/Table_soltest__2[[#This Row],[Tan(elev)]]</f>
        <v>4.1051342600779055</v>
      </c>
      <c r="M5515" s="1" t="b">
        <f>ABS(Table_soltest__2[[#This Row],[Shadowdist]])&lt;$S$2</f>
        <v>1</v>
      </c>
      <c r="N5515" s="1">
        <f>COS((-Table_soltest__2[[#This Row],[Azim]]+270)*PI()/180)*Table_soltest__2[[#This Row],[Shadowdist]]</f>
        <v>3.6558396613114836</v>
      </c>
      <c r="O5515" s="1">
        <f>SIN((-Table_soltest__2[[#This Row],[Azim]]+270)*PI()/180)*Table_soltest__2[[#This Row],[Shadowdist]]</f>
        <v>1.8673413357089563</v>
      </c>
    </row>
    <row r="5516" spans="1:15" x14ac:dyDescent="0.25">
      <c r="A5516">
        <v>2023</v>
      </c>
      <c r="B5516">
        <v>8</v>
      </c>
      <c r="C5516">
        <v>23</v>
      </c>
      <c r="D5516">
        <v>16</v>
      </c>
      <c r="E5516">
        <v>0</v>
      </c>
      <c r="F5516">
        <v>1.58738</v>
      </c>
      <c r="G5516">
        <v>51.025379999999998</v>
      </c>
      <c r="H5516">
        <v>38.974620000000002</v>
      </c>
      <c r="I5516">
        <v>249.79329000000001</v>
      </c>
      <c r="J5516">
        <f>PI()/180*Table_soltest__2[[#This Row],[Elev]]</f>
        <v>0.68023544371363243</v>
      </c>
      <c r="K5516">
        <f>TAN(Table_soltest__2[[#This Row],[Elev Rad]])</f>
        <v>0.80905085748428929</v>
      </c>
      <c r="L5516">
        <f>4/Table_soltest__2[[#This Row],[Tan(elev)]]</f>
        <v>4.9440649657523847</v>
      </c>
      <c r="M5516" s="1" t="b">
        <f>ABS(Table_soltest__2[[#This Row],[Shadowdist]])&lt;$S$2</f>
        <v>1</v>
      </c>
      <c r="N5516" s="1">
        <f>COS((-Table_soltest__2[[#This Row],[Azim]]+270)*PI()/180)*Table_soltest__2[[#This Row],[Shadowdist]]</f>
        <v>4.6397705124242759</v>
      </c>
      <c r="O5516" s="1">
        <f>SIN((-Table_soltest__2[[#This Row],[Azim]]+270)*PI()/180)*Table_soltest__2[[#This Row],[Shadowdist]]</f>
        <v>1.707720111030582</v>
      </c>
    </row>
    <row r="5517" spans="1:15" x14ac:dyDescent="0.25">
      <c r="A5517">
        <v>2023</v>
      </c>
      <c r="B5517">
        <v>8</v>
      </c>
      <c r="C5517">
        <v>23</v>
      </c>
      <c r="D5517">
        <v>16</v>
      </c>
      <c r="E5517">
        <v>30</v>
      </c>
      <c r="F5517">
        <v>1.8092699999999999</v>
      </c>
      <c r="G5517">
        <v>56.531480000000002</v>
      </c>
      <c r="H5517">
        <v>33.468519999999998</v>
      </c>
      <c r="I5517">
        <v>255.83856</v>
      </c>
      <c r="J5517">
        <f>PI()/180*Table_soltest__2[[#This Row],[Elev]]</f>
        <v>0.58413586976957255</v>
      </c>
      <c r="K5517">
        <f>TAN(Table_soltest__2[[#This Row],[Elev Rad]])</f>
        <v>0.66109571769565345</v>
      </c>
      <c r="L5517">
        <f>4/Table_soltest__2[[#This Row],[Tan(elev)]]</f>
        <v>6.0505610502857126</v>
      </c>
      <c r="M5517" s="1" t="b">
        <f>ABS(Table_soltest__2[[#This Row],[Shadowdist]])&lt;$S$2</f>
        <v>1</v>
      </c>
      <c r="N5517" s="1">
        <f>COS((-Table_soltest__2[[#This Row],[Azim]]+270)*PI()/180)*Table_soltest__2[[#This Row],[Shadowdist]]</f>
        <v>5.8666858429130198</v>
      </c>
      <c r="O5517" s="1">
        <f>SIN((-Table_soltest__2[[#This Row],[Azim]]+270)*PI()/180)*Table_soltest__2[[#This Row],[Shadowdist]]</f>
        <v>1.4802993764095471</v>
      </c>
    </row>
    <row r="5518" spans="1:15" x14ac:dyDescent="0.25">
      <c r="A5518">
        <v>2023</v>
      </c>
      <c r="B5518">
        <v>8</v>
      </c>
      <c r="C5518">
        <v>23</v>
      </c>
      <c r="D5518">
        <v>17</v>
      </c>
      <c r="E5518">
        <v>0</v>
      </c>
      <c r="F5518">
        <v>2.1353599999999999</v>
      </c>
      <c r="G5518">
        <v>62.178339999999999</v>
      </c>
      <c r="H5518">
        <v>27.821660000000001</v>
      </c>
      <c r="I5518">
        <v>261.31308000000001</v>
      </c>
      <c r="J5518">
        <f>PI()/180*Table_soltest__2[[#This Row],[Elev]]</f>
        <v>0.48557957037040561</v>
      </c>
      <c r="K5518">
        <f>TAN(Table_soltest__2[[#This Row],[Elev Rad]])</f>
        <v>0.52772341133572465</v>
      </c>
      <c r="L5518">
        <f>4/Table_soltest__2[[#This Row],[Tan(elev)]]</f>
        <v>7.5797281569820267</v>
      </c>
      <c r="M5518" s="1" t="b">
        <f>ABS(Table_soltest__2[[#This Row],[Shadowdist]])&lt;$S$2</f>
        <v>0</v>
      </c>
      <c r="N5518" s="1">
        <f>COS((-Table_soltest__2[[#This Row],[Azim]]+270)*PI()/180)*Table_soltest__2[[#This Row],[Shadowdist]]</f>
        <v>7.4927764886502954</v>
      </c>
      <c r="O5518" s="1">
        <f>SIN((-Table_soltest__2[[#This Row],[Azim]]+270)*PI()/180)*Table_soltest__2[[#This Row],[Shadowdist]]</f>
        <v>1.1448054091746349</v>
      </c>
    </row>
    <row r="5519" spans="1:15" x14ac:dyDescent="0.25">
      <c r="A5519">
        <v>2023</v>
      </c>
      <c r="B5519">
        <v>8</v>
      </c>
      <c r="C5519">
        <v>23</v>
      </c>
      <c r="D5519">
        <v>17</v>
      </c>
      <c r="E5519">
        <v>30</v>
      </c>
      <c r="F5519">
        <v>2.6432600000000002</v>
      </c>
      <c r="G5519">
        <v>67.902990000000003</v>
      </c>
      <c r="H5519">
        <v>22.097010000000001</v>
      </c>
      <c r="I5519">
        <v>266.39863000000003</v>
      </c>
      <c r="J5519">
        <f>PI()/180*Table_soltest__2[[#This Row],[Elev]]</f>
        <v>0.38566557934611223</v>
      </c>
      <c r="K5519">
        <f>TAN(Table_soltest__2[[#This Row],[Elev Rad]])</f>
        <v>0.40599710390903471</v>
      </c>
      <c r="L5519">
        <f>4/Table_soltest__2[[#This Row],[Tan(elev)]]</f>
        <v>9.8522870273878009</v>
      </c>
      <c r="M5519" s="1" t="b">
        <f>ABS(Table_soltest__2[[#This Row],[Shadowdist]])&lt;$S$2</f>
        <v>0</v>
      </c>
      <c r="N5519" s="1">
        <f>COS((-Table_soltest__2[[#This Row],[Azim]]+270)*PI()/180)*Table_soltest__2[[#This Row],[Shadowdist]]</f>
        <v>9.8328309945953851</v>
      </c>
      <c r="O5519" s="1">
        <f>SIN((-Table_soltest__2[[#This Row],[Azim]]+270)*PI()/180)*Table_soltest__2[[#This Row],[Shadowdist]]</f>
        <v>0.61886533410611921</v>
      </c>
    </row>
    <row r="5520" spans="1:15" x14ac:dyDescent="0.25">
      <c r="A5520">
        <v>2023</v>
      </c>
      <c r="B5520">
        <v>8</v>
      </c>
      <c r="C5520">
        <v>23</v>
      </c>
      <c r="D5520">
        <v>18</v>
      </c>
      <c r="E5520">
        <v>0</v>
      </c>
      <c r="F5520">
        <v>3.5142699999999998</v>
      </c>
      <c r="G5520">
        <v>73.653919999999999</v>
      </c>
      <c r="H5520">
        <v>16.346080000000001</v>
      </c>
      <c r="I5520">
        <v>271.23889000000003</v>
      </c>
      <c r="J5520">
        <f>PI()/180*Table_soltest__2[[#This Row],[Elev]]</f>
        <v>0.2852929157943947</v>
      </c>
      <c r="K5520">
        <f>TAN(Table_soltest__2[[#This Row],[Elev Rad]])</f>
        <v>0.2932936883703286</v>
      </c>
      <c r="L5520">
        <f>4/Table_soltest__2[[#This Row],[Tan(elev)]]</f>
        <v>13.638206884797951</v>
      </c>
      <c r="M5520" s="1" t="b">
        <f>ABS(Table_soltest__2[[#This Row],[Shadowdist]])&lt;$S$2</f>
        <v>0</v>
      </c>
      <c r="N5520" s="1">
        <f>COS((-Table_soltest__2[[#This Row],[Azim]]+270)*PI()/180)*Table_soltest__2[[#This Row],[Shadowdist]]</f>
        <v>13.63501879469092</v>
      </c>
      <c r="O5520" s="1">
        <f>SIN((-Table_soltest__2[[#This Row],[Azim]]+270)*PI()/180)*Table_soltest__2[[#This Row],[Shadowdist]]</f>
        <v>-0.2948720077857373</v>
      </c>
    </row>
    <row r="5521" spans="1:15" x14ac:dyDescent="0.25">
      <c r="A5521">
        <v>2023</v>
      </c>
      <c r="B5521">
        <v>8</v>
      </c>
      <c r="C5521">
        <v>23</v>
      </c>
      <c r="D5521">
        <v>18</v>
      </c>
      <c r="E5521">
        <v>30</v>
      </c>
      <c r="F5521">
        <v>5.2817499999999997</v>
      </c>
      <c r="G5521">
        <v>79.38064</v>
      </c>
      <c r="H5521">
        <v>10.61936</v>
      </c>
      <c r="I5521">
        <v>275.95173999999997</v>
      </c>
      <c r="J5521">
        <f>PI()/180*Table_soltest__2[[#This Row],[Elev]]</f>
        <v>0.18534279645458504</v>
      </c>
      <c r="K5521">
        <f>TAN(Table_soltest__2[[#This Row],[Elev Rad]])</f>
        <v>0.18749466528486547</v>
      </c>
      <c r="L5521">
        <f>4/Table_soltest__2[[#This Row],[Tan(elev)]]</f>
        <v>21.333940322636366</v>
      </c>
      <c r="M5521" s="1" t="b">
        <f>ABS(Table_soltest__2[[#This Row],[Shadowdist]])&lt;$S$2</f>
        <v>0</v>
      </c>
      <c r="N5521" s="1">
        <f>COS((-Table_soltest__2[[#This Row],[Azim]]+270)*PI()/180)*Table_soltest__2[[#This Row],[Shadowdist]]</f>
        <v>21.218941561980859</v>
      </c>
      <c r="O5521" s="1">
        <f>SIN((-Table_soltest__2[[#This Row],[Azim]]+270)*PI()/180)*Table_soltest__2[[#This Row],[Shadowdist]]</f>
        <v>-2.2121321567779426</v>
      </c>
    </row>
    <row r="5522" spans="1:15" x14ac:dyDescent="0.25">
      <c r="A5522">
        <v>2023</v>
      </c>
      <c r="B5522">
        <v>8</v>
      </c>
      <c r="C5522">
        <v>23</v>
      </c>
      <c r="D5522">
        <v>19</v>
      </c>
      <c r="E5522">
        <v>0</v>
      </c>
      <c r="F5522">
        <v>10.31292</v>
      </c>
      <c r="G5522">
        <v>85.00421</v>
      </c>
      <c r="H5522">
        <v>4.9957900000000004</v>
      </c>
      <c r="I5522">
        <v>280.63873000000001</v>
      </c>
      <c r="J5522">
        <f>PI()/180*Table_soltest__2[[#This Row],[Elev]]</f>
        <v>8.7192984238207524E-2</v>
      </c>
      <c r="K5522">
        <f>TAN(Table_soltest__2[[#This Row],[Elev Rad]])</f>
        <v>8.7414623217309403E-2</v>
      </c>
      <c r="L5522">
        <f>4/Table_soltest__2[[#This Row],[Tan(elev)]]</f>
        <v>45.758934292448451</v>
      </c>
      <c r="M5522" s="1" t="b">
        <f>ABS(Table_soltest__2[[#This Row],[Shadowdist]])&lt;$S$2</f>
        <v>0</v>
      </c>
      <c r="N5522" s="1">
        <f>COS((-Table_soltest__2[[#This Row],[Azim]]+270)*PI()/180)*Table_soltest__2[[#This Row],[Shadowdist]]</f>
        <v>44.97237389159617</v>
      </c>
      <c r="O5522" s="1">
        <f>SIN((-Table_soltest__2[[#This Row],[Azim]]+270)*PI()/180)*Table_soltest__2[[#This Row],[Shadowdist]]</f>
        <v>-8.4478194899686319</v>
      </c>
    </row>
    <row r="5523" spans="1:15" hidden="1" x14ac:dyDescent="0.25">
      <c r="A5523">
        <v>2023</v>
      </c>
      <c r="B5523">
        <v>8</v>
      </c>
      <c r="C5523">
        <v>23</v>
      </c>
      <c r="D5523">
        <v>19</v>
      </c>
      <c r="E5523">
        <v>30</v>
      </c>
      <c r="F5523">
        <v>-1</v>
      </c>
      <c r="G5523">
        <v>90.788809999999998</v>
      </c>
      <c r="H5523">
        <v>-0.78881000000000001</v>
      </c>
      <c r="I5523">
        <v>285.39228000000003</v>
      </c>
      <c r="J5523">
        <f>PI()/180*Table_soltest__2[[#This Row],[Elev]]</f>
        <v>-1.3767331672656471E-2</v>
      </c>
      <c r="K5523">
        <f>TAN(Table_soltest__2[[#This Row],[Elev Rad]])</f>
        <v>-1.3768201555967152E-2</v>
      </c>
      <c r="L5523">
        <f>4/Table_soltest__2[[#This Row],[Tan(elev)]]</f>
        <v>-290.5245092280332</v>
      </c>
      <c r="M5523" s="1" t="b">
        <f>ABS(Table_soltest__2[[#This Row],[Shadowdist]])&lt;$S$2</f>
        <v>0</v>
      </c>
      <c r="N5523" s="1">
        <f>COS((-Table_soltest__2[[#This Row],[Azim]]+270)*PI()/180)*Table_soltest__2[[#This Row],[Shadowdist]]</f>
        <v>-280.10373684324622</v>
      </c>
      <c r="O5523" s="1">
        <f>SIN((-Table_soltest__2[[#This Row],[Azim]]+270)*PI()/180)*Table_soltest__2[[#This Row],[Shadowdist]]</f>
        <v>77.112820390898818</v>
      </c>
    </row>
    <row r="5524" spans="1:15" hidden="1" x14ac:dyDescent="0.25">
      <c r="A5524">
        <v>2023</v>
      </c>
      <c r="B5524">
        <v>8</v>
      </c>
      <c r="C5524">
        <v>23</v>
      </c>
      <c r="D5524">
        <v>20</v>
      </c>
      <c r="E5524">
        <v>0</v>
      </c>
      <c r="F5524">
        <v>-1</v>
      </c>
      <c r="G5524">
        <v>96.278999999999996</v>
      </c>
      <c r="H5524">
        <v>-6.2789999999999999</v>
      </c>
      <c r="I5524">
        <v>290.30092999999999</v>
      </c>
      <c r="J5524">
        <f>PI()/180*Table_soltest__2[[#This Row],[Elev]]</f>
        <v>-0.10958922373272395</v>
      </c>
      <c r="K5524">
        <f>TAN(Table_soltest__2[[#This Row],[Elev Rad]])</f>
        <v>-0.11003005639017385</v>
      </c>
      <c r="L5524">
        <f>4/Table_soltest__2[[#This Row],[Tan(elev)]]</f>
        <v>-36.353703081053922</v>
      </c>
      <c r="M5524" s="1" t="b">
        <f>ABS(Table_soltest__2[[#This Row],[Shadowdist]])&lt;$S$2</f>
        <v>0</v>
      </c>
      <c r="N5524" s="1">
        <f>COS((-Table_soltest__2[[#This Row],[Azim]]+270)*PI()/180)*Table_soltest__2[[#This Row],[Shadowdist]]</f>
        <v>-34.095531128512675</v>
      </c>
      <c r="O5524" s="1">
        <f>SIN((-Table_soltest__2[[#This Row],[Azim]]+270)*PI()/180)*Table_soltest__2[[#This Row],[Shadowdist]]</f>
        <v>12.612949090916539</v>
      </c>
    </row>
    <row r="5525" spans="1:15" hidden="1" x14ac:dyDescent="0.25">
      <c r="A5525">
        <v>2023</v>
      </c>
      <c r="B5525">
        <v>8</v>
      </c>
      <c r="C5525">
        <v>23</v>
      </c>
      <c r="D5525">
        <v>20</v>
      </c>
      <c r="E5525">
        <v>30</v>
      </c>
      <c r="F5525">
        <v>-1</v>
      </c>
      <c r="G5525">
        <v>101.59366</v>
      </c>
      <c r="H5525">
        <v>-11.59366</v>
      </c>
      <c r="I5525">
        <v>295.45310000000001</v>
      </c>
      <c r="J5525">
        <f>PI()/180*Table_soltest__2[[#This Row],[Elev]]</f>
        <v>-0.20234753935676578</v>
      </c>
      <c r="K5525">
        <f>TAN(Table_soltest__2[[#This Row],[Elev Rad]])</f>
        <v>-0.20515520652147065</v>
      </c>
      <c r="L5525">
        <f>4/Table_soltest__2[[#This Row],[Tan(elev)]]</f>
        <v>-19.497433517883337</v>
      </c>
      <c r="M5525" s="1" t="b">
        <f>ABS(Table_soltest__2[[#This Row],[Shadowdist]])&lt;$S$2</f>
        <v>0</v>
      </c>
      <c r="N5525" s="1">
        <f>COS((-Table_soltest__2[[#This Row],[Azim]]+270)*PI()/180)*Table_soltest__2[[#This Row],[Shadowdist]]</f>
        <v>-17.604961553739091</v>
      </c>
      <c r="O5525" s="1">
        <f>SIN((-Table_soltest__2[[#This Row],[Azim]]+270)*PI()/180)*Table_soltest__2[[#This Row],[Shadowdist]]</f>
        <v>8.3794535905182403</v>
      </c>
    </row>
    <row r="5526" spans="1:15" hidden="1" x14ac:dyDescent="0.25">
      <c r="A5526">
        <v>2023</v>
      </c>
      <c r="B5526">
        <v>8</v>
      </c>
      <c r="C5526">
        <v>23</v>
      </c>
      <c r="D5526">
        <v>21</v>
      </c>
      <c r="E5526">
        <v>0</v>
      </c>
      <c r="F5526">
        <v>-1</v>
      </c>
      <c r="G5526">
        <v>106.67836</v>
      </c>
      <c r="H5526">
        <v>-16.678360000000001</v>
      </c>
      <c r="I5526">
        <v>300.93912</v>
      </c>
      <c r="J5526">
        <f>PI()/180*Table_soltest__2[[#This Row],[Elev]]</f>
        <v>-0.29109229583292151</v>
      </c>
      <c r="K5526">
        <f>TAN(Table_soltest__2[[#This Row],[Elev Rad]])</f>
        <v>-0.29960273989964659</v>
      </c>
      <c r="L5526">
        <f>4/Table_soltest__2[[#This Row],[Tan(elev)]]</f>
        <v>-13.351012748881468</v>
      </c>
      <c r="M5526" s="1" t="b">
        <f>ABS(Table_soltest__2[[#This Row],[Shadowdist]])&lt;$S$2</f>
        <v>0</v>
      </c>
      <c r="N5526" s="1">
        <f>COS((-Table_soltest__2[[#This Row],[Azim]]+270)*PI()/180)*Table_soltest__2[[#This Row],[Shadowdist]]</f>
        <v>-11.451351533461677</v>
      </c>
      <c r="O5526" s="1">
        <f>SIN((-Table_soltest__2[[#This Row],[Azim]]+270)*PI()/180)*Table_soltest__2[[#This Row],[Shadowdist]]</f>
        <v>6.8641160740389875</v>
      </c>
    </row>
    <row r="5527" spans="1:15" hidden="1" x14ac:dyDescent="0.25">
      <c r="A5527">
        <v>2023</v>
      </c>
      <c r="B5527">
        <v>8</v>
      </c>
      <c r="C5527">
        <v>23</v>
      </c>
      <c r="D5527">
        <v>21</v>
      </c>
      <c r="E5527">
        <v>30</v>
      </c>
      <c r="F5527">
        <v>-1</v>
      </c>
      <c r="G5527">
        <v>111.46829</v>
      </c>
      <c r="H5527">
        <v>-21.46829</v>
      </c>
      <c r="I5527">
        <v>306.85109</v>
      </c>
      <c r="J5527">
        <f>PI()/180*Table_soltest__2[[#This Row],[Elev]]</f>
        <v>-0.37469234527297346</v>
      </c>
      <c r="K5527">
        <f>TAN(Table_soltest__2[[#This Row],[Elev Rad]])</f>
        <v>-0.3932712956100371</v>
      </c>
      <c r="L5527">
        <f>4/Table_soltest__2[[#This Row],[Tan(elev)]]</f>
        <v>-10.17109574141498</v>
      </c>
      <c r="M5527" s="1" t="b">
        <f>ABS(Table_soltest__2[[#This Row],[Shadowdist]])&lt;$S$2</f>
        <v>0</v>
      </c>
      <c r="N5527" s="1">
        <f>COS((-Table_soltest__2[[#This Row],[Azim]]+270)*PI()/180)*Table_soltest__2[[#This Row],[Shadowdist]]</f>
        <v>-8.1388793846374838</v>
      </c>
      <c r="O5527" s="1">
        <f>SIN((-Table_soltest__2[[#This Row],[Azim]]+270)*PI()/180)*Table_soltest__2[[#This Row],[Shadowdist]]</f>
        <v>6.0999861428820399</v>
      </c>
    </row>
    <row r="5528" spans="1:15" hidden="1" x14ac:dyDescent="0.25">
      <c r="A5528">
        <v>2023</v>
      </c>
      <c r="B5528">
        <v>8</v>
      </c>
      <c r="C5528">
        <v>23</v>
      </c>
      <c r="D5528">
        <v>22</v>
      </c>
      <c r="E5528">
        <v>0</v>
      </c>
      <c r="F5528">
        <v>-1</v>
      </c>
      <c r="G5528">
        <v>115.88593</v>
      </c>
      <c r="H5528">
        <v>-25.885929999999998</v>
      </c>
      <c r="I5528">
        <v>313.27902</v>
      </c>
      <c r="J5528">
        <f>PI()/180*Table_soltest__2[[#This Row],[Elev]]</f>
        <v>-0.45179470844077574</v>
      </c>
      <c r="K5528">
        <f>TAN(Table_soltest__2[[#This Row],[Elev Rad]])</f>
        <v>-0.48527047828196401</v>
      </c>
      <c r="L5528">
        <f>4/Table_soltest__2[[#This Row],[Tan(elev)]]</f>
        <v>-8.2428257621635499</v>
      </c>
      <c r="M5528" s="1" t="b">
        <f>ABS(Table_soltest__2[[#This Row],[Shadowdist]])&lt;$S$2</f>
        <v>0</v>
      </c>
      <c r="N5528" s="1">
        <f>COS((-Table_soltest__2[[#This Row],[Azim]]+270)*PI()/180)*Table_soltest__2[[#This Row],[Shadowdist]]</f>
        <v>-6.0009736227774741</v>
      </c>
      <c r="O5528" s="1">
        <f>SIN((-Table_soltest__2[[#This Row],[Azim]]+270)*PI()/180)*Table_soltest__2[[#This Row],[Shadowdist]]</f>
        <v>5.6508841895862734</v>
      </c>
    </row>
    <row r="5529" spans="1:15" hidden="1" x14ac:dyDescent="0.25">
      <c r="A5529">
        <v>2023</v>
      </c>
      <c r="B5529">
        <v>8</v>
      </c>
      <c r="C5529">
        <v>23</v>
      </c>
      <c r="D5529">
        <v>22</v>
      </c>
      <c r="E5529">
        <v>30</v>
      </c>
      <c r="F5529">
        <v>-1</v>
      </c>
      <c r="G5529">
        <v>119.83971</v>
      </c>
      <c r="H5529">
        <v>-29.83971</v>
      </c>
      <c r="I5529">
        <v>320.30175000000003</v>
      </c>
      <c r="J5529">
        <f>PI()/180*Table_soltest__2[[#This Row],[Elev]]</f>
        <v>-0.52080118734027714</v>
      </c>
      <c r="K5529">
        <f>TAN(Table_soltest__2[[#This Row],[Elev Rad]])</f>
        <v>-0.57362615693933072</v>
      </c>
      <c r="L5529">
        <f>4/Table_soltest__2[[#This Row],[Tan(elev)]]</f>
        <v>-6.9731827107442346</v>
      </c>
      <c r="M5529" s="1" t="b">
        <f>ABS(Table_soltest__2[[#This Row],[Shadowdist]])&lt;$S$2</f>
        <v>0</v>
      </c>
      <c r="N5529" s="1">
        <f>COS((-Table_soltest__2[[#This Row],[Azim]]+270)*PI()/180)*Table_soltest__2[[#This Row],[Shadowdist]]</f>
        <v>-4.4540808296026437</v>
      </c>
      <c r="O5529" s="1">
        <f>SIN((-Table_soltest__2[[#This Row],[Azim]]+270)*PI()/180)*Table_soltest__2[[#This Row],[Shadowdist]]</f>
        <v>5.365299719567262</v>
      </c>
    </row>
    <row r="5530" spans="1:15" hidden="1" x14ac:dyDescent="0.25">
      <c r="A5530">
        <v>2023</v>
      </c>
      <c r="B5530">
        <v>8</v>
      </c>
      <c r="C5530">
        <v>23</v>
      </c>
      <c r="D5530">
        <v>23</v>
      </c>
      <c r="E5530">
        <v>0</v>
      </c>
      <c r="F5530">
        <v>-1</v>
      </c>
      <c r="G5530">
        <v>123.22486000000001</v>
      </c>
      <c r="H5530">
        <v>-33.22486</v>
      </c>
      <c r="I5530">
        <v>327.97075000000001</v>
      </c>
      <c r="J5530">
        <f>PI()/180*Table_soltest__2[[#This Row],[Elev]]</f>
        <v>-0.5798832005141632</v>
      </c>
      <c r="K5530">
        <f>TAN(Table_soltest__2[[#This Row],[Elev Rad]])</f>
        <v>-0.65500152637175091</v>
      </c>
      <c r="L5530">
        <f>4/Table_soltest__2[[#This Row],[Tan(elev)]]</f>
        <v>-6.1068559979656758</v>
      </c>
      <c r="M5530" s="1" t="b">
        <f>ABS(Table_soltest__2[[#This Row],[Shadowdist]])&lt;$S$2</f>
        <v>1</v>
      </c>
      <c r="N5530" s="1">
        <f>COS((-Table_soltest__2[[#This Row],[Azim]]+270)*PI()/180)*Table_soltest__2[[#This Row],[Shadowdist]]</f>
        <v>-3.2387840933426686</v>
      </c>
      <c r="O5530" s="1">
        <f>SIN((-Table_soltest__2[[#This Row],[Azim]]+270)*PI()/180)*Table_soltest__2[[#This Row],[Shadowdist]]</f>
        <v>5.177254849493103</v>
      </c>
    </row>
    <row r="5531" spans="1:15" hidden="1" x14ac:dyDescent="0.25">
      <c r="A5531">
        <v>2023</v>
      </c>
      <c r="B5531">
        <v>8</v>
      </c>
      <c r="C5531">
        <v>23</v>
      </c>
      <c r="D5531">
        <v>23</v>
      </c>
      <c r="E5531">
        <v>30</v>
      </c>
      <c r="F5531">
        <v>-1</v>
      </c>
      <c r="G5531">
        <v>125.92831</v>
      </c>
      <c r="H5531">
        <v>-35.928310000000003</v>
      </c>
      <c r="I5531">
        <v>336.28687000000002</v>
      </c>
      <c r="J5531">
        <f>PI()/180*Table_soltest__2[[#This Row],[Elev]]</f>
        <v>-0.62706730417720391</v>
      </c>
      <c r="K5531">
        <f>TAN(Table_soltest__2[[#This Row],[Elev Rad]])</f>
        <v>-0.72463255925880288</v>
      </c>
      <c r="L5531">
        <f>4/Table_soltest__2[[#This Row],[Tan(elev)]]</f>
        <v>-5.5200390168659235</v>
      </c>
      <c r="M5531" s="1" t="b">
        <f>ABS(Table_soltest__2[[#This Row],[Shadowdist]])&lt;$S$2</f>
        <v>1</v>
      </c>
      <c r="N5531" s="1">
        <f>COS((-Table_soltest__2[[#This Row],[Azim]]+270)*PI()/180)*Table_soltest__2[[#This Row],[Shadowdist]]</f>
        <v>-2.2199256480333522</v>
      </c>
      <c r="O5531" s="1">
        <f>SIN((-Table_soltest__2[[#This Row],[Azim]]+270)*PI()/180)*Table_soltest__2[[#This Row],[Shadowdist]]</f>
        <v>5.0539846522249956</v>
      </c>
    </row>
    <row r="5532" spans="1:15" hidden="1" x14ac:dyDescent="0.25">
      <c r="A5532">
        <v>2023</v>
      </c>
      <c r="B5532">
        <v>8</v>
      </c>
      <c r="C5532">
        <v>24</v>
      </c>
      <c r="D5532">
        <v>0</v>
      </c>
      <c r="E5532">
        <v>0</v>
      </c>
      <c r="F5532">
        <v>-1</v>
      </c>
      <c r="G5532">
        <v>127.8394</v>
      </c>
      <c r="H5532">
        <v>-37.839399999999998</v>
      </c>
      <c r="I5532">
        <v>345.17538999999999</v>
      </c>
      <c r="J5532">
        <f>PI()/180*Table_soltest__2[[#This Row],[Elev]]</f>
        <v>-0.66042211697914233</v>
      </c>
      <c r="K5532">
        <f>TAN(Table_soltest__2[[#This Row],[Elev Rad]])</f>
        <v>-0.7767815089704232</v>
      </c>
      <c r="L5532">
        <f>4/Table_soltest__2[[#This Row],[Tan(elev)]]</f>
        <v>-5.1494531651529112</v>
      </c>
      <c r="M5532" s="1" t="b">
        <f>ABS(Table_soltest__2[[#This Row],[Shadowdist]])&lt;$S$2</f>
        <v>1</v>
      </c>
      <c r="N5532" s="1">
        <f>COS((-Table_soltest__2[[#This Row],[Azim]]+270)*PI()/180)*Table_soltest__2[[#This Row],[Shadowdist]]</f>
        <v>-1.3175442861694082</v>
      </c>
      <c r="O5532" s="1">
        <f>SIN((-Table_soltest__2[[#This Row],[Azim]]+270)*PI()/180)*Table_soltest__2[[#This Row],[Shadowdist]]</f>
        <v>4.9780462989094101</v>
      </c>
    </row>
    <row r="5533" spans="1:15" hidden="1" x14ac:dyDescent="0.25">
      <c r="A5533">
        <v>2023</v>
      </c>
      <c r="B5533">
        <v>8</v>
      </c>
      <c r="C5533">
        <v>24</v>
      </c>
      <c r="D5533">
        <v>0</v>
      </c>
      <c r="E5533">
        <v>30</v>
      </c>
      <c r="F5533">
        <v>-1</v>
      </c>
      <c r="G5533">
        <v>128.86616000000001</v>
      </c>
      <c r="H5533">
        <v>-38.866160000000001</v>
      </c>
      <c r="I5533">
        <v>354.47156999999999</v>
      </c>
      <c r="J5533">
        <f>PI()/180*Table_soltest__2[[#This Row],[Elev]]</f>
        <v>-0.6783424596069193</v>
      </c>
      <c r="K5533">
        <f>TAN(Table_soltest__2[[#This Row],[Elev Rad]])</f>
        <v>-0.80592358122479324</v>
      </c>
      <c r="L5533">
        <f>4/Table_soltest__2[[#This Row],[Tan(elev)]]</f>
        <v>-4.9632497338284178</v>
      </c>
      <c r="M5533" s="1" t="b">
        <f>ABS(Table_soltest__2[[#This Row],[Shadowdist]])&lt;$S$2</f>
        <v>1</v>
      </c>
      <c r="N5533" s="1">
        <f>COS((-Table_soltest__2[[#This Row],[Azim]]+270)*PI()/180)*Table_soltest__2[[#This Row],[Shadowdist]]</f>
        <v>-0.47815775916457326</v>
      </c>
      <c r="O5533" s="1">
        <f>SIN((-Table_soltest__2[[#This Row],[Azim]]+270)*PI()/180)*Table_soltest__2[[#This Row],[Shadowdist]]</f>
        <v>4.9401632642756432</v>
      </c>
    </row>
    <row r="5534" spans="1:15" hidden="1" x14ac:dyDescent="0.25">
      <c r="A5534">
        <v>2023</v>
      </c>
      <c r="B5534">
        <v>8</v>
      </c>
      <c r="C5534">
        <v>24</v>
      </c>
      <c r="D5534">
        <v>1</v>
      </c>
      <c r="E5534">
        <v>0</v>
      </c>
      <c r="F5534">
        <v>-1</v>
      </c>
      <c r="G5534">
        <v>128.95367999999999</v>
      </c>
      <c r="H5534">
        <v>-38.953679999999999</v>
      </c>
      <c r="I5534">
        <v>3.9322699999999999</v>
      </c>
      <c r="J5534">
        <f>PI()/180*Table_soltest__2[[#This Row],[Elev]]</f>
        <v>-0.67986997176826469</v>
      </c>
      <c r="K5534">
        <f>TAN(Table_soltest__2[[#This Row],[Elev Rad]])</f>
        <v>-0.80844633974011071</v>
      </c>
      <c r="L5534">
        <f>4/Table_soltest__2[[#This Row],[Tan(elev)]]</f>
        <v>-4.9477619025226467</v>
      </c>
      <c r="M5534" s="1" t="b">
        <f>ABS(Table_soltest__2[[#This Row],[Shadowdist]])&lt;$S$2</f>
        <v>1</v>
      </c>
      <c r="N5534" s="1">
        <f>COS((-Table_soltest__2[[#This Row],[Azim]]+270)*PI()/180)*Table_soltest__2[[#This Row],[Shadowdist]]</f>
        <v>0.33930362460040642</v>
      </c>
      <c r="O5534" s="1">
        <f>SIN((-Table_soltest__2[[#This Row],[Azim]]+270)*PI()/180)*Table_soltest__2[[#This Row],[Shadowdist]]</f>
        <v>4.9361139466575876</v>
      </c>
    </row>
    <row r="5535" spans="1:15" hidden="1" x14ac:dyDescent="0.25">
      <c r="A5535">
        <v>2023</v>
      </c>
      <c r="B5535">
        <v>8</v>
      </c>
      <c r="C5535">
        <v>24</v>
      </c>
      <c r="D5535">
        <v>1</v>
      </c>
      <c r="E5535">
        <v>30</v>
      </c>
      <c r="F5535">
        <v>-1</v>
      </c>
      <c r="G5535">
        <v>128.09711999999999</v>
      </c>
      <c r="H5535">
        <v>-38.097119999999997</v>
      </c>
      <c r="I5535">
        <v>13.27922</v>
      </c>
      <c r="J5535">
        <f>PI()/180*Table_soltest__2[[#This Row],[Elev]]</f>
        <v>-0.66492017952738203</v>
      </c>
      <c r="K5535">
        <f>TAN(Table_soltest__2[[#This Row],[Elev Rad]])</f>
        <v>-0.78401899194969105</v>
      </c>
      <c r="L5535">
        <f>4/Table_soltest__2[[#This Row],[Tan(elev)]]</f>
        <v>-5.1019172253121541</v>
      </c>
      <c r="M5535" s="1" t="b">
        <f>ABS(Table_soltest__2[[#This Row],[Shadowdist]])&lt;$S$2</f>
        <v>1</v>
      </c>
      <c r="N5535" s="1">
        <f>COS((-Table_soltest__2[[#This Row],[Azim]]+270)*PI()/180)*Table_soltest__2[[#This Row],[Shadowdist]]</f>
        <v>1.1718939080643658</v>
      </c>
      <c r="O5535" s="1">
        <f>SIN((-Table_soltest__2[[#This Row],[Azim]]+270)*PI()/180)*Table_soltest__2[[#This Row],[Shadowdist]]</f>
        <v>4.9655034026952896</v>
      </c>
    </row>
    <row r="5536" spans="1:15" hidden="1" x14ac:dyDescent="0.25">
      <c r="A5536">
        <v>2023</v>
      </c>
      <c r="B5536">
        <v>8</v>
      </c>
      <c r="C5536">
        <v>24</v>
      </c>
      <c r="D5536">
        <v>2</v>
      </c>
      <c r="E5536">
        <v>0</v>
      </c>
      <c r="F5536">
        <v>-1</v>
      </c>
      <c r="G5536">
        <v>126.34299</v>
      </c>
      <c r="H5536">
        <v>-36.34299</v>
      </c>
      <c r="I5536">
        <v>22.258800000000001</v>
      </c>
      <c r="J5536">
        <f>PI()/180*Table_soltest__2[[#This Row],[Elev]]</f>
        <v>-0.634304835519374</v>
      </c>
      <c r="K5536">
        <f>TAN(Table_soltest__2[[#This Row],[Elev Rad]])</f>
        <v>-0.73572885173127556</v>
      </c>
      <c r="L5536">
        <f>4/Table_soltest__2[[#This Row],[Tan(elev)]]</f>
        <v>-5.4367855638492717</v>
      </c>
      <c r="M5536" s="1" t="b">
        <f>ABS(Table_soltest__2[[#This Row],[Shadowdist]])&lt;$S$2</f>
        <v>1</v>
      </c>
      <c r="N5536" s="1">
        <f>COS((-Table_soltest__2[[#This Row],[Azim]]+270)*PI()/180)*Table_soltest__2[[#This Row],[Shadowdist]]</f>
        <v>2.0594041666900256</v>
      </c>
      <c r="O5536" s="1">
        <f>SIN((-Table_soltest__2[[#This Row],[Azim]]+270)*PI()/180)*Table_soltest__2[[#This Row],[Shadowdist]]</f>
        <v>5.0316490085755783</v>
      </c>
    </row>
    <row r="5537" spans="1:15" hidden="1" x14ac:dyDescent="0.25">
      <c r="A5537">
        <v>2023</v>
      </c>
      <c r="B5537">
        <v>8</v>
      </c>
      <c r="C5537">
        <v>24</v>
      </c>
      <c r="D5537">
        <v>2</v>
      </c>
      <c r="E5537">
        <v>30</v>
      </c>
      <c r="F5537">
        <v>-1</v>
      </c>
      <c r="G5537">
        <v>123.77781</v>
      </c>
      <c r="H5537">
        <v>-33.777810000000002</v>
      </c>
      <c r="I5537">
        <v>30.690110000000001</v>
      </c>
      <c r="J5537">
        <f>PI()/180*Table_soltest__2[[#This Row],[Elev]]</f>
        <v>-0.58953399861306588</v>
      </c>
      <c r="K5537">
        <f>TAN(Table_soltest__2[[#This Row],[Elev Rad]])</f>
        <v>-0.6688809441146002</v>
      </c>
      <c r="L5537">
        <f>4/Table_soltest__2[[#This Row],[Tan(elev)]]</f>
        <v>-5.9801374746814062</v>
      </c>
      <c r="M5537" s="1" t="b">
        <f>ABS(Table_soltest__2[[#This Row],[Shadowdist]])&lt;$S$2</f>
        <v>1</v>
      </c>
      <c r="N5537" s="1">
        <f>COS((-Table_soltest__2[[#This Row],[Azim]]+270)*PI()/180)*Table_soltest__2[[#This Row],[Shadowdist]]</f>
        <v>3.0522292079809503</v>
      </c>
      <c r="O5537" s="1">
        <f>SIN((-Table_soltest__2[[#This Row],[Azim]]+270)*PI()/180)*Table_soltest__2[[#This Row],[Shadowdist]]</f>
        <v>5.1425617233084218</v>
      </c>
    </row>
    <row r="5538" spans="1:15" hidden="1" x14ac:dyDescent="0.25">
      <c r="A5538">
        <v>2023</v>
      </c>
      <c r="B5538">
        <v>8</v>
      </c>
      <c r="C5538">
        <v>24</v>
      </c>
      <c r="D5538">
        <v>3</v>
      </c>
      <c r="E5538">
        <v>0</v>
      </c>
      <c r="F5538">
        <v>-1</v>
      </c>
      <c r="G5538">
        <v>120.51026</v>
      </c>
      <c r="H5538">
        <v>-30.510259999999999</v>
      </c>
      <c r="I5538">
        <v>38.482460000000003</v>
      </c>
      <c r="J5538">
        <f>PI()/180*Table_soltest__2[[#This Row],[Elev]]</f>
        <v>-0.53250449263952515</v>
      </c>
      <c r="K5538">
        <f>TAN(Table_soltest__2[[#This Row],[Elev Rad]])</f>
        <v>-0.58928624556028752</v>
      </c>
      <c r="L5538">
        <f>4/Table_soltest__2[[#This Row],[Tan(elev)]]</f>
        <v>-6.7878726682256767</v>
      </c>
      <c r="M5538" s="1" t="b">
        <f>ABS(Table_soltest__2[[#This Row],[Shadowdist]])&lt;$S$2</f>
        <v>0</v>
      </c>
      <c r="N5538" s="1">
        <f>COS((-Table_soltest__2[[#This Row],[Azim]]+270)*PI()/180)*Table_soltest__2[[#This Row],[Shadowdist]]</f>
        <v>4.223923648224762</v>
      </c>
      <c r="O5538" s="1">
        <f>SIN((-Table_soltest__2[[#This Row],[Azim]]+270)*PI()/180)*Table_soltest__2[[#This Row],[Shadowdist]]</f>
        <v>5.3135378397083795</v>
      </c>
    </row>
    <row r="5539" spans="1:15" hidden="1" x14ac:dyDescent="0.25">
      <c r="A5539">
        <v>2023</v>
      </c>
      <c r="B5539">
        <v>8</v>
      </c>
      <c r="C5539">
        <v>24</v>
      </c>
      <c r="D5539">
        <v>3</v>
      </c>
      <c r="E5539">
        <v>30</v>
      </c>
      <c r="F5539">
        <v>-1</v>
      </c>
      <c r="G5539">
        <v>116.65398999999999</v>
      </c>
      <c r="H5539">
        <v>-26.65399</v>
      </c>
      <c r="I5539">
        <v>45.624699999999997</v>
      </c>
      <c r="J5539">
        <f>PI()/180*Table_soltest__2[[#This Row],[Elev]]</f>
        <v>-0.4651998842936434</v>
      </c>
      <c r="K5539">
        <f>TAN(Table_soltest__2[[#This Row],[Elev Rad]])</f>
        <v>-0.50194185282079429</v>
      </c>
      <c r="L5539">
        <f>4/Table_soltest__2[[#This Row],[Tan(elev)]]</f>
        <v>-7.9690505534076266</v>
      </c>
      <c r="M5539" s="1" t="b">
        <f>ABS(Table_soltest__2[[#This Row],[Shadowdist]])&lt;$S$2</f>
        <v>0</v>
      </c>
      <c r="N5539" s="1">
        <f>COS((-Table_soltest__2[[#This Row],[Azim]]+270)*PI()/180)*Table_soltest__2[[#This Row],[Shadowdist]]</f>
        <v>5.6960720171976673</v>
      </c>
      <c r="O5539" s="1">
        <f>SIN((-Table_soltest__2[[#This Row],[Azim]]+270)*PI()/180)*Table_soltest__2[[#This Row],[Shadowdist]]</f>
        <v>5.5731974931509551</v>
      </c>
    </row>
    <row r="5540" spans="1:15" hidden="1" x14ac:dyDescent="0.25">
      <c r="A5540">
        <v>2023</v>
      </c>
      <c r="B5540">
        <v>8</v>
      </c>
      <c r="C5540">
        <v>24</v>
      </c>
      <c r="D5540">
        <v>4</v>
      </c>
      <c r="E5540">
        <v>0</v>
      </c>
      <c r="F5540">
        <v>-1</v>
      </c>
      <c r="G5540">
        <v>112.31587</v>
      </c>
      <c r="H5540">
        <v>-22.31587</v>
      </c>
      <c r="I5540">
        <v>52.160980000000002</v>
      </c>
      <c r="J5540">
        <f>PI()/180*Table_soltest__2[[#This Row],[Elev]]</f>
        <v>-0.38948540694702699</v>
      </c>
      <c r="K5540">
        <f>TAN(Table_soltest__2[[#This Row],[Elev Rad]])</f>
        <v>-0.41045350045748663</v>
      </c>
      <c r="L5540">
        <f>4/Table_soltest__2[[#This Row],[Tan(elev)]]</f>
        <v>-9.7453182773240989</v>
      </c>
      <c r="M5540" s="1" t="b">
        <f>ABS(Table_soltest__2[[#This Row],[Shadowdist]])&lt;$S$2</f>
        <v>0</v>
      </c>
      <c r="N5540" s="1">
        <f>COS((-Table_soltest__2[[#This Row],[Azim]]+270)*PI()/180)*Table_soltest__2[[#This Row],[Shadowdist]]</f>
        <v>7.6962425390333653</v>
      </c>
      <c r="O5540" s="1">
        <f>SIN((-Table_soltest__2[[#This Row],[Azim]]+270)*PI()/180)*Table_soltest__2[[#This Row],[Shadowdist]]</f>
        <v>5.9782170508204535</v>
      </c>
    </row>
    <row r="5541" spans="1:15" hidden="1" x14ac:dyDescent="0.25">
      <c r="A5541">
        <v>2023</v>
      </c>
      <c r="B5541">
        <v>8</v>
      </c>
      <c r="C5541">
        <v>24</v>
      </c>
      <c r="D5541">
        <v>4</v>
      </c>
      <c r="E5541">
        <v>30</v>
      </c>
      <c r="F5541">
        <v>-1</v>
      </c>
      <c r="G5541">
        <v>107.59013</v>
      </c>
      <c r="H5541">
        <v>-17.590129999999998</v>
      </c>
      <c r="I5541">
        <v>58.166679999999999</v>
      </c>
      <c r="J5541">
        <f>PI()/180*Table_soltest__2[[#This Row],[Elev]]</f>
        <v>-0.30700568435383013</v>
      </c>
      <c r="K5541">
        <f>TAN(Table_soltest__2[[#This Row],[Elev Rad]])</f>
        <v>-0.31702909741852825</v>
      </c>
      <c r="L5541">
        <f>4/Table_soltest__2[[#This Row],[Tan(elev)]]</f>
        <v>-12.617138403291012</v>
      </c>
      <c r="M5541" s="1" t="b">
        <f>ABS(Table_soltest__2[[#This Row],[Shadowdist]])&lt;$S$2</f>
        <v>0</v>
      </c>
      <c r="N5541" s="1">
        <f>COS((-Table_soltest__2[[#This Row],[Azim]]+270)*PI()/180)*Table_soltest__2[[#This Row],[Shadowdist]]</f>
        <v>10.71934542767883</v>
      </c>
      <c r="O5541" s="1">
        <f>SIN((-Table_soltest__2[[#This Row],[Azim]]+270)*PI()/180)*Table_soltest__2[[#This Row],[Shadowdist]]</f>
        <v>6.6549090970427116</v>
      </c>
    </row>
    <row r="5542" spans="1:15" hidden="1" x14ac:dyDescent="0.25">
      <c r="A5542">
        <v>2023</v>
      </c>
      <c r="B5542">
        <v>8</v>
      </c>
      <c r="C5542">
        <v>24</v>
      </c>
      <c r="D5542">
        <v>5</v>
      </c>
      <c r="E5542">
        <v>0</v>
      </c>
      <c r="F5542">
        <v>-1</v>
      </c>
      <c r="G5542">
        <v>102.55689</v>
      </c>
      <c r="H5542">
        <v>-12.556889999999999</v>
      </c>
      <c r="I5542">
        <v>63.730789999999999</v>
      </c>
      <c r="J5542">
        <f>PI()/180*Table_soltest__2[[#This Row],[Elev]]</f>
        <v>-0.21915907431075077</v>
      </c>
      <c r="K5542">
        <f>TAN(Table_soltest__2[[#This Row],[Elev Rad]])</f>
        <v>-0.22273661059950378</v>
      </c>
      <c r="L5542">
        <f>4/Table_soltest__2[[#This Row],[Tan(elev)]]</f>
        <v>-17.958430763734139</v>
      </c>
      <c r="M5542" s="1" t="b">
        <f>ABS(Table_soltest__2[[#This Row],[Shadowdist]])&lt;$S$2</f>
        <v>0</v>
      </c>
      <c r="N5542" s="1">
        <f>COS((-Table_soltest__2[[#This Row],[Azim]]+270)*PI()/180)*Table_soltest__2[[#This Row],[Shadowdist]]</f>
        <v>16.103763079738759</v>
      </c>
      <c r="O5542" s="1">
        <f>SIN((-Table_soltest__2[[#This Row],[Azim]]+270)*PI()/180)*Table_soltest__2[[#This Row],[Shadowdist]]</f>
        <v>7.948210500954012</v>
      </c>
    </row>
    <row r="5543" spans="1:15" hidden="1" x14ac:dyDescent="0.25">
      <c r="A5543">
        <v>2023</v>
      </c>
      <c r="B5543">
        <v>8</v>
      </c>
      <c r="C5543">
        <v>24</v>
      </c>
      <c r="D5543">
        <v>5</v>
      </c>
      <c r="E5543">
        <v>30</v>
      </c>
      <c r="F5543">
        <v>-1</v>
      </c>
      <c r="G5543">
        <v>97.283230000000003</v>
      </c>
      <c r="H5543">
        <v>-7.2832299999999996</v>
      </c>
      <c r="I5543">
        <v>68.945580000000007</v>
      </c>
      <c r="J5543">
        <f>PI()/180*Table_soltest__2[[#This Row],[Elev]]</f>
        <v>-0.12711634368002661</v>
      </c>
      <c r="K5543">
        <f>TAN(Table_soltest__2[[#This Row],[Elev Rad]])</f>
        <v>-0.12780547070460563</v>
      </c>
      <c r="L5543">
        <f>4/Table_soltest__2[[#This Row],[Tan(elev)]]</f>
        <v>-31.297564790830624</v>
      </c>
      <c r="M5543" s="1" t="b">
        <f>ABS(Table_soltest__2[[#This Row],[Shadowdist]])&lt;$S$2</f>
        <v>0</v>
      </c>
      <c r="N5543" s="1">
        <f>COS((-Table_soltest__2[[#This Row],[Azim]]+270)*PI()/180)*Table_soltest__2[[#This Row],[Shadowdist]]</f>
        <v>29.208127617253137</v>
      </c>
      <c r="O5543" s="1">
        <f>SIN((-Table_soltest__2[[#This Row],[Azim]]+270)*PI()/180)*Table_soltest__2[[#This Row],[Shadowdist]]</f>
        <v>11.243791305893902</v>
      </c>
    </row>
    <row r="5544" spans="1:15" hidden="1" x14ac:dyDescent="0.25">
      <c r="A5544">
        <v>2023</v>
      </c>
      <c r="B5544">
        <v>8</v>
      </c>
      <c r="C5544">
        <v>24</v>
      </c>
      <c r="D5544">
        <v>6</v>
      </c>
      <c r="E5544">
        <v>0</v>
      </c>
      <c r="F5544">
        <v>-1</v>
      </c>
      <c r="G5544">
        <v>91.82544</v>
      </c>
      <c r="H5544">
        <v>-1.82544</v>
      </c>
      <c r="I5544">
        <v>73.902050000000003</v>
      </c>
      <c r="J5544">
        <f>PI()/180*Table_soltest__2[[#This Row],[Elev]]</f>
        <v>-3.1859938297605285E-2</v>
      </c>
      <c r="K5544">
        <f>TAN(Table_soltest__2[[#This Row],[Elev Rad]])</f>
        <v>-3.1870722546592192E-2</v>
      </c>
      <c r="L5544">
        <f>4/Table_soltest__2[[#This Row],[Tan(elev)]]</f>
        <v>-125.50703844735092</v>
      </c>
      <c r="M5544" s="1" t="b">
        <f>ABS(Table_soltest__2[[#This Row],[Shadowdist]])&lt;$S$2</f>
        <v>0</v>
      </c>
      <c r="N5544" s="1">
        <f>COS((-Table_soltest__2[[#This Row],[Azim]]+270)*PI()/180)*Table_soltest__2[[#This Row],[Shadowdist]]</f>
        <v>120.58579145775519</v>
      </c>
      <c r="O5544" s="1">
        <f>SIN((-Table_soltest__2[[#This Row],[Azim]]+270)*PI()/180)*Table_soltest__2[[#This Row],[Shadowdist]]</f>
        <v>34.800626407172594</v>
      </c>
    </row>
    <row r="5545" spans="1:15" x14ac:dyDescent="0.25">
      <c r="A5545">
        <v>2023</v>
      </c>
      <c r="B5545">
        <v>8</v>
      </c>
      <c r="C5545">
        <v>24</v>
      </c>
      <c r="D5545">
        <v>6</v>
      </c>
      <c r="E5545">
        <v>30</v>
      </c>
      <c r="F5545">
        <v>12.376060000000001</v>
      </c>
      <c r="G5545">
        <v>86.031279999999995</v>
      </c>
      <c r="H5545">
        <v>3.9687199999999998</v>
      </c>
      <c r="I5545">
        <v>78.689109999999999</v>
      </c>
      <c r="J5545">
        <f>PI()/180*Table_soltest__2[[#This Row],[Elev]]</f>
        <v>6.9267231089749345E-2</v>
      </c>
      <c r="K5545">
        <f>TAN(Table_soltest__2[[#This Row],[Elev Rad]])</f>
        <v>6.937822433163518E-2</v>
      </c>
      <c r="L5545">
        <f>4/Table_soltest__2[[#This Row],[Tan(elev)]]</f>
        <v>57.654978035753423</v>
      </c>
      <c r="M5545" s="1" t="b">
        <f>ABS(Table_soltest__2[[#This Row],[Shadowdist]])&lt;$S$2</f>
        <v>0</v>
      </c>
      <c r="N5545" s="1">
        <f>COS((-Table_soltest__2[[#This Row],[Azim]]+270)*PI()/180)*Table_soltest__2[[#This Row],[Shadowdist]]</f>
        <v>-56.535168347785664</v>
      </c>
      <c r="O5545" s="1">
        <f>SIN((-Table_soltest__2[[#This Row],[Azim]]+270)*PI()/180)*Table_soltest__2[[#This Row],[Shadowdist]]</f>
        <v>-11.308016280088355</v>
      </c>
    </row>
    <row r="5546" spans="1:15" x14ac:dyDescent="0.25">
      <c r="A5546">
        <v>2023</v>
      </c>
      <c r="B5546">
        <v>8</v>
      </c>
      <c r="C5546">
        <v>24</v>
      </c>
      <c r="D5546">
        <v>7</v>
      </c>
      <c r="E5546">
        <v>0</v>
      </c>
      <c r="F5546">
        <v>5.8311599999999997</v>
      </c>
      <c r="G5546">
        <v>80.452460000000002</v>
      </c>
      <c r="H5546">
        <v>9.5475399999999997</v>
      </c>
      <c r="I5546">
        <v>83.395380000000003</v>
      </c>
      <c r="J5546">
        <f>PI()/180*Table_soltest__2[[#This Row],[Elev]]</f>
        <v>0.16663600846585941</v>
      </c>
      <c r="K5546">
        <f>TAN(Table_soltest__2[[#This Row],[Elev Rad]])</f>
        <v>0.16819569262476691</v>
      </c>
      <c r="L5546">
        <f>4/Table_soltest__2[[#This Row],[Tan(elev)]]</f>
        <v>23.781821862250222</v>
      </c>
      <c r="M5546" s="1" t="b">
        <f>ABS(Table_soltest__2[[#This Row],[Shadowdist]])&lt;$S$2</f>
        <v>0</v>
      </c>
      <c r="N5546" s="1">
        <f>COS((-Table_soltest__2[[#This Row],[Azim]]+270)*PI()/180)*Table_soltest__2[[#This Row],[Shadowdist]]</f>
        <v>-23.623993670768819</v>
      </c>
      <c r="O5546" s="1">
        <f>SIN((-Table_soltest__2[[#This Row],[Azim]]+270)*PI()/180)*Table_soltest__2[[#This Row],[Shadowdist]]</f>
        <v>-2.7353197493670516</v>
      </c>
    </row>
    <row r="5547" spans="1:15" x14ac:dyDescent="0.25">
      <c r="A5547">
        <v>2023</v>
      </c>
      <c r="B5547">
        <v>8</v>
      </c>
      <c r="C5547">
        <v>24</v>
      </c>
      <c r="D5547">
        <v>7</v>
      </c>
      <c r="E5547">
        <v>30</v>
      </c>
      <c r="F5547">
        <v>3.7522199999999999</v>
      </c>
      <c r="G5547">
        <v>74.744200000000006</v>
      </c>
      <c r="H5547">
        <v>15.255800000000001</v>
      </c>
      <c r="I5547">
        <v>88.112579999999994</v>
      </c>
      <c r="J5547">
        <f>PI()/180*Table_soltest__2[[#This Row],[Elev]]</f>
        <v>0.26626394002575093</v>
      </c>
      <c r="K5547">
        <f>TAN(Table_soltest__2[[#This Row],[Elev Rad]])</f>
        <v>0.27274004808876395</v>
      </c>
      <c r="L5547">
        <f>4/Table_soltest__2[[#This Row],[Tan(elev)]]</f>
        <v>14.665979668296419</v>
      </c>
      <c r="M5547" s="1" t="b">
        <f>ABS(Table_soltest__2[[#This Row],[Shadowdist]])&lt;$S$2</f>
        <v>0</v>
      </c>
      <c r="N5547" s="1">
        <f>COS((-Table_soltest__2[[#This Row],[Azim]]+270)*PI()/180)*Table_soltest__2[[#This Row],[Shadowdist]]</f>
        <v>-14.658022956086679</v>
      </c>
      <c r="O5547" s="1">
        <f>SIN((-Table_soltest__2[[#This Row],[Azim]]+270)*PI()/180)*Table_soltest__2[[#This Row],[Shadowdist]]</f>
        <v>-0.48303483282251397</v>
      </c>
    </row>
    <row r="5548" spans="1:15" x14ac:dyDescent="0.25">
      <c r="A5548">
        <v>2023</v>
      </c>
      <c r="B5548">
        <v>8</v>
      </c>
      <c r="C5548">
        <v>24</v>
      </c>
      <c r="D5548">
        <v>8</v>
      </c>
      <c r="E5548">
        <v>0</v>
      </c>
      <c r="F5548">
        <v>2.7730600000000001</v>
      </c>
      <c r="G5548">
        <v>69.002690000000001</v>
      </c>
      <c r="H5548">
        <v>20.997309999999999</v>
      </c>
      <c r="I5548">
        <v>92.940560000000005</v>
      </c>
      <c r="J5548">
        <f>PI()/180*Table_soltest__2[[#This Row],[Elev]]</f>
        <v>0.36647219356193056</v>
      </c>
      <c r="K5548">
        <f>TAN(Table_soltest__2[[#This Row],[Elev Rad]])</f>
        <v>0.38381016858655514</v>
      </c>
      <c r="L5548">
        <f>4/Table_soltest__2[[#This Row],[Tan(elev)]]</f>
        <v>10.421818720256073</v>
      </c>
      <c r="M5548" s="1" t="b">
        <f>ABS(Table_soltest__2[[#This Row],[Shadowdist]])&lt;$S$2</f>
        <v>0</v>
      </c>
      <c r="N5548" s="1">
        <f>COS((-Table_soltest__2[[#This Row],[Azim]]+270)*PI()/180)*Table_soltest__2[[#This Row],[Shadowdist]]</f>
        <v>-10.408096227340318</v>
      </c>
      <c r="O5548" s="1">
        <f>SIN((-Table_soltest__2[[#This Row],[Azim]]+270)*PI()/180)*Table_soltest__2[[#This Row],[Shadowdist]]</f>
        <v>0.53463853237882641</v>
      </c>
    </row>
    <row r="5549" spans="1:15" x14ac:dyDescent="0.25">
      <c r="A5549">
        <v>2023</v>
      </c>
      <c r="B5549">
        <v>8</v>
      </c>
      <c r="C5549">
        <v>24</v>
      </c>
      <c r="D5549">
        <v>8</v>
      </c>
      <c r="E5549">
        <v>30</v>
      </c>
      <c r="F5549">
        <v>2.2158699999999998</v>
      </c>
      <c r="G5549">
        <v>63.280889999999999</v>
      </c>
      <c r="H5549">
        <v>26.719110000000001</v>
      </c>
      <c r="I5549">
        <v>97.994050000000001</v>
      </c>
      <c r="J5549">
        <f>PI()/180*Table_soltest__2[[#This Row],[Elev]]</f>
        <v>0.4663364427025421</v>
      </c>
      <c r="K5549">
        <f>TAN(Table_soltest__2[[#This Row],[Elev Rad]])</f>
        <v>0.5033655749737227</v>
      </c>
      <c r="L5549">
        <f>4/Table_soltest__2[[#This Row],[Tan(elev)]]</f>
        <v>7.9465108439503691</v>
      </c>
      <c r="M5549" s="1" t="b">
        <f>ABS(Table_soltest__2[[#This Row],[Shadowdist]])&lt;$S$2</f>
        <v>0</v>
      </c>
      <c r="N5549" s="1">
        <f>COS((-Table_soltest__2[[#This Row],[Azim]]+270)*PI()/180)*Table_soltest__2[[#This Row],[Shadowdist]]</f>
        <v>-7.869290752950012</v>
      </c>
      <c r="O5549" s="1">
        <f>SIN((-Table_soltest__2[[#This Row],[Azim]]+270)*PI()/180)*Table_soltest__2[[#This Row],[Shadowdist]]</f>
        <v>1.1051233589768354</v>
      </c>
    </row>
    <row r="5550" spans="1:15" x14ac:dyDescent="0.25">
      <c r="A5550">
        <v>2023</v>
      </c>
      <c r="B5550">
        <v>8</v>
      </c>
      <c r="C5550">
        <v>24</v>
      </c>
      <c r="D5550">
        <v>9</v>
      </c>
      <c r="E5550">
        <v>0</v>
      </c>
      <c r="F5550">
        <v>1.86331</v>
      </c>
      <c r="G5550">
        <v>57.629669999999997</v>
      </c>
      <c r="H5550">
        <v>32.370330000000003</v>
      </c>
      <c r="I5550">
        <v>103.41155000000001</v>
      </c>
      <c r="J5550">
        <f>PI()/180*Table_soltest__2[[#This Row],[Elev]]</f>
        <v>0.56496883845709611</v>
      </c>
      <c r="K5550">
        <f>TAN(Table_soltest__2[[#This Row],[Elev Rad]])</f>
        <v>0.63389314151647058</v>
      </c>
      <c r="L5550">
        <f>4/Table_soltest__2[[#This Row],[Tan(elev)]]</f>
        <v>6.3102118291274607</v>
      </c>
      <c r="M5550" s="1" t="b">
        <f>ABS(Table_soltest__2[[#This Row],[Shadowdist]])&lt;$S$2</f>
        <v>1</v>
      </c>
      <c r="N5550" s="1">
        <f>COS((-Table_soltest__2[[#This Row],[Azim]]+270)*PI()/180)*Table_soltest__2[[#This Row],[Shadowdist]]</f>
        <v>-6.1381269347309777</v>
      </c>
      <c r="O5550" s="1">
        <f>SIN((-Table_soltest__2[[#This Row],[Azim]]+270)*PI()/180)*Table_soltest__2[[#This Row],[Shadowdist]]</f>
        <v>1.4636157492970012</v>
      </c>
    </row>
    <row r="5551" spans="1:15" x14ac:dyDescent="0.25">
      <c r="A5551">
        <v>2023</v>
      </c>
      <c r="B5551">
        <v>8</v>
      </c>
      <c r="C5551">
        <v>24</v>
      </c>
      <c r="D5551">
        <v>9</v>
      </c>
      <c r="E5551">
        <v>30</v>
      </c>
      <c r="F5551">
        <v>1.62554</v>
      </c>
      <c r="G5551">
        <v>52.110219999999998</v>
      </c>
      <c r="H5551">
        <v>37.889780000000002</v>
      </c>
      <c r="I5551">
        <v>109.36691</v>
      </c>
      <c r="J5551">
        <f>PI()/180*Table_soltest__2[[#This Row],[Elev]]</f>
        <v>0.66130141385629715</v>
      </c>
      <c r="K5551">
        <f>TAN(Table_soltest__2[[#This Row],[Elev Rad]])</f>
        <v>0.7781923283454254</v>
      </c>
      <c r="L5551">
        <f>4/Table_soltest__2[[#This Row],[Tan(elev)]]</f>
        <v>5.1401174931969686</v>
      </c>
      <c r="M5551" s="1" t="b">
        <f>ABS(Table_soltest__2[[#This Row],[Shadowdist]])&lt;$S$2</f>
        <v>1</v>
      </c>
      <c r="N5551" s="1">
        <f>COS((-Table_soltest__2[[#This Row],[Azim]]+270)*PI()/180)*Table_soltest__2[[#This Row],[Shadowdist]]</f>
        <v>-4.8492605188081281</v>
      </c>
      <c r="O5551" s="1">
        <f>SIN((-Table_soltest__2[[#This Row],[Azim]]+270)*PI()/180)*Table_soltest__2[[#This Row],[Shadowdist]]</f>
        <v>1.7045469382208898</v>
      </c>
    </row>
    <row r="5552" spans="1:15" x14ac:dyDescent="0.25">
      <c r="A5552">
        <v>2023</v>
      </c>
      <c r="B5552">
        <v>8</v>
      </c>
      <c r="C5552">
        <v>24</v>
      </c>
      <c r="D5552">
        <v>10</v>
      </c>
      <c r="E5552">
        <v>0</v>
      </c>
      <c r="F5552">
        <v>1.45905</v>
      </c>
      <c r="G5552">
        <v>46.80227</v>
      </c>
      <c r="H5552">
        <v>43.19773</v>
      </c>
      <c r="I5552">
        <v>116.08308</v>
      </c>
      <c r="J5552">
        <f>PI()/180*Table_soltest__2[[#This Row],[Elev]]</f>
        <v>0.75394261788753014</v>
      </c>
      <c r="K5552">
        <f>TAN(Table_soltest__2[[#This Row],[Elev Rad]])</f>
        <v>0.93898795208492503</v>
      </c>
      <c r="L5552">
        <f>4/Table_soltest__2[[#This Row],[Tan(elev)]]</f>
        <v>4.2599055622794904</v>
      </c>
      <c r="M5552" s="1" t="b">
        <f>ABS(Table_soltest__2[[#This Row],[Shadowdist]])&lt;$S$2</f>
        <v>1</v>
      </c>
      <c r="N5552" s="1">
        <f>COS((-Table_soltest__2[[#This Row],[Azim]]+270)*PI()/180)*Table_soltest__2[[#This Row],[Shadowdist]]</f>
        <v>-3.826065937972333</v>
      </c>
      <c r="O5552" s="1">
        <f>SIN((-Table_soltest__2[[#This Row],[Azim]]+270)*PI()/180)*Table_soltest__2[[#This Row],[Shadowdist]]</f>
        <v>1.8729695239986239</v>
      </c>
    </row>
    <row r="5553" spans="1:15" x14ac:dyDescent="0.25">
      <c r="A5553">
        <v>2023</v>
      </c>
      <c r="B5553">
        <v>8</v>
      </c>
      <c r="C5553">
        <v>24</v>
      </c>
      <c r="D5553">
        <v>10</v>
      </c>
      <c r="E5553">
        <v>30</v>
      </c>
      <c r="F5553">
        <v>1.34043</v>
      </c>
      <c r="G5553">
        <v>41.815390000000001</v>
      </c>
      <c r="H5553">
        <v>48.184609999999999</v>
      </c>
      <c r="I5553">
        <v>123.84430999999999</v>
      </c>
      <c r="J5553">
        <f>PI()/180*Table_soltest__2[[#This Row],[Elev]]</f>
        <v>0.84098009328938494</v>
      </c>
      <c r="K5553">
        <f>TAN(Table_soltest__2[[#This Row],[Elev Rad]])</f>
        <v>1.1178347096077401</v>
      </c>
      <c r="L5553">
        <f>4/Table_soltest__2[[#This Row],[Tan(elev)]]</f>
        <v>3.5783465709377031</v>
      </c>
      <c r="M5553" s="1" t="b">
        <f>ABS(Table_soltest__2[[#This Row],[Shadowdist]])&lt;$S$2</f>
        <v>1</v>
      </c>
      <c r="N5553" s="1">
        <f>COS((-Table_soltest__2[[#This Row],[Azim]]+270)*PI()/180)*Table_soltest__2[[#This Row],[Shadowdist]]</f>
        <v>-2.9720100815195787</v>
      </c>
      <c r="O5553" s="1">
        <f>SIN((-Table_soltest__2[[#This Row],[Azim]]+270)*PI()/180)*Table_soltest__2[[#This Row],[Shadowdist]]</f>
        <v>1.9929175239049923</v>
      </c>
    </row>
    <row r="5554" spans="1:15" x14ac:dyDescent="0.25">
      <c r="A5554">
        <v>2023</v>
      </c>
      <c r="B5554">
        <v>8</v>
      </c>
      <c r="C5554">
        <v>24</v>
      </c>
      <c r="D5554">
        <v>11</v>
      </c>
      <c r="E5554">
        <v>0</v>
      </c>
      <c r="F5554">
        <v>1.2561599999999999</v>
      </c>
      <c r="G5554">
        <v>37.303719999999998</v>
      </c>
      <c r="H5554">
        <v>52.696280000000002</v>
      </c>
      <c r="I5554">
        <v>132.99324999999999</v>
      </c>
      <c r="J5554">
        <f>PI()/180*Table_soltest__2[[#This Row],[Elev]]</f>
        <v>0.91972358955283751</v>
      </c>
      <c r="K5554">
        <f>TAN(Table_soltest__2[[#This Row],[Elev Rad]])</f>
        <v>1.3125108476703473</v>
      </c>
      <c r="L5554">
        <f>4/Table_soltest__2[[#This Row],[Tan(elev)]]</f>
        <v>3.0475938595858731</v>
      </c>
      <c r="M5554" s="1" t="b">
        <f>ABS(Table_soltest__2[[#This Row],[Shadowdist]])&lt;$S$2</f>
        <v>1</v>
      </c>
      <c r="N5554" s="1">
        <f>COS((-Table_soltest__2[[#This Row],[Azim]]+270)*PI()/180)*Table_soltest__2[[#This Row],[Shadowdist]]</f>
        <v>-2.2291138968668727</v>
      </c>
      <c r="O5554" s="1">
        <f>SIN((-Table_soltest__2[[#This Row],[Azim]]+270)*PI()/180)*Table_soltest__2[[#This Row],[Shadowdist]]</f>
        <v>2.0781914175023686</v>
      </c>
    </row>
    <row r="5555" spans="1:15" x14ac:dyDescent="0.25">
      <c r="A5555">
        <v>2023</v>
      </c>
      <c r="B5555">
        <v>8</v>
      </c>
      <c r="C5555">
        <v>24</v>
      </c>
      <c r="D5555">
        <v>11</v>
      </c>
      <c r="E5555">
        <v>30</v>
      </c>
      <c r="F5555">
        <v>1.19811</v>
      </c>
      <c r="G5555">
        <v>33.481189999999998</v>
      </c>
      <c r="H5555">
        <v>56.518810000000002</v>
      </c>
      <c r="I5555">
        <v>143.87835999999999</v>
      </c>
      <c r="J5555">
        <f>PI()/180*Table_soltest__2[[#This Row],[Elev]]</f>
        <v>0.98643932380909638</v>
      </c>
      <c r="K5555">
        <f>TAN(Table_soltest__2[[#This Row],[Elev Rad]])</f>
        <v>1.511913401860536</v>
      </c>
      <c r="L5555">
        <f>4/Table_soltest__2[[#This Row],[Tan(elev)]]</f>
        <v>2.6456541724398139</v>
      </c>
      <c r="M5555" s="1" t="b">
        <f>ABS(Table_soltest__2[[#This Row],[Shadowdist]])&lt;$S$2</f>
        <v>1</v>
      </c>
      <c r="N5555" s="1">
        <f>COS((-Table_soltest__2[[#This Row],[Azim]]+270)*PI()/180)*Table_soltest__2[[#This Row],[Shadowdist]]</f>
        <v>-1.5596170619027099</v>
      </c>
      <c r="O5555" s="1">
        <f>SIN((-Table_soltest__2[[#This Row],[Azim]]+270)*PI()/180)*Table_soltest__2[[#This Row],[Shadowdist]]</f>
        <v>2.1370729094652234</v>
      </c>
    </row>
    <row r="5556" spans="1:15" x14ac:dyDescent="0.25">
      <c r="A5556">
        <v>2023</v>
      </c>
      <c r="B5556">
        <v>8</v>
      </c>
      <c r="C5556">
        <v>24</v>
      </c>
      <c r="D5556">
        <v>12</v>
      </c>
      <c r="E5556">
        <v>0</v>
      </c>
      <c r="F5556">
        <v>1.16134</v>
      </c>
      <c r="G5556">
        <v>30.62377</v>
      </c>
      <c r="H5556">
        <v>59.37623</v>
      </c>
      <c r="I5556">
        <v>156.69123999999999</v>
      </c>
      <c r="J5556">
        <f>PI()/180*Table_soltest__2[[#This Row],[Elev]]</f>
        <v>1.0363107109214327</v>
      </c>
      <c r="K5556">
        <f>TAN(Table_soltest__2[[#This Row],[Elev Rad]])</f>
        <v>1.689307744918469</v>
      </c>
      <c r="L5556">
        <f>4/Table_soltest__2[[#This Row],[Tan(elev)]]</f>
        <v>2.3678338136033656</v>
      </c>
      <c r="M5556" s="1" t="b">
        <f>ABS(Table_soltest__2[[#This Row],[Shadowdist]])&lt;$S$2</f>
        <v>1</v>
      </c>
      <c r="N5556" s="1">
        <f>COS((-Table_soltest__2[[#This Row],[Azim]]+270)*PI()/180)*Table_soltest__2[[#This Row],[Shadowdist]]</f>
        <v>-0.93691850089627726</v>
      </c>
      <c r="O5556" s="1">
        <f>SIN((-Table_soltest__2[[#This Row],[Azim]]+270)*PI()/180)*Table_soltest__2[[#This Row],[Shadowdist]]</f>
        <v>2.174585176883566</v>
      </c>
    </row>
    <row r="5557" spans="1:15" x14ac:dyDescent="0.25">
      <c r="A5557">
        <v>2023</v>
      </c>
      <c r="B5557">
        <v>8</v>
      </c>
      <c r="C5557">
        <v>24</v>
      </c>
      <c r="D5557">
        <v>12</v>
      </c>
      <c r="E5557">
        <v>30</v>
      </c>
      <c r="F5557">
        <v>1.143</v>
      </c>
      <c r="G5557">
        <v>29.02956</v>
      </c>
      <c r="H5557">
        <v>60.970440000000004</v>
      </c>
      <c r="I5557">
        <v>171.17334</v>
      </c>
      <c r="J5557">
        <f>PI()/180*Table_soltest__2[[#This Row],[Elev]]</f>
        <v>1.0641349243896516</v>
      </c>
      <c r="K5557">
        <f>TAN(Table_soltest__2[[#This Row],[Elev Rad]])</f>
        <v>1.8018547718474212</v>
      </c>
      <c r="L5557">
        <f>4/Table_soltest__2[[#This Row],[Tan(elev)]]</f>
        <v>2.2199347375254033</v>
      </c>
      <c r="M5557" s="1" t="b">
        <f>ABS(Table_soltest__2[[#This Row],[Shadowdist]])&lt;$S$2</f>
        <v>1</v>
      </c>
      <c r="N5557" s="1">
        <f>COS((-Table_soltest__2[[#This Row],[Azim]]+270)*PI()/180)*Table_soltest__2[[#This Row],[Shadowdist]]</f>
        <v>-0.34063932230668509</v>
      </c>
      <c r="O5557" s="1">
        <f>SIN((-Table_soltest__2[[#This Row],[Azim]]+270)*PI()/180)*Table_soltest__2[[#This Row],[Shadowdist]]</f>
        <v>2.193644248954334</v>
      </c>
    </row>
    <row r="5558" spans="1:15" x14ac:dyDescent="0.25">
      <c r="A5558">
        <v>2023</v>
      </c>
      <c r="B5558">
        <v>8</v>
      </c>
      <c r="C5558">
        <v>24</v>
      </c>
      <c r="D5558">
        <v>13</v>
      </c>
      <c r="E5558">
        <v>0</v>
      </c>
      <c r="F5558">
        <v>1.1417299999999999</v>
      </c>
      <c r="G5558">
        <v>28.914300000000001</v>
      </c>
      <c r="H5558">
        <v>61.085700000000003</v>
      </c>
      <c r="I5558">
        <v>186.40297000000001</v>
      </c>
      <c r="J5558">
        <f>PI()/180*Table_soltest__2[[#This Row],[Elev]]</f>
        <v>1.0661465908855001</v>
      </c>
      <c r="K5558">
        <f>TAN(Table_soltest__2[[#This Row],[Elev Rad]])</f>
        <v>1.8104287669574428</v>
      </c>
      <c r="L5558">
        <f>4/Table_soltest__2[[#This Row],[Tan(elev)]]</f>
        <v>2.2094213663663171</v>
      </c>
      <c r="M5558" s="1" t="b">
        <f>ABS(Table_soltest__2[[#This Row],[Shadowdist]])&lt;$S$2</f>
        <v>1</v>
      </c>
      <c r="N5558" s="1">
        <f>COS((-Table_soltest__2[[#This Row],[Azim]]+270)*PI()/180)*Table_soltest__2[[#This Row],[Shadowdist]]</f>
        <v>0.24639565460477472</v>
      </c>
      <c r="O5558" s="1">
        <f>SIN((-Table_soltest__2[[#This Row],[Azim]]+270)*PI()/180)*Table_soltest__2[[#This Row],[Shadowdist]]</f>
        <v>2.1956393045188203</v>
      </c>
    </row>
    <row r="5559" spans="1:15" x14ac:dyDescent="0.25">
      <c r="A5559">
        <v>2023</v>
      </c>
      <c r="B5559">
        <v>8</v>
      </c>
      <c r="C5559">
        <v>24</v>
      </c>
      <c r="D5559">
        <v>13</v>
      </c>
      <c r="E5559">
        <v>30</v>
      </c>
      <c r="F5559">
        <v>1.1574500000000001</v>
      </c>
      <c r="G5559">
        <v>30.295490000000001</v>
      </c>
      <c r="H5559">
        <v>59.704509999999999</v>
      </c>
      <c r="I5559">
        <v>201.07334</v>
      </c>
      <c r="J5559">
        <f>PI()/180*Table_soltest__2[[#This Row],[Elev]]</f>
        <v>1.0420402777898796</v>
      </c>
      <c r="K5559">
        <f>TAN(Table_soltest__2[[#This Row],[Elev Rad]])</f>
        <v>1.7116041754693392</v>
      </c>
      <c r="L5559">
        <f>4/Table_soltest__2[[#This Row],[Tan(elev)]]</f>
        <v>2.3369889237990202</v>
      </c>
      <c r="M5559" s="1" t="b">
        <f>ABS(Table_soltest__2[[#This Row],[Shadowdist]])&lt;$S$2</f>
        <v>1</v>
      </c>
      <c r="N5559" s="1">
        <f>COS((-Table_soltest__2[[#This Row],[Azim]]+270)*PI()/180)*Table_soltest__2[[#This Row],[Shadowdist]]</f>
        <v>0.84029395716560662</v>
      </c>
      <c r="O5559" s="1">
        <f>SIN((-Table_soltest__2[[#This Row],[Azim]]+270)*PI()/180)*Table_soltest__2[[#This Row],[Shadowdist]]</f>
        <v>2.1806933061552392</v>
      </c>
    </row>
    <row r="5560" spans="1:15" x14ac:dyDescent="0.25">
      <c r="A5560">
        <v>2023</v>
      </c>
      <c r="B5560">
        <v>8</v>
      </c>
      <c r="C5560">
        <v>24</v>
      </c>
      <c r="D5560">
        <v>14</v>
      </c>
      <c r="E5560">
        <v>0</v>
      </c>
      <c r="F5560">
        <v>1.1913</v>
      </c>
      <c r="G5560">
        <v>32.981549999999999</v>
      </c>
      <c r="H5560">
        <v>57.018450000000001</v>
      </c>
      <c r="I5560">
        <v>214.17076</v>
      </c>
      <c r="J5560">
        <f>PI()/180*Table_soltest__2[[#This Row],[Elev]]</f>
        <v>0.99515968688376077</v>
      </c>
      <c r="K5560">
        <f>TAN(Table_soltest__2[[#This Row],[Elev Rad]])</f>
        <v>1.5409510683450034</v>
      </c>
      <c r="L5560">
        <f>4/Table_soltest__2[[#This Row],[Tan(elev)]]</f>
        <v>2.5957994917359959</v>
      </c>
      <c r="M5560" s="1" t="b">
        <f>ABS(Table_soltest__2[[#This Row],[Shadowdist]])&lt;$S$2</f>
        <v>1</v>
      </c>
      <c r="N5560" s="1">
        <f>COS((-Table_soltest__2[[#This Row],[Azim]]+270)*PI()/180)*Table_soltest__2[[#This Row],[Shadowdist]]</f>
        <v>1.4579599019067258</v>
      </c>
      <c r="O5560" s="1">
        <f>SIN((-Table_soltest__2[[#This Row],[Azim]]+270)*PI()/180)*Table_soltest__2[[#This Row],[Shadowdist]]</f>
        <v>2.1476796608733308</v>
      </c>
    </row>
    <row r="5561" spans="1:15" x14ac:dyDescent="0.25">
      <c r="A5561">
        <v>2023</v>
      </c>
      <c r="B5561">
        <v>8</v>
      </c>
      <c r="C5561">
        <v>24</v>
      </c>
      <c r="D5561">
        <v>14</v>
      </c>
      <c r="E5561">
        <v>30</v>
      </c>
      <c r="F5561">
        <v>1.2459100000000001</v>
      </c>
      <c r="G5561">
        <v>36.678899999999999</v>
      </c>
      <c r="H5561">
        <v>53.321100000000001</v>
      </c>
      <c r="I5561">
        <v>225.34198000000001</v>
      </c>
      <c r="J5561">
        <f>PI()/180*Table_soltest__2[[#This Row],[Elev]]</f>
        <v>0.93062875578514848</v>
      </c>
      <c r="K5561">
        <f>TAN(Table_soltest__2[[#This Row],[Elev Rad]])</f>
        <v>1.3426345361777929</v>
      </c>
      <c r="L5561">
        <f>4/Table_soltest__2[[#This Row],[Tan(elev)]]</f>
        <v>2.9792172718774128</v>
      </c>
      <c r="M5561" s="1" t="b">
        <f>ABS(Table_soltest__2[[#This Row],[Shadowdist]])&lt;$S$2</f>
        <v>1</v>
      </c>
      <c r="N5561" s="1">
        <f>COS((-Table_soltest__2[[#This Row],[Azim]]+270)*PI()/180)*Table_soltest__2[[#This Row],[Shadowdist]]</f>
        <v>2.11916089921989</v>
      </c>
      <c r="O5561" s="1">
        <f>SIN((-Table_soltest__2[[#This Row],[Azim]]+270)*PI()/180)*Table_soltest__2[[#This Row],[Shadowdist]]</f>
        <v>2.0940135234210504</v>
      </c>
    </row>
    <row r="5562" spans="1:15" x14ac:dyDescent="0.25">
      <c r="A5562">
        <v>2023</v>
      </c>
      <c r="B5562">
        <v>8</v>
      </c>
      <c r="C5562">
        <v>24</v>
      </c>
      <c r="D5562">
        <v>15</v>
      </c>
      <c r="E5562">
        <v>0</v>
      </c>
      <c r="F5562">
        <v>1.32585</v>
      </c>
      <c r="G5562">
        <v>41.104230000000001</v>
      </c>
      <c r="H5562">
        <v>48.895769999999999</v>
      </c>
      <c r="I5562">
        <v>234.7312</v>
      </c>
      <c r="J5562">
        <f>PI()/180*Table_soltest__2[[#This Row],[Elev]]</f>
        <v>0.85339217679786772</v>
      </c>
      <c r="K5562">
        <f>TAN(Table_soltest__2[[#This Row],[Elev Rad]])</f>
        <v>1.1461506959017005</v>
      </c>
      <c r="L5562">
        <f>4/Table_soltest__2[[#This Row],[Tan(elev)]]</f>
        <v>3.4899424781600095</v>
      </c>
      <c r="M5562" s="1" t="b">
        <f>ABS(Table_soltest__2[[#This Row],[Shadowdist]])&lt;$S$2</f>
        <v>1</v>
      </c>
      <c r="N5562" s="1">
        <f>COS((-Table_soltest__2[[#This Row],[Azim]]+270)*PI()/180)*Table_soltest__2[[#This Row],[Shadowdist]]</f>
        <v>2.8493709950953603</v>
      </c>
      <c r="O5562" s="1">
        <f>SIN((-Table_soltest__2[[#This Row],[Azim]]+270)*PI()/180)*Table_soltest__2[[#This Row],[Shadowdist]]</f>
        <v>2.0151385642617496</v>
      </c>
    </row>
    <row r="5563" spans="1:15" x14ac:dyDescent="0.25">
      <c r="A5563">
        <v>2023</v>
      </c>
      <c r="B5563">
        <v>8</v>
      </c>
      <c r="C5563">
        <v>24</v>
      </c>
      <c r="D5563">
        <v>15</v>
      </c>
      <c r="E5563">
        <v>30</v>
      </c>
      <c r="F5563">
        <v>1.4387000000000001</v>
      </c>
      <c r="G5563">
        <v>46.033790000000003</v>
      </c>
      <c r="H5563">
        <v>43.966209999999997</v>
      </c>
      <c r="I5563">
        <v>242.67713000000001</v>
      </c>
      <c r="J5563">
        <f>PI()/180*Table_soltest__2[[#This Row],[Elev]]</f>
        <v>0.76735512412325602</v>
      </c>
      <c r="K5563">
        <f>TAN(Table_soltest__2[[#This Row],[Elev Rad]])</f>
        <v>0.96454970546199292</v>
      </c>
      <c r="L5563">
        <f>4/Table_soltest__2[[#This Row],[Tan(elev)]]</f>
        <v>4.14701282613954</v>
      </c>
      <c r="M5563" s="1" t="b">
        <f>ABS(Table_soltest__2[[#This Row],[Shadowdist]])&lt;$S$2</f>
        <v>1</v>
      </c>
      <c r="N5563" s="1">
        <f>COS((-Table_soltest__2[[#This Row],[Azim]]+270)*PI()/180)*Table_soltest__2[[#This Row],[Shadowdist]]</f>
        <v>3.6843475613559433</v>
      </c>
      <c r="O5563" s="1">
        <f>SIN((-Table_soltest__2[[#This Row],[Azim]]+270)*PI()/180)*Table_soltest__2[[#This Row],[Shadowdist]]</f>
        <v>1.9034963691313855</v>
      </c>
    </row>
    <row r="5564" spans="1:15" x14ac:dyDescent="0.25">
      <c r="A5564">
        <v>2023</v>
      </c>
      <c r="B5564">
        <v>8</v>
      </c>
      <c r="C5564">
        <v>24</v>
      </c>
      <c r="D5564">
        <v>16</v>
      </c>
      <c r="E5564">
        <v>0</v>
      </c>
      <c r="F5564">
        <v>1.597</v>
      </c>
      <c r="G5564">
        <v>51.305329999999998</v>
      </c>
      <c r="H5564">
        <v>38.694670000000002</v>
      </c>
      <c r="I5564">
        <v>249.52860000000001</v>
      </c>
      <c r="J5564">
        <f>PI()/180*Table_soltest__2[[#This Row],[Elev]]</f>
        <v>0.67534939447267428</v>
      </c>
      <c r="K5564">
        <f>TAN(Table_soltest__2[[#This Row],[Elev Rad]])</f>
        <v>0.80099834776931678</v>
      </c>
      <c r="L5564">
        <f>4/Table_soltest__2[[#This Row],[Tan(elev)]]</f>
        <v>4.9937681034418047</v>
      </c>
      <c r="M5564" s="1" t="b">
        <f>ABS(Table_soltest__2[[#This Row],[Shadowdist]])&lt;$S$2</f>
        <v>1</v>
      </c>
      <c r="N5564" s="1">
        <f>COS((-Table_soltest__2[[#This Row],[Azim]]+270)*PI()/180)*Table_soltest__2[[#This Row],[Shadowdist]]</f>
        <v>4.6783960847493082</v>
      </c>
      <c r="O5564" s="1">
        <f>SIN((-Table_soltest__2[[#This Row],[Azim]]+270)*PI()/180)*Table_soltest__2[[#This Row],[Shadowdist]]</f>
        <v>1.7465193801258265</v>
      </c>
    </row>
    <row r="5565" spans="1:15" x14ac:dyDescent="0.25">
      <c r="A5565">
        <v>2023</v>
      </c>
      <c r="B5565">
        <v>8</v>
      </c>
      <c r="C5565">
        <v>24</v>
      </c>
      <c r="D5565">
        <v>16</v>
      </c>
      <c r="E5565">
        <v>30</v>
      </c>
      <c r="F5565">
        <v>1.8223100000000001</v>
      </c>
      <c r="G5565">
        <v>56.803629999999998</v>
      </c>
      <c r="H5565">
        <v>33.196370000000002</v>
      </c>
      <c r="I5565">
        <v>255.57954000000001</v>
      </c>
      <c r="J5565">
        <f>PI()/180*Table_soltest__2[[#This Row],[Elev]]</f>
        <v>0.57938595621027</v>
      </c>
      <c r="K5565">
        <f>TAN(Table_soltest__2[[#This Row],[Elev Rad]])</f>
        <v>0.65429118213368997</v>
      </c>
      <c r="L5565">
        <f>4/Table_soltest__2[[#This Row],[Tan(elev)]]</f>
        <v>6.1134860276669416</v>
      </c>
      <c r="M5565" s="1" t="b">
        <f>ABS(Table_soltest__2[[#This Row],[Shadowdist]])&lt;$S$2</f>
        <v>1</v>
      </c>
      <c r="N5565" s="1">
        <f>COS((-Table_soltest__2[[#This Row],[Azim]]+270)*PI()/180)*Table_soltest__2[[#This Row],[Shadowdist]]</f>
        <v>5.9208763319092883</v>
      </c>
      <c r="O5565" s="1">
        <f>SIN((-Table_soltest__2[[#This Row],[Azim]]+270)*PI()/180)*Table_soltest__2[[#This Row],[Shadowdist]]</f>
        <v>1.5224765590035634</v>
      </c>
    </row>
    <row r="5566" spans="1:15" x14ac:dyDescent="0.25">
      <c r="A5566">
        <v>2023</v>
      </c>
      <c r="B5566">
        <v>8</v>
      </c>
      <c r="C5566">
        <v>24</v>
      </c>
      <c r="D5566">
        <v>17</v>
      </c>
      <c r="E5566">
        <v>0</v>
      </c>
      <c r="F5566">
        <v>2.1542500000000002</v>
      </c>
      <c r="G5566">
        <v>62.445349999999998</v>
      </c>
      <c r="H5566">
        <v>27.554649999999999</v>
      </c>
      <c r="I5566">
        <v>261.06155999999999</v>
      </c>
      <c r="J5566">
        <f>PI()/180*Table_soltest__2[[#This Row],[Elev]]</f>
        <v>0.48091936673465552</v>
      </c>
      <c r="K5566">
        <f>TAN(Table_soltest__2[[#This Row],[Elev Rad]])</f>
        <v>0.52177995198956628</v>
      </c>
      <c r="L5566">
        <f>4/Table_soltest__2[[#This Row],[Tan(elev)]]</f>
        <v>7.6660668635271474</v>
      </c>
      <c r="M5566" s="1" t="b">
        <f>ABS(Table_soltest__2[[#This Row],[Shadowdist]])&lt;$S$2</f>
        <v>0</v>
      </c>
      <c r="N5566" s="1">
        <f>COS((-Table_soltest__2[[#This Row],[Azim]]+270)*PI()/180)*Table_soltest__2[[#This Row],[Shadowdist]]</f>
        <v>7.5729689786612706</v>
      </c>
      <c r="O5566" s="1">
        <f>SIN((-Table_soltest__2[[#This Row],[Azim]]+270)*PI()/180)*Table_soltest__2[[#This Row],[Shadowdist]]</f>
        <v>1.1911011729920478</v>
      </c>
    </row>
    <row r="5567" spans="1:15" x14ac:dyDescent="0.25">
      <c r="A5567">
        <v>2023</v>
      </c>
      <c r="B5567">
        <v>8</v>
      </c>
      <c r="C5567">
        <v>24</v>
      </c>
      <c r="D5567">
        <v>17</v>
      </c>
      <c r="E5567">
        <v>30</v>
      </c>
      <c r="F5567">
        <v>2.6732399999999998</v>
      </c>
      <c r="G5567">
        <v>68.167180000000002</v>
      </c>
      <c r="H5567">
        <v>21.832820000000002</v>
      </c>
      <c r="I5567">
        <v>266.15499999999997</v>
      </c>
      <c r="J5567">
        <f>PI()/180*Table_soltest__2[[#This Row],[Elev]]</f>
        <v>0.38105459399526842</v>
      </c>
      <c r="K5567">
        <f>TAN(Table_soltest__2[[#This Row],[Elev Rad]])</f>
        <v>0.40063607112986294</v>
      </c>
      <c r="L5567">
        <f>4/Table_soltest__2[[#This Row],[Tan(elev)]]</f>
        <v>9.984123468262128</v>
      </c>
      <c r="M5567" s="1" t="b">
        <f>ABS(Table_soltest__2[[#This Row],[Shadowdist]])&lt;$S$2</f>
        <v>0</v>
      </c>
      <c r="N5567" s="1">
        <f>COS((-Table_soltest__2[[#This Row],[Azim]]+270)*PI()/180)*Table_soltest__2[[#This Row],[Shadowdist]]</f>
        <v>9.9616502961092017</v>
      </c>
      <c r="O5567" s="1">
        <f>SIN((-Table_soltest__2[[#This Row],[Azim]]+270)*PI()/180)*Table_soltest__2[[#This Row],[Shadowdist]]</f>
        <v>0.66951087185349845</v>
      </c>
    </row>
    <row r="5568" spans="1:15" x14ac:dyDescent="0.25">
      <c r="A5568">
        <v>2023</v>
      </c>
      <c r="B5568">
        <v>8</v>
      </c>
      <c r="C5568">
        <v>24</v>
      </c>
      <c r="D5568">
        <v>18</v>
      </c>
      <c r="E5568">
        <v>0</v>
      </c>
      <c r="F5568">
        <v>3.5688599999999999</v>
      </c>
      <c r="G5568">
        <v>73.917289999999994</v>
      </c>
      <c r="H5568">
        <v>16.082709999999999</v>
      </c>
      <c r="I5568">
        <v>271.00290999999999</v>
      </c>
      <c r="J5568">
        <f>PI()/180*Table_soltest__2[[#This Row],[Elev]]</f>
        <v>0.28069624214341721</v>
      </c>
      <c r="K5568">
        <f>TAN(Table_soltest__2[[#This Row],[Elev Rad]])</f>
        <v>0.28830828947181852</v>
      </c>
      <c r="L5568">
        <f>4/Table_soltest__2[[#This Row],[Tan(elev)]]</f>
        <v>13.874037431695113</v>
      </c>
      <c r="M5568" s="1" t="b">
        <f>ABS(Table_soltest__2[[#This Row],[Shadowdist]])&lt;$S$2</f>
        <v>0</v>
      </c>
      <c r="N5568" s="1">
        <f>COS((-Table_soltest__2[[#This Row],[Azim]]+270)*PI()/180)*Table_soltest__2[[#This Row],[Shadowdist]]</f>
        <v>13.871912032870872</v>
      </c>
      <c r="O5568" s="1">
        <f>SIN((-Table_soltest__2[[#This Row],[Azim]]+270)*PI()/180)*Table_soltest__2[[#This Row],[Shadowdist]]</f>
        <v>-0.24283988216402333</v>
      </c>
    </row>
    <row r="5569" spans="1:15" x14ac:dyDescent="0.25">
      <c r="A5569">
        <v>2023</v>
      </c>
      <c r="B5569">
        <v>8</v>
      </c>
      <c r="C5569">
        <v>24</v>
      </c>
      <c r="D5569">
        <v>18</v>
      </c>
      <c r="E5569">
        <v>30</v>
      </c>
      <c r="F5569">
        <v>5.4071899999999999</v>
      </c>
      <c r="G5569">
        <v>79.644329999999997</v>
      </c>
      <c r="H5569">
        <v>10.35567</v>
      </c>
      <c r="I5569">
        <v>275.72295000000003</v>
      </c>
      <c r="J5569">
        <f>PI()/180*Table_soltest__2[[#This Row],[Elev]]</f>
        <v>0.18074053775000118</v>
      </c>
      <c r="K5569">
        <f>TAN(Table_soltest__2[[#This Row],[Elev Rad]])</f>
        <v>0.18273469139925436</v>
      </c>
      <c r="L5569">
        <f>4/Table_soltest__2[[#This Row],[Tan(elev)]]</f>
        <v>21.889658550168004</v>
      </c>
      <c r="M5569" s="1" t="b">
        <f>ABS(Table_soltest__2[[#This Row],[Shadowdist]])&lt;$S$2</f>
        <v>0</v>
      </c>
      <c r="N5569" s="1">
        <f>COS((-Table_soltest__2[[#This Row],[Azim]]+270)*PI()/180)*Table_soltest__2[[#This Row],[Shadowdist]]</f>
        <v>21.780554085016234</v>
      </c>
      <c r="O5569" s="1">
        <f>SIN((-Table_soltest__2[[#This Row],[Azim]]+270)*PI()/180)*Table_soltest__2[[#This Row],[Shadowdist]]</f>
        <v>-2.1827998517101599</v>
      </c>
    </row>
    <row r="5570" spans="1:15" x14ac:dyDescent="0.25">
      <c r="A5570">
        <v>2023</v>
      </c>
      <c r="B5570">
        <v>8</v>
      </c>
      <c r="C5570">
        <v>24</v>
      </c>
      <c r="D5570">
        <v>19</v>
      </c>
      <c r="E5570">
        <v>0</v>
      </c>
      <c r="F5570">
        <v>10.77408</v>
      </c>
      <c r="G5570">
        <v>85.265510000000006</v>
      </c>
      <c r="H5570">
        <v>4.7344900000000001</v>
      </c>
      <c r="I5570">
        <v>280.41680000000002</v>
      </c>
      <c r="J5570">
        <f>PI()/180*Table_soltest__2[[#This Row],[Elev]]</f>
        <v>8.2632438902746339E-2</v>
      </c>
      <c r="K5570">
        <f>TAN(Table_soltest__2[[#This Row],[Elev Rad]])</f>
        <v>8.282102874022404E-2</v>
      </c>
      <c r="L5570">
        <f>4/Table_soltest__2[[#This Row],[Tan(elev)]]</f>
        <v>48.296912762897172</v>
      </c>
      <c r="M5570" s="1" t="b">
        <f>ABS(Table_soltest__2[[#This Row],[Shadowdist]])&lt;$S$2</f>
        <v>0</v>
      </c>
      <c r="N5570" s="1">
        <f>COS((-Table_soltest__2[[#This Row],[Azim]]+270)*PI()/180)*Table_soltest__2[[#This Row],[Shadowdist]]</f>
        <v>47.500907077101772</v>
      </c>
      <c r="O5570" s="1">
        <f>SIN((-Table_soltest__2[[#This Row],[Azim]]+270)*PI()/180)*Table_soltest__2[[#This Row],[Shadowdist]]</f>
        <v>-8.7324457787862855</v>
      </c>
    </row>
    <row r="5571" spans="1:15" hidden="1" x14ac:dyDescent="0.25">
      <c r="A5571">
        <v>2023</v>
      </c>
      <c r="B5571">
        <v>8</v>
      </c>
      <c r="C5571">
        <v>24</v>
      </c>
      <c r="D5571">
        <v>19</v>
      </c>
      <c r="E5571">
        <v>30</v>
      </c>
      <c r="F5571">
        <v>-1</v>
      </c>
      <c r="G5571">
        <v>91.062799999999996</v>
      </c>
      <c r="H5571">
        <v>-1.0628</v>
      </c>
      <c r="I5571">
        <v>285.17714999999998</v>
      </c>
      <c r="J5571">
        <f>PI()/180*Table_soltest__2[[#This Row],[Elev]]</f>
        <v>-1.8549359290195733E-2</v>
      </c>
      <c r="K5571">
        <f>TAN(Table_soltest__2[[#This Row],[Elev Rad]])</f>
        <v>-1.8551487063040866E-2</v>
      </c>
      <c r="L5571">
        <f>4/Table_soltest__2[[#This Row],[Tan(elev)]]</f>
        <v>-215.61613828623936</v>
      </c>
      <c r="M5571" s="1" t="b">
        <f>ABS(Table_soltest__2[[#This Row],[Shadowdist]])&lt;$S$2</f>
        <v>0</v>
      </c>
      <c r="N5571" s="1">
        <f>COS((-Table_soltest__2[[#This Row],[Azim]]+270)*PI()/180)*Table_soltest__2[[#This Row],[Shadowdist]]</f>
        <v>-208.09565885912207</v>
      </c>
      <c r="O5571" s="1">
        <f>SIN((-Table_soltest__2[[#This Row],[Azim]]+270)*PI()/180)*Table_soltest__2[[#This Row],[Shadowdist]]</f>
        <v>56.449232532060066</v>
      </c>
    </row>
    <row r="5572" spans="1:15" hidden="1" x14ac:dyDescent="0.25">
      <c r="A5572">
        <v>2023</v>
      </c>
      <c r="B5572">
        <v>8</v>
      </c>
      <c r="C5572">
        <v>24</v>
      </c>
      <c r="D5572">
        <v>20</v>
      </c>
      <c r="E5572">
        <v>0</v>
      </c>
      <c r="F5572">
        <v>-1</v>
      </c>
      <c r="G5572">
        <v>96.559529999999995</v>
      </c>
      <c r="H5572">
        <v>-6.5595299999999996</v>
      </c>
      <c r="I5572">
        <v>290.09302000000002</v>
      </c>
      <c r="J5572">
        <f>PI()/180*Table_soltest__2[[#This Row],[Elev]]</f>
        <v>-0.11448539588334364</v>
      </c>
      <c r="K5572">
        <f>TAN(Table_soltest__2[[#This Row],[Elev Rad]])</f>
        <v>-0.11498821531321328</v>
      </c>
      <c r="L5572">
        <f>4/Table_soltest__2[[#This Row],[Tan(elev)]]</f>
        <v>-34.786173427463922</v>
      </c>
      <c r="M5572" s="1" t="b">
        <f>ABS(Table_soltest__2[[#This Row],[Shadowdist]])&lt;$S$2</f>
        <v>0</v>
      </c>
      <c r="N5572" s="1">
        <f>COS((-Table_soltest__2[[#This Row],[Azim]]+270)*PI()/180)*Table_soltest__2[[#This Row],[Shadowdist]]</f>
        <v>-32.668951633358439</v>
      </c>
      <c r="O5572" s="1">
        <f>SIN((-Table_soltest__2[[#This Row],[Azim]]+270)*PI()/180)*Table_soltest__2[[#This Row],[Shadowdist]]</f>
        <v>11.95062596280564</v>
      </c>
    </row>
    <row r="5573" spans="1:15" hidden="1" x14ac:dyDescent="0.25">
      <c r="A5573">
        <v>2023</v>
      </c>
      <c r="B5573">
        <v>8</v>
      </c>
      <c r="C5573">
        <v>24</v>
      </c>
      <c r="D5573">
        <v>20</v>
      </c>
      <c r="E5573">
        <v>30</v>
      </c>
      <c r="F5573">
        <v>-1</v>
      </c>
      <c r="G5573">
        <v>101.88218000000001</v>
      </c>
      <c r="H5573">
        <v>-11.88218</v>
      </c>
      <c r="I5573">
        <v>295.25349999999997</v>
      </c>
      <c r="J5573">
        <f>PI()/180*Table_soltest__2[[#This Row],[Elev]]</f>
        <v>-0.20738316331461984</v>
      </c>
      <c r="K5573">
        <f>TAN(Table_soltest__2[[#This Row],[Elev Rad]])</f>
        <v>-0.21040824437097619</v>
      </c>
      <c r="L5573">
        <f>4/Table_soltest__2[[#This Row],[Tan(elev)]]</f>
        <v>-19.010661925145371</v>
      </c>
      <c r="M5573" s="1" t="b">
        <f>ABS(Table_soltest__2[[#This Row],[Shadowdist]])&lt;$S$2</f>
        <v>0</v>
      </c>
      <c r="N5573" s="1">
        <f>COS((-Table_soltest__2[[#This Row],[Azim]]+270)*PI()/180)*Table_soltest__2[[#This Row],[Shadowdist]]</f>
        <v>-17.193795592358168</v>
      </c>
      <c r="O5573" s="1">
        <f>SIN((-Table_soltest__2[[#This Row],[Azim]]+270)*PI()/180)*Table_soltest__2[[#This Row],[Shadowdist]]</f>
        <v>8.1104044264374817</v>
      </c>
    </row>
    <row r="5574" spans="1:15" hidden="1" x14ac:dyDescent="0.25">
      <c r="A5574">
        <v>2023</v>
      </c>
      <c r="B5574">
        <v>8</v>
      </c>
      <c r="C5574">
        <v>24</v>
      </c>
      <c r="D5574">
        <v>21</v>
      </c>
      <c r="E5574">
        <v>0</v>
      </c>
      <c r="F5574">
        <v>-1</v>
      </c>
      <c r="G5574">
        <v>106.97615</v>
      </c>
      <c r="H5574">
        <v>-16.976150000000001</v>
      </c>
      <c r="I5574">
        <v>300.74991</v>
      </c>
      <c r="J5574">
        <f>PI()/180*Table_soltest__2[[#This Row],[Elev]]</f>
        <v>-0.29628971181243541</v>
      </c>
      <c r="K5574">
        <f>TAN(Table_soltest__2[[#This Row],[Elev Rad]])</f>
        <v>-0.30527556988667676</v>
      </c>
      <c r="L5574">
        <f>4/Table_soltest__2[[#This Row],[Tan(elev)]]</f>
        <v>-13.10291551166333</v>
      </c>
      <c r="M5574" s="1" t="b">
        <f>ABS(Table_soltest__2[[#This Row],[Shadowdist]])&lt;$S$2</f>
        <v>0</v>
      </c>
      <c r="N5574" s="1">
        <f>COS((-Table_soltest__2[[#This Row],[Azim]]+270)*PI()/180)*Table_soltest__2[[#This Row],[Shadowdist]]</f>
        <v>-11.260740123511617</v>
      </c>
      <c r="O5574" s="1">
        <f>SIN((-Table_soltest__2[[#This Row],[Azim]]+270)*PI()/180)*Table_soltest__2[[#This Row],[Shadowdist]]</f>
        <v>6.6994124202442613</v>
      </c>
    </row>
    <row r="5575" spans="1:15" hidden="1" x14ac:dyDescent="0.25">
      <c r="A5575">
        <v>2023</v>
      </c>
      <c r="B5575">
        <v>8</v>
      </c>
      <c r="C5575">
        <v>24</v>
      </c>
      <c r="D5575">
        <v>21</v>
      </c>
      <c r="E5575">
        <v>30</v>
      </c>
      <c r="F5575">
        <v>-1</v>
      </c>
      <c r="G5575">
        <v>111.77634999999999</v>
      </c>
      <c r="H5575">
        <v>-21.776350000000001</v>
      </c>
      <c r="I5575">
        <v>306.67556000000002</v>
      </c>
      <c r="J5575">
        <f>PI()/180*Table_soltest__2[[#This Row],[Elev]]</f>
        <v>-0.3800690065666672</v>
      </c>
      <c r="K5575">
        <f>TAN(Table_soltest__2[[#This Row],[Elev Rad]])</f>
        <v>-0.39949273887907483</v>
      </c>
      <c r="L5575">
        <f>4/Table_soltest__2[[#This Row],[Tan(elev)]]</f>
        <v>-10.012697630558906</v>
      </c>
      <c r="M5575" s="1" t="b">
        <f>ABS(Table_soltest__2[[#This Row],[Shadowdist]])&lt;$S$2</f>
        <v>0</v>
      </c>
      <c r="N5575" s="1">
        <f>COS((-Table_soltest__2[[#This Row],[Azim]]+270)*PI()/180)*Table_soltest__2[[#This Row],[Shadowdist]]</f>
        <v>-8.0304888205164193</v>
      </c>
      <c r="O5575" s="1">
        <f>SIN((-Table_soltest__2[[#This Row],[Azim]]+270)*PI()/180)*Table_soltest__2[[#This Row],[Shadowdist]]</f>
        <v>5.9804149642445985</v>
      </c>
    </row>
    <row r="5576" spans="1:15" hidden="1" x14ac:dyDescent="0.25">
      <c r="A5576">
        <v>2023</v>
      </c>
      <c r="B5576">
        <v>8</v>
      </c>
      <c r="C5576">
        <v>24</v>
      </c>
      <c r="D5576">
        <v>22</v>
      </c>
      <c r="E5576">
        <v>0</v>
      </c>
      <c r="F5576">
        <v>-1</v>
      </c>
      <c r="G5576">
        <v>116.20480999999999</v>
      </c>
      <c r="H5576">
        <v>-26.204809999999998</v>
      </c>
      <c r="I5576">
        <v>313.12202000000002</v>
      </c>
      <c r="J5576">
        <f>PI()/180*Table_soltest__2[[#This Row],[Elev]]</f>
        <v>-0.45736021435953522</v>
      </c>
      <c r="K5576">
        <f>TAN(Table_soltest__2[[#This Row],[Elev Rad]])</f>
        <v>-0.49216528343668176</v>
      </c>
      <c r="L5576">
        <f>4/Table_soltest__2[[#This Row],[Tan(elev)]]</f>
        <v>-8.1273509827204418</v>
      </c>
      <c r="M5576" s="1" t="b">
        <f>ABS(Table_soltest__2[[#This Row],[Shadowdist]])&lt;$S$2</f>
        <v>0</v>
      </c>
      <c r="N5576" s="1">
        <f>COS((-Table_soltest__2[[#This Row],[Azim]]+270)*PI()/180)*Table_soltest__2[[#This Row],[Shadowdist]]</f>
        <v>-5.9321504418549074</v>
      </c>
      <c r="O5576" s="1">
        <f>SIN((-Table_soltest__2[[#This Row],[Azim]]+270)*PI()/180)*Table_soltest__2[[#This Row],[Shadowdist]]</f>
        <v>5.5554860391803302</v>
      </c>
    </row>
    <row r="5577" spans="1:15" hidden="1" x14ac:dyDescent="0.25">
      <c r="A5577">
        <v>2023</v>
      </c>
      <c r="B5577">
        <v>8</v>
      </c>
      <c r="C5577">
        <v>24</v>
      </c>
      <c r="D5577">
        <v>22</v>
      </c>
      <c r="E5577">
        <v>30</v>
      </c>
      <c r="F5577">
        <v>-1</v>
      </c>
      <c r="G5577">
        <v>120.16924</v>
      </c>
      <c r="H5577">
        <v>-30.169239999999999</v>
      </c>
      <c r="I5577">
        <v>320.16993000000002</v>
      </c>
      <c r="J5577">
        <f>PI()/180*Table_soltest__2[[#This Row],[Elev]]</f>
        <v>-0.52655257082437401</v>
      </c>
      <c r="K5577">
        <f>TAN(Table_soltest__2[[#This Row],[Elev Rad]])</f>
        <v>-0.58129540222719667</v>
      </c>
      <c r="L5577">
        <f>4/Table_soltest__2[[#This Row],[Tan(elev)]]</f>
        <v>-6.8811829315598443</v>
      </c>
      <c r="M5577" s="1" t="b">
        <f>ABS(Table_soltest__2[[#This Row],[Shadowdist]])&lt;$S$2</f>
        <v>0</v>
      </c>
      <c r="N5577" s="1">
        <f>COS((-Table_soltest__2[[#This Row],[Azim]]+270)*PI()/180)*Table_soltest__2[[#This Row],[Shadowdist]]</f>
        <v>-4.4074858999759234</v>
      </c>
      <c r="O5577" s="1">
        <f>SIN((-Table_soltest__2[[#This Row],[Azim]]+270)*PI()/180)*Table_soltest__2[[#This Row],[Shadowdist]]</f>
        <v>5.2843870580327428</v>
      </c>
    </row>
    <row r="5578" spans="1:15" hidden="1" x14ac:dyDescent="0.25">
      <c r="A5578">
        <v>2023</v>
      </c>
      <c r="B5578">
        <v>8</v>
      </c>
      <c r="C5578">
        <v>24</v>
      </c>
      <c r="D5578">
        <v>23</v>
      </c>
      <c r="E5578">
        <v>0</v>
      </c>
      <c r="F5578">
        <v>-1</v>
      </c>
      <c r="G5578">
        <v>123.56386000000001</v>
      </c>
      <c r="H5578">
        <v>-33.563859999999998</v>
      </c>
      <c r="I5578">
        <v>327.87236000000001</v>
      </c>
      <c r="J5578">
        <f>PI()/180*Table_soltest__2[[#This Row],[Elev]]</f>
        <v>-0.58579986667842399</v>
      </c>
      <c r="K5578">
        <f>TAN(Table_soltest__2[[#This Row],[Elev Rad]])</f>
        <v>-0.66348959599549151</v>
      </c>
      <c r="L5578">
        <f>4/Table_soltest__2[[#This Row],[Tan(elev)]]</f>
        <v>-6.0287305545438885</v>
      </c>
      <c r="M5578" s="1" t="b">
        <f>ABS(Table_soltest__2[[#This Row],[Shadowdist]])&lt;$S$2</f>
        <v>1</v>
      </c>
      <c r="N5578" s="1">
        <f>COS((-Table_soltest__2[[#This Row],[Azim]]+270)*PI()/180)*Table_soltest__2[[#This Row],[Shadowdist]]</f>
        <v>-3.2061221765782815</v>
      </c>
      <c r="O5578" s="1">
        <f>SIN((-Table_soltest__2[[#This Row],[Azim]]+270)*PI()/180)*Table_soltest__2[[#This Row],[Shadowdist]]</f>
        <v>5.1055237427852598</v>
      </c>
    </row>
    <row r="5579" spans="1:15" hidden="1" x14ac:dyDescent="0.25">
      <c r="A5579">
        <v>2023</v>
      </c>
      <c r="B5579">
        <v>8</v>
      </c>
      <c r="C5579">
        <v>24</v>
      </c>
      <c r="D5579">
        <v>23</v>
      </c>
      <c r="E5579">
        <v>30</v>
      </c>
      <c r="F5579">
        <v>-1</v>
      </c>
      <c r="G5579">
        <v>126.27427</v>
      </c>
      <c r="H5579">
        <v>-36.274270000000001</v>
      </c>
      <c r="I5579">
        <v>336.23110000000003</v>
      </c>
      <c r="J5579">
        <f>PI()/180*Table_soltest__2[[#This Row],[Elev]]</f>
        <v>-0.63310544525740353</v>
      </c>
      <c r="K5579">
        <f>TAN(Table_soltest__2[[#This Row],[Elev Rad]])</f>
        <v>-0.733881864130977</v>
      </c>
      <c r="L5579">
        <f>4/Table_soltest__2[[#This Row],[Tan(elev)]]</f>
        <v>-5.4504685229367027</v>
      </c>
      <c r="M5579" s="1" t="b">
        <f>ABS(Table_soltest__2[[#This Row],[Shadowdist]])&lt;$S$2</f>
        <v>1</v>
      </c>
      <c r="N5579" s="1">
        <f>COS((-Table_soltest__2[[#This Row],[Azim]]+270)*PI()/180)*Table_soltest__2[[#This Row],[Shadowdist]]</f>
        <v>-2.1968037031658363</v>
      </c>
      <c r="O5579" s="1">
        <f>SIN((-Table_soltest__2[[#This Row],[Azim]]+270)*PI()/180)*Table_soltest__2[[#This Row],[Shadowdist]]</f>
        <v>4.9881520234732895</v>
      </c>
    </row>
    <row r="5580" spans="1:15" hidden="1" x14ac:dyDescent="0.25">
      <c r="A5580">
        <v>2023</v>
      </c>
      <c r="B5580">
        <v>8</v>
      </c>
      <c r="C5580">
        <v>25</v>
      </c>
      <c r="D5580">
        <v>0</v>
      </c>
      <c r="E5580">
        <v>0</v>
      </c>
      <c r="F5580">
        <v>-1</v>
      </c>
      <c r="G5580">
        <v>128.18832</v>
      </c>
      <c r="H5580">
        <v>-38.188319999999997</v>
      </c>
      <c r="I5580">
        <v>345.17074000000002</v>
      </c>
      <c r="J5580">
        <f>PI()/180*Table_soltest__2[[#This Row],[Elev]]</f>
        <v>-0.66651191980520086</v>
      </c>
      <c r="K5580">
        <f>TAN(Table_soltest__2[[#This Row],[Elev Rad]])</f>
        <v>-0.78659236596861859</v>
      </c>
      <c r="L5580">
        <f>4/Table_soltest__2[[#This Row],[Tan(elev)]]</f>
        <v>-5.0852260625163268</v>
      </c>
      <c r="M5580" s="1" t="b">
        <f>ABS(Table_soltest__2[[#This Row],[Shadowdist]])&lt;$S$2</f>
        <v>1</v>
      </c>
      <c r="N5580" s="1">
        <f>COS((-Table_soltest__2[[#This Row],[Azim]]+270)*PI()/180)*Table_soltest__2[[#This Row],[Shadowdist]]</f>
        <v>-1.3015100388664673</v>
      </c>
      <c r="O5580" s="1">
        <f>SIN((-Table_soltest__2[[#This Row],[Azim]]+270)*PI()/180)*Table_soltest__2[[#This Row],[Shadowdist]]</f>
        <v>4.9158514751388811</v>
      </c>
    </row>
    <row r="5581" spans="1:15" hidden="1" x14ac:dyDescent="0.25">
      <c r="A5581">
        <v>2023</v>
      </c>
      <c r="B5581">
        <v>8</v>
      </c>
      <c r="C5581">
        <v>25</v>
      </c>
      <c r="D5581">
        <v>0</v>
      </c>
      <c r="E5581">
        <v>30</v>
      </c>
      <c r="F5581">
        <v>-1</v>
      </c>
      <c r="G5581">
        <v>129.21281999999999</v>
      </c>
      <c r="H5581">
        <v>-39.212820000000001</v>
      </c>
      <c r="I5581">
        <v>354.52363000000003</v>
      </c>
      <c r="J5581">
        <f>PI()/180*Table_soltest__2[[#This Row],[Elev]]</f>
        <v>-0.6843928179918829</v>
      </c>
      <c r="K5581">
        <f>TAN(Table_soltest__2[[#This Row],[Elev Rad]])</f>
        <v>-0.81595275081758878</v>
      </c>
      <c r="L5581">
        <f>4/Table_soltest__2[[#This Row],[Tan(elev)]]</f>
        <v>-4.9022446409941995</v>
      </c>
      <c r="M5581" s="1" t="b">
        <f>ABS(Table_soltest__2[[#This Row],[Shadowdist]])&lt;$S$2</f>
        <v>1</v>
      </c>
      <c r="N5581" s="1">
        <f>COS((-Table_soltest__2[[#This Row],[Azim]]+270)*PI()/180)*Table_soltest__2[[#This Row],[Shadowdist]]</f>
        <v>-0.46784680455375538</v>
      </c>
      <c r="O5581" s="1">
        <f>SIN((-Table_soltest__2[[#This Row],[Azim]]+270)*PI()/180)*Table_soltest__2[[#This Row],[Shadowdist]]</f>
        <v>4.8798690441061217</v>
      </c>
    </row>
    <row r="5582" spans="1:15" hidden="1" x14ac:dyDescent="0.25">
      <c r="A5582">
        <v>2023</v>
      </c>
      <c r="B5582">
        <v>8</v>
      </c>
      <c r="C5582">
        <v>25</v>
      </c>
      <c r="D5582">
        <v>1</v>
      </c>
      <c r="E5582">
        <v>0</v>
      </c>
      <c r="F5582">
        <v>-1</v>
      </c>
      <c r="G5582">
        <v>129.29226</v>
      </c>
      <c r="H5582">
        <v>-39.292259999999999</v>
      </c>
      <c r="I5582">
        <v>4.0417500000000004</v>
      </c>
      <c r="J5582">
        <f>PI()/180*Table_soltest__2[[#This Row],[Elev]]</f>
        <v>-0.68577930754966709</v>
      </c>
      <c r="K5582">
        <f>TAN(Table_soltest__2[[#This Row],[Elev Rad]])</f>
        <v>-0.8182649531555013</v>
      </c>
      <c r="L5582">
        <f>4/Table_soltest__2[[#This Row],[Tan(elev)]]</f>
        <v>-4.8883921822322609</v>
      </c>
      <c r="M5582" s="1" t="b">
        <f>ABS(Table_soltest__2[[#This Row],[Shadowdist]])&lt;$S$2</f>
        <v>1</v>
      </c>
      <c r="N5582" s="1">
        <f>COS((-Table_soltest__2[[#This Row],[Azim]]+270)*PI()/180)*Table_soltest__2[[#This Row],[Shadowdist]]</f>
        <v>0.34455028208608557</v>
      </c>
      <c r="O5582" s="1">
        <f>SIN((-Table_soltest__2[[#This Row],[Azim]]+270)*PI()/180)*Table_soltest__2[[#This Row],[Shadowdist]]</f>
        <v>4.8762345339845874</v>
      </c>
    </row>
    <row r="5583" spans="1:15" hidden="1" x14ac:dyDescent="0.25">
      <c r="A5583">
        <v>2023</v>
      </c>
      <c r="B5583">
        <v>8</v>
      </c>
      <c r="C5583">
        <v>25</v>
      </c>
      <c r="D5583">
        <v>1</v>
      </c>
      <c r="E5583">
        <v>30</v>
      </c>
      <c r="F5583">
        <v>-1</v>
      </c>
      <c r="G5583">
        <v>128.42222000000001</v>
      </c>
      <c r="H5583">
        <v>-38.422220000000003</v>
      </c>
      <c r="I5583">
        <v>13.441369999999999</v>
      </c>
      <c r="J5583">
        <f>PI()/180*Table_soltest__2[[#This Row],[Elev]]</f>
        <v>-0.6705942449256157</v>
      </c>
      <c r="K5583">
        <f>TAN(Table_soltest__2[[#This Row],[Elev Rad]])</f>
        <v>-0.79322186308671361</v>
      </c>
      <c r="L5583">
        <f>4/Table_soltest__2[[#This Row],[Tan(elev)]]</f>
        <v>-5.0427253535783176</v>
      </c>
      <c r="M5583" s="1" t="b">
        <f>ABS(Table_soltest__2[[#This Row],[Shadowdist]])&lt;$S$2</f>
        <v>1</v>
      </c>
      <c r="N5583" s="1">
        <f>COS((-Table_soltest__2[[#This Row],[Azim]]+270)*PI()/180)*Table_soltest__2[[#This Row],[Shadowdist]]</f>
        <v>1.1721826619908335</v>
      </c>
      <c r="O5583" s="1">
        <f>SIN((-Table_soltest__2[[#This Row],[Azim]]+270)*PI()/180)*Table_soltest__2[[#This Row],[Shadowdist]]</f>
        <v>4.9045964970168194</v>
      </c>
    </row>
    <row r="5584" spans="1:15" hidden="1" x14ac:dyDescent="0.25">
      <c r="A5584">
        <v>2023</v>
      </c>
      <c r="B5584">
        <v>8</v>
      </c>
      <c r="C5584">
        <v>25</v>
      </c>
      <c r="D5584">
        <v>2</v>
      </c>
      <c r="E5584">
        <v>0</v>
      </c>
      <c r="F5584">
        <v>-1</v>
      </c>
      <c r="G5584">
        <v>126.65047</v>
      </c>
      <c r="H5584">
        <v>-36.650469999999999</v>
      </c>
      <c r="I5584">
        <v>22.46472</v>
      </c>
      <c r="J5584">
        <f>PI()/180*Table_soltest__2[[#This Row],[Elev]]</f>
        <v>-0.63967137390340612</v>
      </c>
      <c r="K5584">
        <f>TAN(Table_soltest__2[[#This Row],[Elev Rad]])</f>
        <v>-0.74403314865693881</v>
      </c>
      <c r="L5584">
        <f>4/Table_soltest__2[[#This Row],[Tan(elev)]]</f>
        <v>-5.3761045555838978</v>
      </c>
      <c r="M5584" s="1" t="b">
        <f>ABS(Table_soltest__2[[#This Row],[Shadowdist]])&lt;$S$2</f>
        <v>1</v>
      </c>
      <c r="N5584" s="1">
        <f>COS((-Table_soltest__2[[#This Row],[Azim]]+270)*PI()/180)*Table_soltest__2[[#This Row],[Shadowdist]]</f>
        <v>2.0542873914993178</v>
      </c>
      <c r="O5584" s="1">
        <f>SIN((-Table_soltest__2[[#This Row],[Azim]]+270)*PI()/180)*Table_soltest__2[[#This Row],[Shadowdist]]</f>
        <v>4.9681388372001907</v>
      </c>
    </row>
    <row r="5585" spans="1:15" hidden="1" x14ac:dyDescent="0.25">
      <c r="A5585">
        <v>2023</v>
      </c>
      <c r="B5585">
        <v>8</v>
      </c>
      <c r="C5585">
        <v>25</v>
      </c>
      <c r="D5585">
        <v>2</v>
      </c>
      <c r="E5585">
        <v>30</v>
      </c>
      <c r="F5585">
        <v>-1</v>
      </c>
      <c r="G5585">
        <v>124.06528</v>
      </c>
      <c r="H5585">
        <v>-34.065280000000001</v>
      </c>
      <c r="I5585">
        <v>30.929179999999999</v>
      </c>
      <c r="J5585">
        <f>PI()/180*Table_soltest__2[[#This Row],[Elev]]</f>
        <v>-0.59455129661377393</v>
      </c>
      <c r="K5585">
        <f>TAN(Table_soltest__2[[#This Row],[Elev Rad]])</f>
        <v>-0.67616750451455021</v>
      </c>
      <c r="L5585">
        <f>4/Table_soltest__2[[#This Row],[Tan(elev)]]</f>
        <v>-5.9156939268647228</v>
      </c>
      <c r="M5585" s="1" t="b">
        <f>ABS(Table_soltest__2[[#This Row],[Shadowdist]])&lt;$S$2</f>
        <v>1</v>
      </c>
      <c r="N5585" s="1">
        <f>COS((-Table_soltest__2[[#This Row],[Azim]]+270)*PI()/180)*Table_soltest__2[[#This Row],[Shadowdist]]</f>
        <v>3.0405376382318821</v>
      </c>
      <c r="O5585" s="1">
        <f>SIN((-Table_soltest__2[[#This Row],[Azim]]+270)*PI()/180)*Table_soltest__2[[#This Row],[Shadowdist]]</f>
        <v>5.0745015032847762</v>
      </c>
    </row>
    <row r="5586" spans="1:15" hidden="1" x14ac:dyDescent="0.25">
      <c r="A5586">
        <v>2023</v>
      </c>
      <c r="B5586">
        <v>8</v>
      </c>
      <c r="C5586">
        <v>25</v>
      </c>
      <c r="D5586">
        <v>3</v>
      </c>
      <c r="E5586">
        <v>0</v>
      </c>
      <c r="F5586">
        <v>-1</v>
      </c>
      <c r="G5586">
        <v>120.77701</v>
      </c>
      <c r="H5586">
        <v>-30.777010000000001</v>
      </c>
      <c r="I5586">
        <v>38.744639999999997</v>
      </c>
      <c r="J5586">
        <f>PI()/180*Table_soltest__2[[#This Row],[Elev]]</f>
        <v>-0.53716015841922005</v>
      </c>
      <c r="K5586">
        <f>TAN(Table_soltest__2[[#This Row],[Elev Rad]])</f>
        <v>-0.5955759311477079</v>
      </c>
      <c r="L5586">
        <f>4/Table_soltest__2[[#This Row],[Tan(elev)]]</f>
        <v>-6.7161881311955938</v>
      </c>
      <c r="M5586" s="1" t="b">
        <f>ABS(Table_soltest__2[[#This Row],[Shadowdist]])&lt;$S$2</f>
        <v>0</v>
      </c>
      <c r="N5586" s="1">
        <f>COS((-Table_soltest__2[[#This Row],[Azim]]+270)*PI()/180)*Table_soltest__2[[#This Row],[Shadowdist]]</f>
        <v>4.2033297774167568</v>
      </c>
      <c r="O5586" s="1">
        <f>SIN((-Table_soltest__2[[#This Row],[Azim]]+270)*PI()/180)*Table_soltest__2[[#This Row],[Shadowdist]]</f>
        <v>5.2382441519935048</v>
      </c>
    </row>
    <row r="5587" spans="1:15" hidden="1" x14ac:dyDescent="0.25">
      <c r="A5587">
        <v>2023</v>
      </c>
      <c r="B5587">
        <v>8</v>
      </c>
      <c r="C5587">
        <v>25</v>
      </c>
      <c r="D5587">
        <v>3</v>
      </c>
      <c r="E5587">
        <v>30</v>
      </c>
      <c r="F5587">
        <v>-1</v>
      </c>
      <c r="G5587">
        <v>116.90066</v>
      </c>
      <c r="H5587">
        <v>-26.900659999999998</v>
      </c>
      <c r="I5587">
        <v>45.901890000000002</v>
      </c>
      <c r="J5587">
        <f>PI()/180*Table_soltest__2[[#This Row],[Elev]]</f>
        <v>-0.46950508795953777</v>
      </c>
      <c r="K5587">
        <f>TAN(Table_soltest__2[[#This Row],[Elev Rad]])</f>
        <v>-0.5073434397050034</v>
      </c>
      <c r="L5587">
        <f>4/Table_soltest__2[[#This Row],[Tan(elev)]]</f>
        <v>-7.884205622774612</v>
      </c>
      <c r="M5587" s="1" t="b">
        <f>ABS(Table_soltest__2[[#This Row],[Shadowdist]])&lt;$S$2</f>
        <v>0</v>
      </c>
      <c r="N5587" s="1">
        <f>COS((-Table_soltest__2[[#This Row],[Azim]]+270)*PI()/180)*Table_soltest__2[[#This Row],[Shadowdist]]</f>
        <v>5.6620363805047553</v>
      </c>
      <c r="O5587" s="1">
        <f>SIN((-Table_soltest__2[[#This Row],[Azim]]+270)*PI()/180)*Table_soltest__2[[#This Row],[Shadowdist]]</f>
        <v>5.4865328148140522</v>
      </c>
    </row>
    <row r="5588" spans="1:15" hidden="1" x14ac:dyDescent="0.25">
      <c r="A5588">
        <v>2023</v>
      </c>
      <c r="B5588">
        <v>8</v>
      </c>
      <c r="C5588">
        <v>25</v>
      </c>
      <c r="D5588">
        <v>4</v>
      </c>
      <c r="E5588">
        <v>0</v>
      </c>
      <c r="F5588">
        <v>-1</v>
      </c>
      <c r="G5588">
        <v>112.54398</v>
      </c>
      <c r="H5588">
        <v>-22.543980000000001</v>
      </c>
      <c r="I5588">
        <v>52.447409999999998</v>
      </c>
      <c r="J5588">
        <f>PI()/180*Table_soltest__2[[#This Row],[Elev]]</f>
        <v>-0.39346667750375125</v>
      </c>
      <c r="K5588">
        <f>TAN(Table_soltest__2[[#This Row],[Elev Rad]])</f>
        <v>-0.41511314299449481</v>
      </c>
      <c r="L5588">
        <f>4/Table_soltest__2[[#This Row],[Tan(elev)]]</f>
        <v>-9.635927138190004</v>
      </c>
      <c r="M5588" s="1" t="b">
        <f>ABS(Table_soltest__2[[#This Row],[Shadowdist]])&lt;$S$2</f>
        <v>0</v>
      </c>
      <c r="N5588" s="1">
        <f>COS((-Table_soltest__2[[#This Row],[Azim]]+270)*PI()/180)*Table_soltest__2[[#This Row],[Shadowdist]]</f>
        <v>7.6393075625043325</v>
      </c>
      <c r="O5588" s="1">
        <f>SIN((-Table_soltest__2[[#This Row],[Azim]]+270)*PI()/180)*Table_soltest__2[[#This Row],[Shadowdist]]</f>
        <v>5.8729951283796176</v>
      </c>
    </row>
    <row r="5589" spans="1:15" hidden="1" x14ac:dyDescent="0.25">
      <c r="A5589">
        <v>2023</v>
      </c>
      <c r="B5589">
        <v>8</v>
      </c>
      <c r="C5589">
        <v>25</v>
      </c>
      <c r="D5589">
        <v>4</v>
      </c>
      <c r="E5589">
        <v>30</v>
      </c>
      <c r="F5589">
        <v>-1</v>
      </c>
      <c r="G5589">
        <v>107.80171</v>
      </c>
      <c r="H5589">
        <v>-17.80171</v>
      </c>
      <c r="I5589">
        <v>58.458730000000003</v>
      </c>
      <c r="J5589">
        <f>PI()/180*Table_soltest__2[[#This Row],[Elev]]</f>
        <v>-0.31069845198519974</v>
      </c>
      <c r="K5589">
        <f>TAN(Table_soltest__2[[#This Row],[Elev Rad]])</f>
        <v>-0.32109779748451373</v>
      </c>
      <c r="L5589">
        <f>4/Table_soltest__2[[#This Row],[Tan(elev)]]</f>
        <v>-12.4572638969687</v>
      </c>
      <c r="M5589" s="1" t="b">
        <f>ABS(Table_soltest__2[[#This Row],[Shadowdist]])&lt;$S$2</f>
        <v>0</v>
      </c>
      <c r="N5589" s="1">
        <f>COS((-Table_soltest__2[[#This Row],[Azim]]+270)*PI()/180)*Table_soltest__2[[#This Row],[Shadowdist]]</f>
        <v>10.616872436098209</v>
      </c>
      <c r="O5589" s="1">
        <f>SIN((-Table_soltest__2[[#This Row],[Azim]]+270)*PI()/180)*Table_soltest__2[[#This Row],[Shadowdist]]</f>
        <v>6.5165515017022511</v>
      </c>
    </row>
    <row r="5590" spans="1:15" hidden="1" x14ac:dyDescent="0.25">
      <c r="A5590">
        <v>2023</v>
      </c>
      <c r="B5590">
        <v>8</v>
      </c>
      <c r="C5590">
        <v>25</v>
      </c>
      <c r="D5590">
        <v>5</v>
      </c>
      <c r="E5590">
        <v>0</v>
      </c>
      <c r="F5590">
        <v>-1</v>
      </c>
      <c r="G5590">
        <v>102.75421</v>
      </c>
      <c r="H5590">
        <v>-12.75421</v>
      </c>
      <c r="I5590">
        <v>64.026579999999996</v>
      </c>
      <c r="J5590">
        <f>PI()/180*Table_soltest__2[[#This Row],[Elev]]</f>
        <v>-0.222602957990786</v>
      </c>
      <c r="K5590">
        <f>TAN(Table_soltest__2[[#This Row],[Elev Rad]])</f>
        <v>-0.22635414008373844</v>
      </c>
      <c r="L5590">
        <f>4/Table_soltest__2[[#This Row],[Tan(elev)]]</f>
        <v>-17.671424072562676</v>
      </c>
      <c r="M5590" s="1" t="b">
        <f>ABS(Table_soltest__2[[#This Row],[Shadowdist]])&lt;$S$2</f>
        <v>0</v>
      </c>
      <c r="N5590" s="1">
        <f>COS((-Table_soltest__2[[#This Row],[Azim]]+270)*PI()/180)*Table_soltest__2[[#This Row],[Shadowdist]]</f>
        <v>15.886562770212512</v>
      </c>
      <c r="O5590" s="1">
        <f>SIN((-Table_soltest__2[[#This Row],[Azim]]+270)*PI()/180)*Table_soltest__2[[#This Row],[Shadowdist]]</f>
        <v>7.7392733573925012</v>
      </c>
    </row>
    <row r="5591" spans="1:15" hidden="1" x14ac:dyDescent="0.25">
      <c r="A5591">
        <v>2023</v>
      </c>
      <c r="B5591">
        <v>8</v>
      </c>
      <c r="C5591">
        <v>25</v>
      </c>
      <c r="D5591">
        <v>5</v>
      </c>
      <c r="E5591">
        <v>30</v>
      </c>
      <c r="F5591">
        <v>-1</v>
      </c>
      <c r="G5591">
        <v>97.468639999999994</v>
      </c>
      <c r="H5591">
        <v>-7.4686399999999997</v>
      </c>
      <c r="I5591">
        <v>69.244519999999994</v>
      </c>
      <c r="J5591">
        <f>PI()/180*Table_soltest__2[[#This Row],[Elev]]</f>
        <v>-0.1303523586461493</v>
      </c>
      <c r="K5591">
        <f>TAN(Table_soltest__2[[#This Row],[Elev Rad]])</f>
        <v>-0.13109571577631829</v>
      </c>
      <c r="L5591">
        <f>4/Table_soltest__2[[#This Row],[Tan(elev)]]</f>
        <v>-30.512057364444992</v>
      </c>
      <c r="M5591" s="1" t="b">
        <f>ABS(Table_soltest__2[[#This Row],[Shadowdist]])&lt;$S$2</f>
        <v>0</v>
      </c>
      <c r="N5591" s="1">
        <f>COS((-Table_soltest__2[[#This Row],[Azim]]+270)*PI()/180)*Table_soltest__2[[#This Row],[Shadowdist]]</f>
        <v>28.53186510464139</v>
      </c>
      <c r="O5591" s="1">
        <f>SIN((-Table_soltest__2[[#This Row],[Azim]]+270)*PI()/180)*Table_soltest__2[[#This Row],[Shadowdist]]</f>
        <v>10.812877427481032</v>
      </c>
    </row>
    <row r="5592" spans="1:15" hidden="1" x14ac:dyDescent="0.25">
      <c r="A5592">
        <v>2023</v>
      </c>
      <c r="B5592">
        <v>8</v>
      </c>
      <c r="C5592">
        <v>25</v>
      </c>
      <c r="D5592">
        <v>6</v>
      </c>
      <c r="E5592">
        <v>0</v>
      </c>
      <c r="F5592">
        <v>-1</v>
      </c>
      <c r="G5592">
        <v>92.001320000000007</v>
      </c>
      <c r="H5592">
        <v>-2.0013200000000002</v>
      </c>
      <c r="I5592">
        <v>74.204509999999999</v>
      </c>
      <c r="J5592">
        <f>PI()/180*Table_soltest__2[[#This Row],[Elev]]</f>
        <v>-3.4929623386012923E-2</v>
      </c>
      <c r="K5592">
        <f>TAN(Table_soltest__2[[#This Row],[Elev Rad]])</f>
        <v>-3.4943835950780329E-2</v>
      </c>
      <c r="L5592">
        <f>4/Table_soltest__2[[#This Row],[Tan(elev)]]</f>
        <v>-114.4694018605784</v>
      </c>
      <c r="M5592" s="1" t="b">
        <f>ABS(Table_soltest__2[[#This Row],[Shadowdist]])&lt;$S$2</f>
        <v>0</v>
      </c>
      <c r="N5592" s="1">
        <f>COS((-Table_soltest__2[[#This Row],[Azim]]+270)*PI()/180)*Table_soltest__2[[#This Row],[Shadowdist]]</f>
        <v>110.14697118726743</v>
      </c>
      <c r="O5592" s="1">
        <f>SIN((-Table_soltest__2[[#This Row],[Azim]]+270)*PI()/180)*Table_soltest__2[[#This Row],[Shadowdist]]</f>
        <v>31.159086966563525</v>
      </c>
    </row>
    <row r="5593" spans="1:15" x14ac:dyDescent="0.25">
      <c r="A5593">
        <v>2023</v>
      </c>
      <c r="B5593">
        <v>8</v>
      </c>
      <c r="C5593">
        <v>25</v>
      </c>
      <c r="D5593">
        <v>6</v>
      </c>
      <c r="E5593">
        <v>30</v>
      </c>
      <c r="F5593">
        <v>12.772539999999999</v>
      </c>
      <c r="G5593">
        <v>86.193259999999995</v>
      </c>
      <c r="H5593">
        <v>3.80674</v>
      </c>
      <c r="I5593">
        <v>78.996170000000006</v>
      </c>
      <c r="J5593">
        <f>PI()/180*Table_soltest__2[[#This Row],[Elev]]</f>
        <v>6.6440146767368938E-2</v>
      </c>
      <c r="K5593">
        <f>TAN(Table_soltest__2[[#This Row],[Elev Rad]])</f>
        <v>6.6538081790430761E-2</v>
      </c>
      <c r="L5593">
        <f>4/Table_soltest__2[[#This Row],[Tan(elev)]]</f>
        <v>60.115950029916007</v>
      </c>
      <c r="M5593" s="1" t="b">
        <f>ABS(Table_soltest__2[[#This Row],[Shadowdist]])&lt;$S$2</f>
        <v>0</v>
      </c>
      <c r="N5593" s="1">
        <f>COS((-Table_soltest__2[[#This Row],[Azim]]+270)*PI()/180)*Table_soltest__2[[#This Row],[Shadowdist]]</f>
        <v>-59.010683807030432</v>
      </c>
      <c r="O5593" s="1">
        <f>SIN((-Table_soltest__2[[#This Row],[Azim]]+270)*PI()/180)*Table_soltest__2[[#This Row],[Shadowdist]]</f>
        <v>-11.474608691630165</v>
      </c>
    </row>
    <row r="5594" spans="1:15" x14ac:dyDescent="0.25">
      <c r="A5594">
        <v>2023</v>
      </c>
      <c r="B5594">
        <v>8</v>
      </c>
      <c r="C5594">
        <v>25</v>
      </c>
      <c r="D5594">
        <v>7</v>
      </c>
      <c r="E5594">
        <v>0</v>
      </c>
      <c r="F5594">
        <v>5.9244199999999996</v>
      </c>
      <c r="G5594">
        <v>80.614900000000006</v>
      </c>
      <c r="H5594">
        <v>9.3850999999999996</v>
      </c>
      <c r="I5594">
        <v>83.708629999999999</v>
      </c>
      <c r="J5594">
        <f>PI()/180*Table_soltest__2[[#This Row],[Elev]]</f>
        <v>0.16380089562891981</v>
      </c>
      <c r="K5594">
        <f>TAN(Table_soltest__2[[#This Row],[Elev Rad]])</f>
        <v>0.16528175675217927</v>
      </c>
      <c r="L5594">
        <f>4/Table_soltest__2[[#This Row],[Tan(elev)]]</f>
        <v>24.201098043733488</v>
      </c>
      <c r="M5594" s="1" t="b">
        <f>ABS(Table_soltest__2[[#This Row],[Shadowdist]])&lt;$S$2</f>
        <v>0</v>
      </c>
      <c r="N5594" s="1">
        <f>COS((-Table_soltest__2[[#This Row],[Azim]]+270)*PI()/180)*Table_soltest__2[[#This Row],[Shadowdist]]</f>
        <v>-24.055346266981196</v>
      </c>
      <c r="O5594" s="1">
        <f>SIN((-Table_soltest__2[[#This Row],[Azim]]+270)*PI()/180)*Table_soltest__2[[#This Row],[Shadowdist]]</f>
        <v>-2.652067589265886</v>
      </c>
    </row>
    <row r="5595" spans="1:15" x14ac:dyDescent="0.25">
      <c r="A5595">
        <v>2023</v>
      </c>
      <c r="B5595">
        <v>8</v>
      </c>
      <c r="C5595">
        <v>25</v>
      </c>
      <c r="D5595">
        <v>7</v>
      </c>
      <c r="E5595">
        <v>30</v>
      </c>
      <c r="F5595">
        <v>3.7902100000000001</v>
      </c>
      <c r="G5595">
        <v>74.905299999999997</v>
      </c>
      <c r="H5595">
        <v>15.0947</v>
      </c>
      <c r="I5595">
        <v>88.434030000000007</v>
      </c>
      <c r="J5595">
        <f>PI()/180*Table_soltest__2[[#This Row],[Elev]]</f>
        <v>0.26345221460078805</v>
      </c>
      <c r="K5595">
        <f>TAN(Table_soltest__2[[#This Row],[Elev Rad]])</f>
        <v>0.26972147336834468</v>
      </c>
      <c r="L5595">
        <f>4/Table_soltest__2[[#This Row],[Tan(elev)]]</f>
        <v>14.830113264795223</v>
      </c>
      <c r="M5595" s="1" t="b">
        <f>ABS(Table_soltest__2[[#This Row],[Shadowdist]])&lt;$S$2</f>
        <v>0</v>
      </c>
      <c r="N5595" s="1">
        <f>COS((-Table_soltest__2[[#This Row],[Azim]]+270)*PI()/180)*Table_soltest__2[[#This Row],[Shadowdist]]</f>
        <v>-14.824574549420408</v>
      </c>
      <c r="O5595" s="1">
        <f>SIN((-Table_soltest__2[[#This Row],[Azim]]+270)*PI()/180)*Table_soltest__2[[#This Row],[Shadowdist]]</f>
        <v>-0.40527629505309304</v>
      </c>
    </row>
    <row r="5596" spans="1:15" x14ac:dyDescent="0.25">
      <c r="A5596">
        <v>2023</v>
      </c>
      <c r="B5596">
        <v>8</v>
      </c>
      <c r="C5596">
        <v>25</v>
      </c>
      <c r="D5596">
        <v>8</v>
      </c>
      <c r="E5596">
        <v>0</v>
      </c>
      <c r="F5596">
        <v>2.79331</v>
      </c>
      <c r="G5596">
        <v>69.164460000000005</v>
      </c>
      <c r="H5596">
        <v>20.835540000000002</v>
      </c>
      <c r="I5596">
        <v>93.272540000000006</v>
      </c>
      <c r="J5596">
        <f>PI()/180*Table_soltest__2[[#This Row],[Elev]]</f>
        <v>0.36364877443097937</v>
      </c>
      <c r="K5596">
        <f>TAN(Table_soltest__2[[#This Row],[Elev Rad]])</f>
        <v>0.38057432883217579</v>
      </c>
      <c r="L5596">
        <f>4/Table_soltest__2[[#This Row],[Tan(elev)]]</f>
        <v>10.510430412567066</v>
      </c>
      <c r="M5596" s="1" t="b">
        <f>ABS(Table_soltest__2[[#This Row],[Shadowdist]])&lt;$S$2</f>
        <v>0</v>
      </c>
      <c r="N5596" s="1">
        <f>COS((-Table_soltest__2[[#This Row],[Azim]]+270)*PI()/180)*Table_soltest__2[[#This Row],[Shadowdist]]</f>
        <v>-10.493290954023383</v>
      </c>
      <c r="O5596" s="1">
        <f>SIN((-Table_soltest__2[[#This Row],[Azim]]+270)*PI()/180)*Table_soltest__2[[#This Row],[Shadowdist]]</f>
        <v>0.59999367632147838</v>
      </c>
    </row>
    <row r="5597" spans="1:15" x14ac:dyDescent="0.25">
      <c r="A5597">
        <v>2023</v>
      </c>
      <c r="B5597">
        <v>8</v>
      </c>
      <c r="C5597">
        <v>25</v>
      </c>
      <c r="D5597">
        <v>8</v>
      </c>
      <c r="E5597">
        <v>30</v>
      </c>
      <c r="F5597">
        <v>2.2285400000000002</v>
      </c>
      <c r="G5597">
        <v>63.446150000000003</v>
      </c>
      <c r="H5597">
        <v>26.553850000000001</v>
      </c>
      <c r="I5597">
        <v>98.339070000000007</v>
      </c>
      <c r="J5597">
        <f>PI()/180*Table_soltest__2[[#This Row],[Elev]]</f>
        <v>0.46345211158069627</v>
      </c>
      <c r="K5597">
        <f>TAN(Table_soltest__2[[#This Row],[Elev Rad]])</f>
        <v>0.49975565210644118</v>
      </c>
      <c r="L5597">
        <f>4/Table_soltest__2[[#This Row],[Tan(elev)]]</f>
        <v>8.0039114778196723</v>
      </c>
      <c r="M5597" s="1" t="b">
        <f>ABS(Table_soltest__2[[#This Row],[Shadowdist]])&lt;$S$2</f>
        <v>0</v>
      </c>
      <c r="N5597" s="1">
        <f>COS((-Table_soltest__2[[#This Row],[Azim]]+270)*PI()/180)*Table_soltest__2[[#This Row],[Shadowdist]]</f>
        <v>-7.9192871022790969</v>
      </c>
      <c r="O5597" s="1">
        <f>SIN((-Table_soltest__2[[#This Row],[Azim]]+270)*PI()/180)*Table_soltest__2[[#This Row],[Shadowdist]]</f>
        <v>1.1608146865238338</v>
      </c>
    </row>
    <row r="5598" spans="1:15" x14ac:dyDescent="0.25">
      <c r="A5598">
        <v>2023</v>
      </c>
      <c r="B5598">
        <v>8</v>
      </c>
      <c r="C5598">
        <v>25</v>
      </c>
      <c r="D5598">
        <v>9</v>
      </c>
      <c r="E5598">
        <v>0</v>
      </c>
      <c r="F5598">
        <v>1.8721300000000001</v>
      </c>
      <c r="G5598">
        <v>57.801690000000001</v>
      </c>
      <c r="H5598">
        <v>32.198309999999999</v>
      </c>
      <c r="I5598">
        <v>103.77206</v>
      </c>
      <c r="J5598">
        <f>PI()/180*Table_soltest__2[[#This Row],[Elev]]</f>
        <v>0.56196652307781536</v>
      </c>
      <c r="K5598">
        <f>TAN(Table_soltest__2[[#This Row],[Elev Rad]])</f>
        <v>0.62969241620238203</v>
      </c>
      <c r="L5598">
        <f>4/Table_soltest__2[[#This Row],[Tan(elev)]]</f>
        <v>6.3523077252917197</v>
      </c>
      <c r="M5598" s="1" t="b">
        <f>ABS(Table_soltest__2[[#This Row],[Shadowdist]])&lt;$S$2</f>
        <v>1</v>
      </c>
      <c r="N5598" s="1">
        <f>COS((-Table_soltest__2[[#This Row],[Azim]]+270)*PI()/180)*Table_soltest__2[[#This Row],[Shadowdist]]</f>
        <v>-6.169681953243682</v>
      </c>
      <c r="O5598" s="1">
        <f>SIN((-Table_soltest__2[[#This Row],[Azim]]+270)*PI()/180)*Table_soltest__2[[#This Row],[Shadowdist]]</f>
        <v>1.5122294907255607</v>
      </c>
    </row>
    <row r="5599" spans="1:15" x14ac:dyDescent="0.25">
      <c r="A5599">
        <v>2023</v>
      </c>
      <c r="B5599">
        <v>8</v>
      </c>
      <c r="C5599">
        <v>25</v>
      </c>
      <c r="D5599">
        <v>9</v>
      </c>
      <c r="E5599">
        <v>30</v>
      </c>
      <c r="F5599">
        <v>1.6322099999999999</v>
      </c>
      <c r="G5599">
        <v>52.292879999999997</v>
      </c>
      <c r="H5599">
        <v>37.707120000000003</v>
      </c>
      <c r="I5599">
        <v>109.74482999999999</v>
      </c>
      <c r="J5599">
        <f>PI()/180*Table_soltest__2[[#This Row],[Elev]]</f>
        <v>0.65811339544460434</v>
      </c>
      <c r="K5599">
        <f>TAN(Table_soltest__2[[#This Row],[Elev Rad]])</f>
        <v>0.77308634930554854</v>
      </c>
      <c r="L5599">
        <f>4/Table_soltest__2[[#This Row],[Tan(elev)]]</f>
        <v>5.1740662651631837</v>
      </c>
      <c r="M5599" s="1" t="b">
        <f>ABS(Table_soltest__2[[#This Row],[Shadowdist]])&lt;$S$2</f>
        <v>1</v>
      </c>
      <c r="N5599" s="1">
        <f>COS((-Table_soltest__2[[#This Row],[Azim]]+270)*PI()/180)*Table_soltest__2[[#This Row],[Shadowdist]]</f>
        <v>-4.869864814899139</v>
      </c>
      <c r="O5599" s="1">
        <f>SIN((-Table_soltest__2[[#This Row],[Azim]]+270)*PI()/180)*Table_soltest__2[[#This Row],[Shadowdist]]</f>
        <v>1.7479640731167991</v>
      </c>
    </row>
    <row r="5600" spans="1:15" x14ac:dyDescent="0.25">
      <c r="A5600">
        <v>2023</v>
      </c>
      <c r="B5600">
        <v>8</v>
      </c>
      <c r="C5600">
        <v>25</v>
      </c>
      <c r="D5600">
        <v>10</v>
      </c>
      <c r="E5600">
        <v>0</v>
      </c>
      <c r="F5600">
        <v>1.4644299999999999</v>
      </c>
      <c r="G5600">
        <v>47.000100000000003</v>
      </c>
      <c r="H5600">
        <v>42.999899999999997</v>
      </c>
      <c r="I5600">
        <v>116.47873</v>
      </c>
      <c r="J5600">
        <f>PI()/180*Table_soltest__2[[#This Row],[Elev]]</f>
        <v>0.75048983302830963</v>
      </c>
      <c r="K5600">
        <f>TAN(Table_soltest__2[[#This Row],[Elev Rad]])</f>
        <v>0.93251182310265457</v>
      </c>
      <c r="L5600">
        <f>4/Table_soltest__2[[#This Row],[Tan(elev)]]</f>
        <v>4.2894898497814156</v>
      </c>
      <c r="M5600" s="1" t="b">
        <f>ABS(Table_soltest__2[[#This Row],[Shadowdist]])&lt;$S$2</f>
        <v>1</v>
      </c>
      <c r="N5600" s="1">
        <f>COS((-Table_soltest__2[[#This Row],[Azim]]+270)*PI()/180)*Table_soltest__2[[#This Row],[Shadowdist]]</f>
        <v>-3.8395221184478148</v>
      </c>
      <c r="O5600" s="1">
        <f>SIN((-Table_soltest__2[[#This Row],[Azim]]+270)*PI()/180)*Table_soltest__2[[#This Row],[Shadowdist]]</f>
        <v>1.9125357704701362</v>
      </c>
    </row>
    <row r="5601" spans="1:15" x14ac:dyDescent="0.25">
      <c r="A5601">
        <v>2023</v>
      </c>
      <c r="B5601">
        <v>8</v>
      </c>
      <c r="C5601">
        <v>25</v>
      </c>
      <c r="D5601">
        <v>10</v>
      </c>
      <c r="E5601">
        <v>30</v>
      </c>
      <c r="F5601">
        <v>1.34501</v>
      </c>
      <c r="G5601">
        <v>42.0336</v>
      </c>
      <c r="H5601">
        <v>47.9664</v>
      </c>
      <c r="I5601">
        <v>124.25427000000001</v>
      </c>
      <c r="J5601">
        <f>PI()/180*Table_soltest__2[[#This Row],[Elev]]</f>
        <v>0.8371716103286081</v>
      </c>
      <c r="K5601">
        <f>TAN(Table_soltest__2[[#This Row],[Elev Rad]])</f>
        <v>1.1093035977285621</v>
      </c>
      <c r="L5601">
        <f>4/Table_soltest__2[[#This Row],[Tan(elev)]]</f>
        <v>3.6058658857597687</v>
      </c>
      <c r="M5601" s="1" t="b">
        <f>ABS(Table_soltest__2[[#This Row],[Shadowdist]])&lt;$S$2</f>
        <v>1</v>
      </c>
      <c r="N5601" s="1">
        <f>COS((-Table_soltest__2[[#This Row],[Azim]]+270)*PI()/180)*Table_soltest__2[[#This Row],[Shadowdist]]</f>
        <v>-2.980420527517786</v>
      </c>
      <c r="O5601" s="1">
        <f>SIN((-Table_soltest__2[[#This Row],[Azim]]+270)*PI()/180)*Table_soltest__2[[#This Row],[Shadowdist]]</f>
        <v>2.0296212122553023</v>
      </c>
    </row>
    <row r="5602" spans="1:15" x14ac:dyDescent="0.25">
      <c r="A5602">
        <v>2023</v>
      </c>
      <c r="B5602">
        <v>8</v>
      </c>
      <c r="C5602">
        <v>25</v>
      </c>
      <c r="D5602">
        <v>11</v>
      </c>
      <c r="E5602">
        <v>0</v>
      </c>
      <c r="F5602">
        <v>1.2602500000000001</v>
      </c>
      <c r="G5602">
        <v>37.547820000000002</v>
      </c>
      <c r="H5602">
        <v>52.452179999999998</v>
      </c>
      <c r="I5602">
        <v>133.40661</v>
      </c>
      <c r="J5602">
        <f>PI()/180*Table_soltest__2[[#This Row],[Elev]]</f>
        <v>0.91546324084871933</v>
      </c>
      <c r="K5602">
        <f>TAN(Table_soltest__2[[#This Row],[Elev Rad]])</f>
        <v>1.300975693283833</v>
      </c>
      <c r="L5602">
        <f>4/Table_soltest__2[[#This Row],[Tan(elev)]]</f>
        <v>3.0746154756385002</v>
      </c>
      <c r="M5602" s="1" t="b">
        <f>ABS(Table_soltest__2[[#This Row],[Shadowdist]])&lt;$S$2</f>
        <v>1</v>
      </c>
      <c r="N5602" s="1">
        <f>COS((-Table_soltest__2[[#This Row],[Azim]]+270)*PI()/180)*Table_soltest__2[[#This Row],[Shadowdist]]</f>
        <v>-2.2336939980281931</v>
      </c>
      <c r="O5602" s="1">
        <f>SIN((-Table_soltest__2[[#This Row],[Azim]]+270)*PI()/180)*Table_soltest__2[[#This Row],[Shadowdist]]</f>
        <v>2.1127876008270658</v>
      </c>
    </row>
    <row r="5603" spans="1:15" x14ac:dyDescent="0.25">
      <c r="A5603">
        <v>2023</v>
      </c>
      <c r="B5603">
        <v>8</v>
      </c>
      <c r="C5603">
        <v>25</v>
      </c>
      <c r="D5603">
        <v>11</v>
      </c>
      <c r="E5603">
        <v>30</v>
      </c>
      <c r="F5603">
        <v>1.2019299999999999</v>
      </c>
      <c r="G5603">
        <v>33.755830000000003</v>
      </c>
      <c r="H5603">
        <v>56.244169999999997</v>
      </c>
      <c r="I5603">
        <v>144.27121</v>
      </c>
      <c r="J5603">
        <f>PI()/180*Table_soltest__2[[#This Row],[Elev]]</f>
        <v>0.98164595155141909</v>
      </c>
      <c r="K5603">
        <f>TAN(Table_soltest__2[[#This Row],[Elev Rad]])</f>
        <v>1.4962761515448364</v>
      </c>
      <c r="L5603">
        <f>4/Table_soltest__2[[#This Row],[Tan(elev)]]</f>
        <v>2.6733033176196677</v>
      </c>
      <c r="M5603" s="1" t="b">
        <f>ABS(Table_soltest__2[[#This Row],[Shadowdist]])&lt;$S$2</f>
        <v>1</v>
      </c>
      <c r="N5603" s="1">
        <f>COS((-Table_soltest__2[[#This Row],[Azim]]+270)*PI()/180)*Table_soltest__2[[#This Row],[Shadowdist]]</f>
        <v>-1.5610733166744926</v>
      </c>
      <c r="O5603" s="1">
        <f>SIN((-Table_soltest__2[[#This Row],[Azim]]+270)*PI()/180)*Table_soltest__2[[#This Row],[Shadowdist]]</f>
        <v>2.1701614520498747</v>
      </c>
    </row>
    <row r="5604" spans="1:15" x14ac:dyDescent="0.25">
      <c r="A5604">
        <v>2023</v>
      </c>
      <c r="B5604">
        <v>8</v>
      </c>
      <c r="C5604">
        <v>25</v>
      </c>
      <c r="D5604">
        <v>12</v>
      </c>
      <c r="E5604">
        <v>0</v>
      </c>
      <c r="F5604">
        <v>1.1650400000000001</v>
      </c>
      <c r="G5604">
        <v>30.930350000000001</v>
      </c>
      <c r="H5604">
        <v>59.069650000000003</v>
      </c>
      <c r="I5604">
        <v>157.02284</v>
      </c>
      <c r="J5604">
        <f>PI()/180*Table_soltest__2[[#This Row],[Elev]]</f>
        <v>1.0309598805006686</v>
      </c>
      <c r="K5604">
        <f>TAN(Table_soltest__2[[#This Row],[Elev Rad]])</f>
        <v>1.6688714577920185</v>
      </c>
      <c r="L5604">
        <f>4/Table_soltest__2[[#This Row],[Tan(elev)]]</f>
        <v>2.3968292952245434</v>
      </c>
      <c r="M5604" s="1" t="b">
        <f>ABS(Table_soltest__2[[#This Row],[Shadowdist]])&lt;$S$2</f>
        <v>1</v>
      </c>
      <c r="N5604" s="1">
        <f>COS((-Table_soltest__2[[#This Row],[Azim]]+270)*PI()/180)*Table_soltest__2[[#This Row],[Shadowdist]]</f>
        <v>-0.935636239291463</v>
      </c>
      <c r="O5604" s="1">
        <f>SIN((-Table_soltest__2[[#This Row],[Azim]]+270)*PI()/180)*Table_soltest__2[[#This Row],[Shadowdist]]</f>
        <v>2.2066661501394154</v>
      </c>
    </row>
    <row r="5605" spans="1:15" x14ac:dyDescent="0.25">
      <c r="A5605">
        <v>2023</v>
      </c>
      <c r="B5605">
        <v>8</v>
      </c>
      <c r="C5605">
        <v>25</v>
      </c>
      <c r="D5605">
        <v>12</v>
      </c>
      <c r="E5605">
        <v>30</v>
      </c>
      <c r="F5605">
        <v>1.14672</v>
      </c>
      <c r="G5605">
        <v>29.363119999999999</v>
      </c>
      <c r="H5605">
        <v>60.636879999999998</v>
      </c>
      <c r="I5605">
        <v>171.39376999999999</v>
      </c>
      <c r="J5605">
        <f>PI()/180*Table_soltest__2[[#This Row],[Elev]]</f>
        <v>1.0583132041366992</v>
      </c>
      <c r="K5605">
        <f>TAN(Table_soltest__2[[#This Row],[Elev Rad]])</f>
        <v>1.7773881610336062</v>
      </c>
      <c r="L5605">
        <f>4/Table_soltest__2[[#This Row],[Tan(elev)]]</f>
        <v>2.2504932167849461</v>
      </c>
      <c r="M5605" s="1" t="b">
        <f>ABS(Table_soltest__2[[#This Row],[Shadowdist]])&lt;$S$2</f>
        <v>1</v>
      </c>
      <c r="N5605" s="1">
        <f>COS((-Table_soltest__2[[#This Row],[Azim]]+270)*PI()/180)*Table_soltest__2[[#This Row],[Shadowdist]]</f>
        <v>-0.33677022788559086</v>
      </c>
      <c r="O5605" s="1">
        <f>SIN((-Table_soltest__2[[#This Row],[Azim]]+270)*PI()/180)*Table_soltest__2[[#This Row],[Shadowdist]]</f>
        <v>2.2251529233751421</v>
      </c>
    </row>
    <row r="5606" spans="1:15" x14ac:dyDescent="0.25">
      <c r="A5606">
        <v>2023</v>
      </c>
      <c r="B5606">
        <v>8</v>
      </c>
      <c r="C5606">
        <v>25</v>
      </c>
      <c r="D5606">
        <v>13</v>
      </c>
      <c r="E5606">
        <v>0</v>
      </c>
      <c r="F5606">
        <v>1.1456</v>
      </c>
      <c r="G5606">
        <v>29.262889999999999</v>
      </c>
      <c r="H5606">
        <v>60.737110000000001</v>
      </c>
      <c r="I5606">
        <v>186.47865999999999</v>
      </c>
      <c r="J5606">
        <f>PI()/180*Table_soltest__2[[#This Row],[Elev]]</f>
        <v>1.0600625476459731</v>
      </c>
      <c r="K5606">
        <f>TAN(Table_soltest__2[[#This Row],[Elev Rad]])</f>
        <v>1.7846865709151623</v>
      </c>
      <c r="L5606">
        <f>4/Table_soltest__2[[#This Row],[Tan(elev)]]</f>
        <v>2.2412899078121353</v>
      </c>
      <c r="M5606" s="1" t="b">
        <f>ABS(Table_soltest__2[[#This Row],[Shadowdist]])&lt;$S$2</f>
        <v>1</v>
      </c>
      <c r="N5606" s="1">
        <f>COS((-Table_soltest__2[[#This Row],[Azim]]+270)*PI()/180)*Table_soltest__2[[#This Row],[Shadowdist]]</f>
        <v>0.25289179329162798</v>
      </c>
      <c r="O5606" s="1">
        <f>SIN((-Table_soltest__2[[#This Row],[Azim]]+270)*PI()/180)*Table_soltest__2[[#This Row],[Shadowdist]]</f>
        <v>2.2269769176500853</v>
      </c>
    </row>
    <row r="5607" spans="1:15" x14ac:dyDescent="0.25">
      <c r="A5607">
        <v>2023</v>
      </c>
      <c r="B5607">
        <v>8</v>
      </c>
      <c r="C5607">
        <v>25</v>
      </c>
      <c r="D5607">
        <v>13</v>
      </c>
      <c r="E5607">
        <v>30</v>
      </c>
      <c r="F5607">
        <v>1.1615899999999999</v>
      </c>
      <c r="G5607">
        <v>30.64461</v>
      </c>
      <c r="H5607">
        <v>59.35539</v>
      </c>
      <c r="I5607">
        <v>201.01008999999999</v>
      </c>
      <c r="J5607">
        <f>PI()/180*Table_soltest__2[[#This Row],[Elev]]</f>
        <v>1.0359469843053171</v>
      </c>
      <c r="K5607">
        <f>TAN(Table_soltest__2[[#This Row],[Elev Rad]])</f>
        <v>1.6879068902833803</v>
      </c>
      <c r="L5607">
        <f>4/Table_soltest__2[[#This Row],[Tan(elev)]]</f>
        <v>2.3697989640462014</v>
      </c>
      <c r="M5607" s="1" t="b">
        <f>ABS(Table_soltest__2[[#This Row],[Shadowdist]])&lt;$S$2</f>
        <v>1</v>
      </c>
      <c r="N5607" s="1">
        <f>COS((-Table_soltest__2[[#This Row],[Azim]]+270)*PI()/180)*Table_soltest__2[[#This Row],[Shadowdist]]</f>
        <v>0.84964959391749473</v>
      </c>
      <c r="O5607" s="1">
        <f>SIN((-Table_soltest__2[[#This Row],[Azim]]+270)*PI()/180)*Table_soltest__2[[#This Row],[Shadowdist]]</f>
        <v>2.2122483354158695</v>
      </c>
    </row>
    <row r="5608" spans="1:15" x14ac:dyDescent="0.25">
      <c r="A5608">
        <v>2023</v>
      </c>
      <c r="B5608">
        <v>8</v>
      </c>
      <c r="C5608">
        <v>25</v>
      </c>
      <c r="D5608">
        <v>14</v>
      </c>
      <c r="E5608">
        <v>0</v>
      </c>
      <c r="F5608">
        <v>1.1959</v>
      </c>
      <c r="G5608">
        <v>33.320349999999998</v>
      </c>
      <c r="H5608">
        <v>56.679650000000002</v>
      </c>
      <c r="I5608">
        <v>214.00547</v>
      </c>
      <c r="J5608">
        <f>PI()/180*Table_soltest__2[[#This Row],[Elev]]</f>
        <v>0.98924651137800401</v>
      </c>
      <c r="K5608">
        <f>TAN(Table_soltest__2[[#This Row],[Elev Rad]])</f>
        <v>1.5211768297425512</v>
      </c>
      <c r="L5608">
        <f>4/Table_soltest__2[[#This Row],[Tan(elev)]]</f>
        <v>2.629543075986092</v>
      </c>
      <c r="M5608" s="1" t="b">
        <f>ABS(Table_soltest__2[[#This Row],[Shadowdist]])&lt;$S$2</f>
        <v>1</v>
      </c>
      <c r="N5608" s="1">
        <f>COS((-Table_soltest__2[[#This Row],[Azim]]+270)*PI()/180)*Table_soltest__2[[#This Row],[Shadowdist]]</f>
        <v>1.4706299433388326</v>
      </c>
      <c r="O5608" s="1">
        <f>SIN((-Table_soltest__2[[#This Row],[Azim]]+270)*PI()/180)*Table_soltest__2[[#This Row],[Shadowdist]]</f>
        <v>2.1798496182584755</v>
      </c>
    </row>
    <row r="5609" spans="1:15" x14ac:dyDescent="0.25">
      <c r="A5609">
        <v>2023</v>
      </c>
      <c r="B5609">
        <v>8</v>
      </c>
      <c r="C5609">
        <v>25</v>
      </c>
      <c r="D5609">
        <v>14</v>
      </c>
      <c r="E5609">
        <v>30</v>
      </c>
      <c r="F5609">
        <v>1.25118</v>
      </c>
      <c r="G5609">
        <v>37.002519999999997</v>
      </c>
      <c r="H5609">
        <v>52.997480000000003</v>
      </c>
      <c r="I5609">
        <v>225.11657</v>
      </c>
      <c r="J5609">
        <f>PI()/180*Table_soltest__2[[#This Row],[Elev]]</f>
        <v>0.92498052125984442</v>
      </c>
      <c r="K5609">
        <f>TAN(Table_soltest__2[[#This Row],[Elev Rad]])</f>
        <v>1.326923391476021</v>
      </c>
      <c r="L5609">
        <f>4/Table_soltest__2[[#This Row],[Tan(elev)]]</f>
        <v>3.014492039024609</v>
      </c>
      <c r="M5609" s="1" t="b">
        <f>ABS(Table_soltest__2[[#This Row],[Shadowdist]])&lt;$S$2</f>
        <v>1</v>
      </c>
      <c r="N5609" s="1">
        <f>COS((-Table_soltest__2[[#This Row],[Azim]]+270)*PI()/180)*Table_soltest__2[[#This Row],[Shadowdist]]</f>
        <v>2.1359000872419984</v>
      </c>
      <c r="O5609" s="1">
        <f>SIN((-Table_soltest__2[[#This Row],[Azim]]+270)*PI()/180)*Table_soltest__2[[#This Row],[Shadowdist]]</f>
        <v>2.1272266147879892</v>
      </c>
    </row>
    <row r="5610" spans="1:15" x14ac:dyDescent="0.25">
      <c r="A5610">
        <v>2023</v>
      </c>
      <c r="B5610">
        <v>8</v>
      </c>
      <c r="C5610">
        <v>25</v>
      </c>
      <c r="D5610">
        <v>15</v>
      </c>
      <c r="E5610">
        <v>0</v>
      </c>
      <c r="F5610">
        <v>1.3321000000000001</v>
      </c>
      <c r="G5610">
        <v>41.412350000000004</v>
      </c>
      <c r="H5610">
        <v>48.587649999999996</v>
      </c>
      <c r="I5610">
        <v>234.47702000000001</v>
      </c>
      <c r="J5610">
        <f>PI()/180*Table_soltest__2[[#This Row],[Elev]]</f>
        <v>0.84801446830662275</v>
      </c>
      <c r="K5610">
        <f>TAN(Table_soltest__2[[#This Row],[Elev Rad]])</f>
        <v>1.1337846005025385</v>
      </c>
      <c r="L5610">
        <f>4/Table_soltest__2[[#This Row],[Tan(elev)]]</f>
        <v>3.5280069937685172</v>
      </c>
      <c r="M5610" s="1" t="b">
        <f>ABS(Table_soltest__2[[#This Row],[Shadowdist]])&lt;$S$2</f>
        <v>1</v>
      </c>
      <c r="N5610" s="1">
        <f>COS((-Table_soltest__2[[#This Row],[Azim]]+270)*PI()/180)*Table_soltest__2[[#This Row],[Shadowdist]]</f>
        <v>2.8713833160843505</v>
      </c>
      <c r="O5610" s="1">
        <f>SIN((-Table_soltest__2[[#This Row],[Azim]]+270)*PI()/180)*Table_soltest__2[[#This Row],[Shadowdist]]</f>
        <v>2.0498758987294843</v>
      </c>
    </row>
    <row r="5611" spans="1:15" x14ac:dyDescent="0.25">
      <c r="A5611">
        <v>2023</v>
      </c>
      <c r="B5611">
        <v>8</v>
      </c>
      <c r="C5611">
        <v>25</v>
      </c>
      <c r="D5611">
        <v>15</v>
      </c>
      <c r="E5611">
        <v>30</v>
      </c>
      <c r="F5611">
        <v>1.4463999999999999</v>
      </c>
      <c r="G5611">
        <v>46.328380000000003</v>
      </c>
      <c r="H5611">
        <v>43.671619999999997</v>
      </c>
      <c r="I5611">
        <v>242.41314</v>
      </c>
      <c r="J5611">
        <f>PI()/180*Table_soltest__2[[#This Row],[Elev]]</f>
        <v>0.762213558679806</v>
      </c>
      <c r="K5611">
        <f>TAN(Table_soltest__2[[#This Row],[Elev Rad]])</f>
        <v>0.95467354483869737</v>
      </c>
      <c r="L5611">
        <f>4/Table_soltest__2[[#This Row],[Tan(elev)]]</f>
        <v>4.1899139466317195</v>
      </c>
      <c r="M5611" s="1" t="b">
        <f>ABS(Table_soltest__2[[#This Row],[Shadowdist]])&lt;$S$2</f>
        <v>1</v>
      </c>
      <c r="N5611" s="1">
        <f>COS((-Table_soltest__2[[#This Row],[Azim]]+270)*PI()/180)*Table_soltest__2[[#This Row],[Shadowdist]]</f>
        <v>3.7135618193200468</v>
      </c>
      <c r="O5611" s="1">
        <f>SIN((-Table_soltest__2[[#This Row],[Azim]]+270)*PI()/180)*Table_soltest__2[[#This Row],[Shadowdist]]</f>
        <v>1.9403189156083009</v>
      </c>
    </row>
    <row r="5612" spans="1:15" x14ac:dyDescent="0.25">
      <c r="A5612">
        <v>2023</v>
      </c>
      <c r="B5612">
        <v>8</v>
      </c>
      <c r="C5612">
        <v>25</v>
      </c>
      <c r="D5612">
        <v>16</v>
      </c>
      <c r="E5612">
        <v>0</v>
      </c>
      <c r="F5612">
        <v>1.6069100000000001</v>
      </c>
      <c r="G5612">
        <v>51.589179999999999</v>
      </c>
      <c r="H5612">
        <v>38.410820000000001</v>
      </c>
      <c r="I5612">
        <v>249.26490999999999</v>
      </c>
      <c r="J5612">
        <f>PI()/180*Table_soltest__2[[#This Row],[Elev]]</f>
        <v>0.67039527739088833</v>
      </c>
      <c r="K5612">
        <f>TAN(Table_soltest__2[[#This Row],[Elev Rad]])</f>
        <v>0.79289775614330471</v>
      </c>
      <c r="L5612">
        <f>4/Table_soltest__2[[#This Row],[Tan(elev)]]</f>
        <v>5.0447866310736016</v>
      </c>
      <c r="M5612" s="1" t="b">
        <f>ABS(Table_soltest__2[[#This Row],[Shadowdist]])&lt;$S$2</f>
        <v>1</v>
      </c>
      <c r="N5612" s="1">
        <f>COS((-Table_soltest__2[[#This Row],[Azim]]+270)*PI()/180)*Table_soltest__2[[#This Row],[Shadowdist]]</f>
        <v>4.7180225567976448</v>
      </c>
      <c r="O5612" s="1">
        <f>SIN((-Table_soltest__2[[#This Row],[Azim]]+270)*PI()/180)*Table_soltest__2[[#This Row],[Shadowdist]]</f>
        <v>1.7860949881256456</v>
      </c>
    </row>
    <row r="5613" spans="1:15" x14ac:dyDescent="0.25">
      <c r="A5613">
        <v>2023</v>
      </c>
      <c r="B5613">
        <v>8</v>
      </c>
      <c r="C5613">
        <v>25</v>
      </c>
      <c r="D5613">
        <v>16</v>
      </c>
      <c r="E5613">
        <v>30</v>
      </c>
      <c r="F5613">
        <v>1.8357600000000001</v>
      </c>
      <c r="G5613">
        <v>57.079590000000003</v>
      </c>
      <c r="H5613">
        <v>32.920409999999997</v>
      </c>
      <c r="I5613">
        <v>255.32098999999999</v>
      </c>
      <c r="J5613">
        <f>PI()/180*Table_soltest__2[[#This Row],[Elev]]</f>
        <v>0.57456954560646645</v>
      </c>
      <c r="K5613">
        <f>TAN(Table_soltest__2[[#This Row],[Elev Rad]])</f>
        <v>0.64743443571983827</v>
      </c>
      <c r="L5613">
        <f>4/Table_soltest__2[[#This Row],[Tan(elev)]]</f>
        <v>6.1782317703763665</v>
      </c>
      <c r="M5613" s="1" t="b">
        <f>ABS(Table_soltest__2[[#This Row],[Shadowdist]])&lt;$S$2</f>
        <v>1</v>
      </c>
      <c r="N5613" s="1">
        <f>COS((-Table_soltest__2[[#This Row],[Azim]]+270)*PI()/180)*Table_soltest__2[[#This Row],[Shadowdist]]</f>
        <v>5.9765783056984398</v>
      </c>
      <c r="O5613" s="1">
        <f>SIN((-Table_soltest__2[[#This Row],[Azim]]+270)*PI()/180)*Table_soltest__2[[#This Row],[Shadowdist]]</f>
        <v>1.5655860130771042</v>
      </c>
    </row>
    <row r="5614" spans="1:15" x14ac:dyDescent="0.25">
      <c r="A5614">
        <v>2023</v>
      </c>
      <c r="B5614">
        <v>8</v>
      </c>
      <c r="C5614">
        <v>25</v>
      </c>
      <c r="D5614">
        <v>17</v>
      </c>
      <c r="E5614">
        <v>0</v>
      </c>
      <c r="F5614">
        <v>2.1737899999999999</v>
      </c>
      <c r="G5614">
        <v>62.716059999999999</v>
      </c>
      <c r="H5614">
        <v>27.283940000000001</v>
      </c>
      <c r="I5614">
        <v>260.81009999999998</v>
      </c>
      <c r="J5614">
        <f>PI()/180*Table_soltest__2[[#This Row],[Elev]]</f>
        <v>0.4761945859165817</v>
      </c>
      <c r="K5614">
        <f>TAN(Table_soltest__2[[#This Row],[Elev Rad]])</f>
        <v>0.51578356743280152</v>
      </c>
      <c r="L5614">
        <f>4/Table_soltest__2[[#This Row],[Tan(elev)]]</f>
        <v>7.7551908446969611</v>
      </c>
      <c r="M5614" s="1" t="b">
        <f>ABS(Table_soltest__2[[#This Row],[Shadowdist]])&lt;$S$2</f>
        <v>0</v>
      </c>
      <c r="N5614" s="1">
        <f>COS((-Table_soltest__2[[#This Row],[Azim]]+270)*PI()/180)*Table_soltest__2[[#This Row],[Shadowdist]]</f>
        <v>7.6556485754346362</v>
      </c>
      <c r="O5614" s="1">
        <f>SIN((-Table_soltest__2[[#This Row],[Azim]]+270)*PI()/180)*Table_soltest__2[[#This Row],[Shadowdist]]</f>
        <v>1.2385596179099301</v>
      </c>
    </row>
    <row r="5615" spans="1:15" x14ac:dyDescent="0.25">
      <c r="A5615">
        <v>2023</v>
      </c>
      <c r="B5615">
        <v>8</v>
      </c>
      <c r="C5615">
        <v>25</v>
      </c>
      <c r="D5615">
        <v>17</v>
      </c>
      <c r="E5615">
        <v>30</v>
      </c>
      <c r="F5615">
        <v>2.7043900000000001</v>
      </c>
      <c r="G5615">
        <v>68.434950000000001</v>
      </c>
      <c r="H5615">
        <v>21.565049999999999</v>
      </c>
      <c r="I5615">
        <v>265.91111000000001</v>
      </c>
      <c r="J5615">
        <f>PI()/180*Table_soltest__2[[#This Row],[Elev]]</f>
        <v>0.37638112585720318</v>
      </c>
      <c r="K5615">
        <f>TAN(Table_soltest__2[[#This Row],[Elev Rad]])</f>
        <v>0.3952225646920649</v>
      </c>
      <c r="L5615">
        <f>4/Table_soltest__2[[#This Row],[Tan(elev)]]</f>
        <v>10.120879619099112</v>
      </c>
      <c r="M5615" s="1" t="b">
        <f>ABS(Table_soltest__2[[#This Row],[Shadowdist]])&lt;$S$2</f>
        <v>0</v>
      </c>
      <c r="N5615" s="1">
        <f>COS((-Table_soltest__2[[#This Row],[Azim]]+270)*PI()/180)*Table_soltest__2[[#This Row],[Shadowdist]]</f>
        <v>10.09511821518085</v>
      </c>
      <c r="O5615" s="1">
        <f>SIN((-Table_soltest__2[[#This Row],[Azim]]+270)*PI()/180)*Table_soltest__2[[#This Row],[Shadowdist]]</f>
        <v>0.72165953594446486</v>
      </c>
    </row>
    <row r="5616" spans="1:15" x14ac:dyDescent="0.25">
      <c r="A5616">
        <v>2023</v>
      </c>
      <c r="B5616">
        <v>8</v>
      </c>
      <c r="C5616">
        <v>25</v>
      </c>
      <c r="D5616">
        <v>18</v>
      </c>
      <c r="E5616">
        <v>0</v>
      </c>
      <c r="F5616">
        <v>3.6259899999999998</v>
      </c>
      <c r="G5616">
        <v>74.184110000000004</v>
      </c>
      <c r="H5616">
        <v>15.81589</v>
      </c>
      <c r="I5616">
        <v>270.76641999999998</v>
      </c>
      <c r="J5616">
        <f>PI()/180*Table_soltest__2[[#This Row],[Elev]]</f>
        <v>0.27603935463324597</v>
      </c>
      <c r="K5616">
        <f>TAN(Table_soltest__2[[#This Row],[Elev Rad]])</f>
        <v>0.28327104038987289</v>
      </c>
      <c r="L5616">
        <f>4/Table_soltest__2[[#This Row],[Tan(elev)]]</f>
        <v>14.120751611229661</v>
      </c>
      <c r="M5616" s="1" t="b">
        <f>ABS(Table_soltest__2[[#This Row],[Shadowdist]])&lt;$S$2</f>
        <v>0</v>
      </c>
      <c r="N5616" s="1">
        <f>COS((-Table_soltest__2[[#This Row],[Azim]]+270)*PI()/180)*Table_soltest__2[[#This Row],[Shadowdist]]</f>
        <v>14.119488301805292</v>
      </c>
      <c r="O5616" s="1">
        <f>SIN((-Table_soltest__2[[#This Row],[Azim]]+270)*PI()/180)*Table_soltest__2[[#This Row],[Shadowdist]]</f>
        <v>-0.18888134166344192</v>
      </c>
    </row>
    <row r="5617" spans="1:15" x14ac:dyDescent="0.25">
      <c r="A5617">
        <v>2023</v>
      </c>
      <c r="B5617">
        <v>8</v>
      </c>
      <c r="C5617">
        <v>25</v>
      </c>
      <c r="D5617">
        <v>18</v>
      </c>
      <c r="E5617">
        <v>30</v>
      </c>
      <c r="F5617">
        <v>5.5403399999999996</v>
      </c>
      <c r="G5617">
        <v>79.911289999999994</v>
      </c>
      <c r="H5617">
        <v>10.088710000000001</v>
      </c>
      <c r="I5617">
        <v>275.49347999999998</v>
      </c>
      <c r="J5617">
        <f>PI()/180*Table_soltest__2[[#This Row],[Elev]]</f>
        <v>0.17608120677887715</v>
      </c>
      <c r="K5617">
        <f>TAN(Table_soltest__2[[#This Row],[Elev Rad]])</f>
        <v>0.17792383745050666</v>
      </c>
      <c r="L5617">
        <f>4/Table_soltest__2[[#This Row],[Tan(elev)]]</f>
        <v>22.481529497769998</v>
      </c>
      <c r="M5617" s="1" t="b">
        <f>ABS(Table_soltest__2[[#This Row],[Shadowdist]])&lt;$S$2</f>
        <v>0</v>
      </c>
      <c r="N5617" s="1">
        <f>COS((-Table_soltest__2[[#This Row],[Azim]]+270)*PI()/180)*Table_soltest__2[[#This Row],[Shadowdist]]</f>
        <v>22.378274052488177</v>
      </c>
      <c r="O5617" s="1">
        <f>SIN((-Table_soltest__2[[#This Row],[Azim]]+270)*PI()/180)*Table_soltest__2[[#This Row],[Shadowdist]]</f>
        <v>-2.1522125803082011</v>
      </c>
    </row>
    <row r="5618" spans="1:15" x14ac:dyDescent="0.25">
      <c r="A5618">
        <v>2023</v>
      </c>
      <c r="B5618">
        <v>8</v>
      </c>
      <c r="C5618">
        <v>25</v>
      </c>
      <c r="D5618">
        <v>19</v>
      </c>
      <c r="E5618">
        <v>0</v>
      </c>
      <c r="F5618">
        <v>11.280419999999999</v>
      </c>
      <c r="G5618">
        <v>85.529359999999997</v>
      </c>
      <c r="H5618">
        <v>4.4706400000000004</v>
      </c>
      <c r="I5618">
        <v>280.19402000000002</v>
      </c>
      <c r="J5618">
        <f>PI()/180*Table_soltest__2[[#This Row],[Elev]]</f>
        <v>7.8027387671359305E-2</v>
      </c>
      <c r="K5618">
        <f>TAN(Table_soltest__2[[#This Row],[Elev Rad]])</f>
        <v>7.8186124942025842E-2</v>
      </c>
      <c r="L5618">
        <f>4/Table_soltest__2[[#This Row],[Tan(elev)]]</f>
        <v>51.159972475499409</v>
      </c>
      <c r="M5618" s="1" t="b">
        <f>ABS(Table_soltest__2[[#This Row],[Shadowdist]])&lt;$S$2</f>
        <v>0</v>
      </c>
      <c r="N5618" s="1">
        <f>COS((-Table_soltest__2[[#This Row],[Azim]]+270)*PI()/180)*Table_soltest__2[[#This Row],[Shadowdist]]</f>
        <v>50.352365501928055</v>
      </c>
      <c r="O5618" s="1">
        <f>SIN((-Table_soltest__2[[#This Row],[Azim]]+270)*PI()/180)*Table_soltest__2[[#This Row],[Shadowdist]]</f>
        <v>-9.0543951788124826</v>
      </c>
    </row>
    <row r="5619" spans="1:15" hidden="1" x14ac:dyDescent="0.25">
      <c r="A5619">
        <v>2023</v>
      </c>
      <c r="B5619">
        <v>8</v>
      </c>
      <c r="C5619">
        <v>25</v>
      </c>
      <c r="D5619">
        <v>19</v>
      </c>
      <c r="E5619">
        <v>30</v>
      </c>
      <c r="F5619">
        <v>-1</v>
      </c>
      <c r="G5619">
        <v>91.340059999999994</v>
      </c>
      <c r="H5619">
        <v>-1.34006</v>
      </c>
      <c r="I5619">
        <v>284.96104000000003</v>
      </c>
      <c r="J5619">
        <f>PI()/180*Table_soltest__2[[#This Row],[Elev]]</f>
        <v>-2.3388459174275213E-2</v>
      </c>
      <c r="K5619">
        <f>TAN(Table_soltest__2[[#This Row],[Elev Rad]])</f>
        <v>-2.3392724759443456E-2</v>
      </c>
      <c r="L5619">
        <f>4/Table_soltest__2[[#This Row],[Tan(elev)]]</f>
        <v>-170.99333408713886</v>
      </c>
      <c r="M5619" s="1" t="b">
        <f>ABS(Table_soltest__2[[#This Row],[Shadowdist]])&lt;$S$2</f>
        <v>0</v>
      </c>
      <c r="N5619" s="1">
        <f>COS((-Table_soltest__2[[#This Row],[Azim]]+270)*PI()/180)*Table_soltest__2[[#This Row],[Shadowdist]]</f>
        <v>-165.19693276385564</v>
      </c>
      <c r="O5619" s="1">
        <f>SIN((-Table_soltest__2[[#This Row],[Azim]]+270)*PI()/180)*Table_soltest__2[[#This Row],[Shadowdist]]</f>
        <v>44.144011005458566</v>
      </c>
    </row>
    <row r="5620" spans="1:15" hidden="1" x14ac:dyDescent="0.25">
      <c r="A5620">
        <v>2023</v>
      </c>
      <c r="B5620">
        <v>8</v>
      </c>
      <c r="C5620">
        <v>25</v>
      </c>
      <c r="D5620">
        <v>20</v>
      </c>
      <c r="E5620">
        <v>0</v>
      </c>
      <c r="F5620">
        <v>-1</v>
      </c>
      <c r="G5620">
        <v>96.843279999999993</v>
      </c>
      <c r="H5620">
        <v>-6.84328</v>
      </c>
      <c r="I5620">
        <v>289.88400999999999</v>
      </c>
      <c r="J5620">
        <f>PI()/180*Table_soltest__2[[#This Row],[Elev]]</f>
        <v>-0.11943776763587756</v>
      </c>
      <c r="K5620">
        <f>TAN(Table_soltest__2[[#This Row],[Elev Rad]])</f>
        <v>-0.12000896894634791</v>
      </c>
      <c r="L5620">
        <f>4/Table_soltest__2[[#This Row],[Tan(elev)]]</f>
        <v>-33.330842145542213</v>
      </c>
      <c r="M5620" s="1" t="b">
        <f>ABS(Table_soltest__2[[#This Row],[Shadowdist]])&lt;$S$2</f>
        <v>0</v>
      </c>
      <c r="N5620" s="1">
        <f>COS((-Table_soltest__2[[#This Row],[Azim]]+270)*PI()/180)*Table_soltest__2[[#This Row],[Shadowdist]]</f>
        <v>-31.343760092027679</v>
      </c>
      <c r="O5620" s="1">
        <f>SIN((-Table_soltest__2[[#This Row],[Azim]]+270)*PI()/180)*Table_soltest__2[[#This Row],[Shadowdist]]</f>
        <v>11.336390140801704</v>
      </c>
    </row>
    <row r="5621" spans="1:15" hidden="1" x14ac:dyDescent="0.25">
      <c r="A5621">
        <v>2023</v>
      </c>
      <c r="B5621">
        <v>8</v>
      </c>
      <c r="C5621">
        <v>25</v>
      </c>
      <c r="D5621">
        <v>20</v>
      </c>
      <c r="E5621">
        <v>30</v>
      </c>
      <c r="F5621">
        <v>-1</v>
      </c>
      <c r="G5621">
        <v>102.1739</v>
      </c>
      <c r="H5621">
        <v>-12.1739</v>
      </c>
      <c r="I5621">
        <v>295.05275</v>
      </c>
      <c r="J5621">
        <f>PI()/180*Table_soltest__2[[#This Row],[Elev]]</f>
        <v>-0.21247463780853768</v>
      </c>
      <c r="K5621">
        <f>TAN(Table_soltest__2[[#This Row],[Elev Rad]])</f>
        <v>-0.21573087480062708</v>
      </c>
      <c r="L5621">
        <f>4/Table_soltest__2[[#This Row],[Tan(elev)]]</f>
        <v>-18.541620450464947</v>
      </c>
      <c r="M5621" s="1" t="b">
        <f>ABS(Table_soltest__2[[#This Row],[Shadowdist]])&lt;$S$2</f>
        <v>0</v>
      </c>
      <c r="N5621" s="1">
        <f>COS((-Table_soltest__2[[#This Row],[Azim]]+270)*PI()/180)*Table_soltest__2[[#This Row],[Shadowdist]]</f>
        <v>-16.797193551459848</v>
      </c>
      <c r="O5621" s="1">
        <f>SIN((-Table_soltest__2[[#This Row],[Azim]]+270)*PI()/180)*Table_soltest__2[[#This Row],[Shadowdist]]</f>
        <v>7.8514952540198104</v>
      </c>
    </row>
    <row r="5622" spans="1:15" hidden="1" x14ac:dyDescent="0.25">
      <c r="A5622">
        <v>2023</v>
      </c>
      <c r="B5622">
        <v>8</v>
      </c>
      <c r="C5622">
        <v>25</v>
      </c>
      <c r="D5622">
        <v>21</v>
      </c>
      <c r="E5622">
        <v>0</v>
      </c>
      <c r="F5622">
        <v>-1</v>
      </c>
      <c r="G5622">
        <v>107.27713</v>
      </c>
      <c r="H5622">
        <v>-17.27713</v>
      </c>
      <c r="I5622">
        <v>300.55950999999999</v>
      </c>
      <c r="J5622">
        <f>PI()/180*Table_soltest__2[[#This Row],[Elev]]</f>
        <v>-0.30154280379508791</v>
      </c>
      <c r="K5622">
        <f>TAN(Table_soltest__2[[#This Row],[Elev Rad]])</f>
        <v>-0.3110274911050584</v>
      </c>
      <c r="L5622">
        <f>4/Table_soltest__2[[#This Row],[Tan(elev)]]</f>
        <v>-12.860599510957332</v>
      </c>
      <c r="M5622" s="1" t="b">
        <f>ABS(Table_soltest__2[[#This Row],[Shadowdist]])&lt;$S$2</f>
        <v>0</v>
      </c>
      <c r="N5622" s="1">
        <f>COS((-Table_soltest__2[[#This Row],[Azim]]+270)*PI()/180)*Table_soltest__2[[#This Row],[Shadowdist]]</f>
        <v>-11.074282087614341</v>
      </c>
      <c r="O5622" s="1">
        <f>SIN((-Table_soltest__2[[#This Row],[Azim]]+270)*PI()/180)*Table_soltest__2[[#This Row],[Shadowdist]]</f>
        <v>6.5387533999364225</v>
      </c>
    </row>
    <row r="5623" spans="1:15" hidden="1" x14ac:dyDescent="0.25">
      <c r="A5623">
        <v>2023</v>
      </c>
      <c r="B5623">
        <v>8</v>
      </c>
      <c r="C5623">
        <v>25</v>
      </c>
      <c r="D5623">
        <v>21</v>
      </c>
      <c r="E5623">
        <v>30</v>
      </c>
      <c r="F5623">
        <v>-1</v>
      </c>
      <c r="G5623">
        <v>112.08761</v>
      </c>
      <c r="H5623">
        <v>-22.087610000000002</v>
      </c>
      <c r="I5623">
        <v>306.49887999999999</v>
      </c>
      <c r="J5623">
        <f>PI()/180*Table_soltest__2[[#This Row],[Elev]]</f>
        <v>-0.38550151839642477</v>
      </c>
      <c r="K5623">
        <f>TAN(Table_soltest__2[[#This Row],[Elev Rad]])</f>
        <v>-0.4058060129209789</v>
      </c>
      <c r="L5623">
        <f>4/Table_soltest__2[[#This Row],[Tan(elev)]]</f>
        <v>-9.8569263949741064</v>
      </c>
      <c r="M5623" s="1" t="b">
        <f>ABS(Table_soltest__2[[#This Row],[Shadowdist]])&lt;$S$2</f>
        <v>0</v>
      </c>
      <c r="N5623" s="1">
        <f>COS((-Table_soltest__2[[#This Row],[Azim]]+270)*PI()/180)*Table_soltest__2[[#This Row],[Shadowdist]]</f>
        <v>-7.9236725162098116</v>
      </c>
      <c r="O5623" s="1">
        <f>SIN((-Table_soltest__2[[#This Row],[Azim]]+270)*PI()/180)*Table_soltest__2[[#This Row],[Shadowdist]]</f>
        <v>5.8629695387063459</v>
      </c>
    </row>
    <row r="5624" spans="1:15" hidden="1" x14ac:dyDescent="0.25">
      <c r="A5624">
        <v>2023</v>
      </c>
      <c r="B5624">
        <v>8</v>
      </c>
      <c r="C5624">
        <v>25</v>
      </c>
      <c r="D5624">
        <v>22</v>
      </c>
      <c r="E5624">
        <v>0</v>
      </c>
      <c r="F5624">
        <v>-1</v>
      </c>
      <c r="G5624">
        <v>116.52691</v>
      </c>
      <c r="H5624">
        <v>-26.526910000000001</v>
      </c>
      <c r="I5624">
        <v>312.96404000000001</v>
      </c>
      <c r="J5624">
        <f>PI()/180*Table_soltest__2[[#This Row],[Elev]]</f>
        <v>-0.46298191988020904</v>
      </c>
      <c r="K5624">
        <f>TAN(Table_soltest__2[[#This Row],[Elev Rad]])</f>
        <v>-0.499168165348019</v>
      </c>
      <c r="L5624">
        <f>4/Table_soltest__2[[#This Row],[Tan(elev)]]</f>
        <v>-8.0133315336950801</v>
      </c>
      <c r="M5624" s="1" t="b">
        <f>ABS(Table_soltest__2[[#This Row],[Shadowdist]])&lt;$S$2</f>
        <v>0</v>
      </c>
      <c r="N5624" s="1">
        <f>COS((-Table_soltest__2[[#This Row],[Azim]]+270)*PI()/180)*Table_soltest__2[[#This Row],[Shadowdist]]</f>
        <v>-5.8640085200220584</v>
      </c>
      <c r="O5624" s="1">
        <f>SIN((-Table_soltest__2[[#This Row],[Azim]]+270)*PI()/180)*Table_soltest__2[[#This Row],[Shadowdist]]</f>
        <v>5.4613996691343383</v>
      </c>
    </row>
    <row r="5625" spans="1:15" hidden="1" x14ac:dyDescent="0.25">
      <c r="A5625">
        <v>2023</v>
      </c>
      <c r="B5625">
        <v>8</v>
      </c>
      <c r="C5625">
        <v>25</v>
      </c>
      <c r="D5625">
        <v>22</v>
      </c>
      <c r="E5625">
        <v>30</v>
      </c>
      <c r="F5625">
        <v>-1</v>
      </c>
      <c r="G5625">
        <v>120.50203</v>
      </c>
      <c r="H5625">
        <v>-30.502030000000001</v>
      </c>
      <c r="I5625">
        <v>320.03741000000002</v>
      </c>
      <c r="J5625">
        <f>PI()/180*Table_soltest__2[[#This Row],[Elev]]</f>
        <v>-0.53236085204208605</v>
      </c>
      <c r="K5625">
        <f>TAN(Table_soltest__2[[#This Row],[Elev Rad]])</f>
        <v>-0.58909274095410691</v>
      </c>
      <c r="L5625">
        <f>4/Table_soltest__2[[#This Row],[Tan(elev)]]</f>
        <v>-6.7901023419869615</v>
      </c>
      <c r="M5625" s="1" t="b">
        <f>ABS(Table_soltest__2[[#This Row],[Shadowdist]])&lt;$S$2</f>
        <v>0</v>
      </c>
      <c r="N5625" s="1">
        <f>COS((-Table_soltest__2[[#This Row],[Azim]]+270)*PI()/180)*Table_soltest__2[[#This Row],[Shadowdist]]</f>
        <v>-4.3611965073694501</v>
      </c>
      <c r="O5625" s="1">
        <f>SIN((-Table_soltest__2[[#This Row],[Azim]]+270)*PI()/180)*Table_soltest__2[[#This Row],[Shadowdist]]</f>
        <v>5.2043688223227731</v>
      </c>
    </row>
    <row r="5626" spans="1:15" hidden="1" x14ac:dyDescent="0.25">
      <c r="A5626">
        <v>2023</v>
      </c>
      <c r="B5626">
        <v>8</v>
      </c>
      <c r="C5626">
        <v>25</v>
      </c>
      <c r="D5626">
        <v>23</v>
      </c>
      <c r="E5626">
        <v>0</v>
      </c>
      <c r="F5626">
        <v>-1</v>
      </c>
      <c r="G5626">
        <v>123.90613999999999</v>
      </c>
      <c r="H5626">
        <v>-33.906140000000001</v>
      </c>
      <c r="I5626">
        <v>327.77379000000002</v>
      </c>
      <c r="J5626">
        <f>PI()/180*Table_soltest__2[[#This Row],[Elev]]</f>
        <v>-0.59177377964215017</v>
      </c>
      <c r="K5626">
        <f>TAN(Table_soltest__2[[#This Row],[Elev Rad]])</f>
        <v>-0.67212767653384886</v>
      </c>
      <c r="L5626">
        <f>4/Table_soltest__2[[#This Row],[Tan(elev)]]</f>
        <v>-5.9512502455306304</v>
      </c>
      <c r="M5626" s="1" t="b">
        <f>ABS(Table_soltest__2[[#This Row],[Shadowdist]])&lt;$S$2</f>
        <v>1</v>
      </c>
      <c r="N5626" s="1">
        <f>COS((-Table_soltest__2[[#This Row],[Azim]]+270)*PI()/180)*Table_soltest__2[[#This Row],[Shadowdist]]</f>
        <v>-3.1735834167121579</v>
      </c>
      <c r="O5626" s="1">
        <f>SIN((-Table_soltest__2[[#This Row],[Azim]]+270)*PI()/180)*Table_soltest__2[[#This Row],[Shadowdist]]</f>
        <v>5.0344560562287137</v>
      </c>
    </row>
    <row r="5627" spans="1:15" hidden="1" x14ac:dyDescent="0.25">
      <c r="A5627">
        <v>2023</v>
      </c>
      <c r="B5627">
        <v>8</v>
      </c>
      <c r="C5627">
        <v>25</v>
      </c>
      <c r="D5627">
        <v>23</v>
      </c>
      <c r="E5627">
        <v>30</v>
      </c>
      <c r="F5627">
        <v>-1</v>
      </c>
      <c r="G5627">
        <v>126.62348</v>
      </c>
      <c r="H5627">
        <v>-36.623480000000001</v>
      </c>
      <c r="I5627">
        <v>336.17588999999998</v>
      </c>
      <c r="J5627">
        <f>PI()/180*Table_soltest__2[[#This Row],[Elev]]</f>
        <v>-0.63920030953829288</v>
      </c>
      <c r="K5627">
        <f>TAN(Table_soltest__2[[#This Row],[Elev Rad]])</f>
        <v>-0.74330156632790634</v>
      </c>
      <c r="L5627">
        <f>4/Table_soltest__2[[#This Row],[Tan(elev)]]</f>
        <v>-5.3813958979812053</v>
      </c>
      <c r="M5627" s="1" t="b">
        <f>ABS(Table_soltest__2[[#This Row],[Shadowdist]])&lt;$S$2</f>
        <v>1</v>
      </c>
      <c r="N5627" s="1">
        <f>COS((-Table_soltest__2[[#This Row],[Azim]]+270)*PI()/180)*Table_soltest__2[[#This Row],[Shadowdist]]</f>
        <v>-2.1737087229035419</v>
      </c>
      <c r="O5627" s="1">
        <f>SIN((-Table_soltest__2[[#This Row],[Azim]]+270)*PI()/180)*Table_soltest__2[[#This Row],[Shadowdist]]</f>
        <v>4.9228459450588131</v>
      </c>
    </row>
    <row r="5628" spans="1:15" hidden="1" x14ac:dyDescent="0.25">
      <c r="A5628">
        <v>2023</v>
      </c>
      <c r="B5628">
        <v>8</v>
      </c>
      <c r="C5628">
        <v>26</v>
      </c>
      <c r="D5628">
        <v>0</v>
      </c>
      <c r="E5628">
        <v>0</v>
      </c>
      <c r="F5628">
        <v>-1</v>
      </c>
      <c r="G5628">
        <v>128.54040000000001</v>
      </c>
      <c r="H5628">
        <v>-38.540399999999998</v>
      </c>
      <c r="I5628">
        <v>345.16762</v>
      </c>
      <c r="J5628">
        <f>PI()/180*Table_soltest__2[[#This Row],[Elev]]</f>
        <v>-0.67265687503562255</v>
      </c>
      <c r="K5628">
        <f>TAN(Table_soltest__2[[#This Row],[Elev Rad]])</f>
        <v>-0.79658781385185518</v>
      </c>
      <c r="L5628">
        <f>4/Table_soltest__2[[#This Row],[Tan(elev)]]</f>
        <v>-5.0214175141071102</v>
      </c>
      <c r="M5628" s="1" t="b">
        <f>ABS(Table_soltest__2[[#This Row],[Shadowdist]])&lt;$S$2</f>
        <v>1</v>
      </c>
      <c r="N5628" s="1">
        <f>COS((-Table_soltest__2[[#This Row],[Azim]]+270)*PI()/180)*Table_soltest__2[[#This Row],[Shadowdist]]</f>
        <v>-1.2854432414050463</v>
      </c>
      <c r="O5628" s="1">
        <f>SIN((-Table_soltest__2[[#This Row],[Azim]]+270)*PI()/180)*Table_soltest__2[[#This Row],[Shadowdist]]</f>
        <v>4.8540982194541265</v>
      </c>
    </row>
    <row r="5629" spans="1:15" hidden="1" x14ac:dyDescent="0.25">
      <c r="A5629">
        <v>2023</v>
      </c>
      <c r="B5629">
        <v>8</v>
      </c>
      <c r="C5629">
        <v>26</v>
      </c>
      <c r="D5629">
        <v>0</v>
      </c>
      <c r="E5629">
        <v>30</v>
      </c>
      <c r="F5629">
        <v>-1</v>
      </c>
      <c r="G5629">
        <v>129.56242</v>
      </c>
      <c r="H5629">
        <v>-39.562420000000003</v>
      </c>
      <c r="I5629">
        <v>354.57832000000002</v>
      </c>
      <c r="J5629">
        <f>PI()/180*Table_soltest__2[[#This Row],[Elev]]</f>
        <v>-0.69049448905685507</v>
      </c>
      <c r="K5629">
        <f>TAN(Table_soltest__2[[#This Row],[Elev Rad]])</f>
        <v>-0.82616776971309203</v>
      </c>
      <c r="L5629">
        <f>4/Table_soltest__2[[#This Row],[Tan(elev)]]</f>
        <v>-4.8416316233070953</v>
      </c>
      <c r="M5629" s="1" t="b">
        <f>ABS(Table_soltest__2[[#This Row],[Shadowdist]])&lt;$S$2</f>
        <v>1</v>
      </c>
      <c r="N5629" s="1">
        <f>COS((-Table_soltest__2[[#This Row],[Azim]]+270)*PI()/180)*Table_soltest__2[[#This Row],[Shadowdist]]</f>
        <v>-0.45746163489530339</v>
      </c>
      <c r="O5629" s="1">
        <f>SIN((-Table_soltest__2[[#This Row],[Azim]]+270)*PI()/180)*Table_soltest__2[[#This Row],[Shadowdist]]</f>
        <v>4.8199715381323793</v>
      </c>
    </row>
    <row r="5630" spans="1:15" hidden="1" x14ac:dyDescent="0.25">
      <c r="A5630">
        <v>2023</v>
      </c>
      <c r="B5630">
        <v>8</v>
      </c>
      <c r="C5630">
        <v>26</v>
      </c>
      <c r="D5630">
        <v>1</v>
      </c>
      <c r="E5630">
        <v>0</v>
      </c>
      <c r="F5630">
        <v>-1</v>
      </c>
      <c r="G5630">
        <v>129.63347999999999</v>
      </c>
      <c r="H5630">
        <v>-39.633479999999999</v>
      </c>
      <c r="I5630">
        <v>4.15489</v>
      </c>
      <c r="J5630">
        <f>PI()/180*Table_soltest__2[[#This Row],[Elev]]</f>
        <v>-0.69173472002332215</v>
      </c>
      <c r="K5630">
        <f>TAN(Table_soltest__2[[#This Row],[Elev Rad]])</f>
        <v>-0.82825666570928258</v>
      </c>
      <c r="L5630">
        <f>4/Table_soltest__2[[#This Row],[Tan(elev)]]</f>
        <v>-4.8294208372890983</v>
      </c>
      <c r="M5630" s="1" t="b">
        <f>ABS(Table_soltest__2[[#This Row],[Shadowdist]])&lt;$S$2</f>
        <v>1</v>
      </c>
      <c r="N5630" s="1">
        <f>COS((-Table_soltest__2[[#This Row],[Azim]]+270)*PI()/180)*Table_soltest__2[[#This Row],[Shadowdist]]</f>
        <v>0.34990588712041287</v>
      </c>
      <c r="O5630" s="1">
        <f>SIN((-Table_soltest__2[[#This Row],[Azim]]+270)*PI()/180)*Table_soltest__2[[#This Row],[Shadowdist]]</f>
        <v>4.8167282976934258</v>
      </c>
    </row>
    <row r="5631" spans="1:15" hidden="1" x14ac:dyDescent="0.25">
      <c r="A5631">
        <v>2023</v>
      </c>
      <c r="B5631">
        <v>8</v>
      </c>
      <c r="C5631">
        <v>26</v>
      </c>
      <c r="D5631">
        <v>1</v>
      </c>
      <c r="E5631">
        <v>30</v>
      </c>
      <c r="F5631">
        <v>-1</v>
      </c>
      <c r="G5631">
        <v>128.74955</v>
      </c>
      <c r="H5631">
        <v>-38.749549999999999</v>
      </c>
      <c r="I5631">
        <v>13.60797</v>
      </c>
      <c r="J5631">
        <f>PI()/180*Table_soltest__2[[#This Row],[Elev]]</f>
        <v>-0.67630723116616875</v>
      </c>
      <c r="K5631">
        <f>TAN(Table_soltest__2[[#This Row],[Elev Rad]])</f>
        <v>-0.80257193868840604</v>
      </c>
      <c r="L5631">
        <f>4/Table_soltest__2[[#This Row],[Tan(elev)]]</f>
        <v>-4.9839768962480226</v>
      </c>
      <c r="M5631" s="1" t="b">
        <f>ABS(Table_soltest__2[[#This Row],[Shadowdist]])&lt;$S$2</f>
        <v>1</v>
      </c>
      <c r="N5631" s="1">
        <f>COS((-Table_soltest__2[[#This Row],[Azim]]+270)*PI()/180)*Table_soltest__2[[#This Row],[Shadowdist]]</f>
        <v>1.1726166935335569</v>
      </c>
      <c r="O5631" s="1">
        <f>SIN((-Table_soltest__2[[#This Row],[Azim]]+270)*PI()/180)*Table_soltest__2[[#This Row],[Shadowdist]]</f>
        <v>4.8440681036067712</v>
      </c>
    </row>
    <row r="5632" spans="1:15" hidden="1" x14ac:dyDescent="0.25">
      <c r="A5632">
        <v>2023</v>
      </c>
      <c r="B5632">
        <v>8</v>
      </c>
      <c r="C5632">
        <v>26</v>
      </c>
      <c r="D5632">
        <v>2</v>
      </c>
      <c r="E5632">
        <v>0</v>
      </c>
      <c r="F5632">
        <v>-1</v>
      </c>
      <c r="G5632">
        <v>126.95975</v>
      </c>
      <c r="H5632">
        <v>-36.95975</v>
      </c>
      <c r="I5632">
        <v>22.675550000000001</v>
      </c>
      <c r="J5632">
        <f>PI()/180*Table_soltest__2[[#This Row],[Elev]]</f>
        <v>-0.64506932821397422</v>
      </c>
      <c r="K5632">
        <f>TAN(Table_soltest__2[[#This Row],[Elev Rad]])</f>
        <v>-0.75245323025841548</v>
      </c>
      <c r="L5632">
        <f>4/Table_soltest__2[[#This Row],[Tan(elev)]]</f>
        <v>-5.3159450171092724</v>
      </c>
      <c r="M5632" s="1" t="b">
        <f>ABS(Table_soltest__2[[#This Row],[Shadowdist]])&lt;$S$2</f>
        <v>1</v>
      </c>
      <c r="N5632" s="1">
        <f>COS((-Table_soltest__2[[#This Row],[Azim]]+270)*PI()/180)*Table_soltest__2[[#This Row],[Shadowdist]]</f>
        <v>2.049362348373172</v>
      </c>
      <c r="O5632" s="1">
        <f>SIN((-Table_soltest__2[[#This Row],[Azim]]+270)*PI()/180)*Table_soltest__2[[#This Row],[Shadowdist]]</f>
        <v>4.9050367368654131</v>
      </c>
    </row>
    <row r="5633" spans="1:15" hidden="1" x14ac:dyDescent="0.25">
      <c r="A5633">
        <v>2023</v>
      </c>
      <c r="B5633">
        <v>8</v>
      </c>
      <c r="C5633">
        <v>26</v>
      </c>
      <c r="D5633">
        <v>2</v>
      </c>
      <c r="E5633">
        <v>30</v>
      </c>
      <c r="F5633">
        <v>-1</v>
      </c>
      <c r="G5633">
        <v>124.35413</v>
      </c>
      <c r="H5633">
        <v>-34.354129999999998</v>
      </c>
      <c r="I5633">
        <v>31.173300000000001</v>
      </c>
      <c r="J5633">
        <f>PI()/180*Table_soltest__2[[#This Row],[Elev]]</f>
        <v>-0.59959268015815947</v>
      </c>
      <c r="K5633">
        <f>TAN(Table_soltest__2[[#This Row],[Elev Rad]])</f>
        <v>-0.68353901177926568</v>
      </c>
      <c r="L5633">
        <f>4/Table_soltest__2[[#This Row],[Tan(elev)]]</f>
        <v>-5.8518971573954799</v>
      </c>
      <c r="M5633" s="1" t="b">
        <f>ABS(Table_soltest__2[[#This Row],[Shadowdist]])&lt;$S$2</f>
        <v>1</v>
      </c>
      <c r="N5633" s="1">
        <f>COS((-Table_soltest__2[[#This Row],[Azim]]+270)*PI()/180)*Table_soltest__2[[#This Row],[Shadowdist]]</f>
        <v>3.0291078752537373</v>
      </c>
      <c r="O5633" s="1">
        <f>SIN((-Table_soltest__2[[#This Row],[Azim]]+270)*PI()/180)*Table_soltest__2[[#This Row],[Shadowdist]]</f>
        <v>5.0069157992529778</v>
      </c>
    </row>
    <row r="5634" spans="1:15" hidden="1" x14ac:dyDescent="0.25">
      <c r="A5634">
        <v>2023</v>
      </c>
      <c r="B5634">
        <v>8</v>
      </c>
      <c r="C5634">
        <v>26</v>
      </c>
      <c r="D5634">
        <v>3</v>
      </c>
      <c r="E5634">
        <v>0</v>
      </c>
      <c r="F5634">
        <v>-1</v>
      </c>
      <c r="G5634">
        <v>121.0448</v>
      </c>
      <c r="H5634">
        <v>-31.044799999999999</v>
      </c>
      <c r="I5634">
        <v>39.011769999999999</v>
      </c>
      <c r="J5634">
        <f>PI()/180*Table_soltest__2[[#This Row],[Elev]]</f>
        <v>-0.54183397562313562</v>
      </c>
      <c r="K5634">
        <f>TAN(Table_soltest__2[[#This Row],[Elev Rad]])</f>
        <v>-0.60192532175559466</v>
      </c>
      <c r="L5634">
        <f>4/Table_soltest__2[[#This Row],[Tan(elev)]]</f>
        <v>-6.6453426287724069</v>
      </c>
      <c r="M5634" s="1" t="b">
        <f>ABS(Table_soltest__2[[#This Row],[Shadowdist]])&lt;$S$2</f>
        <v>0</v>
      </c>
      <c r="N5634" s="1">
        <f>COS((-Table_soltest__2[[#This Row],[Azim]]+270)*PI()/180)*Table_soltest__2[[#This Row],[Shadowdist]]</f>
        <v>4.1831104319715875</v>
      </c>
      <c r="O5634" s="1">
        <f>SIN((-Table_soltest__2[[#This Row],[Azim]]+270)*PI()/180)*Table_soltest__2[[#This Row],[Shadowdist]]</f>
        <v>5.1635419788852541</v>
      </c>
    </row>
    <row r="5635" spans="1:15" hidden="1" x14ac:dyDescent="0.25">
      <c r="A5635">
        <v>2023</v>
      </c>
      <c r="B5635">
        <v>8</v>
      </c>
      <c r="C5635">
        <v>26</v>
      </c>
      <c r="D5635">
        <v>3</v>
      </c>
      <c r="E5635">
        <v>30</v>
      </c>
      <c r="F5635">
        <v>-1</v>
      </c>
      <c r="G5635">
        <v>117.14809</v>
      </c>
      <c r="H5635">
        <v>-27.14809</v>
      </c>
      <c r="I5635">
        <v>46.183790000000002</v>
      </c>
      <c r="J5635">
        <f>PI()/180*Table_soltest__2[[#This Row],[Elev]]</f>
        <v>-0.4738235561277474</v>
      </c>
      <c r="K5635">
        <f>TAN(Table_soltest__2[[#This Row],[Elev Rad]])</f>
        <v>-0.51278542713689357</v>
      </c>
      <c r="L5635">
        <f>4/Table_soltest__2[[#This Row],[Tan(elev)]]</f>
        <v>-7.8005336897613455</v>
      </c>
      <c r="M5635" s="1" t="b">
        <f>ABS(Table_soltest__2[[#This Row],[Shadowdist]])&lt;$S$2</f>
        <v>0</v>
      </c>
      <c r="N5635" s="1">
        <f>COS((-Table_soltest__2[[#This Row],[Azim]]+270)*PI()/180)*Table_soltest__2[[#This Row],[Shadowdist]]</f>
        <v>5.6285872519453966</v>
      </c>
      <c r="O5635" s="1">
        <f>SIN((-Table_soltest__2[[#This Row],[Azim]]+270)*PI()/180)*Table_soltest__2[[#This Row],[Shadowdist]]</f>
        <v>5.4006787899614555</v>
      </c>
    </row>
    <row r="5636" spans="1:15" hidden="1" x14ac:dyDescent="0.25">
      <c r="A5636">
        <v>2023</v>
      </c>
      <c r="B5636">
        <v>8</v>
      </c>
      <c r="C5636">
        <v>26</v>
      </c>
      <c r="D5636">
        <v>4</v>
      </c>
      <c r="E5636">
        <v>0</v>
      </c>
      <c r="F5636">
        <v>-1</v>
      </c>
      <c r="G5636">
        <v>112.77266</v>
      </c>
      <c r="H5636">
        <v>-22.772659999999998</v>
      </c>
      <c r="I5636">
        <v>52.738250000000001</v>
      </c>
      <c r="J5636">
        <f>PI()/180*Table_soltest__2[[#This Row],[Elev]]</f>
        <v>-0.39745789643721186</v>
      </c>
      <c r="K5636">
        <f>TAN(Table_soltest__2[[#This Row],[Elev Rad]])</f>
        <v>-0.41979991443427339</v>
      </c>
      <c r="L5636">
        <f>4/Table_soltest__2[[#This Row],[Tan(elev)]]</f>
        <v>-9.5283487739401771</v>
      </c>
      <c r="M5636" s="1" t="b">
        <f>ABS(Table_soltest__2[[#This Row],[Shadowdist]])&lt;$S$2</f>
        <v>0</v>
      </c>
      <c r="N5636" s="1">
        <f>COS((-Table_soltest__2[[#This Row],[Azim]]+270)*PI()/180)*Table_soltest__2[[#This Row],[Shadowdist]]</f>
        <v>7.583401778310991</v>
      </c>
      <c r="O5636" s="1">
        <f>SIN((-Table_soltest__2[[#This Row],[Azim]]+270)*PI()/180)*Table_soltest__2[[#This Row],[Shadowdist]]</f>
        <v>5.7690075252643735</v>
      </c>
    </row>
    <row r="5637" spans="1:15" hidden="1" x14ac:dyDescent="0.25">
      <c r="A5637">
        <v>2023</v>
      </c>
      <c r="B5637">
        <v>8</v>
      </c>
      <c r="C5637">
        <v>26</v>
      </c>
      <c r="D5637">
        <v>4</v>
      </c>
      <c r="E5637">
        <v>30</v>
      </c>
      <c r="F5637">
        <v>-1</v>
      </c>
      <c r="G5637">
        <v>108.01374</v>
      </c>
      <c r="H5637">
        <v>-18.013739999999999</v>
      </c>
      <c r="I5637">
        <v>58.754890000000003</v>
      </c>
      <c r="J5637">
        <f>PI()/180*Table_soltest__2[[#This Row],[Elev]]</f>
        <v>-0.31439907359820329</v>
      </c>
      <c r="K5637">
        <f>TAN(Table_soltest__2[[#This Row],[Elev Rad]])</f>
        <v>-0.32518484236641704</v>
      </c>
      <c r="L5637">
        <f>4/Table_soltest__2[[#This Row],[Tan(elev)]]</f>
        <v>-12.300696339015751</v>
      </c>
      <c r="M5637" s="1" t="b">
        <f>ABS(Table_soltest__2[[#This Row],[Shadowdist]])&lt;$S$2</f>
        <v>0</v>
      </c>
      <c r="N5637" s="1">
        <f>COS((-Table_soltest__2[[#This Row],[Azim]]+270)*PI()/180)*Table_soltest__2[[#This Row],[Shadowdist]]</f>
        <v>10.516555899366288</v>
      </c>
      <c r="O5637" s="1">
        <f>SIN((-Table_soltest__2[[#This Row],[Azim]]+270)*PI()/180)*Table_soltest__2[[#This Row],[Shadowdist]]</f>
        <v>6.3803747883787851</v>
      </c>
    </row>
    <row r="5638" spans="1:15" hidden="1" x14ac:dyDescent="0.25">
      <c r="A5638">
        <v>2023</v>
      </c>
      <c r="B5638">
        <v>8</v>
      </c>
      <c r="C5638">
        <v>26</v>
      </c>
      <c r="D5638">
        <v>5</v>
      </c>
      <c r="E5638">
        <v>0</v>
      </c>
      <c r="F5638">
        <v>-1</v>
      </c>
      <c r="G5638">
        <v>102.95192</v>
      </c>
      <c r="H5638">
        <v>-12.951919999999999</v>
      </c>
      <c r="I5638">
        <v>64.3262</v>
      </c>
      <c r="J5638">
        <f>PI()/180*Table_soltest__2[[#This Row],[Elev]]</f>
        <v>-0.22605364845490394</v>
      </c>
      <c r="K5638">
        <f>TAN(Table_soltest__2[[#This Row],[Elev Rad]])</f>
        <v>-0.22998448079201844</v>
      </c>
      <c r="L5638">
        <f>4/Table_soltest__2[[#This Row],[Tan(elev)]]</f>
        <v>-17.39247790209512</v>
      </c>
      <c r="M5638" s="1" t="b">
        <f>ABS(Table_soltest__2[[#This Row],[Shadowdist]])&lt;$S$2</f>
        <v>0</v>
      </c>
      <c r="N5638" s="1">
        <f>COS((-Table_soltest__2[[#This Row],[Azim]]+270)*PI()/180)*Table_soltest__2[[#This Row],[Shadowdist]]</f>
        <v>15.675409506052297</v>
      </c>
      <c r="O5638" s="1">
        <f>SIN((-Table_soltest__2[[#This Row],[Azim]]+270)*PI()/180)*Table_soltest__2[[#This Row],[Shadowdist]]</f>
        <v>7.5352388411006812</v>
      </c>
    </row>
    <row r="5639" spans="1:15" hidden="1" x14ac:dyDescent="0.25">
      <c r="A5639">
        <v>2023</v>
      </c>
      <c r="B5639">
        <v>8</v>
      </c>
      <c r="C5639">
        <v>26</v>
      </c>
      <c r="D5639">
        <v>5</v>
      </c>
      <c r="E5639">
        <v>30</v>
      </c>
      <c r="F5639">
        <v>-1</v>
      </c>
      <c r="G5639">
        <v>97.654439999999994</v>
      </c>
      <c r="H5639">
        <v>-7.6544400000000001</v>
      </c>
      <c r="I5639">
        <v>69.547060000000002</v>
      </c>
      <c r="J5639">
        <f>PI()/180*Table_soltest__2[[#This Row],[Elev]]</f>
        <v>-0.13359518039635476</v>
      </c>
      <c r="K5639">
        <f>TAN(Table_soltest__2[[#This Row],[Elev Rad]])</f>
        <v>-0.13439568339199545</v>
      </c>
      <c r="L5639">
        <f>4/Table_soltest__2[[#This Row],[Tan(elev)]]</f>
        <v>-29.762860674126667</v>
      </c>
      <c r="M5639" s="1" t="b">
        <f>ABS(Table_soltest__2[[#This Row],[Shadowdist]])&lt;$S$2</f>
        <v>0</v>
      </c>
      <c r="N5639" s="1">
        <f>COS((-Table_soltest__2[[#This Row],[Azim]]+270)*PI()/180)*Table_soltest__2[[#This Row],[Shadowdist]]</f>
        <v>27.886595555271793</v>
      </c>
      <c r="O5639" s="1">
        <f>SIN((-Table_soltest__2[[#This Row],[Azim]]+270)*PI()/180)*Table_soltest__2[[#This Row],[Shadowdist]]</f>
        <v>10.400272296635855</v>
      </c>
    </row>
    <row r="5640" spans="1:15" hidden="1" x14ac:dyDescent="0.25">
      <c r="A5640">
        <v>2023</v>
      </c>
      <c r="B5640">
        <v>8</v>
      </c>
      <c r="C5640">
        <v>26</v>
      </c>
      <c r="D5640">
        <v>6</v>
      </c>
      <c r="E5640">
        <v>0</v>
      </c>
      <c r="F5640">
        <v>-1</v>
      </c>
      <c r="G5640">
        <v>92.177620000000005</v>
      </c>
      <c r="H5640">
        <v>-2.1776200000000001</v>
      </c>
      <c r="I5640">
        <v>74.510369999999995</v>
      </c>
      <c r="J5640">
        <f>PI()/180*Table_soltest__2[[#This Row],[Elev]]</f>
        <v>-3.8006638857278924E-2</v>
      </c>
      <c r="K5640">
        <f>TAN(Table_soltest__2[[#This Row],[Elev Rad]])</f>
        <v>-3.8024949692237318E-2</v>
      </c>
      <c r="L5640">
        <f>4/Table_soltest__2[[#This Row],[Tan(elev)]]</f>
        <v>-105.1940905214817</v>
      </c>
      <c r="M5640" s="1" t="b">
        <f>ABS(Table_soltest__2[[#This Row],[Shadowdist]])&lt;$S$2</f>
        <v>0</v>
      </c>
      <c r="N5640" s="1">
        <f>COS((-Table_soltest__2[[#This Row],[Azim]]+270)*PI()/180)*Table_soltest__2[[#This Row],[Shadowdist]]</f>
        <v>101.37331545425928</v>
      </c>
      <c r="O5640" s="1">
        <f>SIN((-Table_soltest__2[[#This Row],[Azim]]+270)*PI()/180)*Table_soltest__2[[#This Row],[Shadowdist]]</f>
        <v>28.093550762638014</v>
      </c>
    </row>
    <row r="5641" spans="1:15" x14ac:dyDescent="0.25">
      <c r="A5641">
        <v>2023</v>
      </c>
      <c r="B5641">
        <v>8</v>
      </c>
      <c r="C5641">
        <v>26</v>
      </c>
      <c r="D5641">
        <v>6</v>
      </c>
      <c r="E5641">
        <v>30</v>
      </c>
      <c r="F5641">
        <v>13.193160000000001</v>
      </c>
      <c r="G5641">
        <v>86.355310000000003</v>
      </c>
      <c r="H5641">
        <v>3.6446900000000002</v>
      </c>
      <c r="I5641">
        <v>79.306460000000001</v>
      </c>
      <c r="J5641">
        <f>PI()/180*Table_soltest__2[[#This Row],[Elev]]</f>
        <v>6.3611840714512133E-2</v>
      </c>
      <c r="K5641">
        <f>TAN(Table_soltest__2[[#This Row],[Elev Rad]])</f>
        <v>6.3697780874911389E-2</v>
      </c>
      <c r="L5641">
        <f>4/Table_soltest__2[[#This Row],[Tan(elev)]]</f>
        <v>62.796536159636887</v>
      </c>
      <c r="M5641" s="1" t="b">
        <f>ABS(Table_soltest__2[[#This Row],[Shadowdist]])&lt;$S$2</f>
        <v>0</v>
      </c>
      <c r="N5641" s="1">
        <f>COS((-Table_soltest__2[[#This Row],[Azim]]+270)*PI()/180)*Table_soltest__2[[#This Row],[Shadowdist]]</f>
        <v>-61.705994173787658</v>
      </c>
      <c r="O5641" s="1">
        <f>SIN((-Table_soltest__2[[#This Row],[Azim]]+270)*PI()/180)*Table_soltest__2[[#This Row],[Shadowdist]]</f>
        <v>-11.652263156703379</v>
      </c>
    </row>
    <row r="5642" spans="1:15" x14ac:dyDescent="0.25">
      <c r="A5642">
        <v>2023</v>
      </c>
      <c r="B5642">
        <v>8</v>
      </c>
      <c r="C5642">
        <v>26</v>
      </c>
      <c r="D5642">
        <v>7</v>
      </c>
      <c r="E5642">
        <v>0</v>
      </c>
      <c r="F5642">
        <v>6.0210100000000004</v>
      </c>
      <c r="G5642">
        <v>80.777919999999995</v>
      </c>
      <c r="H5642">
        <v>9.2220800000000001</v>
      </c>
      <c r="I5642">
        <v>84.024969999999996</v>
      </c>
      <c r="J5642">
        <f>PI()/180*Table_soltest__2[[#This Row],[Elev]]</f>
        <v>0.16095565988231866</v>
      </c>
      <c r="K5642">
        <f>TAN(Table_soltest__2[[#This Row],[Elev Rad]])</f>
        <v>0.16236016072945228</v>
      </c>
      <c r="L5642">
        <f>4/Table_soltest__2[[#This Row],[Tan(elev)]]</f>
        <v>24.636585613298156</v>
      </c>
      <c r="M5642" s="1" t="b">
        <f>ABS(Table_soltest__2[[#This Row],[Shadowdist]])&lt;$S$2</f>
        <v>0</v>
      </c>
      <c r="N5642" s="1">
        <f>COS((-Table_soltest__2[[#This Row],[Azim]]+270)*PI()/180)*Table_soltest__2[[#This Row],[Shadowdist]]</f>
        <v>-24.502743797966744</v>
      </c>
      <c r="O5642" s="1">
        <f>SIN((-Table_soltest__2[[#This Row],[Azim]]+270)*PI()/180)*Table_soltest__2[[#This Row],[Shadowdist]]</f>
        <v>-2.5645461689296871</v>
      </c>
    </row>
    <row r="5643" spans="1:15" x14ac:dyDescent="0.25">
      <c r="A5643">
        <v>2023</v>
      </c>
      <c r="B5643">
        <v>8</v>
      </c>
      <c r="C5643">
        <v>26</v>
      </c>
      <c r="D5643">
        <v>7</v>
      </c>
      <c r="E5643">
        <v>30</v>
      </c>
      <c r="F5643">
        <v>3.82918</v>
      </c>
      <c r="G5643">
        <v>75.067170000000004</v>
      </c>
      <c r="H5643">
        <v>14.932829999999999</v>
      </c>
      <c r="I5643">
        <v>88.758449999999996</v>
      </c>
      <c r="J5643">
        <f>PI()/180*Table_soltest__2[[#This Row],[Elev]]</f>
        <v>0.26062705014058485</v>
      </c>
      <c r="K5643">
        <f>TAN(Table_soltest__2[[#This Row],[Elev Rad]])</f>
        <v>0.26669307871933201</v>
      </c>
      <c r="L5643">
        <f>4/Table_soltest__2[[#This Row],[Tan(elev)]]</f>
        <v>14.998514469172269</v>
      </c>
      <c r="M5643" s="1" t="b">
        <f>ABS(Table_soltest__2[[#This Row],[Shadowdist]])&lt;$S$2</f>
        <v>0</v>
      </c>
      <c r="N5643" s="1">
        <f>COS((-Table_soltest__2[[#This Row],[Azim]]+270)*PI()/180)*Table_soltest__2[[#This Row],[Shadowdist]]</f>
        <v>-14.994993320028096</v>
      </c>
      <c r="O5643" s="1">
        <f>SIN((-Table_soltest__2[[#This Row],[Azim]]+270)*PI()/180)*Table_soltest__2[[#This Row],[Shadowdist]]</f>
        <v>-0.32497940593630231</v>
      </c>
    </row>
    <row r="5644" spans="1:15" x14ac:dyDescent="0.25">
      <c r="A5644">
        <v>2023</v>
      </c>
      <c r="B5644">
        <v>8</v>
      </c>
      <c r="C5644">
        <v>26</v>
      </c>
      <c r="D5644">
        <v>8</v>
      </c>
      <c r="E5644">
        <v>0</v>
      </c>
      <c r="F5644">
        <v>2.8140100000000001</v>
      </c>
      <c r="G5644">
        <v>69.327200000000005</v>
      </c>
      <c r="H5644">
        <v>20.672799999999999</v>
      </c>
      <c r="I5644">
        <v>93.607370000000003</v>
      </c>
      <c r="J5644">
        <f>PI()/180*Table_soltest__2[[#This Row],[Elev]]</f>
        <v>0.36080842560628373</v>
      </c>
      <c r="K5644">
        <f>TAN(Table_soltest__2[[#This Row],[Elev Rad]])</f>
        <v>0.377326095404455</v>
      </c>
      <c r="L5644">
        <f>4/Table_soltest__2[[#This Row],[Tan(elev)]]</f>
        <v>10.600910058214788</v>
      </c>
      <c r="M5644" s="1" t="b">
        <f>ABS(Table_soltest__2[[#This Row],[Shadowdist]])&lt;$S$2</f>
        <v>0</v>
      </c>
      <c r="N5644" s="1">
        <f>COS((-Table_soltest__2[[#This Row],[Azim]]+270)*PI()/180)*Table_soltest__2[[#This Row],[Shadowdist]]</f>
        <v>-10.579905874883009</v>
      </c>
      <c r="O5644" s="1">
        <f>SIN((-Table_soltest__2[[#This Row],[Azim]]+270)*PI()/180)*Table_soltest__2[[#This Row],[Shadowdist]]</f>
        <v>0.6669975569486446</v>
      </c>
    </row>
    <row r="5645" spans="1:15" x14ac:dyDescent="0.25">
      <c r="A5645">
        <v>2023</v>
      </c>
      <c r="B5645">
        <v>8</v>
      </c>
      <c r="C5645">
        <v>26</v>
      </c>
      <c r="D5645">
        <v>8</v>
      </c>
      <c r="E5645">
        <v>30</v>
      </c>
      <c r="F5645">
        <v>2.24146</v>
      </c>
      <c r="G5645">
        <v>63.612609999999997</v>
      </c>
      <c r="H5645">
        <v>26.38739</v>
      </c>
      <c r="I5645">
        <v>98.686800000000005</v>
      </c>
      <c r="J5645">
        <f>PI()/180*Table_soltest__2[[#This Row],[Elev]]</f>
        <v>0.46054683650782652</v>
      </c>
      <c r="K5645">
        <f>TAN(Table_soltest__2[[#This Row],[Elev Rad]])</f>
        <v>0.49613002194151479</v>
      </c>
      <c r="L5645">
        <f>4/Table_soltest__2[[#This Row],[Tan(elev)]]</f>
        <v>8.0624026426514686</v>
      </c>
      <c r="M5645" s="1" t="b">
        <f>ABS(Table_soltest__2[[#This Row],[Shadowdist]])&lt;$S$2</f>
        <v>0</v>
      </c>
      <c r="N5645" s="1">
        <f>COS((-Table_soltest__2[[#This Row],[Azim]]+270)*PI()/180)*Table_soltest__2[[#This Row],[Shadowdist]]</f>
        <v>-7.969916472285651</v>
      </c>
      <c r="O5645" s="1">
        <f>SIN((-Table_soltest__2[[#This Row],[Azim]]+270)*PI()/180)*Table_soltest__2[[#This Row],[Shadowdist]]</f>
        <v>1.2176895322795629</v>
      </c>
    </row>
    <row r="5646" spans="1:15" x14ac:dyDescent="0.25">
      <c r="A5646">
        <v>2023</v>
      </c>
      <c r="B5646">
        <v>8</v>
      </c>
      <c r="C5646">
        <v>26</v>
      </c>
      <c r="D5646">
        <v>9</v>
      </c>
      <c r="E5646">
        <v>0</v>
      </c>
      <c r="F5646">
        <v>1.88113</v>
      </c>
      <c r="G5646">
        <v>57.975180000000002</v>
      </c>
      <c r="H5646">
        <v>32.024819999999998</v>
      </c>
      <c r="I5646">
        <v>104.13513</v>
      </c>
      <c r="J5646">
        <f>PI()/180*Table_soltest__2[[#This Row],[Elev]]</f>
        <v>0.55893855135853043</v>
      </c>
      <c r="K5646">
        <f>TAN(Table_soltest__2[[#This Row],[Elev Rad]])</f>
        <v>0.62547185014426687</v>
      </c>
      <c r="L5646">
        <f>4/Table_soltest__2[[#This Row],[Tan(elev)]]</f>
        <v>6.3951718995465399</v>
      </c>
      <c r="M5646" s="1" t="b">
        <f>ABS(Table_soltest__2[[#This Row],[Shadowdist]])&lt;$S$2</f>
        <v>1</v>
      </c>
      <c r="N5646" s="1">
        <f>COS((-Table_soltest__2[[#This Row],[Azim]]+270)*PI()/180)*Table_soltest__2[[#This Row],[Shadowdist]]</f>
        <v>-6.2015418540713991</v>
      </c>
      <c r="O5646" s="1">
        <f>SIN((-Table_soltest__2[[#This Row],[Azim]]+270)*PI()/180)*Table_soltest__2[[#This Row],[Shadowdist]]</f>
        <v>1.5617625481968649</v>
      </c>
    </row>
    <row r="5647" spans="1:15" x14ac:dyDescent="0.25">
      <c r="A5647">
        <v>2023</v>
      </c>
      <c r="B5647">
        <v>8</v>
      </c>
      <c r="C5647">
        <v>26</v>
      </c>
      <c r="D5647">
        <v>9</v>
      </c>
      <c r="E5647">
        <v>30</v>
      </c>
      <c r="F5647">
        <v>1.6390100000000001</v>
      </c>
      <c r="G5647">
        <v>52.4773</v>
      </c>
      <c r="H5647">
        <v>37.5227</v>
      </c>
      <c r="I5647">
        <v>110.12505</v>
      </c>
      <c r="J5647">
        <f>PI()/180*Table_soltest__2[[#This Row],[Elev]]</f>
        <v>0.65489465923807633</v>
      </c>
      <c r="K5647">
        <f>TAN(Table_soltest__2[[#This Row],[Elev Rad]])</f>
        <v>0.76795664200842528</v>
      </c>
      <c r="L5647">
        <f>4/Table_soltest__2[[#This Row],[Tan(elev)]]</f>
        <v>5.2086273901334597</v>
      </c>
      <c r="M5647" s="1" t="b">
        <f>ABS(Table_soltest__2[[#This Row],[Shadowdist]])&lt;$S$2</f>
        <v>1</v>
      </c>
      <c r="N5647" s="1">
        <f>COS((-Table_soltest__2[[#This Row],[Azim]]+270)*PI()/180)*Table_soltest__2[[#This Row],[Shadowdist]]</f>
        <v>-4.8906089810577082</v>
      </c>
      <c r="O5647" s="1">
        <f>SIN((-Table_soltest__2[[#This Row],[Azim]]+270)*PI()/180)*Table_soltest__2[[#This Row],[Shadowdist]]</f>
        <v>1.7921336679071067</v>
      </c>
    </row>
    <row r="5648" spans="1:15" x14ac:dyDescent="0.25">
      <c r="A5648">
        <v>2023</v>
      </c>
      <c r="B5648">
        <v>8</v>
      </c>
      <c r="C5648">
        <v>26</v>
      </c>
      <c r="D5648">
        <v>10</v>
      </c>
      <c r="E5648">
        <v>0</v>
      </c>
      <c r="F5648">
        <v>1.46991</v>
      </c>
      <c r="G5648">
        <v>47.200029999999998</v>
      </c>
      <c r="H5648">
        <v>42.799970000000002</v>
      </c>
      <c r="I5648">
        <v>116.87626</v>
      </c>
      <c r="J5648">
        <f>PI()/180*Table_soltest__2[[#This Row],[Elev]]</f>
        <v>0.74700039625479753</v>
      </c>
      <c r="K5648">
        <f>TAN(Table_soltest__2[[#This Row],[Elev Rad]])</f>
        <v>0.92600918065361959</v>
      </c>
      <c r="L5648">
        <f>4/Table_soltest__2[[#This Row],[Tan(elev)]]</f>
        <v>4.3196116016653496</v>
      </c>
      <c r="M5648" s="1" t="b">
        <f>ABS(Table_soltest__2[[#This Row],[Shadowdist]])&lt;$S$2</f>
        <v>1</v>
      </c>
      <c r="N5648" s="1">
        <f>COS((-Table_soltest__2[[#This Row],[Azim]]+270)*PI()/180)*Table_soltest__2[[#This Row],[Shadowdist]]</f>
        <v>-3.8530283889550789</v>
      </c>
      <c r="O5648" s="1">
        <f>SIN((-Table_soltest__2[[#This Row],[Azim]]+270)*PI()/180)*Table_soltest__2[[#This Row],[Shadowdist]]</f>
        <v>1.9527459187380516</v>
      </c>
    </row>
    <row r="5649" spans="1:15" x14ac:dyDescent="0.25">
      <c r="A5649">
        <v>2023</v>
      </c>
      <c r="B5649">
        <v>8</v>
      </c>
      <c r="C5649">
        <v>26</v>
      </c>
      <c r="D5649">
        <v>10</v>
      </c>
      <c r="E5649">
        <v>30</v>
      </c>
      <c r="F5649">
        <v>1.3496900000000001</v>
      </c>
      <c r="G5649">
        <v>42.25423</v>
      </c>
      <c r="H5649">
        <v>47.74577</v>
      </c>
      <c r="I5649">
        <v>124.66552</v>
      </c>
      <c r="J5649">
        <f>PI()/180*Table_soltest__2[[#This Row],[Elev]]</f>
        <v>0.83332089039993296</v>
      </c>
      <c r="K5649">
        <f>TAN(Table_soltest__2[[#This Row],[Elev Rad]])</f>
        <v>1.100750848968963</v>
      </c>
      <c r="L5649">
        <f>4/Table_soltest__2[[#This Row],[Tan(elev)]]</f>
        <v>3.6338831841435035</v>
      </c>
      <c r="M5649" s="1" t="b">
        <f>ABS(Table_soltest__2[[#This Row],[Shadowdist]])&lt;$S$2</f>
        <v>1</v>
      </c>
      <c r="N5649" s="1">
        <f>COS((-Table_soltest__2[[#This Row],[Azim]]+270)*PI()/180)*Table_soltest__2[[#This Row],[Shadowdist]]</f>
        <v>-2.9888197837506425</v>
      </c>
      <c r="O5649" s="1">
        <f>SIN((-Table_soltest__2[[#This Row],[Azim]]+270)*PI()/180)*Table_soltest__2[[#This Row],[Shadowdist]]</f>
        <v>2.0668970212039333</v>
      </c>
    </row>
    <row r="5650" spans="1:15" x14ac:dyDescent="0.25">
      <c r="A5650">
        <v>2023</v>
      </c>
      <c r="B5650">
        <v>8</v>
      </c>
      <c r="C5650">
        <v>26</v>
      </c>
      <c r="D5650">
        <v>11</v>
      </c>
      <c r="E5650">
        <v>0</v>
      </c>
      <c r="F5650">
        <v>1.26444</v>
      </c>
      <c r="G5650">
        <v>37.794629999999998</v>
      </c>
      <c r="H5650">
        <v>52.205370000000002</v>
      </c>
      <c r="I5650">
        <v>133.82042000000001</v>
      </c>
      <c r="J5650">
        <f>PI()/180*Table_soltest__2[[#This Row],[Elev]]</f>
        <v>0.91115559372187216</v>
      </c>
      <c r="K5650">
        <f>TAN(Table_soltest__2[[#This Row],[Elev Rad]])</f>
        <v>1.2894417572617629</v>
      </c>
      <c r="L5650">
        <f>4/Table_soltest__2[[#This Row],[Tan(elev)]]</f>
        <v>3.1021176237493142</v>
      </c>
      <c r="M5650" s="1" t="b">
        <f>ABS(Table_soltest__2[[#This Row],[Shadowdist]])&lt;$S$2</f>
        <v>1</v>
      </c>
      <c r="N5650" s="1">
        <f>COS((-Table_soltest__2[[#This Row],[Azim]]+270)*PI()/180)*Table_soltest__2[[#This Row],[Shadowdist]]</f>
        <v>-2.238219759773771</v>
      </c>
      <c r="O5650" s="1">
        <f>SIN((-Table_soltest__2[[#This Row],[Azim]]+270)*PI()/180)*Table_soltest__2[[#This Row],[Shadowdist]]</f>
        <v>2.1479073673076163</v>
      </c>
    </row>
    <row r="5651" spans="1:15" x14ac:dyDescent="0.25">
      <c r="A5651">
        <v>2023</v>
      </c>
      <c r="B5651">
        <v>8</v>
      </c>
      <c r="C5651">
        <v>26</v>
      </c>
      <c r="D5651">
        <v>11</v>
      </c>
      <c r="E5651">
        <v>30</v>
      </c>
      <c r="F5651">
        <v>1.20583</v>
      </c>
      <c r="G5651">
        <v>34.033380000000001</v>
      </c>
      <c r="H5651">
        <v>55.966619999999999</v>
      </c>
      <c r="I5651">
        <v>144.6636</v>
      </c>
      <c r="J5651">
        <f>PI()/180*Table_soltest__2[[#This Row],[Elev]]</f>
        <v>0.97680179021250879</v>
      </c>
      <c r="K5651">
        <f>TAN(Table_soltest__2[[#This Row],[Elev Rad]])</f>
        <v>1.4806994579850794</v>
      </c>
      <c r="L5651">
        <f>4/Table_soltest__2[[#This Row],[Tan(elev)]]</f>
        <v>2.7014259905539229</v>
      </c>
      <c r="M5651" s="1" t="b">
        <f>ABS(Table_soltest__2[[#This Row],[Shadowdist]])&lt;$S$2</f>
        <v>1</v>
      </c>
      <c r="N5651" s="1">
        <f>COS((-Table_soltest__2[[#This Row],[Azim]]+270)*PI()/180)*Table_soltest__2[[#This Row],[Shadowdist]]</f>
        <v>-1.5624399582316553</v>
      </c>
      <c r="O5651" s="1">
        <f>SIN((-Table_soltest__2[[#This Row],[Azim]]+270)*PI()/180)*Table_soltest__2[[#This Row],[Shadowdist]]</f>
        <v>2.2037431246316586</v>
      </c>
    </row>
    <row r="5652" spans="1:15" x14ac:dyDescent="0.25">
      <c r="A5652">
        <v>2023</v>
      </c>
      <c r="B5652">
        <v>8</v>
      </c>
      <c r="C5652">
        <v>26</v>
      </c>
      <c r="D5652">
        <v>12</v>
      </c>
      <c r="E5652">
        <v>0</v>
      </c>
      <c r="F5652">
        <v>1.1688400000000001</v>
      </c>
      <c r="G5652">
        <v>31.239889999999999</v>
      </c>
      <c r="H5652">
        <v>58.760109999999997</v>
      </c>
      <c r="I5652">
        <v>157.35353000000001</v>
      </c>
      <c r="J5652">
        <f>PI()/180*Table_soltest__2[[#This Row],[Elev]]</f>
        <v>1.0255573883340452</v>
      </c>
      <c r="K5652">
        <f>TAN(Table_soltest__2[[#This Row],[Elev Rad]])</f>
        <v>1.6486048400906075</v>
      </c>
      <c r="L5652">
        <f>4/Table_soltest__2[[#This Row],[Tan(elev)]]</f>
        <v>2.4262939806607382</v>
      </c>
      <c r="M5652" s="1" t="b">
        <f>ABS(Table_soltest__2[[#This Row],[Shadowdist]])&lt;$S$2</f>
        <v>1</v>
      </c>
      <c r="N5652" s="1">
        <f>COS((-Table_soltest__2[[#This Row],[Azim]]+270)*PI()/180)*Table_soltest__2[[#This Row],[Shadowdist]]</f>
        <v>-0.93422986666518193</v>
      </c>
      <c r="O5652" s="1">
        <f>SIN((-Table_soltest__2[[#This Row],[Azim]]+270)*PI()/180)*Table_soltest__2[[#This Row],[Shadowdist]]</f>
        <v>2.239222417898965</v>
      </c>
    </row>
    <row r="5653" spans="1:15" x14ac:dyDescent="0.25">
      <c r="A5653">
        <v>2023</v>
      </c>
      <c r="B5653">
        <v>8</v>
      </c>
      <c r="C5653">
        <v>26</v>
      </c>
      <c r="D5653">
        <v>12</v>
      </c>
      <c r="E5653">
        <v>30</v>
      </c>
      <c r="F5653">
        <v>1.1505300000000001</v>
      </c>
      <c r="G5653">
        <v>29.699619999999999</v>
      </c>
      <c r="H5653">
        <v>60.300379999999997</v>
      </c>
      <c r="I5653">
        <v>171.61395999999999</v>
      </c>
      <c r="J5653">
        <f>PI()/180*Table_soltest__2[[#This Row],[Elev]]</f>
        <v>1.0524401712037383</v>
      </c>
      <c r="K5653">
        <f>TAN(Table_soltest__2[[#This Row],[Elev Rad]])</f>
        <v>1.7532136503449798</v>
      </c>
      <c r="L5653">
        <f>4/Table_soltest__2[[#This Row],[Tan(elev)]]</f>
        <v>2.2815245587512512</v>
      </c>
      <c r="M5653" s="1" t="b">
        <f>ABS(Table_soltest__2[[#This Row],[Shadowdist]])&lt;$S$2</f>
        <v>1</v>
      </c>
      <c r="N5653" s="1">
        <f>COS((-Table_soltest__2[[#This Row],[Azim]]+270)*PI()/180)*Table_soltest__2[[#This Row],[Shadowdist]]</f>
        <v>-0.33274208197201216</v>
      </c>
      <c r="O5653" s="1">
        <f>SIN((-Table_soltest__2[[#This Row],[Azim]]+270)*PI()/180)*Table_soltest__2[[#This Row],[Shadowdist]]</f>
        <v>2.2571302618745825</v>
      </c>
    </row>
    <row r="5654" spans="1:15" x14ac:dyDescent="0.25">
      <c r="A5654">
        <v>2023</v>
      </c>
      <c r="B5654">
        <v>8</v>
      </c>
      <c r="C5654">
        <v>26</v>
      </c>
      <c r="D5654">
        <v>13</v>
      </c>
      <c r="E5654">
        <v>0</v>
      </c>
      <c r="F5654">
        <v>1.1495599999999999</v>
      </c>
      <c r="G5654">
        <v>29.614470000000001</v>
      </c>
      <c r="H5654">
        <v>60.385530000000003</v>
      </c>
      <c r="I5654">
        <v>186.55588</v>
      </c>
      <c r="J5654">
        <f>PI()/180*Table_soltest__2[[#This Row],[Elev]]</f>
        <v>1.0539263190618116</v>
      </c>
      <c r="K5654">
        <f>TAN(Table_soltest__2[[#This Row],[Elev Rad]])</f>
        <v>1.7592836773600973</v>
      </c>
      <c r="L5654">
        <f>4/Table_soltest__2[[#This Row],[Tan(elev)]]</f>
        <v>2.2736526527673022</v>
      </c>
      <c r="M5654" s="1" t="b">
        <f>ABS(Table_soltest__2[[#This Row],[Shadowdist]])&lt;$S$2</f>
        <v>1</v>
      </c>
      <c r="N5654" s="1">
        <f>COS((-Table_soltest__2[[#This Row],[Azim]]+270)*PI()/180)*Table_soltest__2[[#This Row],[Shadowdist]]</f>
        <v>0.25958788096738383</v>
      </c>
      <c r="O5654" s="1">
        <f>SIN((-Table_soltest__2[[#This Row],[Azim]]+270)*PI()/180)*Table_soltest__2[[#This Row],[Shadowdist]]</f>
        <v>2.2587851862208268</v>
      </c>
    </row>
    <row r="5655" spans="1:15" x14ac:dyDescent="0.25">
      <c r="A5655">
        <v>2023</v>
      </c>
      <c r="B5655">
        <v>8</v>
      </c>
      <c r="C5655">
        <v>26</v>
      </c>
      <c r="D5655">
        <v>13</v>
      </c>
      <c r="E5655">
        <v>30</v>
      </c>
      <c r="F5655">
        <v>1.1658500000000001</v>
      </c>
      <c r="G5655">
        <v>30.996949999999998</v>
      </c>
      <c r="H5655">
        <v>59.003050000000002</v>
      </c>
      <c r="I5655">
        <v>200.94999000000001</v>
      </c>
      <c r="J5655">
        <f>PI()/180*Table_soltest__2[[#This Row],[Elev]]</f>
        <v>1.0297974912188403</v>
      </c>
      <c r="K5655">
        <f>TAN(Table_soltest__2[[#This Row],[Elev Rad]])</f>
        <v>1.6644801775630433</v>
      </c>
      <c r="L5655">
        <f>4/Table_soltest__2[[#This Row],[Tan(elev)]]</f>
        <v>2.4031526802898782</v>
      </c>
      <c r="M5655" s="1" t="b">
        <f>ABS(Table_soltest__2[[#This Row],[Shadowdist]])&lt;$S$2</f>
        <v>1</v>
      </c>
      <c r="N5655" s="1">
        <f>COS((-Table_soltest__2[[#This Row],[Azim]]+270)*PI()/180)*Table_soltest__2[[#This Row],[Shadowdist]]</f>
        <v>0.85925432433092619</v>
      </c>
      <c r="O5655" s="1">
        <f>SIN((-Table_soltest__2[[#This Row],[Azim]]+270)*PI()/180)*Table_soltest__2[[#This Row],[Shadowdist]]</f>
        <v>2.2442871498324428</v>
      </c>
    </row>
    <row r="5656" spans="1:15" x14ac:dyDescent="0.25">
      <c r="A5656">
        <v>2023</v>
      </c>
      <c r="B5656">
        <v>8</v>
      </c>
      <c r="C5656">
        <v>26</v>
      </c>
      <c r="D5656">
        <v>14</v>
      </c>
      <c r="E5656">
        <v>0</v>
      </c>
      <c r="F5656">
        <v>1.2006300000000001</v>
      </c>
      <c r="G5656">
        <v>33.662669999999999</v>
      </c>
      <c r="H5656">
        <v>56.337330000000001</v>
      </c>
      <c r="I5656">
        <v>213.84387000000001</v>
      </c>
      <c r="J5656">
        <f>PI()/180*Table_soltest__2[[#This Row],[Elev]]</f>
        <v>0.98327190028257705</v>
      </c>
      <c r="K5656">
        <f>TAN(Table_soltest__2[[#This Row],[Elev Rad]])</f>
        <v>1.5015551909679985</v>
      </c>
      <c r="L5656">
        <f>4/Table_soltest__2[[#This Row],[Tan(elev)]]</f>
        <v>2.6639047462659993</v>
      </c>
      <c r="M5656" s="1" t="b">
        <f>ABS(Table_soltest__2[[#This Row],[Shadowdist]])&lt;$S$2</f>
        <v>1</v>
      </c>
      <c r="N5656" s="1">
        <f>COS((-Table_soltest__2[[#This Row],[Azim]]+270)*PI()/180)*Table_soltest__2[[#This Row],[Shadowdist]]</f>
        <v>1.483613044764019</v>
      </c>
      <c r="O5656" s="1">
        <f>SIN((-Table_soltest__2[[#This Row],[Azim]]+270)*PI()/180)*Table_soltest__2[[#This Row],[Shadowdist]]</f>
        <v>2.2125281536252945</v>
      </c>
    </row>
    <row r="5657" spans="1:15" x14ac:dyDescent="0.25">
      <c r="A5657">
        <v>2023</v>
      </c>
      <c r="B5657">
        <v>8</v>
      </c>
      <c r="C5657">
        <v>26</v>
      </c>
      <c r="D5657">
        <v>14</v>
      </c>
      <c r="E5657">
        <v>30</v>
      </c>
      <c r="F5657">
        <v>1.2565900000000001</v>
      </c>
      <c r="G5657">
        <v>37.329889999999999</v>
      </c>
      <c r="H5657">
        <v>52.670110000000001</v>
      </c>
      <c r="I5657">
        <v>224.89447999999999</v>
      </c>
      <c r="J5657">
        <f>PI()/180*Table_soltest__2[[#This Row],[Elev]]</f>
        <v>0.91926683688759059</v>
      </c>
      <c r="K5657">
        <f>TAN(Table_soltest__2[[#This Row],[Elev Rad]])</f>
        <v>1.3112679991578018</v>
      </c>
      <c r="L5657">
        <f>4/Table_soltest__2[[#This Row],[Tan(elev)]]</f>
        <v>3.050482435756162</v>
      </c>
      <c r="M5657" s="1" t="b">
        <f>ABS(Table_soltest__2[[#This Row],[Shadowdist]])&lt;$S$2</f>
        <v>1</v>
      </c>
      <c r="N5657" s="1">
        <f>COS((-Table_soltest__2[[#This Row],[Azim]]+270)*PI()/180)*Table_soltest__2[[#This Row],[Shadowdist]]</f>
        <v>2.15304064418814</v>
      </c>
      <c r="O5657" s="1">
        <f>SIN((-Table_soltest__2[[#This Row],[Azim]]+270)*PI()/180)*Table_soltest__2[[#This Row],[Shadowdist]]</f>
        <v>2.1609856721715595</v>
      </c>
    </row>
    <row r="5658" spans="1:15" x14ac:dyDescent="0.25">
      <c r="A5658">
        <v>2023</v>
      </c>
      <c r="B5658">
        <v>8</v>
      </c>
      <c r="C5658">
        <v>26</v>
      </c>
      <c r="D5658">
        <v>15</v>
      </c>
      <c r="E5658">
        <v>0</v>
      </c>
      <c r="F5658">
        <v>1.33853</v>
      </c>
      <c r="G5658">
        <v>41.724319999999999</v>
      </c>
      <c r="H5658">
        <v>48.275680000000001</v>
      </c>
      <c r="I5658">
        <v>234.22537</v>
      </c>
      <c r="J5658">
        <f>PI()/180*Table_soltest__2[[#This Row],[Elev]]</f>
        <v>0.84256956463917621</v>
      </c>
      <c r="K5658">
        <f>TAN(Table_soltest__2[[#This Row],[Elev Rad]])</f>
        <v>1.1214166792760587</v>
      </c>
      <c r="L5658">
        <f>4/Table_soltest__2[[#This Row],[Tan(elev)]]</f>
        <v>3.5669168061440271</v>
      </c>
      <c r="M5658" s="1" t="b">
        <f>ABS(Table_soltest__2[[#This Row],[Shadowdist]])&lt;$S$2</f>
        <v>1</v>
      </c>
      <c r="N5658" s="1">
        <f>COS((-Table_soltest__2[[#This Row],[Azim]]+270)*PI()/180)*Table_soltest__2[[#This Row],[Shadowdist]]</f>
        <v>2.8939207625197447</v>
      </c>
      <c r="O5658" s="1">
        <f>SIN((-Table_soltest__2[[#This Row],[Azim]]+270)*PI()/180)*Table_soltest__2[[#This Row],[Shadowdist]]</f>
        <v>2.0852141669885724</v>
      </c>
    </row>
    <row r="5659" spans="1:15" x14ac:dyDescent="0.25">
      <c r="A5659">
        <v>2023</v>
      </c>
      <c r="B5659">
        <v>8</v>
      </c>
      <c r="C5659">
        <v>26</v>
      </c>
      <c r="D5659">
        <v>15</v>
      </c>
      <c r="E5659">
        <v>30</v>
      </c>
      <c r="F5659">
        <v>1.4543299999999999</v>
      </c>
      <c r="G5659">
        <v>46.626840000000001</v>
      </c>
      <c r="H5659">
        <v>43.373159999999999</v>
      </c>
      <c r="I5659">
        <v>242.15088</v>
      </c>
      <c r="J5659">
        <f>PI()/180*Table_soltest__2[[#This Row],[Elev]]</f>
        <v>0.75700444899430375</v>
      </c>
      <c r="K5659">
        <f>TAN(Table_soltest__2[[#This Row],[Elev Rad]])</f>
        <v>0.94476602484593108</v>
      </c>
      <c r="L5659">
        <f>4/Table_soltest__2[[#This Row],[Tan(elev)]]</f>
        <v>4.233852504012626</v>
      </c>
      <c r="M5659" s="1" t="b">
        <f>ABS(Table_soltest__2[[#This Row],[Shadowdist]])&lt;$S$2</f>
        <v>1</v>
      </c>
      <c r="N5659" s="1">
        <f>COS((-Table_soltest__2[[#This Row],[Azim]]+270)*PI()/180)*Table_soltest__2[[#This Row],[Shadowdist]]</f>
        <v>3.743491154429091</v>
      </c>
      <c r="O5659" s="1">
        <f>SIN((-Table_soltest__2[[#This Row],[Azim]]+270)*PI()/180)*Table_soltest__2[[#This Row],[Shadowdist]]</f>
        <v>1.9778222878825933</v>
      </c>
    </row>
    <row r="5660" spans="1:15" x14ac:dyDescent="0.25">
      <c r="A5660">
        <v>2023</v>
      </c>
      <c r="B5660">
        <v>8</v>
      </c>
      <c r="C5660">
        <v>26</v>
      </c>
      <c r="D5660">
        <v>16</v>
      </c>
      <c r="E5660">
        <v>0</v>
      </c>
      <c r="F5660">
        <v>1.61713</v>
      </c>
      <c r="G5660">
        <v>51.876840000000001</v>
      </c>
      <c r="H5660">
        <v>38.123159999999999</v>
      </c>
      <c r="I5660">
        <v>249.00228000000001</v>
      </c>
      <c r="J5660">
        <f>PI()/180*Table_soltest__2[[#This Row],[Elev]]</f>
        <v>0.66537466326460137</v>
      </c>
      <c r="K5660">
        <f>TAN(Table_soltest__2[[#This Row],[Elev Rad]])</f>
        <v>0.78475310200879178</v>
      </c>
      <c r="L5660">
        <f>4/Table_soltest__2[[#This Row],[Tan(elev)]]</f>
        <v>5.0971445538232318</v>
      </c>
      <c r="M5660" s="1" t="b">
        <f>ABS(Table_soltest__2[[#This Row],[Shadowdist]])&lt;$S$2</f>
        <v>1</v>
      </c>
      <c r="N5660" s="1">
        <f>COS((-Table_soltest__2[[#This Row],[Azim]]+270)*PI()/180)*Table_soltest__2[[#This Row],[Shadowdist]]</f>
        <v>4.7586670716469754</v>
      </c>
      <c r="O5660" s="1">
        <f>SIN((-Table_soltest__2[[#This Row],[Azim]]+270)*PI()/180)*Table_soltest__2[[#This Row],[Shadowdist]]</f>
        <v>1.826463879684632</v>
      </c>
    </row>
    <row r="5661" spans="1:15" x14ac:dyDescent="0.25">
      <c r="A5661">
        <v>2023</v>
      </c>
      <c r="B5661">
        <v>8</v>
      </c>
      <c r="C5661">
        <v>26</v>
      </c>
      <c r="D5661">
        <v>16</v>
      </c>
      <c r="E5661">
        <v>30</v>
      </c>
      <c r="F5661">
        <v>1.84965</v>
      </c>
      <c r="G5661">
        <v>57.359270000000002</v>
      </c>
      <c r="H5661">
        <v>32.640729999999998</v>
      </c>
      <c r="I5661">
        <v>255.06296</v>
      </c>
      <c r="J5661">
        <f>PI()/180*Table_soltest__2[[#This Row],[Elev]]</f>
        <v>0.56968820875448867</v>
      </c>
      <c r="K5661">
        <f>TAN(Table_soltest__2[[#This Row],[Elev Rad]])</f>
        <v>0.64052875181603175</v>
      </c>
      <c r="L5661">
        <f>4/Table_soltest__2[[#This Row],[Tan(elev)]]</f>
        <v>6.2448406705540869</v>
      </c>
      <c r="M5661" s="1" t="b">
        <f>ABS(Table_soltest__2[[#This Row],[Shadowdist]])&lt;$S$2</f>
        <v>1</v>
      </c>
      <c r="N5661" s="1">
        <f>COS((-Table_soltest__2[[#This Row],[Azim]]+270)*PI()/180)*Table_soltest__2[[#This Row],[Shadowdist]]</f>
        <v>6.0338253109339224</v>
      </c>
      <c r="O5661" s="1">
        <f>SIN((-Table_soltest__2[[#This Row],[Azim]]+270)*PI()/180)*Table_soltest__2[[#This Row],[Shadowdist]]</f>
        <v>1.6096543472868865</v>
      </c>
    </row>
    <row r="5662" spans="1:15" x14ac:dyDescent="0.25">
      <c r="A5662">
        <v>2023</v>
      </c>
      <c r="B5662">
        <v>8</v>
      </c>
      <c r="C5662">
        <v>26</v>
      </c>
      <c r="D5662">
        <v>17</v>
      </c>
      <c r="E5662">
        <v>0</v>
      </c>
      <c r="F5662">
        <v>2.194</v>
      </c>
      <c r="G5662">
        <v>62.990360000000003</v>
      </c>
      <c r="H5662">
        <v>27.009640000000001</v>
      </c>
      <c r="I5662">
        <v>260.55874</v>
      </c>
      <c r="J5662">
        <f>PI()/180*Table_soltest__2[[#This Row],[Elev]]</f>
        <v>0.47140714777836124</v>
      </c>
      <c r="K5662">
        <f>TAN(Table_soltest__2[[#This Row],[Elev Rad]])</f>
        <v>0.50973739776149762</v>
      </c>
      <c r="L5662">
        <f>4/Table_soltest__2[[#This Row],[Tan(elev)]]</f>
        <v>7.8471778165893387</v>
      </c>
      <c r="M5662" s="1" t="b">
        <f>ABS(Table_soltest__2[[#This Row],[Shadowdist]])&lt;$S$2</f>
        <v>0</v>
      </c>
      <c r="N5662" s="1">
        <f>COS((-Table_soltest__2[[#This Row],[Azim]]+270)*PI()/180)*Table_soltest__2[[#This Row],[Shadowdist]]</f>
        <v>7.7408822298309685</v>
      </c>
      <c r="O5662" s="1">
        <f>SIN((-Table_soltest__2[[#This Row],[Azim]]+270)*PI()/180)*Table_soltest__2[[#This Row],[Shadowdist]]</f>
        <v>1.2872225872237268</v>
      </c>
    </row>
    <row r="5663" spans="1:15" x14ac:dyDescent="0.25">
      <c r="A5663">
        <v>2023</v>
      </c>
      <c r="B5663">
        <v>8</v>
      </c>
      <c r="C5663">
        <v>26</v>
      </c>
      <c r="D5663">
        <v>17</v>
      </c>
      <c r="E5663">
        <v>30</v>
      </c>
      <c r="F5663">
        <v>2.7367400000000002</v>
      </c>
      <c r="G5663">
        <v>68.706199999999995</v>
      </c>
      <c r="H5663">
        <v>21.293800000000001</v>
      </c>
      <c r="I5663">
        <v>265.66701999999998</v>
      </c>
      <c r="J5663">
        <f>PI()/180*Table_soltest__2[[#This Row],[Elev]]</f>
        <v>0.37164692026116858</v>
      </c>
      <c r="K5663">
        <f>TAN(Table_soltest__2[[#This Row],[Elev Rad]])</f>
        <v>0.38975905380238546</v>
      </c>
      <c r="L5663">
        <f>4/Table_soltest__2[[#This Row],[Tan(elev)]]</f>
        <v>10.262750694248322</v>
      </c>
      <c r="M5663" s="1" t="b">
        <f>ABS(Table_soltest__2[[#This Row],[Shadowdist]])&lt;$S$2</f>
        <v>0</v>
      </c>
      <c r="N5663" s="1">
        <f>COS((-Table_soltest__2[[#This Row],[Azim]]+270)*PI()/180)*Table_soltest__2[[#This Row],[Shadowdist]]</f>
        <v>10.233417801370049</v>
      </c>
      <c r="O5663" s="1">
        <f>SIN((-Table_soltest__2[[#This Row],[Azim]]+270)*PI()/180)*Table_soltest__2[[#This Row],[Shadowdist]]</f>
        <v>0.77537856231455971</v>
      </c>
    </row>
    <row r="5664" spans="1:15" x14ac:dyDescent="0.25">
      <c r="A5664">
        <v>2023</v>
      </c>
      <c r="B5664">
        <v>8</v>
      </c>
      <c r="C5664">
        <v>26</v>
      </c>
      <c r="D5664">
        <v>18</v>
      </c>
      <c r="E5664">
        <v>0</v>
      </c>
      <c r="F5664">
        <v>3.6857700000000002</v>
      </c>
      <c r="G5664">
        <v>74.454279999999997</v>
      </c>
      <c r="H5664">
        <v>15.545719999999999</v>
      </c>
      <c r="I5664">
        <v>270.52947</v>
      </c>
      <c r="J5664">
        <f>PI()/180*Table_soltest__2[[#This Row],[Elev]]</f>
        <v>0.27132399859313289</v>
      </c>
      <c r="K5664">
        <f>TAN(Table_soltest__2[[#This Row],[Elev Rad]])</f>
        <v>0.27818406956184388</v>
      </c>
      <c r="L5664">
        <f>4/Table_soltest__2[[#This Row],[Tan(elev)]]</f>
        <v>14.378968595506684</v>
      </c>
      <c r="M5664" s="1" t="b">
        <f>ABS(Table_soltest__2[[#This Row],[Shadowdist]])&lt;$S$2</f>
        <v>0</v>
      </c>
      <c r="N5664" s="1">
        <f>COS((-Table_soltest__2[[#This Row],[Azim]]+270)*PI()/180)*Table_soltest__2[[#This Row],[Shadowdist]]</f>
        <v>14.37835464678454</v>
      </c>
      <c r="O5664" s="1">
        <f>SIN((-Table_soltest__2[[#This Row],[Azim]]+270)*PI()/180)*Table_soltest__2[[#This Row],[Shadowdist]]</f>
        <v>-0.13287408271330459</v>
      </c>
    </row>
    <row r="5665" spans="1:15" x14ac:dyDescent="0.25">
      <c r="A5665">
        <v>2023</v>
      </c>
      <c r="B5665">
        <v>8</v>
      </c>
      <c r="C5665">
        <v>26</v>
      </c>
      <c r="D5665">
        <v>18</v>
      </c>
      <c r="E5665">
        <v>30</v>
      </c>
      <c r="F5665">
        <v>5.6818400000000002</v>
      </c>
      <c r="G5665">
        <v>80.181420000000003</v>
      </c>
      <c r="H5665">
        <v>9.8185800000000008</v>
      </c>
      <c r="I5665">
        <v>275.26333</v>
      </c>
      <c r="J5665">
        <f>PI()/180*Table_soltest__2[[#This Row],[Elev]]</f>
        <v>0.17136654887046485</v>
      </c>
      <c r="K5665">
        <f>TAN(Table_soltest__2[[#This Row],[Elev Rad]])</f>
        <v>0.17306396881868208</v>
      </c>
      <c r="L5665">
        <f>4/Table_soltest__2[[#This Row],[Tan(elev)]]</f>
        <v>23.112841033888298</v>
      </c>
      <c r="M5665" s="1" t="b">
        <f>ABS(Table_soltest__2[[#This Row],[Shadowdist]])&lt;$S$2</f>
        <v>0</v>
      </c>
      <c r="N5665" s="1">
        <f>COS((-Table_soltest__2[[#This Row],[Azim]]+270)*PI()/180)*Table_soltest__2[[#This Row],[Shadowdist]]</f>
        <v>23.015388341125817</v>
      </c>
      <c r="O5665" s="1">
        <f>SIN((-Table_soltest__2[[#This Row],[Azim]]+270)*PI()/180)*Table_soltest__2[[#This Row],[Shadowdist]]</f>
        <v>-2.1202170089310344</v>
      </c>
    </row>
    <row r="5666" spans="1:15" x14ac:dyDescent="0.25">
      <c r="A5666">
        <v>2023</v>
      </c>
      <c r="B5666">
        <v>8</v>
      </c>
      <c r="C5666">
        <v>26</v>
      </c>
      <c r="D5666">
        <v>19</v>
      </c>
      <c r="E5666">
        <v>0</v>
      </c>
      <c r="F5666">
        <v>11.83797</v>
      </c>
      <c r="G5666">
        <v>85.795519999999996</v>
      </c>
      <c r="H5666">
        <v>4.2044800000000002</v>
      </c>
      <c r="I5666">
        <v>279.97041000000002</v>
      </c>
      <c r="J5666">
        <f>PI()/180*Table_soltest__2[[#This Row],[Elev]]</f>
        <v>7.3382019334251189E-2</v>
      </c>
      <c r="K5666">
        <f>TAN(Table_soltest__2[[#This Row],[Elev Rad]])</f>
        <v>7.3514022458569472E-2</v>
      </c>
      <c r="L5666">
        <f>4/Table_soltest__2[[#This Row],[Tan(elev)]]</f>
        <v>54.411388007700062</v>
      </c>
      <c r="M5666" s="1" t="b">
        <f>ABS(Table_soltest__2[[#This Row],[Shadowdist]])&lt;$S$2</f>
        <v>0</v>
      </c>
      <c r="N5666" s="1">
        <f>COS((-Table_soltest__2[[#This Row],[Azim]]+270)*PI()/180)*Table_soltest__2[[#This Row],[Shadowdist]]</f>
        <v>53.58962919519395</v>
      </c>
      <c r="O5666" s="1">
        <f>SIN((-Table_soltest__2[[#This Row],[Azim]]+270)*PI()/180)*Table_soltest__2[[#This Row],[Shadowdist]]</f>
        <v>-9.4207636445302114</v>
      </c>
    </row>
    <row r="5667" spans="1:15" hidden="1" x14ac:dyDescent="0.25">
      <c r="A5667">
        <v>2023</v>
      </c>
      <c r="B5667">
        <v>8</v>
      </c>
      <c r="C5667">
        <v>26</v>
      </c>
      <c r="D5667">
        <v>19</v>
      </c>
      <c r="E5667">
        <v>30</v>
      </c>
      <c r="F5667">
        <v>-1</v>
      </c>
      <c r="G5667">
        <v>91.620469999999997</v>
      </c>
      <c r="H5667">
        <v>-1.6204700000000001</v>
      </c>
      <c r="I5667">
        <v>284.74396000000002</v>
      </c>
      <c r="J5667">
        <f>PI()/180*Table_soltest__2[[#This Row],[Elev]]</f>
        <v>-2.8282536929792514E-2</v>
      </c>
      <c r="K5667">
        <f>TAN(Table_soltest__2[[#This Row],[Elev Rad]])</f>
        <v>-2.8290080428388834E-2</v>
      </c>
      <c r="L5667">
        <f>4/Table_soltest__2[[#This Row],[Tan(elev)]]</f>
        <v>-141.39231629705927</v>
      </c>
      <c r="M5667" s="1" t="b">
        <f>ABS(Table_soltest__2[[#This Row],[Shadowdist]])&lt;$S$2</f>
        <v>0</v>
      </c>
      <c r="N5667" s="1">
        <f>COS((-Table_soltest__2[[#This Row],[Azim]]+270)*PI()/180)*Table_soltest__2[[#This Row],[Shadowdist]]</f>
        <v>-136.73665942207046</v>
      </c>
      <c r="O5667" s="1">
        <f>SIN((-Table_soltest__2[[#This Row],[Azim]]+270)*PI()/180)*Table_soltest__2[[#This Row],[Shadowdist]]</f>
        <v>35.984344900808793</v>
      </c>
    </row>
    <row r="5668" spans="1:15" hidden="1" x14ac:dyDescent="0.25">
      <c r="A5668">
        <v>2023</v>
      </c>
      <c r="B5668">
        <v>8</v>
      </c>
      <c r="C5668">
        <v>26</v>
      </c>
      <c r="D5668">
        <v>20</v>
      </c>
      <c r="E5668">
        <v>0</v>
      </c>
      <c r="F5668">
        <v>-1</v>
      </c>
      <c r="G5668">
        <v>97.130139999999997</v>
      </c>
      <c r="H5668">
        <v>-7.1301399999999999</v>
      </c>
      <c r="I5668">
        <v>289.67394000000002</v>
      </c>
      <c r="J5668">
        <f>PI()/180*Table_soltest__2[[#This Row],[Elev]]</f>
        <v>-0.12444441912814849</v>
      </c>
      <c r="K5668">
        <f>TAN(Table_soltest__2[[#This Row],[Elev Rad]])</f>
        <v>-0.12509082285593781</v>
      </c>
      <c r="L5668">
        <f>4/Table_soltest__2[[#This Row],[Tan(elev)]]</f>
        <v>-31.976766230138583</v>
      </c>
      <c r="M5668" s="1" t="b">
        <f>ABS(Table_soltest__2[[#This Row],[Shadowdist]])&lt;$S$2</f>
        <v>0</v>
      </c>
      <c r="N5668" s="1">
        <f>COS((-Table_soltest__2[[#This Row],[Azim]]+270)*PI()/180)*Table_soltest__2[[#This Row],[Shadowdist]]</f>
        <v>-30.110083151027421</v>
      </c>
      <c r="O5668" s="1">
        <f>SIN((-Table_soltest__2[[#This Row],[Azim]]+270)*PI()/180)*Table_soltest__2[[#This Row],[Shadowdist]]</f>
        <v>10.765522336382283</v>
      </c>
    </row>
    <row r="5669" spans="1:15" hidden="1" x14ac:dyDescent="0.25">
      <c r="A5669">
        <v>2023</v>
      </c>
      <c r="B5669">
        <v>8</v>
      </c>
      <c r="C5669">
        <v>26</v>
      </c>
      <c r="D5669">
        <v>20</v>
      </c>
      <c r="E5669">
        <v>30</v>
      </c>
      <c r="F5669">
        <v>-1</v>
      </c>
      <c r="G5669">
        <v>102.46869</v>
      </c>
      <c r="H5669">
        <v>-12.46869</v>
      </c>
      <c r="I5669">
        <v>294.85084999999998</v>
      </c>
      <c r="J5669">
        <f>PI()/180*Table_soltest__2[[#This Row],[Elev]]</f>
        <v>-0.21761969391049177</v>
      </c>
      <c r="K5669">
        <f>TAN(Table_soltest__2[[#This Row],[Elev Rad]])</f>
        <v>-0.22112141161584503</v>
      </c>
      <c r="L5669">
        <f>4/Table_soltest__2[[#This Row],[Tan(elev)]]</f>
        <v>-18.08960955327661</v>
      </c>
      <c r="M5669" s="1" t="b">
        <f>ABS(Table_soltest__2[[#This Row],[Shadowdist]])&lt;$S$2</f>
        <v>0</v>
      </c>
      <c r="N5669" s="1">
        <f>COS((-Table_soltest__2[[#This Row],[Azim]]+270)*PI()/180)*Table_soltest__2[[#This Row],[Shadowdist]]</f>
        <v>-16.414599576787012</v>
      </c>
      <c r="O5669" s="1">
        <f>SIN((-Table_soltest__2[[#This Row],[Azim]]+270)*PI()/180)*Table_soltest__2[[#This Row],[Shadowdist]]</f>
        <v>7.6022953457321005</v>
      </c>
    </row>
    <row r="5670" spans="1:15" hidden="1" x14ac:dyDescent="0.25">
      <c r="A5670">
        <v>2023</v>
      </c>
      <c r="B5670">
        <v>8</v>
      </c>
      <c r="C5670">
        <v>26</v>
      </c>
      <c r="D5670">
        <v>21</v>
      </c>
      <c r="E5670">
        <v>0</v>
      </c>
      <c r="F5670">
        <v>-1</v>
      </c>
      <c r="G5670">
        <v>107.58118</v>
      </c>
      <c r="H5670">
        <v>-17.58118</v>
      </c>
      <c r="I5670">
        <v>300.36793</v>
      </c>
      <c r="J5670">
        <f>PI()/180*Table_soltest__2[[#This Row],[Elev]]</f>
        <v>-0.30684947738577667</v>
      </c>
      <c r="K5670">
        <f>TAN(Table_soltest__2[[#This Row],[Elev Rad]])</f>
        <v>-0.31685719899804254</v>
      </c>
      <c r="L5670">
        <f>4/Table_soltest__2[[#This Row],[Tan(elev)]]</f>
        <v>-12.623983335864528</v>
      </c>
      <c r="M5670" s="1" t="b">
        <f>ABS(Table_soltest__2[[#This Row],[Shadowdist]])&lt;$S$2</f>
        <v>0</v>
      </c>
      <c r="N5670" s="1">
        <f>COS((-Table_soltest__2[[#This Row],[Azim]]+270)*PI()/180)*Table_soltest__2[[#This Row],[Shadowdist]]</f>
        <v>-10.891932108435261</v>
      </c>
      <c r="O5670" s="1">
        <f>SIN((-Table_soltest__2[[#This Row],[Azim]]+270)*PI()/180)*Table_soltest__2[[#This Row],[Shadowdist]]</f>
        <v>6.3820662962258767</v>
      </c>
    </row>
    <row r="5671" spans="1:15" hidden="1" x14ac:dyDescent="0.25">
      <c r="A5671">
        <v>2023</v>
      </c>
      <c r="B5671">
        <v>8</v>
      </c>
      <c r="C5671">
        <v>26</v>
      </c>
      <c r="D5671">
        <v>21</v>
      </c>
      <c r="E5671">
        <v>30</v>
      </c>
      <c r="F5671">
        <v>-1</v>
      </c>
      <c r="G5671">
        <v>112.40195</v>
      </c>
      <c r="H5671">
        <v>-22.401949999999999</v>
      </c>
      <c r="I5671">
        <v>306.32105999999999</v>
      </c>
      <c r="J5671">
        <f>PI()/180*Table_soltest__2[[#This Row],[Elev]]</f>
        <v>-0.39098778636714371</v>
      </c>
      <c r="K5671">
        <f>TAN(Table_soltest__2[[#This Row],[Elev Rad]])</f>
        <v>-0.41221007338191989</v>
      </c>
      <c r="L5671">
        <f>4/Table_soltest__2[[#This Row],[Tan(elev)]]</f>
        <v>-9.7037900291532413</v>
      </c>
      <c r="M5671" s="1" t="b">
        <f>ABS(Table_soltest__2[[#This Row],[Shadowdist]])&lt;$S$2</f>
        <v>0</v>
      </c>
      <c r="N5671" s="1">
        <f>COS((-Table_soltest__2[[#This Row],[Azim]]+270)*PI()/180)*Table_soltest__2[[#This Row],[Shadowdist]]</f>
        <v>-7.8184467165778733</v>
      </c>
      <c r="O5671" s="1">
        <f>SIN((-Table_soltest__2[[#This Row],[Azim]]+270)*PI()/180)*Table_soltest__2[[#This Row],[Shadowdist]]</f>
        <v>5.7476457676101198</v>
      </c>
    </row>
    <row r="5672" spans="1:15" hidden="1" x14ac:dyDescent="0.25">
      <c r="A5672">
        <v>2023</v>
      </c>
      <c r="B5672">
        <v>8</v>
      </c>
      <c r="C5672">
        <v>26</v>
      </c>
      <c r="D5672">
        <v>22</v>
      </c>
      <c r="E5672">
        <v>0</v>
      </c>
      <c r="F5672">
        <v>-1</v>
      </c>
      <c r="G5672">
        <v>116.85212</v>
      </c>
      <c r="H5672">
        <v>-26.852119999999999</v>
      </c>
      <c r="I5672">
        <v>312.80504000000002</v>
      </c>
      <c r="J5672">
        <f>PI()/180*Table_soltest__2[[#This Row],[Elev]]</f>
        <v>-0.46865790514061972</v>
      </c>
      <c r="K5672">
        <f>TAN(Table_soltest__2[[#This Row],[Elev Rad]])</f>
        <v>-0.50627865166475983</v>
      </c>
      <c r="L5672">
        <f>4/Table_soltest__2[[#This Row],[Tan(elev)]]</f>
        <v>-7.9007874158767839</v>
      </c>
      <c r="M5672" s="1" t="b">
        <f>ABS(Table_soltest__2[[#This Row],[Shadowdist]])&lt;$S$2</f>
        <v>0</v>
      </c>
      <c r="N5672" s="1">
        <f>COS((-Table_soltest__2[[#This Row],[Azim]]+270)*PI()/180)*Table_soltest__2[[#This Row],[Shadowdist]]</f>
        <v>-5.7965714530769308</v>
      </c>
      <c r="O5672" s="1">
        <f>SIN((-Table_soltest__2[[#This Row],[Azim]]+270)*PI()/180)*Table_soltest__2[[#This Row],[Shadowdist]]</f>
        <v>5.3686312203624631</v>
      </c>
    </row>
    <row r="5673" spans="1:15" hidden="1" x14ac:dyDescent="0.25">
      <c r="A5673">
        <v>2023</v>
      </c>
      <c r="B5673">
        <v>8</v>
      </c>
      <c r="C5673">
        <v>26</v>
      </c>
      <c r="D5673">
        <v>22</v>
      </c>
      <c r="E5673">
        <v>30</v>
      </c>
      <c r="F5673">
        <v>-1</v>
      </c>
      <c r="G5673">
        <v>120.83797</v>
      </c>
      <c r="H5673">
        <v>-30.837969999999999</v>
      </c>
      <c r="I5673">
        <v>319.90417000000002</v>
      </c>
      <c r="J5673">
        <f>PI()/180*Table_soltest__2[[#This Row],[Elev]]</f>
        <v>-0.53822411113123569</v>
      </c>
      <c r="K5673">
        <f>TAN(Table_soltest__2[[#This Row],[Elev Rad]])</f>
        <v>-0.59701819371506082</v>
      </c>
      <c r="L5673">
        <f>4/Table_soltest__2[[#This Row],[Tan(elev)]]</f>
        <v>-6.6999633212335272</v>
      </c>
      <c r="M5673" s="1" t="b">
        <f>ABS(Table_soltest__2[[#This Row],[Shadowdist]])&lt;$S$2</f>
        <v>0</v>
      </c>
      <c r="N5673" s="1">
        <f>COS((-Table_soltest__2[[#This Row],[Azim]]+270)*PI()/180)*Table_soltest__2[[#This Row],[Shadowdist]]</f>
        <v>-4.3152316876127692</v>
      </c>
      <c r="O5673" s="1">
        <f>SIN((-Table_soltest__2[[#This Row],[Azim]]+270)*PI()/180)*Table_soltest__2[[#This Row],[Shadowdist]]</f>
        <v>5.1252594069078352</v>
      </c>
    </row>
    <row r="5674" spans="1:15" hidden="1" x14ac:dyDescent="0.25">
      <c r="A5674">
        <v>2023</v>
      </c>
      <c r="B5674">
        <v>8</v>
      </c>
      <c r="C5674">
        <v>26</v>
      </c>
      <c r="D5674">
        <v>23</v>
      </c>
      <c r="E5674">
        <v>0</v>
      </c>
      <c r="F5674">
        <v>-1</v>
      </c>
      <c r="G5674">
        <v>124.25158999999999</v>
      </c>
      <c r="H5674">
        <v>-34.25159</v>
      </c>
      <c r="I5674">
        <v>327.67498999999998</v>
      </c>
      <c r="J5674">
        <f>PI()/180*Table_soltest__2[[#This Row],[Elev]]</f>
        <v>-0.59780301954316462</v>
      </c>
      <c r="K5674">
        <f>TAN(Table_soltest__2[[#This Row],[Elev Rad]])</f>
        <v>-0.68091638141550814</v>
      </c>
      <c r="L5674">
        <f>4/Table_soltest__2[[#This Row],[Tan(elev)]]</f>
        <v>-5.8744364347420861</v>
      </c>
      <c r="M5674" s="1" t="b">
        <f>ABS(Table_soltest__2[[#This Row],[Shadowdist]])&lt;$S$2</f>
        <v>1</v>
      </c>
      <c r="N5674" s="1">
        <f>COS((-Table_soltest__2[[#This Row],[Azim]]+270)*PI()/180)*Table_soltest__2[[#This Row],[Shadowdist]]</f>
        <v>-3.1411860583294651</v>
      </c>
      <c r="O5674" s="1">
        <f>SIN((-Table_soltest__2[[#This Row],[Azim]]+270)*PI()/180)*Table_soltest__2[[#This Row],[Shadowdist]]</f>
        <v>4.9640662337223009</v>
      </c>
    </row>
    <row r="5675" spans="1:15" hidden="1" x14ac:dyDescent="0.25">
      <c r="A5675">
        <v>2023</v>
      </c>
      <c r="B5675">
        <v>8</v>
      </c>
      <c r="C5675">
        <v>26</v>
      </c>
      <c r="D5675">
        <v>23</v>
      </c>
      <c r="E5675">
        <v>30</v>
      </c>
      <c r="F5675">
        <v>-1</v>
      </c>
      <c r="G5675">
        <v>126.97584000000001</v>
      </c>
      <c r="H5675">
        <v>-36.975839999999998</v>
      </c>
      <c r="I5675">
        <v>336.12121999999999</v>
      </c>
      <c r="J5675">
        <f>PI()/180*Table_soltest__2[[#This Row],[Elev]]</f>
        <v>-0.64535015169062004</v>
      </c>
      <c r="K5675">
        <f>TAN(Table_soltest__2[[#This Row],[Elev Rad]])</f>
        <v>-0.75289314498616045</v>
      </c>
      <c r="L5675">
        <f>4/Table_soltest__2[[#This Row],[Tan(elev)]]</f>
        <v>-5.3128389156385891</v>
      </c>
      <c r="M5675" s="1" t="b">
        <f>ABS(Table_soltest__2[[#This Row],[Shadowdist]])&lt;$S$2</f>
        <v>1</v>
      </c>
      <c r="N5675" s="1">
        <f>COS((-Table_soltest__2[[#This Row],[Azim]]+270)*PI()/180)*Table_soltest__2[[#This Row],[Shadowdist]]</f>
        <v>-2.1506529028101138</v>
      </c>
      <c r="O5675" s="1">
        <f>SIN((-Table_soltest__2[[#This Row],[Azim]]+270)*PI()/180)*Table_soltest__2[[#This Row],[Shadowdist]]</f>
        <v>4.8580808386808725</v>
      </c>
    </row>
    <row r="5676" spans="1:15" hidden="1" x14ac:dyDescent="0.25">
      <c r="A5676">
        <v>2023</v>
      </c>
      <c r="B5676">
        <v>8</v>
      </c>
      <c r="C5676">
        <v>27</v>
      </c>
      <c r="D5676">
        <v>0</v>
      </c>
      <c r="E5676">
        <v>0</v>
      </c>
      <c r="F5676">
        <v>-1</v>
      </c>
      <c r="G5676">
        <v>128.89554000000001</v>
      </c>
      <c r="H5676">
        <v>-38.895539999999997</v>
      </c>
      <c r="I5676">
        <v>345.16602</v>
      </c>
      <c r="J5676">
        <f>PI()/180*Table_soltest__2[[#This Row],[Elev]]</f>
        <v>-0.67885523734115516</v>
      </c>
      <c r="K5676">
        <f>TAN(Table_soltest__2[[#This Row],[Elev Rad]])</f>
        <v>-0.8067697644381564</v>
      </c>
      <c r="L5676">
        <f>4/Table_soltest__2[[#This Row],[Tan(elev)]]</f>
        <v>-4.9580440124521097</v>
      </c>
      <c r="M5676" s="1" t="b">
        <f>ABS(Table_soltest__2[[#This Row],[Shadowdist]])&lt;$S$2</f>
        <v>1</v>
      </c>
      <c r="N5676" s="1">
        <f>COS((-Table_soltest__2[[#This Row],[Azim]]+270)*PI()/180)*Table_soltest__2[[#This Row],[Shadowdist]]</f>
        <v>-1.269353966037418</v>
      </c>
      <c r="O5676" s="1">
        <f>SIN((-Table_soltest__2[[#This Row],[Azim]]+270)*PI()/180)*Table_soltest__2[[#This Row],[Shadowdist]]</f>
        <v>4.7928009491650387</v>
      </c>
    </row>
    <row r="5677" spans="1:15" hidden="1" x14ac:dyDescent="0.25">
      <c r="A5677">
        <v>2023</v>
      </c>
      <c r="B5677">
        <v>8</v>
      </c>
      <c r="C5677">
        <v>27</v>
      </c>
      <c r="D5677">
        <v>0</v>
      </c>
      <c r="E5677">
        <v>30</v>
      </c>
      <c r="F5677">
        <v>-1</v>
      </c>
      <c r="G5677">
        <v>129.91488000000001</v>
      </c>
      <c r="H5677">
        <v>-39.914879999999997</v>
      </c>
      <c r="I5677">
        <v>354.63562000000002</v>
      </c>
      <c r="J5677">
        <f>PI()/180*Table_soltest__2[[#This Row],[Elev]]</f>
        <v>-0.69664607653843413</v>
      </c>
      <c r="K5677">
        <f>TAN(Table_soltest__2[[#This Row],[Elev Rad]])</f>
        <v>-0.8365711465359934</v>
      </c>
      <c r="L5677">
        <f>4/Table_soltest__2[[#This Row],[Tan(elev)]]</f>
        <v>-4.7814223770003048</v>
      </c>
      <c r="M5677" s="1" t="b">
        <f>ABS(Table_soltest__2[[#This Row],[Shadowdist]])&lt;$S$2</f>
        <v>1</v>
      </c>
      <c r="N5677" s="1">
        <f>COS((-Table_soltest__2[[#This Row],[Azim]]+270)*PI()/180)*Table_soltest__2[[#This Row],[Shadowdist]]</f>
        <v>-0.44701215596788985</v>
      </c>
      <c r="O5677" s="1">
        <f>SIN((-Table_soltest__2[[#This Row],[Azim]]+270)*PI()/180)*Table_soltest__2[[#This Row],[Shadowdist]]</f>
        <v>4.7604810764980661</v>
      </c>
    </row>
    <row r="5678" spans="1:15" hidden="1" x14ac:dyDescent="0.25">
      <c r="A5678">
        <v>2023</v>
      </c>
      <c r="B5678">
        <v>8</v>
      </c>
      <c r="C5678">
        <v>27</v>
      </c>
      <c r="D5678">
        <v>1</v>
      </c>
      <c r="E5678">
        <v>0</v>
      </c>
      <c r="F5678">
        <v>-1</v>
      </c>
      <c r="G5678">
        <v>129.97721999999999</v>
      </c>
      <c r="H5678">
        <v>-39.977220000000003</v>
      </c>
      <c r="I5678">
        <v>4.2716900000000004</v>
      </c>
      <c r="J5678">
        <f>PI()/180*Table_soltest__2[[#This Row],[Elev]]</f>
        <v>-0.6977341147941275</v>
      </c>
      <c r="K5678">
        <f>TAN(Table_soltest__2[[#This Row],[Elev Rad]])</f>
        <v>-0.83842233548343437</v>
      </c>
      <c r="L5678">
        <f>4/Table_soltest__2[[#This Row],[Tan(elev)]]</f>
        <v>-4.7708652676739582</v>
      </c>
      <c r="M5678" s="1" t="b">
        <f>ABS(Table_soltest__2[[#This Row],[Shadowdist]])&lt;$S$2</f>
        <v>1</v>
      </c>
      <c r="N5678" s="1">
        <f>COS((-Table_soltest__2[[#This Row],[Azim]]+270)*PI()/180)*Table_soltest__2[[#This Row],[Shadowdist]]</f>
        <v>0.35536269807404941</v>
      </c>
      <c r="O5678" s="1">
        <f>SIN((-Table_soltest__2[[#This Row],[Azim]]+270)*PI()/180)*Table_soltest__2[[#This Row],[Shadowdist]]</f>
        <v>4.7576120853969632</v>
      </c>
    </row>
    <row r="5679" spans="1:15" hidden="1" x14ac:dyDescent="0.25">
      <c r="A5679">
        <v>2023</v>
      </c>
      <c r="B5679">
        <v>8</v>
      </c>
      <c r="C5679">
        <v>27</v>
      </c>
      <c r="D5679">
        <v>1</v>
      </c>
      <c r="E5679">
        <v>30</v>
      </c>
      <c r="F5679">
        <v>-1</v>
      </c>
      <c r="G5679">
        <v>129.07901000000001</v>
      </c>
      <c r="H5679">
        <v>-39.079009999999997</v>
      </c>
      <c r="I5679">
        <v>13.779019999999999</v>
      </c>
      <c r="J5679">
        <f>PI()/180*Table_soltest__2[[#This Row],[Elev]]</f>
        <v>-0.68205739291978917</v>
      </c>
      <c r="K5679">
        <f>TAN(Table_soltest__2[[#This Row],[Elev Rad]])</f>
        <v>-0.81206984122922243</v>
      </c>
      <c r="L5679">
        <f>4/Table_soltest__2[[#This Row],[Tan(elev)]]</f>
        <v>-4.9256847095137015</v>
      </c>
      <c r="M5679" s="1" t="b">
        <f>ABS(Table_soltest__2[[#This Row],[Shadowdist]])&lt;$S$2</f>
        <v>1</v>
      </c>
      <c r="N5679" s="1">
        <f>COS((-Table_soltest__2[[#This Row],[Azim]]+270)*PI()/180)*Table_soltest__2[[#This Row],[Shadowdist]]</f>
        <v>1.1731889509431173</v>
      </c>
      <c r="O5679" s="1">
        <f>SIN((-Table_soltest__2[[#This Row],[Azim]]+270)*PI()/180)*Table_soltest__2[[#This Row],[Shadowdist]]</f>
        <v>4.7839311808304759</v>
      </c>
    </row>
    <row r="5680" spans="1:15" hidden="1" x14ac:dyDescent="0.25">
      <c r="A5680">
        <v>2023</v>
      </c>
      <c r="B5680">
        <v>8</v>
      </c>
      <c r="C5680">
        <v>27</v>
      </c>
      <c r="D5680">
        <v>2</v>
      </c>
      <c r="E5680">
        <v>0</v>
      </c>
      <c r="F5680">
        <v>-1</v>
      </c>
      <c r="G5680">
        <v>127.27072</v>
      </c>
      <c r="H5680">
        <v>-37.270719999999997</v>
      </c>
      <c r="I5680">
        <v>22.891279999999998</v>
      </c>
      <c r="J5680">
        <f>PI()/180*Table_soltest__2[[#This Row],[Elev]]</f>
        <v>-0.65049677858890098</v>
      </c>
      <c r="K5680">
        <f>TAN(Table_soltest__2[[#This Row],[Elev Rad]])</f>
        <v>-0.76098856760706868</v>
      </c>
      <c r="L5680">
        <f>4/Table_soltest__2[[#This Row],[Tan(elev)]]</f>
        <v>-5.2563207520686079</v>
      </c>
      <c r="M5680" s="1" t="b">
        <f>ABS(Table_soltest__2[[#This Row],[Shadowdist]])&lt;$S$2</f>
        <v>1</v>
      </c>
      <c r="N5680" s="1">
        <f>COS((-Table_soltest__2[[#This Row],[Azim]]+270)*PI()/180)*Table_soltest__2[[#This Row],[Shadowdist]]</f>
        <v>2.0446233464628478</v>
      </c>
      <c r="O5680" s="1">
        <f>SIN((-Table_soltest__2[[#This Row],[Azim]]+270)*PI()/180)*Table_soltest__2[[#This Row],[Shadowdist]]</f>
        <v>4.8423571966270895</v>
      </c>
    </row>
    <row r="5681" spans="1:15" hidden="1" x14ac:dyDescent="0.25">
      <c r="A5681">
        <v>2023</v>
      </c>
      <c r="B5681">
        <v>8</v>
      </c>
      <c r="C5681">
        <v>27</v>
      </c>
      <c r="D5681">
        <v>2</v>
      </c>
      <c r="E5681">
        <v>30</v>
      </c>
      <c r="F5681">
        <v>-1</v>
      </c>
      <c r="G5681">
        <v>124.64427999999999</v>
      </c>
      <c r="H5681">
        <v>-34.644280000000002</v>
      </c>
      <c r="I5681">
        <v>31.422440000000002</v>
      </c>
      <c r="J5681">
        <f>PI()/180*Table_soltest__2[[#This Row],[Elev]]</f>
        <v>-0.60465675298282118</v>
      </c>
      <c r="K5681">
        <f>TAN(Table_soltest__2[[#This Row],[Elev Rad]])</f>
        <v>-0.69099502161935455</v>
      </c>
      <c r="L5681">
        <f>4/Table_soltest__2[[#This Row],[Tan(elev)]]</f>
        <v>-5.7887537172495911</v>
      </c>
      <c r="M5681" s="1" t="b">
        <f>ABS(Table_soltest__2[[#This Row],[Shadowdist]])&lt;$S$2</f>
        <v>1</v>
      </c>
      <c r="N5681" s="1">
        <f>COS((-Table_soltest__2[[#This Row],[Azim]]+270)*PI()/180)*Table_soltest__2[[#This Row],[Shadowdist]]</f>
        <v>3.0179313618154771</v>
      </c>
      <c r="O5681" s="1">
        <f>SIN((-Table_soltest__2[[#This Row],[Azim]]+270)*PI()/180)*Table_soltest__2[[#This Row],[Shadowdist]]</f>
        <v>4.9398137509770077</v>
      </c>
    </row>
    <row r="5682" spans="1:15" hidden="1" x14ac:dyDescent="0.25">
      <c r="A5682">
        <v>2023</v>
      </c>
      <c r="B5682">
        <v>8</v>
      </c>
      <c r="C5682">
        <v>27</v>
      </c>
      <c r="D5682">
        <v>3</v>
      </c>
      <c r="E5682">
        <v>0</v>
      </c>
      <c r="F5682">
        <v>-1</v>
      </c>
      <c r="G5682">
        <v>121.31354</v>
      </c>
      <c r="H5682">
        <v>-31.31354</v>
      </c>
      <c r="I5682">
        <v>39.283810000000003</v>
      </c>
      <c r="J5682">
        <f>PI()/180*Table_soltest__2[[#This Row],[Elev]]</f>
        <v>-0.5465243734549452</v>
      </c>
      <c r="K5682">
        <f>TAN(Table_soltest__2[[#This Row],[Elev Rad]])</f>
        <v>-0.60833325513583092</v>
      </c>
      <c r="L5682">
        <f>4/Table_soltest__2[[#This Row],[Tan(elev)]]</f>
        <v>-6.5753433109733006</v>
      </c>
      <c r="M5682" s="1" t="b">
        <f>ABS(Table_soltest__2[[#This Row],[Shadowdist]])&lt;$S$2</f>
        <v>0</v>
      </c>
      <c r="N5682" s="1">
        <f>COS((-Table_soltest__2[[#This Row],[Azim]]+270)*PI()/180)*Table_soltest__2[[#This Row],[Shadowdist]]</f>
        <v>4.1632587329053923</v>
      </c>
      <c r="O5682" s="1">
        <f>SIN((-Table_soltest__2[[#This Row],[Azim]]+270)*PI()/180)*Table_soltest__2[[#This Row],[Shadowdist]]</f>
        <v>5.0894416570040679</v>
      </c>
    </row>
    <row r="5683" spans="1:15" hidden="1" x14ac:dyDescent="0.25">
      <c r="A5683">
        <v>2023</v>
      </c>
      <c r="B5683">
        <v>8</v>
      </c>
      <c r="C5683">
        <v>27</v>
      </c>
      <c r="D5683">
        <v>3</v>
      </c>
      <c r="E5683">
        <v>30</v>
      </c>
      <c r="F5683">
        <v>-1</v>
      </c>
      <c r="G5683">
        <v>117.39622</v>
      </c>
      <c r="H5683">
        <v>-27.39622</v>
      </c>
      <c r="I5683">
        <v>46.470329999999997</v>
      </c>
      <c r="J5683">
        <f>PI()/180*Table_soltest__2[[#This Row],[Elev]]</f>
        <v>-0.4781542416007209</v>
      </c>
      <c r="K5683">
        <f>TAN(Table_soltest__2[[#This Row],[Elev Rad]])</f>
        <v>-0.51826706898564523</v>
      </c>
      <c r="L5683">
        <f>4/Table_soltest__2[[#This Row],[Tan(elev)]]</f>
        <v>-7.718028482552092</v>
      </c>
      <c r="M5683" s="1" t="b">
        <f>ABS(Table_soltest__2[[#This Row],[Shadowdist]])&lt;$S$2</f>
        <v>0</v>
      </c>
      <c r="N5683" s="1">
        <f>COS((-Table_soltest__2[[#This Row],[Azim]]+270)*PI()/180)*Table_soltest__2[[#This Row],[Shadowdist]]</f>
        <v>5.5957081603868799</v>
      </c>
      <c r="O5683" s="1">
        <f>SIN((-Table_soltest__2[[#This Row],[Azim]]+270)*PI()/180)*Table_soltest__2[[#This Row],[Shadowdist]]</f>
        <v>5.3156386108599429</v>
      </c>
    </row>
    <row r="5684" spans="1:15" hidden="1" x14ac:dyDescent="0.25">
      <c r="A5684">
        <v>2023</v>
      </c>
      <c r="B5684">
        <v>8</v>
      </c>
      <c r="C5684">
        <v>27</v>
      </c>
      <c r="D5684">
        <v>4</v>
      </c>
      <c r="E5684">
        <v>0</v>
      </c>
      <c r="F5684">
        <v>-1</v>
      </c>
      <c r="G5684">
        <v>113.00185</v>
      </c>
      <c r="H5684">
        <v>-23.001850000000001</v>
      </c>
      <c r="I5684">
        <v>53.033430000000003</v>
      </c>
      <c r="J5684">
        <f>PI()/180*Table_soltest__2[[#This Row],[Elev]]</f>
        <v>-0.40145801654985769</v>
      </c>
      <c r="K5684">
        <f>TAN(Table_soltest__2[[#This Row],[Elev Rad]])</f>
        <v>-0.42451292304491689</v>
      </c>
      <c r="L5684">
        <f>4/Table_soltest__2[[#This Row],[Tan(elev)]]</f>
        <v>-9.422563561337725</v>
      </c>
      <c r="M5684" s="1" t="b">
        <f>ABS(Table_soltest__2[[#This Row],[Shadowdist]])&lt;$S$2</f>
        <v>0</v>
      </c>
      <c r="N5684" s="1">
        <f>COS((-Table_soltest__2[[#This Row],[Azim]]+270)*PI()/180)*Table_soltest__2[[#This Row],[Shadowdist]]</f>
        <v>7.5285011867066052</v>
      </c>
      <c r="O5684" s="1">
        <f>SIN((-Table_soltest__2[[#This Row],[Azim]]+270)*PI()/180)*Table_soltest__2[[#This Row],[Shadowdist]]</f>
        <v>5.6662486663759042</v>
      </c>
    </row>
    <row r="5685" spans="1:15" hidden="1" x14ac:dyDescent="0.25">
      <c r="A5685">
        <v>2023</v>
      </c>
      <c r="B5685">
        <v>8</v>
      </c>
      <c r="C5685">
        <v>27</v>
      </c>
      <c r="D5685">
        <v>4</v>
      </c>
      <c r="E5685">
        <v>30</v>
      </c>
      <c r="F5685">
        <v>-1</v>
      </c>
      <c r="G5685">
        <v>108.22617</v>
      </c>
      <c r="H5685">
        <v>-18.22617</v>
      </c>
      <c r="I5685">
        <v>59.055079999999997</v>
      </c>
      <c r="J5685">
        <f>PI()/180*Table_soltest__2[[#This Row],[Elev]]</f>
        <v>-0.31810667652821489</v>
      </c>
      <c r="K5685">
        <f>TAN(Table_soltest__2[[#This Row],[Elev Rad]])</f>
        <v>-0.32928947402474162</v>
      </c>
      <c r="L5685">
        <f>4/Table_soltest__2[[#This Row],[Tan(elev)]]</f>
        <v>-12.147366726029798</v>
      </c>
      <c r="M5685" s="1" t="b">
        <f>ABS(Table_soltest__2[[#This Row],[Shadowdist]])&lt;$S$2</f>
        <v>0</v>
      </c>
      <c r="N5685" s="1">
        <f>COS((-Table_soltest__2[[#This Row],[Azim]]+270)*PI()/180)*Table_soltest__2[[#This Row],[Shadowdist]]</f>
        <v>10.418335141492831</v>
      </c>
      <c r="O5685" s="1">
        <f>SIN((-Table_soltest__2[[#This Row],[Azim]]+270)*PI()/180)*Table_soltest__2[[#This Row],[Shadowdist]]</f>
        <v>6.2463438310896278</v>
      </c>
    </row>
    <row r="5686" spans="1:15" hidden="1" x14ac:dyDescent="0.25">
      <c r="A5686">
        <v>2023</v>
      </c>
      <c r="B5686">
        <v>8</v>
      </c>
      <c r="C5686">
        <v>27</v>
      </c>
      <c r="D5686">
        <v>5</v>
      </c>
      <c r="E5686">
        <v>0</v>
      </c>
      <c r="F5686">
        <v>-1</v>
      </c>
      <c r="G5686">
        <v>103.14997</v>
      </c>
      <c r="H5686">
        <v>-13.14997</v>
      </c>
      <c r="I5686">
        <v>64.629570000000001</v>
      </c>
      <c r="J5686">
        <f>PI()/180*Table_soltest__2[[#This Row],[Elev]]</f>
        <v>-0.22951027303847873</v>
      </c>
      <c r="K5686">
        <f>TAN(Table_soltest__2[[#This Row],[Elev Rad]])</f>
        <v>-0.23362684621854879</v>
      </c>
      <c r="L5686">
        <f>4/Table_soltest__2[[#This Row],[Tan(elev)]]</f>
        <v>-17.121320022691897</v>
      </c>
      <c r="M5686" s="1" t="b">
        <f>ABS(Table_soltest__2[[#This Row],[Shadowdist]])&lt;$S$2</f>
        <v>0</v>
      </c>
      <c r="N5686" s="1">
        <f>COS((-Table_soltest__2[[#This Row],[Azim]]+270)*PI()/180)*Table_soltest__2[[#This Row],[Shadowdist]]</f>
        <v>15.470080737106178</v>
      </c>
      <c r="O5686" s="1">
        <f>SIN((-Table_soltest__2[[#This Row],[Azim]]+270)*PI()/180)*Table_soltest__2[[#This Row],[Shadowdist]]</f>
        <v>7.3359526516224749</v>
      </c>
    </row>
    <row r="5687" spans="1:15" hidden="1" x14ac:dyDescent="0.25">
      <c r="A5687">
        <v>2023</v>
      </c>
      <c r="B5687">
        <v>8</v>
      </c>
      <c r="C5687">
        <v>27</v>
      </c>
      <c r="D5687">
        <v>5</v>
      </c>
      <c r="E5687">
        <v>30</v>
      </c>
      <c r="F5687">
        <v>-1</v>
      </c>
      <c r="G5687">
        <v>97.840590000000006</v>
      </c>
      <c r="H5687">
        <v>-7.8405899999999997</v>
      </c>
      <c r="I5687">
        <v>69.853099999999998</v>
      </c>
      <c r="J5687">
        <f>PI()/180*Table_soltest__2[[#This Row],[Elev]]</f>
        <v>-0.13684411079894221</v>
      </c>
      <c r="K5687">
        <f>TAN(Table_soltest__2[[#This Row],[Elev Rad]])</f>
        <v>-0.13770475314696629</v>
      </c>
      <c r="L5687">
        <f>4/Table_soltest__2[[#This Row],[Tan(elev)]]</f>
        <v>-29.047653828847682</v>
      </c>
      <c r="M5687" s="1" t="b">
        <f>ABS(Table_soltest__2[[#This Row],[Shadowdist]])&lt;$S$2</f>
        <v>0</v>
      </c>
      <c r="N5687" s="1">
        <f>COS((-Table_soltest__2[[#This Row],[Azim]]+270)*PI()/180)*Table_soltest__2[[#This Row],[Shadowdist]]</f>
        <v>27.270304333767111</v>
      </c>
      <c r="O5687" s="1">
        <f>SIN((-Table_soltest__2[[#This Row],[Azim]]+270)*PI()/180)*Table_soltest__2[[#This Row],[Shadowdist]]</f>
        <v>10.004833557050913</v>
      </c>
    </row>
    <row r="5688" spans="1:15" hidden="1" x14ac:dyDescent="0.25">
      <c r="A5688">
        <v>2023</v>
      </c>
      <c r="B5688">
        <v>8</v>
      </c>
      <c r="C5688">
        <v>27</v>
      </c>
      <c r="D5688">
        <v>6</v>
      </c>
      <c r="E5688">
        <v>0</v>
      </c>
      <c r="F5688">
        <v>-1</v>
      </c>
      <c r="G5688">
        <v>92.354330000000004</v>
      </c>
      <c r="H5688">
        <v>-2.35433</v>
      </c>
      <c r="I5688">
        <v>74.81953</v>
      </c>
      <c r="J5688">
        <f>PI()/180*Table_soltest__2[[#This Row],[Elev]]</f>
        <v>-4.1090810178478099E-2</v>
      </c>
      <c r="K5688">
        <f>TAN(Table_soltest__2[[#This Row],[Elev Rad]])</f>
        <v>-4.11139524654172E-2</v>
      </c>
      <c r="L5688">
        <f>4/Table_soltest__2[[#This Row],[Tan(elev)]]</f>
        <v>-97.29057315432226</v>
      </c>
      <c r="M5688" s="1" t="b">
        <f>ABS(Table_soltest__2[[#This Row],[Shadowdist]])&lt;$S$2</f>
        <v>0</v>
      </c>
      <c r="N5688" s="1">
        <f>COS((-Table_soltest__2[[#This Row],[Azim]]+270)*PI()/180)*Table_soltest__2[[#This Row],[Shadowdist]]</f>
        <v>93.89569730706846</v>
      </c>
      <c r="O5688" s="1">
        <f>SIN((-Table_soltest__2[[#This Row],[Azim]]+270)*PI()/180)*Table_soltest__2[[#This Row],[Shadowdist]]</f>
        <v>25.476531394911419</v>
      </c>
    </row>
    <row r="5689" spans="1:15" x14ac:dyDescent="0.25">
      <c r="A5689">
        <v>2023</v>
      </c>
      <c r="B5689">
        <v>8</v>
      </c>
      <c r="C5689">
        <v>27</v>
      </c>
      <c r="D5689">
        <v>6</v>
      </c>
      <c r="E5689">
        <v>30</v>
      </c>
      <c r="F5689">
        <v>13.63984</v>
      </c>
      <c r="G5689">
        <v>86.517380000000003</v>
      </c>
      <c r="H5689">
        <v>3.4826199999999998</v>
      </c>
      <c r="I5689">
        <v>79.619879999999995</v>
      </c>
      <c r="J5689">
        <f>PI()/180*Table_soltest__2[[#This Row],[Elev]]</f>
        <v>6.0783185595804916E-2</v>
      </c>
      <c r="K5689">
        <f>TAN(Table_soltest__2[[#This Row],[Elev Rad]])</f>
        <v>6.0858152818239572E-2</v>
      </c>
      <c r="L5689">
        <f>4/Table_soltest__2[[#This Row],[Tan(elev)]]</f>
        <v>65.726608757687671</v>
      </c>
      <c r="M5689" s="1" t="b">
        <f>ABS(Table_soltest__2[[#This Row],[Shadowdist]])&lt;$S$2</f>
        <v>0</v>
      </c>
      <c r="N5689" s="1">
        <f>COS((-Table_soltest__2[[#This Row],[Azim]]+270)*PI()/180)*Table_soltest__2[[#This Row],[Shadowdist]]</f>
        <v>-64.650930141420801</v>
      </c>
      <c r="O5689" s="1">
        <f>SIN((-Table_soltest__2[[#This Row],[Azim]]+270)*PI()/180)*Table_soltest__2[[#This Row],[Shadowdist]]</f>
        <v>-11.842479919141654</v>
      </c>
    </row>
    <row r="5690" spans="1:15" x14ac:dyDescent="0.25">
      <c r="A5690">
        <v>2023</v>
      </c>
      <c r="B5690">
        <v>8</v>
      </c>
      <c r="C5690">
        <v>27</v>
      </c>
      <c r="D5690">
        <v>7</v>
      </c>
      <c r="E5690">
        <v>0</v>
      </c>
      <c r="F5690">
        <v>6.1210800000000001</v>
      </c>
      <c r="G5690">
        <v>80.941490000000002</v>
      </c>
      <c r="H5690">
        <v>9.0585100000000001</v>
      </c>
      <c r="I5690">
        <v>84.344300000000004</v>
      </c>
      <c r="J5690">
        <f>PI()/180*Table_soltest__2[[#This Row],[Elev]]</f>
        <v>0.15810082482483154</v>
      </c>
      <c r="K5690">
        <f>TAN(Table_soltest__2[[#This Row],[Elev Rad]])</f>
        <v>0.15943141942248368</v>
      </c>
      <c r="L5690">
        <f>4/Table_soltest__2[[#This Row],[Tan(elev)]]</f>
        <v>25.089157548050427</v>
      </c>
      <c r="M5690" s="1" t="b">
        <f>ABS(Table_soltest__2[[#This Row],[Shadowdist]])&lt;$S$2</f>
        <v>0</v>
      </c>
      <c r="N5690" s="1">
        <f>COS((-Table_soltest__2[[#This Row],[Azim]]+270)*PI()/180)*Table_soltest__2[[#This Row],[Shadowdist]]</f>
        <v>-24.967025151285323</v>
      </c>
      <c r="O5690" s="1">
        <f>SIN((-Table_soltest__2[[#This Row],[Azim]]+270)*PI()/180)*Table_soltest__2[[#This Row],[Shadowdist]]</f>
        <v>-2.4725455639849567</v>
      </c>
    </row>
    <row r="5691" spans="1:15" x14ac:dyDescent="0.25">
      <c r="A5691">
        <v>2023</v>
      </c>
      <c r="B5691">
        <v>8</v>
      </c>
      <c r="C5691">
        <v>27</v>
      </c>
      <c r="D5691">
        <v>7</v>
      </c>
      <c r="E5691">
        <v>30</v>
      </c>
      <c r="F5691">
        <v>3.8691800000000001</v>
      </c>
      <c r="G5691">
        <v>75.229799999999997</v>
      </c>
      <c r="H5691">
        <v>14.770200000000001</v>
      </c>
      <c r="I5691">
        <v>89.085729999999998</v>
      </c>
      <c r="J5691">
        <f>PI()/180*Table_soltest__2[[#This Row],[Elev]]</f>
        <v>0.2577886211780665</v>
      </c>
      <c r="K5691">
        <f>TAN(Table_soltest__2[[#This Row],[Elev Rad]])</f>
        <v>0.2636550575250976</v>
      </c>
      <c r="L5691">
        <f>4/Table_soltest__2[[#This Row],[Tan(elev)]]</f>
        <v>15.171338026084463</v>
      </c>
      <c r="M5691" s="1" t="b">
        <f>ABS(Table_soltest__2[[#This Row],[Shadowdist]])&lt;$S$2</f>
        <v>0</v>
      </c>
      <c r="N5691" s="1">
        <f>COS((-Table_soltest__2[[#This Row],[Azim]]+270)*PI()/180)*Table_soltest__2[[#This Row],[Shadowdist]]</f>
        <v>-15.169406554389994</v>
      </c>
      <c r="O5691" s="1">
        <f>SIN((-Table_soltest__2[[#This Row],[Azim]]+270)*PI()/180)*Table_soltest__2[[#This Row],[Shadowdist]]</f>
        <v>-0.24207909729319368</v>
      </c>
    </row>
    <row r="5692" spans="1:15" x14ac:dyDescent="0.25">
      <c r="A5692">
        <v>2023</v>
      </c>
      <c r="B5692">
        <v>8</v>
      </c>
      <c r="C5692">
        <v>27</v>
      </c>
      <c r="D5692">
        <v>8</v>
      </c>
      <c r="E5692">
        <v>0</v>
      </c>
      <c r="F5692">
        <v>2.8351600000000001</v>
      </c>
      <c r="G5692">
        <v>69.490920000000003</v>
      </c>
      <c r="H5692">
        <v>20.509080000000001</v>
      </c>
      <c r="I5692">
        <v>93.944929999999999</v>
      </c>
      <c r="J5692">
        <f>PI()/180*Table_soltest__2[[#This Row],[Elev]]</f>
        <v>0.35795097255491864</v>
      </c>
      <c r="K5692">
        <f>TAN(Table_soltest__2[[#This Row],[Elev Rad]])</f>
        <v>0.37406531939207865</v>
      </c>
      <c r="L5692">
        <f>4/Table_soltest__2[[#This Row],[Tan(elev)]]</f>
        <v>10.693319569161604</v>
      </c>
      <c r="M5692" s="1" t="b">
        <f>ABS(Table_soltest__2[[#This Row],[Shadowdist]])&lt;$S$2</f>
        <v>0</v>
      </c>
      <c r="N5692" s="1">
        <f>COS((-Table_soltest__2[[#This Row],[Azim]]+270)*PI()/180)*Table_soltest__2[[#This Row],[Shadowdist]]</f>
        <v>-10.66798320378976</v>
      </c>
      <c r="O5692" s="1">
        <f>SIN((-Table_soltest__2[[#This Row],[Azim]]+270)*PI()/180)*Table_soltest__2[[#This Row],[Shadowdist]]</f>
        <v>0.73567504502604897</v>
      </c>
    </row>
    <row r="5693" spans="1:15" x14ac:dyDescent="0.25">
      <c r="A5693">
        <v>2023</v>
      </c>
      <c r="B5693">
        <v>8</v>
      </c>
      <c r="C5693">
        <v>27</v>
      </c>
      <c r="D5693">
        <v>8</v>
      </c>
      <c r="E5693">
        <v>30</v>
      </c>
      <c r="F5693">
        <v>2.2546400000000002</v>
      </c>
      <c r="G5693">
        <v>63.780270000000002</v>
      </c>
      <c r="H5693">
        <v>26.219729999999998</v>
      </c>
      <c r="I5693">
        <v>99.037130000000005</v>
      </c>
      <c r="J5693">
        <f>PI()/180*Table_soltest__2[[#This Row],[Elev]]</f>
        <v>0.45762061748393279</v>
      </c>
      <c r="K5693">
        <f>TAN(Table_soltest__2[[#This Row],[Elev Rad]])</f>
        <v>0.49248880461200767</v>
      </c>
      <c r="L5693">
        <f>4/Table_soltest__2[[#This Row],[Tan(elev)]]</f>
        <v>8.1220120387331001</v>
      </c>
      <c r="M5693" s="1" t="b">
        <f>ABS(Table_soltest__2[[#This Row],[Shadowdist]])&lt;$S$2</f>
        <v>0</v>
      </c>
      <c r="N5693" s="1">
        <f>COS((-Table_soltest__2[[#This Row],[Azim]]+270)*PI()/180)*Table_soltest__2[[#This Row],[Shadowdist]]</f>
        <v>-8.0211915320902136</v>
      </c>
      <c r="O5693" s="1">
        <f>SIN((-Table_soltest__2[[#This Row],[Azim]]+270)*PI()/180)*Table_soltest__2[[#This Row],[Shadowdist]]</f>
        <v>1.2757609348344419</v>
      </c>
    </row>
    <row r="5694" spans="1:15" x14ac:dyDescent="0.25">
      <c r="A5694">
        <v>2023</v>
      </c>
      <c r="B5694">
        <v>8</v>
      </c>
      <c r="C5694">
        <v>27</v>
      </c>
      <c r="D5694">
        <v>9</v>
      </c>
      <c r="E5694">
        <v>0</v>
      </c>
      <c r="F5694">
        <v>1.8903099999999999</v>
      </c>
      <c r="G5694">
        <v>58.15016</v>
      </c>
      <c r="H5694">
        <v>31.84984</v>
      </c>
      <c r="I5694">
        <v>104.50059</v>
      </c>
      <c r="J5694">
        <f>PI()/180*Table_soltest__2[[#This Row],[Elev]]</f>
        <v>0.55588457423339077</v>
      </c>
      <c r="K5694">
        <f>TAN(Table_soltest__2[[#This Row],[Elev Rad]])</f>
        <v>0.62123119846049801</v>
      </c>
      <c r="L5694">
        <f>4/Table_soltest__2[[#This Row],[Tan(elev)]]</f>
        <v>6.4388266557001428</v>
      </c>
      <c r="M5694" s="1" t="b">
        <f>ABS(Table_soltest__2[[#This Row],[Shadowdist]])&lt;$S$2</f>
        <v>1</v>
      </c>
      <c r="N5694" s="1">
        <f>COS((-Table_soltest__2[[#This Row],[Azim]]+270)*PI()/180)*Table_soltest__2[[#This Row],[Shadowdist]]</f>
        <v>-6.2337182321317197</v>
      </c>
      <c r="O5694" s="1">
        <f>SIN((-Table_soltest__2[[#This Row],[Azim]]+270)*PI()/180)*Table_soltest__2[[#This Row],[Shadowdist]]</f>
        <v>1.6122176356011226</v>
      </c>
    </row>
    <row r="5695" spans="1:15" x14ac:dyDescent="0.25">
      <c r="A5695">
        <v>2023</v>
      </c>
      <c r="B5695">
        <v>8</v>
      </c>
      <c r="C5695">
        <v>27</v>
      </c>
      <c r="D5695">
        <v>9</v>
      </c>
      <c r="E5695">
        <v>30</v>
      </c>
      <c r="F5695">
        <v>1.64595</v>
      </c>
      <c r="G5695">
        <v>52.663510000000002</v>
      </c>
      <c r="H5695">
        <v>37.336489999999998</v>
      </c>
      <c r="I5695">
        <v>110.5074</v>
      </c>
      <c r="J5695">
        <f>PI()/180*Table_soltest__2[[#This Row],[Elev]]</f>
        <v>0.65164468163793765</v>
      </c>
      <c r="K5695">
        <f>TAN(Table_soltest__2[[#This Row],[Elev Rad]])</f>
        <v>0.76280281105736525</v>
      </c>
      <c r="L5695">
        <f>4/Table_soltest__2[[#This Row],[Tan(elev)]]</f>
        <v>5.243819165342833</v>
      </c>
      <c r="M5695" s="1" t="b">
        <f>ABS(Table_soltest__2[[#This Row],[Shadowdist]])&lt;$S$2</f>
        <v>1</v>
      </c>
      <c r="N5695" s="1">
        <f>COS((-Table_soltest__2[[#This Row],[Azim]]+270)*PI()/180)*Table_soltest__2[[#This Row],[Shadowdist]]</f>
        <v>-4.9115023544611462</v>
      </c>
      <c r="O5695" s="1">
        <f>SIN((-Table_soltest__2[[#This Row],[Azim]]+270)*PI()/180)*Table_soltest__2[[#This Row],[Shadowdist]]</f>
        <v>1.8370585349790631</v>
      </c>
    </row>
    <row r="5696" spans="1:15" x14ac:dyDescent="0.25">
      <c r="A5696">
        <v>2023</v>
      </c>
      <c r="B5696">
        <v>8</v>
      </c>
      <c r="C5696">
        <v>27</v>
      </c>
      <c r="D5696">
        <v>10</v>
      </c>
      <c r="E5696">
        <v>0</v>
      </c>
      <c r="F5696">
        <v>1.4755199999999999</v>
      </c>
      <c r="G5696">
        <v>47.402059999999999</v>
      </c>
      <c r="H5696">
        <v>42.597940000000001</v>
      </c>
      <c r="I5696">
        <v>117.27552</v>
      </c>
      <c r="J5696">
        <f>PI()/180*Table_soltest__2[[#This Row],[Elev]]</f>
        <v>0.74347430756699329</v>
      </c>
      <c r="K5696">
        <f>TAN(Table_soltest__2[[#This Row],[Elev Rad]])</f>
        <v>0.91948078498824215</v>
      </c>
      <c r="L5696">
        <f>4/Table_soltest__2[[#This Row],[Tan(elev)]]</f>
        <v>4.3502812296954634</v>
      </c>
      <c r="M5696" s="1" t="b">
        <f>ABS(Table_soltest__2[[#This Row],[Shadowdist]])&lt;$S$2</f>
        <v>1</v>
      </c>
      <c r="N5696" s="1">
        <f>COS((-Table_soltest__2[[#This Row],[Azim]]+270)*PI()/180)*Table_soltest__2[[#This Row],[Shadowdist]]</f>
        <v>-3.8665870004113763</v>
      </c>
      <c r="O5696" s="1">
        <f>SIN((-Table_soltest__2[[#This Row],[Azim]]+270)*PI()/180)*Table_soltest__2[[#This Row],[Shadowdist]]</f>
        <v>1.9936027050770238</v>
      </c>
    </row>
    <row r="5697" spans="1:15" x14ac:dyDescent="0.25">
      <c r="A5697">
        <v>2023</v>
      </c>
      <c r="B5697">
        <v>8</v>
      </c>
      <c r="C5697">
        <v>27</v>
      </c>
      <c r="D5697">
        <v>10</v>
      </c>
      <c r="E5697">
        <v>30</v>
      </c>
      <c r="F5697">
        <v>1.3544700000000001</v>
      </c>
      <c r="G5697">
        <v>42.477290000000004</v>
      </c>
      <c r="H5697">
        <v>47.522709999999996</v>
      </c>
      <c r="I5697">
        <v>125.07786</v>
      </c>
      <c r="J5697">
        <f>PI()/180*Table_soltest__2[[#This Row],[Elev]]</f>
        <v>0.82942775897043441</v>
      </c>
      <c r="K5697">
        <f>TAN(Table_soltest__2[[#This Row],[Elev Rad]])</f>
        <v>1.0921772929022087</v>
      </c>
      <c r="L5697">
        <f>4/Table_soltest__2[[#This Row],[Tan(elev)]]</f>
        <v>3.6624090484164205</v>
      </c>
      <c r="M5697" s="1" t="b">
        <f>ABS(Table_soltest__2[[#This Row],[Shadowdist]])&lt;$S$2</f>
        <v>1</v>
      </c>
      <c r="N5697" s="1">
        <f>COS((-Table_soltest__2[[#This Row],[Azim]]+270)*PI()/180)*Table_soltest__2[[#This Row],[Shadowdist]]</f>
        <v>-2.9972124592805915</v>
      </c>
      <c r="O5697" s="1">
        <f>SIN((-Table_soltest__2[[#This Row],[Azim]]+270)*PI()/180)*Table_soltest__2[[#This Row],[Shadowdist]]</f>
        <v>2.1047464245974283</v>
      </c>
    </row>
    <row r="5698" spans="1:15" x14ac:dyDescent="0.25">
      <c r="A5698">
        <v>2023</v>
      </c>
      <c r="B5698">
        <v>8</v>
      </c>
      <c r="C5698">
        <v>27</v>
      </c>
      <c r="D5698">
        <v>11</v>
      </c>
      <c r="E5698">
        <v>0</v>
      </c>
      <c r="F5698">
        <v>1.2687200000000001</v>
      </c>
      <c r="G5698">
        <v>38.044139999999999</v>
      </c>
      <c r="H5698">
        <v>51.955860000000001</v>
      </c>
      <c r="I5698">
        <v>134.23447999999999</v>
      </c>
      <c r="J5698">
        <f>PI()/180*Table_soltest__2[[#This Row],[Elev]]</f>
        <v>0.90680082270522111</v>
      </c>
      <c r="K5698">
        <f>TAN(Table_soltest__2[[#This Row],[Elev Rad]])</f>
        <v>1.277911156481542</v>
      </c>
      <c r="L5698">
        <f>4/Table_soltest__2[[#This Row],[Tan(elev)]]</f>
        <v>3.130108051496439</v>
      </c>
      <c r="M5698" s="1" t="b">
        <f>ABS(Table_soltest__2[[#This Row],[Shadowdist]])&lt;$S$2</f>
        <v>1</v>
      </c>
      <c r="N5698" s="1">
        <f>COS((-Table_soltest__2[[#This Row],[Azim]]+270)*PI()/180)*Table_soltest__2[[#This Row],[Shadowdist]]</f>
        <v>-2.2426940325862681</v>
      </c>
      <c r="O5698" s="1">
        <f>SIN((-Table_soltest__2[[#This Row],[Azim]]+270)*PI()/180)*Table_soltest__2[[#This Row],[Shadowdist]]</f>
        <v>2.1835521267523652</v>
      </c>
    </row>
    <row r="5699" spans="1:15" x14ac:dyDescent="0.25">
      <c r="A5699">
        <v>2023</v>
      </c>
      <c r="B5699">
        <v>8</v>
      </c>
      <c r="C5699">
        <v>27</v>
      </c>
      <c r="D5699">
        <v>11</v>
      </c>
      <c r="E5699">
        <v>30</v>
      </c>
      <c r="F5699">
        <v>1.20984</v>
      </c>
      <c r="G5699">
        <v>34.313800000000001</v>
      </c>
      <c r="H5699">
        <v>55.686199999999999</v>
      </c>
      <c r="I5699">
        <v>145.05533</v>
      </c>
      <c r="J5699">
        <f>PI()/180*Table_soltest__2[[#This Row],[Elev]]</f>
        <v>0.97190753792406637</v>
      </c>
      <c r="K5699">
        <f>TAN(Table_soltest__2[[#This Row],[Elev Rad]])</f>
        <v>1.4651869937269089</v>
      </c>
      <c r="L5699">
        <f>4/Table_soltest__2[[#This Row],[Tan(elev)]]</f>
        <v>2.7300269638794967</v>
      </c>
      <c r="M5699" s="1" t="b">
        <f>ABS(Table_soltest__2[[#This Row],[Shadowdist]])&lt;$S$2</f>
        <v>1</v>
      </c>
      <c r="N5699" s="1">
        <f>COS((-Table_soltest__2[[#This Row],[Azim]]+270)*PI()/180)*Table_soltest__2[[#This Row],[Shadowdist]]</f>
        <v>-1.5637188263037747</v>
      </c>
      <c r="O5699" s="1">
        <f>SIN((-Table_soltest__2[[#This Row],[Azim]]+270)*PI()/180)*Table_soltest__2[[#This Row],[Shadowdist]]</f>
        <v>2.2378182803284652</v>
      </c>
    </row>
    <row r="5700" spans="1:15" x14ac:dyDescent="0.25">
      <c r="A5700">
        <v>2023</v>
      </c>
      <c r="B5700">
        <v>8</v>
      </c>
      <c r="C5700">
        <v>27</v>
      </c>
      <c r="D5700">
        <v>12</v>
      </c>
      <c r="E5700">
        <v>0</v>
      </c>
      <c r="F5700">
        <v>1.17272</v>
      </c>
      <c r="G5700">
        <v>31.552320000000002</v>
      </c>
      <c r="H5700">
        <v>58.447679999999998</v>
      </c>
      <c r="I5700">
        <v>157.6831</v>
      </c>
      <c r="J5700">
        <f>PI()/180*Table_soltest__2[[#This Row],[Elev]]</f>
        <v>1.0201044561520394</v>
      </c>
      <c r="K5700">
        <f>TAN(Table_soltest__2[[#This Row],[Elev Rad]])</f>
        <v>1.6285118265026759</v>
      </c>
      <c r="L5700">
        <f>4/Table_soltest__2[[#This Row],[Tan(elev)]]</f>
        <v>2.4562302434058667</v>
      </c>
      <c r="M5700" s="1" t="b">
        <f>ABS(Table_soltest__2[[#This Row],[Shadowdist]])&lt;$S$2</f>
        <v>1</v>
      </c>
      <c r="N5700" s="1">
        <f>COS((-Table_soltest__2[[#This Row],[Azim]]+270)*PI()/180)*Table_soltest__2[[#This Row],[Shadowdist]]</f>
        <v>-0.93270196087637958</v>
      </c>
      <c r="O5700" s="1">
        <f>SIN((-Table_soltest__2[[#This Row],[Azim]]+270)*PI()/180)*Table_soltest__2[[#This Row],[Shadowdist]]</f>
        <v>2.2722530802705494</v>
      </c>
    </row>
    <row r="5701" spans="1:15" x14ac:dyDescent="0.25">
      <c r="A5701">
        <v>2023</v>
      </c>
      <c r="B5701">
        <v>8</v>
      </c>
      <c r="C5701">
        <v>27</v>
      </c>
      <c r="D5701">
        <v>12</v>
      </c>
      <c r="E5701">
        <v>30</v>
      </c>
      <c r="F5701">
        <v>1.1544399999999999</v>
      </c>
      <c r="G5701">
        <v>30.038959999999999</v>
      </c>
      <c r="H5701">
        <v>59.961039999999997</v>
      </c>
      <c r="I5701">
        <v>171.83374000000001</v>
      </c>
      <c r="J5701">
        <f>PI()/180*Table_soltest__2[[#This Row],[Elev]]</f>
        <v>1.0465175709200207</v>
      </c>
      <c r="K5701">
        <f>TAN(Table_soltest__2[[#This Row],[Elev Rad]])</f>
        <v>1.7293340856912665</v>
      </c>
      <c r="L5701">
        <f>4/Table_soltest__2[[#This Row],[Tan(elev)]]</f>
        <v>2.3130290630922716</v>
      </c>
      <c r="M5701" s="1" t="b">
        <f>ABS(Table_soltest__2[[#This Row],[Shadowdist]])&lt;$S$2</f>
        <v>1</v>
      </c>
      <c r="N5701" s="1">
        <f>COS((-Table_soltest__2[[#This Row],[Azim]]+270)*PI()/180)*Table_soltest__2[[#This Row],[Shadowdist]]</f>
        <v>-0.32855665451271676</v>
      </c>
      <c r="O5701" s="1">
        <f>SIN((-Table_soltest__2[[#This Row],[Azim]]+270)*PI()/180)*Table_soltest__2[[#This Row],[Shadowdist]]</f>
        <v>2.289575063518321</v>
      </c>
    </row>
    <row r="5702" spans="1:15" x14ac:dyDescent="0.25">
      <c r="A5702">
        <v>2023</v>
      </c>
      <c r="B5702">
        <v>8</v>
      </c>
      <c r="C5702">
        <v>27</v>
      </c>
      <c r="D5702">
        <v>13</v>
      </c>
      <c r="E5702">
        <v>0</v>
      </c>
      <c r="F5702">
        <v>1.1536299999999999</v>
      </c>
      <c r="G5702">
        <v>29.96895</v>
      </c>
      <c r="H5702">
        <v>60.03105</v>
      </c>
      <c r="I5702">
        <v>186.63444999999999</v>
      </c>
      <c r="J5702">
        <f>PI()/180*Table_soltest__2[[#This Row],[Elev]]</f>
        <v>1.0477394759293419</v>
      </c>
      <c r="K5702">
        <f>TAN(Table_soltest__2[[#This Row],[Elev Rad]])</f>
        <v>1.7342205433155604</v>
      </c>
      <c r="L5702">
        <f>4/Table_soltest__2[[#This Row],[Tan(elev)]]</f>
        <v>2.3065117152589032</v>
      </c>
      <c r="M5702" s="1" t="b">
        <f>ABS(Table_soltest__2[[#This Row],[Shadowdist]])&lt;$S$2</f>
        <v>1</v>
      </c>
      <c r="N5702" s="1">
        <f>COS((-Table_soltest__2[[#This Row],[Azim]]+270)*PI()/180)*Table_soltest__2[[#This Row],[Shadowdist]]</f>
        <v>0.26648147220535101</v>
      </c>
      <c r="O5702" s="1">
        <f>SIN((-Table_soltest__2[[#This Row],[Azim]]+270)*PI()/180)*Table_soltest__2[[#This Row],[Shadowdist]]</f>
        <v>2.2910661093905249</v>
      </c>
    </row>
    <row r="5703" spans="1:15" x14ac:dyDescent="0.25">
      <c r="A5703">
        <v>2023</v>
      </c>
      <c r="B5703">
        <v>8</v>
      </c>
      <c r="C5703">
        <v>27</v>
      </c>
      <c r="D5703">
        <v>13</v>
      </c>
      <c r="E5703">
        <v>30</v>
      </c>
      <c r="F5703">
        <v>1.1702300000000001</v>
      </c>
      <c r="G5703">
        <v>31.352399999999999</v>
      </c>
      <c r="H5703">
        <v>58.647599999999997</v>
      </c>
      <c r="I5703">
        <v>200.89288999999999</v>
      </c>
      <c r="J5703">
        <f>PI()/180*Table_soltest__2[[#This Row],[Elev]]</f>
        <v>1.0235937183926265</v>
      </c>
      <c r="K5703">
        <f>TAN(Table_soltest__2[[#This Row],[Elev Rad]])</f>
        <v>1.6413276648627821</v>
      </c>
      <c r="L5703">
        <f>4/Table_soltest__2[[#This Row],[Tan(elev)]]</f>
        <v>2.437051470971463</v>
      </c>
      <c r="M5703" s="1" t="b">
        <f>ABS(Table_soltest__2[[#This Row],[Shadowdist]])&lt;$S$2</f>
        <v>1</v>
      </c>
      <c r="N5703" s="1">
        <f>COS((-Table_soltest__2[[#This Row],[Azim]]+270)*PI()/180)*Table_soltest__2[[#This Row],[Shadowdist]]</f>
        <v>0.86910633642781243</v>
      </c>
      <c r="O5703" s="1">
        <f>SIN((-Table_soltest__2[[#This Row],[Azim]]+270)*PI()/180)*Table_soltest__2[[#This Row],[Shadowdist]]</f>
        <v>2.2768122557965111</v>
      </c>
    </row>
    <row r="5704" spans="1:15" x14ac:dyDescent="0.25">
      <c r="A5704">
        <v>2023</v>
      </c>
      <c r="B5704">
        <v>8</v>
      </c>
      <c r="C5704">
        <v>27</v>
      </c>
      <c r="D5704">
        <v>14</v>
      </c>
      <c r="E5704">
        <v>0</v>
      </c>
      <c r="F5704">
        <v>1.2054800000000001</v>
      </c>
      <c r="G5704">
        <v>34.008380000000002</v>
      </c>
      <c r="H5704">
        <v>55.991619999999998</v>
      </c>
      <c r="I5704">
        <v>213.68588</v>
      </c>
      <c r="J5704">
        <f>PI()/180*Table_soltest__2[[#This Row],[Elev]]</f>
        <v>0.97723812252550735</v>
      </c>
      <c r="K5704">
        <f>TAN(Table_soltest__2[[#This Row],[Elev Rad]])</f>
        <v>1.4820933368320075</v>
      </c>
      <c r="L5704">
        <f>4/Table_soltest__2[[#This Row],[Tan(elev)]]</f>
        <v>2.6988853539751068</v>
      </c>
      <c r="M5704" s="1" t="b">
        <f>ABS(Table_soltest__2[[#This Row],[Shadowdist]])&lt;$S$2</f>
        <v>1</v>
      </c>
      <c r="N5704" s="1">
        <f>COS((-Table_soltest__2[[#This Row],[Azim]]+270)*PI()/180)*Table_soltest__2[[#This Row],[Shadowdist]]</f>
        <v>1.4969081086488938</v>
      </c>
      <c r="O5704" s="1">
        <f>SIN((-Table_soltest__2[[#This Row],[Azim]]+270)*PI()/180)*Table_soltest__2[[#This Row],[Shadowdist]]</f>
        <v>2.2457177623562874</v>
      </c>
    </row>
    <row r="5705" spans="1:15" x14ac:dyDescent="0.25">
      <c r="A5705">
        <v>2023</v>
      </c>
      <c r="B5705">
        <v>8</v>
      </c>
      <c r="C5705">
        <v>27</v>
      </c>
      <c r="D5705">
        <v>14</v>
      </c>
      <c r="E5705">
        <v>30</v>
      </c>
      <c r="F5705">
        <v>1.2621599999999999</v>
      </c>
      <c r="G5705">
        <v>37.660879999999999</v>
      </c>
      <c r="H5705">
        <v>52.339120000000001</v>
      </c>
      <c r="I5705">
        <v>224.67564999999999</v>
      </c>
      <c r="J5705">
        <f>PI()/180*Table_soltest__2[[#This Row],[Elev]]</f>
        <v>0.91348997159641454</v>
      </c>
      <c r="K5705">
        <f>TAN(Table_soltest__2[[#This Row],[Elev Rad]])</f>
        <v>1.2956761891999524</v>
      </c>
      <c r="L5705">
        <f>4/Table_soltest__2[[#This Row],[Tan(elev)]]</f>
        <v>3.0871911001697883</v>
      </c>
      <c r="M5705" s="1" t="b">
        <f>ABS(Table_soltest__2[[#This Row],[Shadowdist]])&lt;$S$2</f>
        <v>1</v>
      </c>
      <c r="N5705" s="1">
        <f>COS((-Table_soltest__2[[#This Row],[Azim]]+270)*PI()/180)*Table_soltest__2[[#This Row],[Shadowdist]]</f>
        <v>2.1705810885289769</v>
      </c>
      <c r="O5705" s="1">
        <f>SIN((-Table_soltest__2[[#This Row],[Azim]]+270)*PI()/180)*Table_soltest__2[[#This Row],[Shadowdist]]</f>
        <v>2.1952964781750803</v>
      </c>
    </row>
    <row r="5706" spans="1:15" x14ac:dyDescent="0.25">
      <c r="A5706">
        <v>2023</v>
      </c>
      <c r="B5706">
        <v>8</v>
      </c>
      <c r="C5706">
        <v>27</v>
      </c>
      <c r="D5706">
        <v>15</v>
      </c>
      <c r="E5706">
        <v>0</v>
      </c>
      <c r="F5706">
        <v>1.34514</v>
      </c>
      <c r="G5706">
        <v>42.040030000000002</v>
      </c>
      <c r="H5706">
        <v>47.959969999999998</v>
      </c>
      <c r="I5706">
        <v>233.97624999999999</v>
      </c>
      <c r="J5706">
        <f>PI()/180*Table_soltest__2[[#This Row],[Elev]]</f>
        <v>0.83705938565770488</v>
      </c>
      <c r="K5706">
        <f>TAN(Table_soltest__2[[#This Row],[Elev Rad]])</f>
        <v>1.1090533056451364</v>
      </c>
      <c r="L5706">
        <f>4/Table_soltest__2[[#This Row],[Tan(elev)]]</f>
        <v>3.6066796606076563</v>
      </c>
      <c r="M5706" s="1" t="b">
        <f>ABS(Table_soltest__2[[#This Row],[Shadowdist]])&lt;$S$2</f>
        <v>1</v>
      </c>
      <c r="N5706" s="1">
        <f>COS((-Table_soltest__2[[#This Row],[Azim]]+270)*PI()/180)*Table_soltest__2[[#This Row],[Shadowdist]]</f>
        <v>2.916986134201176</v>
      </c>
      <c r="O5706" s="1">
        <f>SIN((-Table_soltest__2[[#This Row],[Azim]]+270)*PI()/180)*Table_soltest__2[[#This Row],[Shadowdist]]</f>
        <v>2.1211624329878744</v>
      </c>
    </row>
    <row r="5707" spans="1:15" x14ac:dyDescent="0.25">
      <c r="A5707">
        <v>2023</v>
      </c>
      <c r="B5707">
        <v>8</v>
      </c>
      <c r="C5707">
        <v>27</v>
      </c>
      <c r="D5707">
        <v>15</v>
      </c>
      <c r="E5707">
        <v>30</v>
      </c>
      <c r="F5707">
        <v>1.4624900000000001</v>
      </c>
      <c r="G5707">
        <v>46.929049999999997</v>
      </c>
      <c r="H5707">
        <v>43.070950000000003</v>
      </c>
      <c r="I5707">
        <v>241.89037999999999</v>
      </c>
      <c r="J5707">
        <f>PI()/180*Table_soltest__2[[#This Row],[Elev]]</f>
        <v>0.75172988946185171</v>
      </c>
      <c r="K5707">
        <f>TAN(Table_soltest__2[[#This Row],[Elev Rad]])</f>
        <v>0.93483289089846044</v>
      </c>
      <c r="L5707">
        <f>4/Table_soltest__2[[#This Row],[Tan(elev)]]</f>
        <v>4.2788396075320287</v>
      </c>
      <c r="M5707" s="1" t="b">
        <f>ABS(Table_soltest__2[[#This Row],[Shadowdist]])&lt;$S$2</f>
        <v>1</v>
      </c>
      <c r="N5707" s="1">
        <f>COS((-Table_soltest__2[[#This Row],[Azim]]+270)*PI()/180)*Table_soltest__2[[#This Row],[Shadowdist]]</f>
        <v>3.7741409356023534</v>
      </c>
      <c r="O5707" s="1">
        <f>SIN((-Table_soltest__2[[#This Row],[Azim]]+270)*PI()/180)*Table_soltest__2[[#This Row],[Shadowdist]]</f>
        <v>2.0160180022002376</v>
      </c>
    </row>
    <row r="5708" spans="1:15" x14ac:dyDescent="0.25">
      <c r="A5708">
        <v>2023</v>
      </c>
      <c r="B5708">
        <v>8</v>
      </c>
      <c r="C5708">
        <v>27</v>
      </c>
      <c r="D5708">
        <v>16</v>
      </c>
      <c r="E5708">
        <v>0</v>
      </c>
      <c r="F5708">
        <v>1.62765</v>
      </c>
      <c r="G5708">
        <v>52.168190000000003</v>
      </c>
      <c r="H5708">
        <v>37.831809999999997</v>
      </c>
      <c r="I5708">
        <v>248.74074999999999</v>
      </c>
      <c r="J5708">
        <f>PI()/180*Table_soltest__2[[#This Row],[Elev]]</f>
        <v>0.66028964648891597</v>
      </c>
      <c r="K5708">
        <f>TAN(Table_soltest__2[[#This Row],[Elev Rad]])</f>
        <v>0.77656912902844188</v>
      </c>
      <c r="L5708">
        <f>4/Table_soltest__2[[#This Row],[Tan(elev)]]</f>
        <v>5.1508614629123377</v>
      </c>
      <c r="M5708" s="1" t="b">
        <f>ABS(Table_soltest__2[[#This Row],[Shadowdist]])&lt;$S$2</f>
        <v>1</v>
      </c>
      <c r="N5708" s="1">
        <f>COS((-Table_soltest__2[[#This Row],[Azim]]+270)*PI()/180)*Table_soltest__2[[#This Row],[Shadowdist]]</f>
        <v>4.8003419617514842</v>
      </c>
      <c r="O5708" s="1">
        <f>SIN((-Table_soltest__2[[#This Row],[Azim]]+270)*PI()/180)*Table_soltest__2[[#This Row],[Shadowdist]]</f>
        <v>1.8676431298198655</v>
      </c>
    </row>
    <row r="5709" spans="1:15" x14ac:dyDescent="0.25">
      <c r="A5709">
        <v>2023</v>
      </c>
      <c r="B5709">
        <v>8</v>
      </c>
      <c r="C5709">
        <v>27</v>
      </c>
      <c r="D5709">
        <v>16</v>
      </c>
      <c r="E5709">
        <v>30</v>
      </c>
      <c r="F5709">
        <v>1.8639699999999999</v>
      </c>
      <c r="G5709">
        <v>57.642539999999997</v>
      </c>
      <c r="H5709">
        <v>32.357460000000003</v>
      </c>
      <c r="I5709">
        <v>254.80549999999999</v>
      </c>
      <c r="J5709">
        <f>PI()/180*Table_soltest__2[[#This Row],[Elev]]</f>
        <v>0.56474421458236446</v>
      </c>
      <c r="K5709">
        <f>TAN(Table_soltest__2[[#This Row],[Elev Rad]])</f>
        <v>0.63357830398438852</v>
      </c>
      <c r="L5709">
        <f>4/Table_soltest__2[[#This Row],[Tan(elev)]]</f>
        <v>6.3133474976102724</v>
      </c>
      <c r="M5709" s="1" t="b">
        <f>ABS(Table_soltest__2[[#This Row],[Shadowdist]])&lt;$S$2</f>
        <v>1</v>
      </c>
      <c r="N5709" s="1">
        <f>COS((-Table_soltest__2[[#This Row],[Azim]]+270)*PI()/180)*Table_soltest__2[[#This Row],[Shadowdist]]</f>
        <v>6.0926433390260852</v>
      </c>
      <c r="O5709" s="1">
        <f>SIN((-Table_soltest__2[[#This Row],[Azim]]+270)*PI()/180)*Table_soltest__2[[#This Row],[Shadowdist]]</f>
        <v>1.6547065507222012</v>
      </c>
    </row>
    <row r="5710" spans="1:15" x14ac:dyDescent="0.25">
      <c r="A5710">
        <v>2023</v>
      </c>
      <c r="B5710">
        <v>8</v>
      </c>
      <c r="C5710">
        <v>27</v>
      </c>
      <c r="D5710">
        <v>17</v>
      </c>
      <c r="E5710">
        <v>0</v>
      </c>
      <c r="F5710">
        <v>2.2149000000000001</v>
      </c>
      <c r="G5710">
        <v>63.268160000000002</v>
      </c>
      <c r="H5710">
        <v>26.731839999999998</v>
      </c>
      <c r="I5710">
        <v>260.30754000000002</v>
      </c>
      <c r="J5710">
        <f>PI()/180*Table_soltest__2[[#This Row],[Elev]]</f>
        <v>0.46655862311632096</v>
      </c>
      <c r="K5710">
        <f>TAN(Table_soltest__2[[#This Row],[Elev Rad]])</f>
        <v>0.50364408192468035</v>
      </c>
      <c r="L5710">
        <f>4/Table_soltest__2[[#This Row],[Tan(elev)]]</f>
        <v>7.9421165532491997</v>
      </c>
      <c r="M5710" s="1" t="b">
        <f>ABS(Table_soltest__2[[#This Row],[Shadowdist]])&lt;$S$2</f>
        <v>0</v>
      </c>
      <c r="N5710" s="1">
        <f>COS((-Table_soltest__2[[#This Row],[Azim]]+270)*PI()/180)*Table_soltest__2[[#This Row],[Shadowdist]]</f>
        <v>7.8287478699054107</v>
      </c>
      <c r="O5710" s="1">
        <f>SIN((-Table_soltest__2[[#This Row],[Azim]]+270)*PI()/180)*Table_soltest__2[[#This Row],[Shadowdist]]</f>
        <v>1.3371320558742308</v>
      </c>
    </row>
    <row r="5711" spans="1:15" x14ac:dyDescent="0.25">
      <c r="A5711">
        <v>2023</v>
      </c>
      <c r="B5711">
        <v>8</v>
      </c>
      <c r="C5711">
        <v>27</v>
      </c>
      <c r="D5711">
        <v>17</v>
      </c>
      <c r="E5711">
        <v>30</v>
      </c>
      <c r="F5711">
        <v>2.77034</v>
      </c>
      <c r="G5711">
        <v>68.980829999999997</v>
      </c>
      <c r="H5711">
        <v>21.019169999999999</v>
      </c>
      <c r="I5711">
        <v>265.42275000000001</v>
      </c>
      <c r="J5711">
        <f>PI()/180*Table_soltest__2[[#This Row],[Elev]]</f>
        <v>0.36685372253641652</v>
      </c>
      <c r="K5711">
        <f>TAN(Table_soltest__2[[#This Row],[Elev Rad]])</f>
        <v>0.38424796481774431</v>
      </c>
      <c r="L5711">
        <f>4/Table_soltest__2[[#This Row],[Tan(elev)]]</f>
        <v>10.409944531254112</v>
      </c>
      <c r="M5711" s="1" t="b">
        <f>ABS(Table_soltest__2[[#This Row],[Shadowdist]])&lt;$S$2</f>
        <v>0</v>
      </c>
      <c r="N5711" s="1">
        <f>COS((-Table_soltest__2[[#This Row],[Azim]]+270)*PI()/180)*Table_soltest__2[[#This Row],[Shadowdist]]</f>
        <v>10.376743510723522</v>
      </c>
      <c r="O5711" s="1">
        <f>SIN((-Table_soltest__2[[#This Row],[Azim]]+270)*PI()/180)*Table_soltest__2[[#This Row],[Shadowdist]]</f>
        <v>0.83074620459239334</v>
      </c>
    </row>
    <row r="5712" spans="1:15" x14ac:dyDescent="0.25">
      <c r="A5712">
        <v>2023</v>
      </c>
      <c r="B5712">
        <v>8</v>
      </c>
      <c r="C5712">
        <v>27</v>
      </c>
      <c r="D5712">
        <v>18</v>
      </c>
      <c r="E5712">
        <v>0</v>
      </c>
      <c r="F5712">
        <v>3.74837</v>
      </c>
      <c r="G5712">
        <v>74.727699999999999</v>
      </c>
      <c r="H5712">
        <v>15.2723</v>
      </c>
      <c r="I5712">
        <v>270.29208999999997</v>
      </c>
      <c r="J5712">
        <f>PI()/180*Table_soltest__2[[#This Row],[Elev]]</f>
        <v>0.26655191935232997</v>
      </c>
      <c r="K5712">
        <f>TAN(Table_soltest__2[[#This Row],[Elev Rad]])</f>
        <v>0.27304947368397148</v>
      </c>
      <c r="L5712">
        <f>4/Table_soltest__2[[#This Row],[Tan(elev)]]</f>
        <v>14.649359861537823</v>
      </c>
      <c r="M5712" s="1" t="b">
        <f>ABS(Table_soltest__2[[#This Row],[Shadowdist]])&lt;$S$2</f>
        <v>0</v>
      </c>
      <c r="N5712" s="1">
        <f>COS((-Table_soltest__2[[#This Row],[Azim]]+270)*PI()/180)*Table_soltest__2[[#This Row],[Shadowdist]]</f>
        <v>14.649169501481795</v>
      </c>
      <c r="O5712" s="1">
        <f>SIN((-Table_soltest__2[[#This Row],[Azim]]+270)*PI()/180)*Table_soltest__2[[#This Row],[Shadowdist]]</f>
        <v>-7.468112004434016E-2</v>
      </c>
    </row>
    <row r="5713" spans="1:15" x14ac:dyDescent="0.25">
      <c r="A5713">
        <v>2023</v>
      </c>
      <c r="B5713">
        <v>8</v>
      </c>
      <c r="C5713">
        <v>27</v>
      </c>
      <c r="D5713">
        <v>18</v>
      </c>
      <c r="E5713">
        <v>30</v>
      </c>
      <c r="F5713">
        <v>5.8323700000000001</v>
      </c>
      <c r="G5713">
        <v>80.454599999999999</v>
      </c>
      <c r="H5713">
        <v>9.5454000000000008</v>
      </c>
      <c r="I5713">
        <v>275.03255999999999</v>
      </c>
      <c r="J5713">
        <f>PI()/180*Table_soltest__2[[#This Row],[Elev]]</f>
        <v>0.16659865841986674</v>
      </c>
      <c r="K5713">
        <f>TAN(Table_soltest__2[[#This Row],[Elev Rad]])</f>
        <v>0.16815728619503445</v>
      </c>
      <c r="L5713">
        <f>4/Table_soltest__2[[#This Row],[Tan(elev)]]</f>
        <v>23.787253532152427</v>
      </c>
      <c r="M5713" s="1" t="b">
        <f>ABS(Table_soltest__2[[#This Row],[Shadowdist]])&lt;$S$2</f>
        <v>0</v>
      </c>
      <c r="N5713" s="1">
        <f>COS((-Table_soltest__2[[#This Row],[Azim]]+270)*PI()/180)*Table_soltest__2[[#This Row],[Shadowdist]]</f>
        <v>23.695553870599905</v>
      </c>
      <c r="O5713" s="1">
        <f>SIN((-Table_soltest__2[[#This Row],[Azim]]+270)*PI()/180)*Table_soltest__2[[#This Row],[Shadowdist]]</f>
        <v>-2.0866617762339721</v>
      </c>
    </row>
    <row r="5714" spans="1:15" x14ac:dyDescent="0.25">
      <c r="A5714">
        <v>2023</v>
      </c>
      <c r="B5714">
        <v>8</v>
      </c>
      <c r="C5714">
        <v>27</v>
      </c>
      <c r="D5714">
        <v>19</v>
      </c>
      <c r="E5714">
        <v>0</v>
      </c>
      <c r="F5714">
        <v>12.453760000000001</v>
      </c>
      <c r="G5714">
        <v>86.063770000000005</v>
      </c>
      <c r="H5714">
        <v>3.9362300000000001</v>
      </c>
      <c r="I5714">
        <v>279.74599999999998</v>
      </c>
      <c r="J5714">
        <f>PI()/180*Table_soltest__2[[#This Row],[Elev]]</f>
        <v>6.8700173615776405E-2</v>
      </c>
      <c r="K5714">
        <f>TAN(Table_soltest__2[[#This Row],[Elev Rad]])</f>
        <v>6.8808459772656622E-2</v>
      </c>
      <c r="L5714">
        <f>4/Table_soltest__2[[#This Row],[Tan(elev)]]</f>
        <v>58.132386820109232</v>
      </c>
      <c r="M5714" s="1" t="b">
        <f>ABS(Table_soltest__2[[#This Row],[Shadowdist]])&lt;$S$2</f>
        <v>0</v>
      </c>
      <c r="N5714" s="1">
        <f>COS((-Table_soltest__2[[#This Row],[Azim]]+270)*PI()/180)*Table_soltest__2[[#This Row],[Shadowdist]]</f>
        <v>57.293413207524921</v>
      </c>
      <c r="O5714" s="1">
        <f>SIN((-Table_soltest__2[[#This Row],[Azim]]+270)*PI()/180)*Table_soltest__2[[#This Row],[Shadowdist]]</f>
        <v>-9.8406910547287652</v>
      </c>
    </row>
    <row r="5715" spans="1:15" hidden="1" x14ac:dyDescent="0.25">
      <c r="A5715">
        <v>2023</v>
      </c>
      <c r="B5715">
        <v>8</v>
      </c>
      <c r="C5715">
        <v>27</v>
      </c>
      <c r="D5715">
        <v>19</v>
      </c>
      <c r="E5715">
        <v>30</v>
      </c>
      <c r="F5715">
        <v>-1</v>
      </c>
      <c r="G5715">
        <v>91.903930000000003</v>
      </c>
      <c r="H5715">
        <v>-1.9039299999999999</v>
      </c>
      <c r="I5715">
        <v>284.52593000000002</v>
      </c>
      <c r="J5715">
        <f>PI()/180*Table_soltest__2[[#This Row],[Elev]]</f>
        <v>-3.322984722749564E-2</v>
      </c>
      <c r="K5715">
        <f>TAN(Table_soltest__2[[#This Row],[Elev Rad]])</f>
        <v>-3.3242083683293212E-2</v>
      </c>
      <c r="L5715">
        <f>4/Table_soltest__2[[#This Row],[Tan(elev)]]</f>
        <v>-120.32940047047406</v>
      </c>
      <c r="M5715" s="1" t="b">
        <f>ABS(Table_soltest__2[[#This Row],[Shadowdist]])&lt;$S$2</f>
        <v>0</v>
      </c>
      <c r="N5715" s="1">
        <f>COS((-Table_soltest__2[[#This Row],[Azim]]+270)*PI()/180)*Table_soltest__2[[#This Row],[Shadowdist]]</f>
        <v>-116.48297832527251</v>
      </c>
      <c r="O5715" s="1">
        <f>SIN((-Table_soltest__2[[#This Row],[Azim]]+270)*PI()/180)*Table_soltest__2[[#This Row],[Shadowdist]]</f>
        <v>30.180794854639196</v>
      </c>
    </row>
    <row r="5716" spans="1:15" hidden="1" x14ac:dyDescent="0.25">
      <c r="A5716">
        <v>2023</v>
      </c>
      <c r="B5716">
        <v>8</v>
      </c>
      <c r="C5716">
        <v>27</v>
      </c>
      <c r="D5716">
        <v>20</v>
      </c>
      <c r="E5716">
        <v>0</v>
      </c>
      <c r="F5716">
        <v>-1</v>
      </c>
      <c r="G5716">
        <v>97.419989999999999</v>
      </c>
      <c r="H5716">
        <v>-7.4199900000000003</v>
      </c>
      <c r="I5716">
        <v>289.46278999999998</v>
      </c>
      <c r="J5716">
        <f>PI()/180*Table_soltest__2[[#This Row],[Elev]]</f>
        <v>-0.12950325596505405</v>
      </c>
      <c r="K5716">
        <f>TAN(Table_soltest__2[[#This Row],[Elev Rad]])</f>
        <v>-0.13023211626586553</v>
      </c>
      <c r="L5716">
        <f>4/Table_soltest__2[[#This Row],[Tan(elev)]]</f>
        <v>-30.714389926937088</v>
      </c>
      <c r="M5716" s="1" t="b">
        <f>ABS(Table_soltest__2[[#This Row],[Shadowdist]])&lt;$S$2</f>
        <v>0</v>
      </c>
      <c r="N5716" s="1">
        <f>COS((-Table_soltest__2[[#This Row],[Azim]]+270)*PI()/180)*Table_soltest__2[[#This Row],[Shadowdist]]</f>
        <v>-28.959310678605522</v>
      </c>
      <c r="O5716" s="1">
        <f>SIN((-Table_soltest__2[[#This Row],[Azim]]+270)*PI()/180)*Table_soltest__2[[#This Row],[Shadowdist]]</f>
        <v>10.233868946001726</v>
      </c>
    </row>
    <row r="5717" spans="1:15" hidden="1" x14ac:dyDescent="0.25">
      <c r="A5717">
        <v>2023</v>
      </c>
      <c r="B5717">
        <v>8</v>
      </c>
      <c r="C5717">
        <v>27</v>
      </c>
      <c r="D5717">
        <v>20</v>
      </c>
      <c r="E5717">
        <v>30</v>
      </c>
      <c r="F5717">
        <v>-1</v>
      </c>
      <c r="G5717">
        <v>102.76645000000001</v>
      </c>
      <c r="H5717">
        <v>-12.766450000000001</v>
      </c>
      <c r="I5717">
        <v>294.64778999999999</v>
      </c>
      <c r="J5717">
        <f>PI()/180*Table_soltest__2[[#This Row],[Elev]]</f>
        <v>-0.22281658629123011</v>
      </c>
      <c r="K5717">
        <f>TAN(Table_soltest__2[[#This Row],[Elev Rad]])</f>
        <v>-0.22657872474916582</v>
      </c>
      <c r="L5717">
        <f>4/Table_soltest__2[[#This Row],[Tan(elev)]]</f>
        <v>-17.653908170011125</v>
      </c>
      <c r="M5717" s="1" t="b">
        <f>ABS(Table_soltest__2[[#This Row],[Shadowdist]])&lt;$S$2</f>
        <v>0</v>
      </c>
      <c r="N5717" s="1">
        <f>COS((-Table_soltest__2[[#This Row],[Azim]]+270)*PI()/180)*Table_soltest__2[[#This Row],[Shadowdist]]</f>
        <v>-16.045435456988923</v>
      </c>
      <c r="O5717" s="1">
        <f>SIN((-Table_soltest__2[[#This Row],[Azim]]+270)*PI()/180)*Table_soltest__2[[#This Row],[Shadowdist]]</f>
        <v>7.3623688219749113</v>
      </c>
    </row>
    <row r="5718" spans="1:15" hidden="1" x14ac:dyDescent="0.25">
      <c r="A5718">
        <v>2023</v>
      </c>
      <c r="B5718">
        <v>8</v>
      </c>
      <c r="C5718">
        <v>27</v>
      </c>
      <c r="D5718">
        <v>21</v>
      </c>
      <c r="E5718">
        <v>0</v>
      </c>
      <c r="F5718">
        <v>-1</v>
      </c>
      <c r="G5718">
        <v>107.88818000000001</v>
      </c>
      <c r="H5718">
        <v>-17.888179999999998</v>
      </c>
      <c r="I5718">
        <v>300.17514999999997</v>
      </c>
      <c r="J5718">
        <f>PI()/180*Table_soltest__2[[#This Row],[Elev]]</f>
        <v>-0.31220763818939923</v>
      </c>
      <c r="K5718">
        <f>TAN(Table_soltest__2[[#This Row],[Elev Rad]])</f>
        <v>-0.32276339492156808</v>
      </c>
      <c r="L5718">
        <f>4/Table_soltest__2[[#This Row],[Tan(elev)]]</f>
        <v>-12.392979076738257</v>
      </c>
      <c r="M5718" s="1" t="b">
        <f>ABS(Table_soltest__2[[#This Row],[Shadowdist]])&lt;$S$2</f>
        <v>0</v>
      </c>
      <c r="N5718" s="1">
        <f>COS((-Table_soltest__2[[#This Row],[Azim]]+270)*PI()/180)*Table_soltest__2[[#This Row],[Shadowdist]]</f>
        <v>-10.713642268164222</v>
      </c>
      <c r="O5718" s="1">
        <f>SIN((-Table_soltest__2[[#This Row],[Azim]]+270)*PI()/180)*Table_soltest__2[[#This Row],[Shadowdist]]</f>
        <v>6.229269599742592</v>
      </c>
    </row>
    <row r="5719" spans="1:15" hidden="1" x14ac:dyDescent="0.25">
      <c r="A5719">
        <v>2023</v>
      </c>
      <c r="B5719">
        <v>8</v>
      </c>
      <c r="C5719">
        <v>27</v>
      </c>
      <c r="D5719">
        <v>21</v>
      </c>
      <c r="E5719">
        <v>30</v>
      </c>
      <c r="F5719">
        <v>-1</v>
      </c>
      <c r="G5719">
        <v>112.71926000000001</v>
      </c>
      <c r="H5719">
        <v>-22.719259999999998</v>
      </c>
      <c r="I5719">
        <v>306.14204999999998</v>
      </c>
      <c r="J5719">
        <f>PI()/180*Table_soltest__2[[#This Row],[Elev]]</f>
        <v>-0.39652589061664689</v>
      </c>
      <c r="K5719">
        <f>TAN(Table_soltest__2[[#This Row],[Elev Rad]])</f>
        <v>-0.41870408782501961</v>
      </c>
      <c r="L5719">
        <f>4/Table_soltest__2[[#This Row],[Tan(elev)]]</f>
        <v>-9.553286237968706</v>
      </c>
      <c r="M5719" s="1" t="b">
        <f>ABS(Table_soltest__2[[#This Row],[Shadowdist]])&lt;$S$2</f>
        <v>0</v>
      </c>
      <c r="N5719" s="1">
        <f>COS((-Table_soltest__2[[#This Row],[Azim]]+270)*PI()/180)*Table_soltest__2[[#This Row],[Shadowdist]]</f>
        <v>-7.7148255501514944</v>
      </c>
      <c r="O5719" s="1">
        <f>SIN((-Table_soltest__2[[#This Row],[Azim]]+270)*PI()/180)*Table_soltest__2[[#This Row],[Shadowdist]]</f>
        <v>5.6344249640306652</v>
      </c>
    </row>
    <row r="5720" spans="1:15" hidden="1" x14ac:dyDescent="0.25">
      <c r="A5720">
        <v>2023</v>
      </c>
      <c r="B5720">
        <v>8</v>
      </c>
      <c r="C5720">
        <v>27</v>
      </c>
      <c r="D5720">
        <v>22</v>
      </c>
      <c r="E5720">
        <v>0</v>
      </c>
      <c r="F5720">
        <v>-1</v>
      </c>
      <c r="G5720">
        <v>117.18034</v>
      </c>
      <c r="H5720">
        <v>-27.180340000000001</v>
      </c>
      <c r="I5720">
        <v>312.64499000000001</v>
      </c>
      <c r="J5720">
        <f>PI()/180*Table_soltest__2[[#This Row],[Elev]]</f>
        <v>-0.47438642481151555</v>
      </c>
      <c r="K5720">
        <f>TAN(Table_soltest__2[[#This Row],[Elev Rad]])</f>
        <v>-0.51349650683332382</v>
      </c>
      <c r="L5720">
        <f>4/Table_soltest__2[[#This Row],[Tan(elev)]]</f>
        <v>-7.7897316666622674</v>
      </c>
      <c r="M5720" s="1" t="b">
        <f>ABS(Table_soltest__2[[#This Row],[Shadowdist]])&lt;$S$2</f>
        <v>0</v>
      </c>
      <c r="N5720" s="1">
        <f>COS((-Table_soltest__2[[#This Row],[Azim]]+270)*PI()/180)*Table_soltest__2[[#This Row],[Shadowdist]]</f>
        <v>-5.729856787336427</v>
      </c>
      <c r="O5720" s="1">
        <f>SIN((-Table_soltest__2[[#This Row],[Azim]]+270)*PI()/180)*Table_soltest__2[[#This Row],[Shadowdist]]</f>
        <v>5.2771830208185495</v>
      </c>
    </row>
    <row r="5721" spans="1:15" hidden="1" x14ac:dyDescent="0.25">
      <c r="A5721">
        <v>2023</v>
      </c>
      <c r="B5721">
        <v>8</v>
      </c>
      <c r="C5721">
        <v>27</v>
      </c>
      <c r="D5721">
        <v>22</v>
      </c>
      <c r="E5721">
        <v>30</v>
      </c>
      <c r="F5721">
        <v>-1</v>
      </c>
      <c r="G5721">
        <v>121.17695000000001</v>
      </c>
      <c r="H5721">
        <v>-31.176950000000001</v>
      </c>
      <c r="I5721">
        <v>319.77015999999998</v>
      </c>
      <c r="J5721">
        <f>PI()/180*Table_soltest__2[[#This Row],[Elev]]</f>
        <v>-0.54414042822964614</v>
      </c>
      <c r="K5721">
        <f>TAN(Table_soltest__2[[#This Row],[Elev Rad]])</f>
        <v>-0.60507180853175901</v>
      </c>
      <c r="L5721">
        <f>4/Table_soltest__2[[#This Row],[Tan(elev)]]</f>
        <v>-6.6107856019704938</v>
      </c>
      <c r="M5721" s="1" t="b">
        <f>ABS(Table_soltest__2[[#This Row],[Shadowdist]])&lt;$S$2</f>
        <v>0</v>
      </c>
      <c r="N5721" s="1">
        <f>COS((-Table_soltest__2[[#This Row],[Azim]]+270)*PI()/180)*Table_soltest__2[[#This Row],[Shadowdist]]</f>
        <v>-4.2696115125971295</v>
      </c>
      <c r="O5721" s="1">
        <f>SIN((-Table_soltest__2[[#This Row],[Azim]]+270)*PI()/180)*Table_soltest__2[[#This Row],[Shadowdist]]</f>
        <v>5.0470688331662803</v>
      </c>
    </row>
    <row r="5722" spans="1:15" hidden="1" x14ac:dyDescent="0.25">
      <c r="A5722">
        <v>2023</v>
      </c>
      <c r="B5722">
        <v>8</v>
      </c>
      <c r="C5722">
        <v>27</v>
      </c>
      <c r="D5722">
        <v>23</v>
      </c>
      <c r="E5722">
        <v>0</v>
      </c>
      <c r="F5722">
        <v>-1</v>
      </c>
      <c r="G5722">
        <v>124.60011</v>
      </c>
      <c r="H5722">
        <v>-34.600110000000001</v>
      </c>
      <c r="I5722">
        <v>327.57593000000003</v>
      </c>
      <c r="J5722">
        <f>PI()/180*Table_soltest__2[[#This Row],[Elev]]</f>
        <v>-0.60388584105221521</v>
      </c>
      <c r="K5722">
        <f>TAN(Table_soltest__2[[#This Row],[Elev Rad]])</f>
        <v>-0.68985662538710968</v>
      </c>
      <c r="L5722">
        <f>4/Table_soltest__2[[#This Row],[Tan(elev)]]</f>
        <v>-5.798306275242946</v>
      </c>
      <c r="M5722" s="1" t="b">
        <f>ABS(Table_soltest__2[[#This Row],[Shadowdist]])&lt;$S$2</f>
        <v>1</v>
      </c>
      <c r="N5722" s="1">
        <f>COS((-Table_soltest__2[[#This Row],[Azim]]+270)*PI()/180)*Table_soltest__2[[#This Row],[Shadowdist]]</f>
        <v>-3.1089442689958595</v>
      </c>
      <c r="O5722" s="1">
        <f>SIN((-Table_soltest__2[[#This Row],[Azim]]+270)*PI()/180)*Table_soltest__2[[#This Row],[Shadowdist]]</f>
        <v>4.8943662709077591</v>
      </c>
    </row>
    <row r="5723" spans="1:15" hidden="1" x14ac:dyDescent="0.25">
      <c r="A5723">
        <v>2023</v>
      </c>
      <c r="B5723">
        <v>8</v>
      </c>
      <c r="C5723">
        <v>27</v>
      </c>
      <c r="D5723">
        <v>23</v>
      </c>
      <c r="E5723">
        <v>30</v>
      </c>
      <c r="F5723">
        <v>-1</v>
      </c>
      <c r="G5723">
        <v>127.33126</v>
      </c>
      <c r="H5723">
        <v>-37.33126</v>
      </c>
      <c r="I5723">
        <v>336.06702999999999</v>
      </c>
      <c r="J5723">
        <f>PI()/180*Table_soltest__2[[#This Row],[Elev]]</f>
        <v>-0.65155340091805836</v>
      </c>
      <c r="K5723">
        <f>TAN(Table_soltest__2[[#This Row],[Elev Rad]])</f>
        <v>-0.76265842704877695</v>
      </c>
      <c r="L5723">
        <f>4/Table_soltest__2[[#This Row],[Tan(elev)]]</f>
        <v>-5.2448119081023075</v>
      </c>
      <c r="M5723" s="1" t="b">
        <f>ABS(Table_soltest__2[[#This Row],[Shadowdist]])&lt;$S$2</f>
        <v>1</v>
      </c>
      <c r="N5723" s="1">
        <f>COS((-Table_soltest__2[[#This Row],[Azim]]+270)*PI()/180)*Table_soltest__2[[#This Row],[Shadowdist]]</f>
        <v>-2.1276503297483638</v>
      </c>
      <c r="O5723" s="1">
        <f>SIN((-Table_soltest__2[[#This Row],[Azim]]+270)*PI()/180)*Table_soltest__2[[#This Row],[Shadowdist]]</f>
        <v>4.7938665006123653</v>
      </c>
    </row>
    <row r="5724" spans="1:15" hidden="1" x14ac:dyDescent="0.25">
      <c r="A5724">
        <v>2023</v>
      </c>
      <c r="B5724">
        <v>8</v>
      </c>
      <c r="C5724">
        <v>28</v>
      </c>
      <c r="D5724">
        <v>0</v>
      </c>
      <c r="E5724">
        <v>0</v>
      </c>
      <c r="F5724">
        <v>-1</v>
      </c>
      <c r="G5724">
        <v>129.25362999999999</v>
      </c>
      <c r="H5724">
        <v>-39.253630000000001</v>
      </c>
      <c r="I5724">
        <v>345.16588999999999</v>
      </c>
      <c r="J5724">
        <f>PI()/180*Table_soltest__2[[#This Row],[Elev]]</f>
        <v>-0.68510508685962179</v>
      </c>
      <c r="K5724">
        <f>TAN(Table_soltest__2[[#This Row],[Elev Rad]])</f>
        <v>-0.81713992342164332</v>
      </c>
      <c r="L5724">
        <f>4/Table_soltest__2[[#This Row],[Tan(elev)]]</f>
        <v>-4.8951224696630131</v>
      </c>
      <c r="M5724" s="1" t="b">
        <f>ABS(Table_soltest__2[[#This Row],[Shadowdist]])&lt;$S$2</f>
        <v>1</v>
      </c>
      <c r="N5724" s="1">
        <f>COS((-Table_soltest__2[[#This Row],[Azim]]+270)*PI()/180)*Table_soltest__2[[#This Row],[Shadowdist]]</f>
        <v>-1.2532555857901102</v>
      </c>
      <c r="O5724" s="1">
        <f>SIN((-Table_soltest__2[[#This Row],[Azim]]+270)*PI()/180)*Table_soltest__2[[#This Row],[Shadowdist]]</f>
        <v>4.7319736294368342</v>
      </c>
    </row>
    <row r="5725" spans="1:15" hidden="1" x14ac:dyDescent="0.25">
      <c r="A5725">
        <v>2023</v>
      </c>
      <c r="B5725">
        <v>8</v>
      </c>
      <c r="C5725">
        <v>28</v>
      </c>
      <c r="D5725">
        <v>0</v>
      </c>
      <c r="E5725">
        <v>30</v>
      </c>
      <c r="F5725">
        <v>-1</v>
      </c>
      <c r="G5725">
        <v>130.27009000000001</v>
      </c>
      <c r="H5725">
        <v>-40.270090000000003</v>
      </c>
      <c r="I5725">
        <v>354.69551999999999</v>
      </c>
      <c r="J5725">
        <f>PI()/180*Table_soltest__2[[#This Row],[Elev]]</f>
        <v>-0.70284566057444331</v>
      </c>
      <c r="K5725">
        <f>TAN(Table_soltest__2[[#This Row],[Elev Rad]])</f>
        <v>-0.84716459492241458</v>
      </c>
      <c r="L5725">
        <f>4/Table_soltest__2[[#This Row],[Tan(elev)]]</f>
        <v>-4.7216326366499413</v>
      </c>
      <c r="M5725" s="1" t="b">
        <f>ABS(Table_soltest__2[[#This Row],[Shadowdist]])&lt;$S$2</f>
        <v>1</v>
      </c>
      <c r="N5725" s="1">
        <f>COS((-Table_soltest__2[[#This Row],[Azim]]+270)*PI()/180)*Table_soltest__2[[#This Row],[Shadowdist]]</f>
        <v>-0.43650758862987438</v>
      </c>
      <c r="O5725" s="1">
        <f>SIN((-Table_soltest__2[[#This Row],[Azim]]+270)*PI()/180)*Table_soltest__2[[#This Row],[Shadowdist]]</f>
        <v>4.7014121155825519</v>
      </c>
    </row>
    <row r="5726" spans="1:15" hidden="1" x14ac:dyDescent="0.25">
      <c r="A5726">
        <v>2023</v>
      </c>
      <c r="B5726">
        <v>8</v>
      </c>
      <c r="C5726">
        <v>28</v>
      </c>
      <c r="D5726">
        <v>1</v>
      </c>
      <c r="E5726">
        <v>0</v>
      </c>
      <c r="F5726">
        <v>-1</v>
      </c>
      <c r="G5726">
        <v>130.32341</v>
      </c>
      <c r="H5726">
        <v>-40.323410000000003</v>
      </c>
      <c r="I5726">
        <v>4.3921200000000002</v>
      </c>
      <c r="J5726">
        <f>PI()/180*Table_soltest__2[[#This Row],[Elev]]</f>
        <v>-0.70377627013160671</v>
      </c>
      <c r="K5726">
        <f>TAN(Table_soltest__2[[#This Row],[Elev Rad]])</f>
        <v>-0.8487643533311755</v>
      </c>
      <c r="L5726">
        <f>4/Table_soltest__2[[#This Row],[Tan(elev)]]</f>
        <v>-4.7127332625375447</v>
      </c>
      <c r="M5726" s="1" t="b">
        <f>ABS(Table_soltest__2[[#This Row],[Shadowdist]])&lt;$S$2</f>
        <v>1</v>
      </c>
      <c r="N5726" s="1">
        <f>COS((-Table_soltest__2[[#This Row],[Azim]]+270)*PI()/180)*Table_soltest__2[[#This Row],[Shadowdist]]</f>
        <v>0.36091007119597757</v>
      </c>
      <c r="O5726" s="1">
        <f>SIN((-Table_soltest__2[[#This Row],[Azim]]+270)*PI()/180)*Table_soltest__2[[#This Row],[Shadowdist]]</f>
        <v>4.6988933510282056</v>
      </c>
    </row>
    <row r="5727" spans="1:15" hidden="1" x14ac:dyDescent="0.25">
      <c r="A5727">
        <v>2023</v>
      </c>
      <c r="B5727">
        <v>8</v>
      </c>
      <c r="C5727">
        <v>28</v>
      </c>
      <c r="D5727">
        <v>1</v>
      </c>
      <c r="E5727">
        <v>30</v>
      </c>
      <c r="F5727">
        <v>-1</v>
      </c>
      <c r="G5727">
        <v>129.41050999999999</v>
      </c>
      <c r="H5727">
        <v>-39.410510000000002</v>
      </c>
      <c r="I5727">
        <v>13.95452</v>
      </c>
      <c r="J5727">
        <f>PI()/180*Table_soltest__2[[#This Row],[Elev]]</f>
        <v>-0.6878431593901505</v>
      </c>
      <c r="K5727">
        <f>TAN(Table_soltest__2[[#This Row],[Elev Rad]])</f>
        <v>-0.82171650635037397</v>
      </c>
      <c r="L5727">
        <f>4/Table_soltest__2[[#This Row],[Tan(elev)]]</f>
        <v>-4.8678588893946699</v>
      </c>
      <c r="M5727" s="1" t="b">
        <f>ABS(Table_soltest__2[[#This Row],[Shadowdist]])&lt;$S$2</f>
        <v>1</v>
      </c>
      <c r="N5727" s="1">
        <f>COS((-Table_soltest__2[[#This Row],[Azim]]+270)*PI()/180)*Table_soltest__2[[#This Row],[Shadowdist]]</f>
        <v>1.1738920680793745</v>
      </c>
      <c r="O5727" s="1">
        <f>SIN((-Table_soltest__2[[#This Row],[Azim]]+270)*PI()/180)*Table_soltest__2[[#This Row],[Shadowdist]]</f>
        <v>4.7241959717563615</v>
      </c>
    </row>
    <row r="5728" spans="1:15" hidden="1" x14ac:dyDescent="0.25">
      <c r="A5728">
        <v>2023</v>
      </c>
      <c r="B5728">
        <v>8</v>
      </c>
      <c r="C5728">
        <v>28</v>
      </c>
      <c r="D5728">
        <v>2</v>
      </c>
      <c r="E5728">
        <v>0</v>
      </c>
      <c r="F5728">
        <v>-1</v>
      </c>
      <c r="G5728">
        <v>127.58331</v>
      </c>
      <c r="H5728">
        <v>-37.583309999999997</v>
      </c>
      <c r="I5728">
        <v>23.111889999999999</v>
      </c>
      <c r="J5728">
        <f>PI()/180*Table_soltest__2[[#This Row],[Elev]]</f>
        <v>-0.65595250329771004</v>
      </c>
      <c r="K5728">
        <f>TAN(Table_soltest__2[[#This Row],[Elev Rad]])</f>
        <v>-0.76963972536283487</v>
      </c>
      <c r="L5728">
        <f>4/Table_soltest__2[[#This Row],[Tan(elev)]]</f>
        <v>-5.197236925516366</v>
      </c>
      <c r="M5728" s="1" t="b">
        <f>ABS(Table_soltest__2[[#This Row],[Shadowdist]])&lt;$S$2</f>
        <v>1</v>
      </c>
      <c r="N5728" s="1">
        <f>COS((-Table_soltest__2[[#This Row],[Azim]]+270)*PI()/180)*Table_soltest__2[[#This Row],[Shadowdist]]</f>
        <v>2.0400609597050727</v>
      </c>
      <c r="O5728" s="1">
        <f>SIN((-Table_soltest__2[[#This Row],[Azim]]+270)*PI()/180)*Table_soltest__2[[#This Row],[Shadowdist]]</f>
        <v>4.7801070009611735</v>
      </c>
    </row>
    <row r="5729" spans="1:15" hidden="1" x14ac:dyDescent="0.25">
      <c r="A5729">
        <v>2023</v>
      </c>
      <c r="B5729">
        <v>8</v>
      </c>
      <c r="C5729">
        <v>28</v>
      </c>
      <c r="D5729">
        <v>2</v>
      </c>
      <c r="E5729">
        <v>30</v>
      </c>
      <c r="F5729">
        <v>-1</v>
      </c>
      <c r="G5729">
        <v>124.93564000000001</v>
      </c>
      <c r="H5729">
        <v>-34.935639999999999</v>
      </c>
      <c r="I5729">
        <v>31.676570000000002</v>
      </c>
      <c r="J5729">
        <f>PI()/180*Table_soltest__2[[#This Row],[Elev]]</f>
        <v>-0.6097419442914318</v>
      </c>
      <c r="K5729">
        <f>TAN(Table_soltest__2[[#This Row],[Elev Rad]])</f>
        <v>-0.69853481881881352</v>
      </c>
      <c r="L5729">
        <f>4/Table_soltest__2[[#This Row],[Tan(elev)]]</f>
        <v>-5.7262714645546149</v>
      </c>
      <c r="M5729" s="1" t="b">
        <f>ABS(Table_soltest__2[[#This Row],[Shadowdist]])&lt;$S$2</f>
        <v>1</v>
      </c>
      <c r="N5729" s="1">
        <f>COS((-Table_soltest__2[[#This Row],[Azim]]+270)*PI()/180)*Table_soltest__2[[#This Row],[Shadowdist]]</f>
        <v>3.0070007694072318</v>
      </c>
      <c r="O5729" s="1">
        <f>SIN((-Table_soltest__2[[#This Row],[Azim]]+270)*PI()/180)*Table_soltest__2[[#This Row],[Shadowdist]]</f>
        <v>4.8732054398062035</v>
      </c>
    </row>
    <row r="5730" spans="1:15" hidden="1" x14ac:dyDescent="0.25">
      <c r="A5730">
        <v>2023</v>
      </c>
      <c r="B5730">
        <v>8</v>
      </c>
      <c r="C5730">
        <v>28</v>
      </c>
      <c r="D5730">
        <v>3</v>
      </c>
      <c r="E5730">
        <v>0</v>
      </c>
      <c r="F5730">
        <v>-1</v>
      </c>
      <c r="G5730">
        <v>121.58316000000001</v>
      </c>
      <c r="H5730">
        <v>-31.583159999999999</v>
      </c>
      <c r="I5730">
        <v>39.560699999999997</v>
      </c>
      <c r="J5730">
        <f>PI()/180*Table_soltest__2[[#This Row],[Elev]]</f>
        <v>-0.55123013018417233</v>
      </c>
      <c r="K5730">
        <f>TAN(Table_soltest__2[[#This Row],[Elev Rad]])</f>
        <v>-0.61479902527749508</v>
      </c>
      <c r="L5730">
        <f>4/Table_soltest__2[[#This Row],[Tan(elev)]]</f>
        <v>-6.5061911869404216</v>
      </c>
      <c r="M5730" s="1" t="b">
        <f>ABS(Table_soltest__2[[#This Row],[Shadowdist]])&lt;$S$2</f>
        <v>0</v>
      </c>
      <c r="N5730" s="1">
        <f>COS((-Table_soltest__2[[#This Row],[Azim]]+270)*PI()/180)*Table_soltest__2[[#This Row],[Shadowdist]]</f>
        <v>4.1437628072357766</v>
      </c>
      <c r="O5730" s="1">
        <f>SIN((-Table_soltest__2[[#This Row],[Azim]]+270)*PI()/180)*Table_soltest__2[[#This Row],[Shadowdist]]</f>
        <v>5.0159499158574832</v>
      </c>
    </row>
    <row r="5731" spans="1:15" hidden="1" x14ac:dyDescent="0.25">
      <c r="A5731">
        <v>2023</v>
      </c>
      <c r="B5731">
        <v>8</v>
      </c>
      <c r="C5731">
        <v>28</v>
      </c>
      <c r="D5731">
        <v>3</v>
      </c>
      <c r="E5731">
        <v>30</v>
      </c>
      <c r="F5731">
        <v>-1</v>
      </c>
      <c r="G5731">
        <v>117.64496</v>
      </c>
      <c r="H5731">
        <v>-27.644960000000001</v>
      </c>
      <c r="I5731">
        <v>46.76146</v>
      </c>
      <c r="J5731">
        <f>PI()/180*Table_soltest__2[[#This Row],[Elev]]</f>
        <v>-0.48249557358213163</v>
      </c>
      <c r="K5731">
        <f>TAN(Table_soltest__2[[#This Row],[Elev Rad]])</f>
        <v>-0.5237869402335017</v>
      </c>
      <c r="L5731">
        <f>4/Table_soltest__2[[#This Row],[Tan(elev)]]</f>
        <v>-7.6366928855019163</v>
      </c>
      <c r="M5731" s="1" t="b">
        <f>ABS(Table_soltest__2[[#This Row],[Shadowdist]])&lt;$S$2</f>
        <v>0</v>
      </c>
      <c r="N5731" s="1">
        <f>COS((-Table_soltest__2[[#This Row],[Azim]]+270)*PI()/180)*Table_soltest__2[[#This Row],[Shadowdist]]</f>
        <v>5.5633918759373993</v>
      </c>
      <c r="O5731" s="1">
        <f>SIN((-Table_soltest__2[[#This Row],[Azim]]+270)*PI()/180)*Table_soltest__2[[#This Row],[Shadowdist]]</f>
        <v>5.2314194118068311</v>
      </c>
    </row>
    <row r="5732" spans="1:15" hidden="1" x14ac:dyDescent="0.25">
      <c r="A5732">
        <v>2023</v>
      </c>
      <c r="B5732">
        <v>8</v>
      </c>
      <c r="C5732">
        <v>28</v>
      </c>
      <c r="D5732">
        <v>4</v>
      </c>
      <c r="E5732">
        <v>0</v>
      </c>
      <c r="F5732">
        <v>-1</v>
      </c>
      <c r="G5732">
        <v>113.23148999999999</v>
      </c>
      <c r="H5732">
        <v>-23.231490000000001</v>
      </c>
      <c r="I5732">
        <v>53.33287</v>
      </c>
      <c r="J5732">
        <f>PI()/180*Table_soltest__2[[#This Row],[Elev]]</f>
        <v>-0.40546599064413746</v>
      </c>
      <c r="K5732">
        <f>TAN(Table_soltest__2[[#This Row],[Elev Rad]])</f>
        <v>-0.42925126641161476</v>
      </c>
      <c r="L5732">
        <f>4/Table_soltest__2[[#This Row],[Tan(elev)]]</f>
        <v>-9.3185514242941032</v>
      </c>
      <c r="M5732" s="1" t="b">
        <f>ABS(Table_soltest__2[[#This Row],[Shadowdist]])&lt;$S$2</f>
        <v>0</v>
      </c>
      <c r="N5732" s="1">
        <f>COS((-Table_soltest__2[[#This Row],[Azim]]+270)*PI()/180)*Table_soltest__2[[#This Row],[Shadowdist]]</f>
        <v>7.4745812204260655</v>
      </c>
      <c r="O5732" s="1">
        <f>SIN((-Table_soltest__2[[#This Row],[Azim]]+270)*PI()/180)*Table_soltest__2[[#This Row],[Shadowdist]]</f>
        <v>5.5647134900610702</v>
      </c>
    </row>
    <row r="5733" spans="1:15" hidden="1" x14ac:dyDescent="0.25">
      <c r="A5733">
        <v>2023</v>
      </c>
      <c r="B5733">
        <v>8</v>
      </c>
      <c r="C5733">
        <v>28</v>
      </c>
      <c r="D5733">
        <v>4</v>
      </c>
      <c r="E5733">
        <v>30</v>
      </c>
      <c r="F5733">
        <v>-1</v>
      </c>
      <c r="G5733">
        <v>108.43894</v>
      </c>
      <c r="H5733">
        <v>-18.438939999999999</v>
      </c>
      <c r="I5733">
        <v>59.359220000000001</v>
      </c>
      <c r="J5733">
        <f>PI()/180*Table_soltest__2[[#This Row],[Elev]]</f>
        <v>-0.3218202135776832</v>
      </c>
      <c r="K5733">
        <f>TAN(Table_soltest__2[[#This Row],[Elev Rad]])</f>
        <v>-0.33341073422073159</v>
      </c>
      <c r="L5733">
        <f>4/Table_soltest__2[[#This Row],[Tan(elev)]]</f>
        <v>-11.997214214920374</v>
      </c>
      <c r="M5733" s="1" t="b">
        <f>ABS(Table_soltest__2[[#This Row],[Shadowdist]])&lt;$S$2</f>
        <v>0</v>
      </c>
      <c r="N5733" s="1">
        <f>COS((-Table_soltest__2[[#This Row],[Azim]]+270)*PI()/180)*Table_soltest__2[[#This Row],[Shadowdist]]</f>
        <v>10.322157181989825</v>
      </c>
      <c r="O5733" s="1">
        <f>SIN((-Table_soltest__2[[#This Row],[Azim]]+270)*PI()/180)*Table_soltest__2[[#This Row],[Shadowdist]]</f>
        <v>6.1144272036702967</v>
      </c>
    </row>
    <row r="5734" spans="1:15" hidden="1" x14ac:dyDescent="0.25">
      <c r="A5734">
        <v>2023</v>
      </c>
      <c r="B5734">
        <v>8</v>
      </c>
      <c r="C5734">
        <v>28</v>
      </c>
      <c r="D5734">
        <v>5</v>
      </c>
      <c r="E5734">
        <v>0</v>
      </c>
      <c r="F5734">
        <v>-1</v>
      </c>
      <c r="G5734">
        <v>103.34833999999999</v>
      </c>
      <c r="H5734">
        <v>-13.34834</v>
      </c>
      <c r="I5734">
        <v>64.936599999999999</v>
      </c>
      <c r="J5734">
        <f>PI()/180*Table_soltest__2[[#This Row],[Elev]]</f>
        <v>-0.2329724826756599</v>
      </c>
      <c r="K5734">
        <f>TAN(Table_soltest__2[[#This Row],[Elev Rad]])</f>
        <v>-0.23728099877958139</v>
      </c>
      <c r="L5734">
        <f>4/Table_soltest__2[[#This Row],[Tan(elev)]]</f>
        <v>-16.857649877459171</v>
      </c>
      <c r="M5734" s="1" t="b">
        <f>ABS(Table_soltest__2[[#This Row],[Shadowdist]])&lt;$S$2</f>
        <v>0</v>
      </c>
      <c r="N5734" s="1">
        <f>COS((-Table_soltest__2[[#This Row],[Azim]]+270)*PI()/180)*Table_soltest__2[[#This Row],[Shadowdist]]</f>
        <v>15.27032663307369</v>
      </c>
      <c r="O5734" s="1">
        <f>SIN((-Table_soltest__2[[#This Row],[Azim]]+270)*PI()/180)*Table_soltest__2[[#This Row],[Shadowdist]]</f>
        <v>7.1412522648509995</v>
      </c>
    </row>
    <row r="5735" spans="1:15" hidden="1" x14ac:dyDescent="0.25">
      <c r="A5735">
        <v>2023</v>
      </c>
      <c r="B5735">
        <v>8</v>
      </c>
      <c r="C5735">
        <v>28</v>
      </c>
      <c r="D5735">
        <v>5</v>
      </c>
      <c r="E5735">
        <v>30</v>
      </c>
      <c r="F5735">
        <v>-1</v>
      </c>
      <c r="G5735">
        <v>98.027069999999995</v>
      </c>
      <c r="H5735">
        <v>-8.0270700000000001</v>
      </c>
      <c r="I5735">
        <v>70.162549999999996</v>
      </c>
      <c r="J5735">
        <f>PI()/180*Table_soltest__2[[#This Row],[Elev]]</f>
        <v>-0.14009880078806122</v>
      </c>
      <c r="K5735">
        <f>TAN(Table_soltest__2[[#This Row],[Elev Rad]])</f>
        <v>-0.14102265927289756</v>
      </c>
      <c r="L5735">
        <f>4/Table_soltest__2[[#This Row],[Tan(elev)]]</f>
        <v>-28.364236078256539</v>
      </c>
      <c r="M5735" s="1" t="b">
        <f>ABS(Table_soltest__2[[#This Row],[Shadowdist]])&lt;$S$2</f>
        <v>0</v>
      </c>
      <c r="N5735" s="1">
        <f>COS((-Table_soltest__2[[#This Row],[Azim]]+270)*PI()/180)*Table_soltest__2[[#This Row],[Shadowdist]]</f>
        <v>26.681078487372645</v>
      </c>
      <c r="O5735" s="1">
        <f>SIN((-Table_soltest__2[[#This Row],[Azim]]+270)*PI()/180)*Table_soltest__2[[#This Row],[Shadowdist]]</f>
        <v>9.6254838347862126</v>
      </c>
    </row>
    <row r="5736" spans="1:15" hidden="1" x14ac:dyDescent="0.25">
      <c r="A5736">
        <v>2023</v>
      </c>
      <c r="B5736">
        <v>8</v>
      </c>
      <c r="C5736">
        <v>28</v>
      </c>
      <c r="D5736">
        <v>6</v>
      </c>
      <c r="E5736">
        <v>0</v>
      </c>
      <c r="F5736">
        <v>-1</v>
      </c>
      <c r="G5736">
        <v>92.531419999999997</v>
      </c>
      <c r="H5736">
        <v>-2.5314199999999998</v>
      </c>
      <c r="I5736">
        <v>75.131889999999999</v>
      </c>
      <c r="J5736">
        <f>PI()/180*Table_soltest__2[[#This Row],[Elev]]</f>
        <v>-4.4181613750834854E-2</v>
      </c>
      <c r="K5736">
        <f>TAN(Table_soltest__2[[#This Row],[Elev Rad]])</f>
        <v>-4.4210383939140695E-2</v>
      </c>
      <c r="L5736">
        <f>4/Table_soltest__2[[#This Row],[Tan(elev)]]</f>
        <v>-90.476481848842027</v>
      </c>
      <c r="M5736" s="1" t="b">
        <f>ABS(Table_soltest__2[[#This Row],[Shadowdist]])&lt;$S$2</f>
        <v>0</v>
      </c>
      <c r="N5736" s="1">
        <f>COS((-Table_soltest__2[[#This Row],[Azim]]+270)*PI()/180)*Table_soltest__2[[#This Row],[Shadowdist]]</f>
        <v>87.447242923084545</v>
      </c>
      <c r="O5736" s="1">
        <f>SIN((-Table_soltest__2[[#This Row],[Azim]]+270)*PI()/180)*Table_soltest__2[[#This Row],[Shadowdist]]</f>
        <v>23.215802223806122</v>
      </c>
    </row>
    <row r="5737" spans="1:15" x14ac:dyDescent="0.25">
      <c r="A5737">
        <v>2023</v>
      </c>
      <c r="B5737">
        <v>8</v>
      </c>
      <c r="C5737">
        <v>28</v>
      </c>
      <c r="D5737">
        <v>6</v>
      </c>
      <c r="E5737">
        <v>30</v>
      </c>
      <c r="F5737">
        <v>14.114699999999999</v>
      </c>
      <c r="G5737">
        <v>86.679410000000004</v>
      </c>
      <c r="H5737">
        <v>3.3205900000000002</v>
      </c>
      <c r="I5737">
        <v>79.936310000000006</v>
      </c>
      <c r="J5737">
        <f>PI()/180*Table_soltest__2[[#This Row],[Elev]]</f>
        <v>5.7955228608798509E-2</v>
      </c>
      <c r="K5737">
        <f>TAN(Table_soltest__2[[#This Row],[Elev Rad]])</f>
        <v>5.8020202743068426E-2</v>
      </c>
      <c r="L5737">
        <f>4/Table_soltest__2[[#This Row],[Tan(elev)]]</f>
        <v>68.941503319339461</v>
      </c>
      <c r="M5737" s="1" t="b">
        <f>ABS(Table_soltest__2[[#This Row],[Shadowdist]])&lt;$S$2</f>
        <v>0</v>
      </c>
      <c r="N5737" s="1">
        <f>COS((-Table_soltest__2[[#This Row],[Azim]]+270)*PI()/180)*Table_soltest__2[[#This Row],[Shadowdist]]</f>
        <v>-67.880777433457766</v>
      </c>
      <c r="O5737" s="1">
        <f>SIN((-Table_soltest__2[[#This Row],[Azim]]+270)*PI()/180)*Table_soltest__2[[#This Row],[Shadowdist]]</f>
        <v>-12.047030130279623</v>
      </c>
    </row>
    <row r="5738" spans="1:15" x14ac:dyDescent="0.25">
      <c r="A5738">
        <v>2023</v>
      </c>
      <c r="B5738">
        <v>8</v>
      </c>
      <c r="C5738">
        <v>28</v>
      </c>
      <c r="D5738">
        <v>7</v>
      </c>
      <c r="E5738">
        <v>0</v>
      </c>
      <c r="F5738">
        <v>6.2248299999999999</v>
      </c>
      <c r="G5738">
        <v>81.105620000000002</v>
      </c>
      <c r="H5738">
        <v>8.89438</v>
      </c>
      <c r="I5738">
        <v>84.666489999999996</v>
      </c>
      <c r="J5738">
        <f>PI()/180*Table_soltest__2[[#This Row],[Elev]]</f>
        <v>0.15523621592353326</v>
      </c>
      <c r="K5738">
        <f>TAN(Table_soltest__2[[#This Row],[Elev Rad]])</f>
        <v>0.1564953297171765</v>
      </c>
      <c r="L5738">
        <f>4/Table_soltest__2[[#This Row],[Tan(elev)]]</f>
        <v>25.559868190500836</v>
      </c>
      <c r="M5738" s="1" t="b">
        <f>ABS(Table_soltest__2[[#This Row],[Shadowdist]])&lt;$S$2</f>
        <v>0</v>
      </c>
      <c r="N5738" s="1">
        <f>COS((-Table_soltest__2[[#This Row],[Azim]]+270)*PI()/180)*Table_soltest__2[[#This Row],[Shadowdist]]</f>
        <v>-25.449206844484962</v>
      </c>
      <c r="O5738" s="1">
        <f>SIN((-Table_soltest__2[[#This Row],[Azim]]+270)*PI()/180)*Table_soltest__2[[#This Row],[Shadowdist]]</f>
        <v>-2.3758646641583567</v>
      </c>
    </row>
    <row r="5739" spans="1:15" x14ac:dyDescent="0.25">
      <c r="A5739">
        <v>2023</v>
      </c>
      <c r="B5739">
        <v>8</v>
      </c>
      <c r="C5739">
        <v>28</v>
      </c>
      <c r="D5739">
        <v>7</v>
      </c>
      <c r="E5739">
        <v>30</v>
      </c>
      <c r="F5739">
        <v>3.9102199999999998</v>
      </c>
      <c r="G5739">
        <v>75.393190000000004</v>
      </c>
      <c r="H5739">
        <v>14.606809999999999</v>
      </c>
      <c r="I5739">
        <v>89.415750000000003</v>
      </c>
      <c r="J5739">
        <f>PI()/180*Table_soltest__2[[#This Row],[Elev]]</f>
        <v>0.2549369277132329</v>
      </c>
      <c r="K5739">
        <f>TAN(Table_soltest__2[[#This Row],[Elev Rad]])</f>
        <v>0.26060741462095871</v>
      </c>
      <c r="L5739">
        <f>4/Table_soltest__2[[#This Row],[Tan(elev)]]</f>
        <v>15.348757462706166</v>
      </c>
      <c r="M5739" s="1" t="b">
        <f>ABS(Table_soltest__2[[#This Row],[Shadowdist]])&lt;$S$2</f>
        <v>0</v>
      </c>
      <c r="N5739" s="1">
        <f>COS((-Table_soltest__2[[#This Row],[Azim]]+270)*PI()/180)*Table_soltest__2[[#This Row],[Shadowdist]]</f>
        <v>-15.347959483376178</v>
      </c>
      <c r="O5739" s="1">
        <f>SIN((-Table_soltest__2[[#This Row],[Azim]]+270)*PI()/180)*Table_soltest__2[[#This Row],[Shadowdist]]</f>
        <v>-0.15650988985192035</v>
      </c>
    </row>
    <row r="5740" spans="1:15" x14ac:dyDescent="0.25">
      <c r="A5740">
        <v>2023</v>
      </c>
      <c r="B5740">
        <v>8</v>
      </c>
      <c r="C5740">
        <v>28</v>
      </c>
      <c r="D5740">
        <v>8</v>
      </c>
      <c r="E5740">
        <v>0</v>
      </c>
      <c r="F5740">
        <v>2.8567800000000001</v>
      </c>
      <c r="G5740">
        <v>69.655609999999996</v>
      </c>
      <c r="H5740">
        <v>20.344390000000001</v>
      </c>
      <c r="I5740">
        <v>94.2851</v>
      </c>
      <c r="J5740">
        <f>PI()/180*Table_soltest__2[[#This Row],[Elev]]</f>
        <v>0.35507658980980922</v>
      </c>
      <c r="K5740">
        <f>TAN(Table_soltest__2[[#This Row],[Elev Rad]])</f>
        <v>0.37079224924813459</v>
      </c>
      <c r="L5740">
        <f>4/Table_soltest__2[[#This Row],[Tan(elev)]]</f>
        <v>10.787712008842977</v>
      </c>
      <c r="M5740" s="1" t="b">
        <f>ABS(Table_soltest__2[[#This Row],[Shadowdist]])&lt;$S$2</f>
        <v>0</v>
      </c>
      <c r="N5740" s="1">
        <f>COS((-Table_soltest__2[[#This Row],[Azim]]+270)*PI()/180)*Table_soltest__2[[#This Row],[Shadowdist]]</f>
        <v>-10.757556020658964</v>
      </c>
      <c r="O5740" s="1">
        <f>SIN((-Table_soltest__2[[#This Row],[Azim]]+270)*PI()/180)*Table_soltest__2[[#This Row],[Shadowdist]]</f>
        <v>0.80605139297631268</v>
      </c>
    </row>
    <row r="5741" spans="1:15" x14ac:dyDescent="0.25">
      <c r="A5741">
        <v>2023</v>
      </c>
      <c r="B5741">
        <v>8</v>
      </c>
      <c r="C5741">
        <v>28</v>
      </c>
      <c r="D5741">
        <v>8</v>
      </c>
      <c r="E5741">
        <v>30</v>
      </c>
      <c r="F5741">
        <v>2.2681</v>
      </c>
      <c r="G5741">
        <v>63.949159999999999</v>
      </c>
      <c r="H5741">
        <v>26.050840000000001</v>
      </c>
      <c r="I5741">
        <v>99.38991</v>
      </c>
      <c r="J5741">
        <f>PI()/180*Table_soltest__2[[#This Row],[Elev]]</f>
        <v>0.45467293091023964</v>
      </c>
      <c r="K5741">
        <f>TAN(Table_soltest__2[[#This Row],[Elev Rad]])</f>
        <v>0.4888314695122587</v>
      </c>
      <c r="L5741">
        <f>4/Table_soltest__2[[#This Row],[Tan(elev)]]</f>
        <v>8.1827792388061251</v>
      </c>
      <c r="M5741" s="1" t="b">
        <f>ABS(Table_soltest__2[[#This Row],[Shadowdist]])&lt;$S$2</f>
        <v>0</v>
      </c>
      <c r="N5741" s="1">
        <f>COS((-Table_soltest__2[[#This Row],[Azim]]+270)*PI()/180)*Table_soltest__2[[#This Row],[Shadowdist]]</f>
        <v>-8.0731374320311176</v>
      </c>
      <c r="O5741" s="1">
        <f>SIN((-Table_soltest__2[[#This Row],[Azim]]+270)*PI()/180)*Table_soltest__2[[#This Row],[Shadowdist]]</f>
        <v>1.3350386041514122</v>
      </c>
    </row>
    <row r="5742" spans="1:15" x14ac:dyDescent="0.25">
      <c r="A5742">
        <v>2023</v>
      </c>
      <c r="B5742">
        <v>8</v>
      </c>
      <c r="C5742">
        <v>28</v>
      </c>
      <c r="D5742">
        <v>9</v>
      </c>
      <c r="E5742">
        <v>0</v>
      </c>
      <c r="F5742">
        <v>1.89968</v>
      </c>
      <c r="G5742">
        <v>58.326619999999998</v>
      </c>
      <c r="H5742">
        <v>31.673380000000002</v>
      </c>
      <c r="I5742">
        <v>104.86832</v>
      </c>
      <c r="J5742">
        <f>PI()/180*Table_soltest__2[[#This Row],[Elev]]</f>
        <v>0.5528047662353216</v>
      </c>
      <c r="K5742">
        <f>TAN(Table_soltest__2[[#This Row],[Elev Rad]])</f>
        <v>0.61697094326004187</v>
      </c>
      <c r="L5742">
        <f>4/Table_soltest__2[[#This Row],[Tan(elev)]]</f>
        <v>6.483287493028782</v>
      </c>
      <c r="M5742" s="1" t="b">
        <f>ABS(Table_soltest__2[[#This Row],[Shadowdist]])&lt;$S$2</f>
        <v>1</v>
      </c>
      <c r="N5742" s="1">
        <f>COS((-Table_soltest__2[[#This Row],[Azim]]+270)*PI()/180)*Table_soltest__2[[#This Row],[Shadowdist]]</f>
        <v>-6.2662147454097683</v>
      </c>
      <c r="O5742" s="1">
        <f>SIN((-Table_soltest__2[[#This Row],[Azim]]+270)*PI()/180)*Table_soltest__2[[#This Row],[Shadowdist]]</f>
        <v>1.6636013590017933</v>
      </c>
    </row>
    <row r="5743" spans="1:15" x14ac:dyDescent="0.25">
      <c r="A5743">
        <v>2023</v>
      </c>
      <c r="B5743">
        <v>8</v>
      </c>
      <c r="C5743">
        <v>28</v>
      </c>
      <c r="D5743">
        <v>9</v>
      </c>
      <c r="E5743">
        <v>30</v>
      </c>
      <c r="F5743">
        <v>1.6530400000000001</v>
      </c>
      <c r="G5743">
        <v>52.851509999999998</v>
      </c>
      <c r="H5743">
        <v>37.148490000000002</v>
      </c>
      <c r="I5743">
        <v>110.89171</v>
      </c>
      <c r="J5743">
        <f>PI()/180*Table_soltest__2[[#This Row],[Elev]]</f>
        <v>0.64836346264418832</v>
      </c>
      <c r="K5743">
        <f>TAN(Table_soltest__2[[#This Row],[Elev Rad]])</f>
        <v>0.75762529565002923</v>
      </c>
      <c r="L5743">
        <f>4/Table_soltest__2[[#This Row],[Tan(elev)]]</f>
        <v>5.2796547620127576</v>
      </c>
      <c r="M5743" s="1" t="b">
        <f>ABS(Table_soltest__2[[#This Row],[Shadowdist]])&lt;$S$2</f>
        <v>1</v>
      </c>
      <c r="N5743" s="1">
        <f>COS((-Table_soltest__2[[#This Row],[Azim]]+270)*PI()/180)*Table_soltest__2[[#This Row],[Shadowdist]]</f>
        <v>-4.9325495626447164</v>
      </c>
      <c r="O5743" s="1">
        <f>SIN((-Table_soltest__2[[#This Row],[Azim]]+270)*PI()/180)*Table_soltest__2[[#This Row],[Shadowdist]]</f>
        <v>1.8827398168885163</v>
      </c>
    </row>
    <row r="5744" spans="1:15" x14ac:dyDescent="0.25">
      <c r="A5744">
        <v>2023</v>
      </c>
      <c r="B5744">
        <v>8</v>
      </c>
      <c r="C5744">
        <v>28</v>
      </c>
      <c r="D5744">
        <v>10</v>
      </c>
      <c r="E5744">
        <v>0</v>
      </c>
      <c r="F5744">
        <v>1.48125</v>
      </c>
      <c r="G5744">
        <v>47.606189999999998</v>
      </c>
      <c r="H5744">
        <v>42.393810000000002</v>
      </c>
      <c r="I5744">
        <v>117.6763</v>
      </c>
      <c r="J5744">
        <f>PI()/180*Table_soltest__2[[#This Row],[Elev]]</f>
        <v>0.73991156696489735</v>
      </c>
      <c r="K5744">
        <f>TAN(Table_soltest__2[[#This Row],[Elev Rad]])</f>
        <v>0.91292738383683625</v>
      </c>
      <c r="L5744">
        <f>4/Table_soltest__2[[#This Row],[Tan(elev)]]</f>
        <v>4.3815094944231658</v>
      </c>
      <c r="M5744" s="1" t="b">
        <f>ABS(Table_soltest__2[[#This Row],[Shadowdist]])&lt;$S$2</f>
        <v>1</v>
      </c>
      <c r="N5744" s="1">
        <f>COS((-Table_soltest__2[[#This Row],[Azim]]+270)*PI()/180)*Table_soltest__2[[#This Row],[Shadowdist]]</f>
        <v>-3.8802027164739723</v>
      </c>
      <c r="O5744" s="1">
        <f>SIN((-Table_soltest__2[[#This Row],[Azim]]+270)*PI()/180)*Table_soltest__2[[#This Row],[Shadowdist]]</f>
        <v>2.0351049920798561</v>
      </c>
    </row>
    <row r="5745" spans="1:15" x14ac:dyDescent="0.25">
      <c r="A5745">
        <v>2023</v>
      </c>
      <c r="B5745">
        <v>8</v>
      </c>
      <c r="C5745">
        <v>28</v>
      </c>
      <c r="D5745">
        <v>10</v>
      </c>
      <c r="E5745">
        <v>30</v>
      </c>
      <c r="F5745">
        <v>1.35937</v>
      </c>
      <c r="G5745">
        <v>42.702759999999998</v>
      </c>
      <c r="H5745">
        <v>47.297240000000002</v>
      </c>
      <c r="I5745">
        <v>125.49109</v>
      </c>
      <c r="J5745">
        <f>PI()/180*Table_soltest__2[[#This Row],[Elev]]</f>
        <v>0.82549256510596292</v>
      </c>
      <c r="K5745">
        <f>TAN(Table_soltest__2[[#This Row],[Elev Rad]])</f>
        <v>1.083584883376294</v>
      </c>
      <c r="L5745">
        <f>4/Table_soltest__2[[#This Row],[Tan(elev)]]</f>
        <v>3.6914505373465323</v>
      </c>
      <c r="M5745" s="1" t="b">
        <f>ABS(Table_soltest__2[[#This Row],[Shadowdist]])&lt;$S$2</f>
        <v>1</v>
      </c>
      <c r="N5745" s="1">
        <f>COS((-Table_soltest__2[[#This Row],[Azim]]+270)*PI()/180)*Table_soltest__2[[#This Row],[Shadowdist]]</f>
        <v>-3.0056004857359757</v>
      </c>
      <c r="O5745" s="1">
        <f>SIN((-Table_soltest__2[[#This Row],[Azim]]+270)*PI()/180)*Table_soltest__2[[#This Row],[Shadowdist]]</f>
        <v>2.1431688663797979</v>
      </c>
    </row>
    <row r="5746" spans="1:15" x14ac:dyDescent="0.25">
      <c r="A5746">
        <v>2023</v>
      </c>
      <c r="B5746">
        <v>8</v>
      </c>
      <c r="C5746">
        <v>28</v>
      </c>
      <c r="D5746">
        <v>11</v>
      </c>
      <c r="E5746">
        <v>0</v>
      </c>
      <c r="F5746">
        <v>1.27311</v>
      </c>
      <c r="G5746">
        <v>38.296329999999998</v>
      </c>
      <c r="H5746">
        <v>51.703670000000002</v>
      </c>
      <c r="I5746">
        <v>134.64857000000001</v>
      </c>
      <c r="J5746">
        <f>PI()/180*Table_soltest__2[[#This Row],[Elev]]</f>
        <v>0.90239927686461663</v>
      </c>
      <c r="K5746">
        <f>TAN(Table_soltest__2[[#This Row],[Elev Rad]])</f>
        <v>1.2663863856574058</v>
      </c>
      <c r="L5746">
        <f>4/Table_soltest__2[[#This Row],[Tan(elev)]]</f>
        <v>3.1585936530133512</v>
      </c>
      <c r="M5746" s="1" t="b">
        <f>ABS(Table_soltest__2[[#This Row],[Shadowdist]])&lt;$S$2</f>
        <v>1</v>
      </c>
      <c r="N5746" s="1">
        <f>COS((-Table_soltest__2[[#This Row],[Azim]]+270)*PI()/180)*Table_soltest__2[[#This Row],[Shadowdist]]</f>
        <v>-2.2471200847933948</v>
      </c>
      <c r="O5746" s="1">
        <f>SIN((-Table_soltest__2[[#This Row],[Azim]]+270)*PI()/180)*Table_soltest__2[[#This Row],[Shadowdist]]</f>
        <v>2.2197218720763989</v>
      </c>
    </row>
    <row r="5747" spans="1:15" x14ac:dyDescent="0.25">
      <c r="A5747">
        <v>2023</v>
      </c>
      <c r="B5747">
        <v>8</v>
      </c>
      <c r="C5747">
        <v>28</v>
      </c>
      <c r="D5747">
        <v>11</v>
      </c>
      <c r="E5747">
        <v>30</v>
      </c>
      <c r="F5747">
        <v>1.21394</v>
      </c>
      <c r="G5747">
        <v>34.597050000000003</v>
      </c>
      <c r="H5747">
        <v>55.402949999999997</v>
      </c>
      <c r="I5747">
        <v>145.44619</v>
      </c>
      <c r="J5747">
        <f>PI()/180*Table_soltest__2[[#This Row],[Elev]]</f>
        <v>0.96696389281779238</v>
      </c>
      <c r="K5747">
        <f>TAN(Table_soltest__2[[#This Row],[Elev Rad]])</f>
        <v>1.4497422115134273</v>
      </c>
      <c r="L5747">
        <f>4/Table_soltest__2[[#This Row],[Tan(elev)]]</f>
        <v>2.7591112186933469</v>
      </c>
      <c r="M5747" s="1" t="b">
        <f>ABS(Table_soltest__2[[#This Row],[Shadowdist]])&lt;$S$2</f>
        <v>1</v>
      </c>
      <c r="N5747" s="1">
        <f>COS((-Table_soltest__2[[#This Row],[Azim]]+270)*PI()/180)*Table_soltest__2[[#This Row],[Shadowdist]]</f>
        <v>-1.5649126313425177</v>
      </c>
      <c r="O5747" s="1">
        <f>SIN((-Table_soltest__2[[#This Row],[Azim]]+270)*PI()/180)*Table_soltest__2[[#This Row],[Shadowdist]]</f>
        <v>2.2723871090516514</v>
      </c>
    </row>
    <row r="5748" spans="1:15" x14ac:dyDescent="0.25">
      <c r="A5748">
        <v>2023</v>
      </c>
      <c r="B5748">
        <v>8</v>
      </c>
      <c r="C5748">
        <v>28</v>
      </c>
      <c r="D5748">
        <v>12</v>
      </c>
      <c r="E5748">
        <v>0</v>
      </c>
      <c r="F5748">
        <v>1.1767099999999999</v>
      </c>
      <c r="G5748">
        <v>31.867599999999999</v>
      </c>
      <c r="H5748">
        <v>58.132399999999997</v>
      </c>
      <c r="I5748">
        <v>158.01139000000001</v>
      </c>
      <c r="J5748">
        <f>PI()/180*Table_soltest__2[[#This Row],[Elev]]</f>
        <v>1.0146017820863515</v>
      </c>
      <c r="K5748">
        <f>TAN(Table_soltest__2[[#This Row],[Elev Rad]])</f>
        <v>1.6085940668422647</v>
      </c>
      <c r="L5748">
        <f>4/Table_soltest__2[[#This Row],[Tan(elev)]]</f>
        <v>2.4866435121522996</v>
      </c>
      <c r="M5748" s="1" t="b">
        <f>ABS(Table_soltest__2[[#This Row],[Shadowdist]])&lt;$S$2</f>
        <v>1</v>
      </c>
      <c r="N5748" s="1">
        <f>COS((-Table_soltest__2[[#This Row],[Azim]]+270)*PI()/180)*Table_soltest__2[[#This Row],[Shadowdist]]</f>
        <v>-0.93105470440652638</v>
      </c>
      <c r="O5748" s="1">
        <f>SIN((-Table_soltest__2[[#This Row],[Azim]]+270)*PI()/180)*Table_soltest__2[[#This Row],[Shadowdist]]</f>
        <v>2.3057608492494617</v>
      </c>
    </row>
    <row r="5749" spans="1:15" x14ac:dyDescent="0.25">
      <c r="A5749">
        <v>2023</v>
      </c>
      <c r="B5749">
        <v>8</v>
      </c>
      <c r="C5749">
        <v>28</v>
      </c>
      <c r="D5749">
        <v>12</v>
      </c>
      <c r="E5749">
        <v>30</v>
      </c>
      <c r="F5749">
        <v>1.15846</v>
      </c>
      <c r="G5749">
        <v>30.38109</v>
      </c>
      <c r="H5749">
        <v>59.61891</v>
      </c>
      <c r="I5749">
        <v>172.05295000000001</v>
      </c>
      <c r="J5749">
        <f>PI()/180*Table_soltest__2[[#This Row],[Elev]]</f>
        <v>1.0405462759501725</v>
      </c>
      <c r="K5749">
        <f>TAN(Table_soltest__2[[#This Row],[Elev Rad]])</f>
        <v>1.7057483323455507</v>
      </c>
      <c r="L5749">
        <f>4/Table_soltest__2[[#This Row],[Tan(elev)]]</f>
        <v>2.3450118192404479</v>
      </c>
      <c r="M5749" s="1" t="b">
        <f>ABS(Table_soltest__2[[#This Row],[Shadowdist]])&lt;$S$2</f>
        <v>1</v>
      </c>
      <c r="N5749" s="1">
        <f>COS((-Table_soltest__2[[#This Row],[Azim]]+270)*PI()/180)*Table_soltest__2[[#This Row],[Shadowdist]]</f>
        <v>-0.32421637115154611</v>
      </c>
      <c r="O5749" s="1">
        <f>SIN((-Table_soltest__2[[#This Row],[Azim]]+270)*PI()/180)*Table_soltest__2[[#This Row],[Shadowdist]]</f>
        <v>2.3224909422976698</v>
      </c>
    </row>
    <row r="5750" spans="1:15" x14ac:dyDescent="0.25">
      <c r="A5750">
        <v>2023</v>
      </c>
      <c r="B5750">
        <v>8</v>
      </c>
      <c r="C5750">
        <v>28</v>
      </c>
      <c r="D5750">
        <v>13</v>
      </c>
      <c r="E5750">
        <v>0</v>
      </c>
      <c r="F5750">
        <v>1.15781</v>
      </c>
      <c r="G5750">
        <v>30.326229999999999</v>
      </c>
      <c r="H5750">
        <v>59.673769999999998</v>
      </c>
      <c r="I5750">
        <v>186.71422000000001</v>
      </c>
      <c r="J5750">
        <f>PI()/180*Table_soltest__2[[#This Row],[Elev]]</f>
        <v>1.0415037635778166</v>
      </c>
      <c r="K5750">
        <f>TAN(Table_soltest__2[[#This Row],[Elev Rad]])</f>
        <v>1.7094978292574323</v>
      </c>
      <c r="L5750">
        <f>4/Table_soltest__2[[#This Row],[Tan(elev)]]</f>
        <v>2.3398684289277574</v>
      </c>
      <c r="M5750" s="1" t="b">
        <f>ABS(Table_soltest__2[[#This Row],[Shadowdist]])&lt;$S$2</f>
        <v>1</v>
      </c>
      <c r="N5750" s="1">
        <f>COS((-Table_soltest__2[[#This Row],[Azim]]+270)*PI()/180)*Table_soltest__2[[#This Row],[Shadowdist]]</f>
        <v>0.27357092211352801</v>
      </c>
      <c r="O5750" s="1">
        <f>SIN((-Table_soltest__2[[#This Row],[Azim]]+270)*PI()/180)*Table_soltest__2[[#This Row],[Shadowdist]]</f>
        <v>2.3238208225392092</v>
      </c>
    </row>
    <row r="5751" spans="1:15" x14ac:dyDescent="0.25">
      <c r="A5751">
        <v>2023</v>
      </c>
      <c r="B5751">
        <v>8</v>
      </c>
      <c r="C5751">
        <v>28</v>
      </c>
      <c r="D5751">
        <v>13</v>
      </c>
      <c r="E5751">
        <v>30</v>
      </c>
      <c r="F5751">
        <v>1.17472</v>
      </c>
      <c r="G5751">
        <v>31.71086</v>
      </c>
      <c r="H5751">
        <v>58.289140000000003</v>
      </c>
      <c r="I5751">
        <v>200.83865</v>
      </c>
      <c r="J5751">
        <f>PI()/180*Table_soltest__2[[#This Row],[Elev]]</f>
        <v>1.0173374111559277</v>
      </c>
      <c r="K5751">
        <f>TAN(Table_soltest__2[[#This Row],[Elev Rad]])</f>
        <v>1.6184517444162896</v>
      </c>
      <c r="L5751">
        <f>4/Table_soltest__2[[#This Row],[Tan(elev)]]</f>
        <v>2.471497845888905</v>
      </c>
      <c r="M5751" s="1" t="b">
        <f>ABS(Table_soltest__2[[#This Row],[Shadowdist]])&lt;$S$2</f>
        <v>1</v>
      </c>
      <c r="N5751" s="1">
        <f>COS((-Table_soltest__2[[#This Row],[Azim]]+270)*PI()/180)*Table_soltest__2[[#This Row],[Shadowdist]]</f>
        <v>0.87920443206599752</v>
      </c>
      <c r="O5751" s="1">
        <f>SIN((-Table_soltest__2[[#This Row],[Azim]]+270)*PI()/180)*Table_soltest__2[[#This Row],[Shadowdist]]</f>
        <v>2.309827086357116</v>
      </c>
    </row>
    <row r="5752" spans="1:15" x14ac:dyDescent="0.25">
      <c r="A5752">
        <v>2023</v>
      </c>
      <c r="B5752">
        <v>8</v>
      </c>
      <c r="C5752">
        <v>28</v>
      </c>
      <c r="D5752">
        <v>14</v>
      </c>
      <c r="E5752">
        <v>0</v>
      </c>
      <c r="F5752">
        <v>1.2104699999999999</v>
      </c>
      <c r="G5752">
        <v>34.357379999999999</v>
      </c>
      <c r="H5752">
        <v>55.642620000000001</v>
      </c>
      <c r="I5752">
        <v>213.53138999999999</v>
      </c>
      <c r="J5752">
        <f>PI()/180*Table_soltest__2[[#This Row],[Elev]]</f>
        <v>0.97114692343604725</v>
      </c>
      <c r="K5752">
        <f>TAN(Table_soltest__2[[#This Row],[Elev Rad]])</f>
        <v>1.4627961766154756</v>
      </c>
      <c r="L5752">
        <f>4/Table_soltest__2[[#This Row],[Tan(elev)]]</f>
        <v>2.734488962949674</v>
      </c>
      <c r="M5752" s="1" t="b">
        <f>ABS(Table_soltest__2[[#This Row],[Shadowdist]])&lt;$S$2</f>
        <v>1</v>
      </c>
      <c r="N5752" s="1">
        <f>COS((-Table_soltest__2[[#This Row],[Azim]]+270)*PI()/180)*Table_soltest__2[[#This Row],[Shadowdist]]</f>
        <v>1.5105146240261251</v>
      </c>
      <c r="O5752" s="1">
        <f>SIN((-Table_soltest__2[[#This Row],[Azim]]+270)*PI()/180)*Table_soltest__2[[#This Row],[Shadowdist]]</f>
        <v>2.2794243701199646</v>
      </c>
    </row>
    <row r="5753" spans="1:15" x14ac:dyDescent="0.25">
      <c r="A5753">
        <v>2023</v>
      </c>
      <c r="B5753">
        <v>8</v>
      </c>
      <c r="C5753">
        <v>28</v>
      </c>
      <c r="D5753">
        <v>14</v>
      </c>
      <c r="E5753">
        <v>30</v>
      </c>
      <c r="F5753">
        <v>1.2678799999999999</v>
      </c>
      <c r="G5753">
        <v>37.995379999999997</v>
      </c>
      <c r="H5753">
        <v>52.004620000000003</v>
      </c>
      <c r="I5753">
        <v>224.46006</v>
      </c>
      <c r="J5753">
        <f>PI()/180*Table_soltest__2[[#This Row],[Elev]]</f>
        <v>0.90765184524849352</v>
      </c>
      <c r="K5753">
        <f>TAN(Table_soltest__2[[#This Row],[Elev Rad]])</f>
        <v>1.280154387406637</v>
      </c>
      <c r="L5753">
        <f>4/Table_soltest__2[[#This Row],[Tan(elev)]]</f>
        <v>3.1246231230775861</v>
      </c>
      <c r="M5753" s="1" t="b">
        <f>ABS(Table_soltest__2[[#This Row],[Shadowdist]])&lt;$S$2</f>
        <v>1</v>
      </c>
      <c r="N5753" s="1">
        <f>COS((-Table_soltest__2[[#This Row],[Azim]]+270)*PI()/180)*Table_soltest__2[[#This Row],[Shadowdist]]</f>
        <v>2.1885232128249621</v>
      </c>
      <c r="O5753" s="1">
        <f>SIN((-Table_soltest__2[[#This Row],[Azim]]+270)*PI()/180)*Table_soltest__2[[#This Row],[Shadowdist]]</f>
        <v>2.2301649733141793</v>
      </c>
    </row>
    <row r="5754" spans="1:15" x14ac:dyDescent="0.25">
      <c r="A5754">
        <v>2023</v>
      </c>
      <c r="B5754">
        <v>8</v>
      </c>
      <c r="C5754">
        <v>28</v>
      </c>
      <c r="D5754">
        <v>15</v>
      </c>
      <c r="E5754">
        <v>0</v>
      </c>
      <c r="F5754">
        <v>1.3519399999999999</v>
      </c>
      <c r="G5754">
        <v>42.359360000000002</v>
      </c>
      <c r="H5754">
        <v>47.640639999999998</v>
      </c>
      <c r="I5754">
        <v>233.72968</v>
      </c>
      <c r="J5754">
        <f>PI()/180*Table_soltest__2[[#This Row],[Elev]]</f>
        <v>0.83148602575731134</v>
      </c>
      <c r="K5754">
        <f>TAN(Table_soltest__2[[#This Row],[Elev Rad]])</f>
        <v>1.0967009412908721</v>
      </c>
      <c r="L5754">
        <f>4/Table_soltest__2[[#This Row],[Tan(elev)]]</f>
        <v>3.6473024225654433</v>
      </c>
      <c r="M5754" s="1" t="b">
        <f>ABS(Table_soltest__2[[#This Row],[Shadowdist]])&lt;$S$2</f>
        <v>1</v>
      </c>
      <c r="N5754" s="1">
        <f>COS((-Table_soltest__2[[#This Row],[Azim]]+270)*PI()/180)*Table_soltest__2[[#This Row],[Shadowdist]]</f>
        <v>2.9405823035233771</v>
      </c>
      <c r="O5754" s="1">
        <f>SIN((-Table_soltest__2[[#This Row],[Azim]]+270)*PI()/180)*Table_soltest__2[[#This Row],[Shadowdist]]</f>
        <v>2.1577281288097678</v>
      </c>
    </row>
    <row r="5755" spans="1:15" x14ac:dyDescent="0.25">
      <c r="A5755">
        <v>2023</v>
      </c>
      <c r="B5755">
        <v>8</v>
      </c>
      <c r="C5755">
        <v>28</v>
      </c>
      <c r="D5755">
        <v>15</v>
      </c>
      <c r="E5755">
        <v>30</v>
      </c>
      <c r="F5755">
        <v>1.47088</v>
      </c>
      <c r="G5755">
        <v>47.23489</v>
      </c>
      <c r="H5755">
        <v>42.76511</v>
      </c>
      <c r="I5755">
        <v>241.63167999999999</v>
      </c>
      <c r="J5755">
        <f>PI()/180*Table_soltest__2[[#This Row],[Elev]]</f>
        <v>0.74639197447755223</v>
      </c>
      <c r="K5755">
        <f>TAN(Table_soltest__2[[#This Row],[Elev Rad]])</f>
        <v>0.92487967768701207</v>
      </c>
      <c r="L5755">
        <f>4/Table_soltest__2[[#This Row],[Tan(elev)]]</f>
        <v>4.3248868977242649</v>
      </c>
      <c r="M5755" s="1" t="b">
        <f>ABS(Table_soltest__2[[#This Row],[Shadowdist]])&lt;$S$2</f>
        <v>1</v>
      </c>
      <c r="N5755" s="1">
        <f>COS((-Table_soltest__2[[#This Row],[Azim]]+270)*PI()/180)*Table_soltest__2[[#This Row],[Shadowdist]]</f>
        <v>3.8055173744286308</v>
      </c>
      <c r="O5755" s="1">
        <f>SIN((-Table_soltest__2[[#This Row],[Azim]]+270)*PI()/180)*Table_soltest__2[[#This Row],[Shadowdist]]</f>
        <v>2.0549170764361362</v>
      </c>
    </row>
    <row r="5756" spans="1:15" x14ac:dyDescent="0.25">
      <c r="A5756">
        <v>2023</v>
      </c>
      <c r="B5756">
        <v>8</v>
      </c>
      <c r="C5756">
        <v>28</v>
      </c>
      <c r="D5756">
        <v>16</v>
      </c>
      <c r="E5756">
        <v>0</v>
      </c>
      <c r="F5756">
        <v>1.6384799999999999</v>
      </c>
      <c r="G5756">
        <v>52.46313</v>
      </c>
      <c r="H5756">
        <v>37.53687</v>
      </c>
      <c r="I5756">
        <v>248.48034999999999</v>
      </c>
      <c r="J5756">
        <f>PI()/180*Table_soltest__2[[#This Row],[Elev]]</f>
        <v>0.65514197239308392</v>
      </c>
      <c r="K5756">
        <f>TAN(Table_soltest__2[[#This Row],[Elev Rad]])</f>
        <v>0.76834988462263398</v>
      </c>
      <c r="L5756">
        <f>4/Table_soltest__2[[#This Row],[Tan(elev)]]</f>
        <v>5.2059616068850625</v>
      </c>
      <c r="M5756" s="1" t="b">
        <f>ABS(Table_soltest__2[[#This Row],[Shadowdist]])&lt;$S$2</f>
        <v>1</v>
      </c>
      <c r="N5756" s="1">
        <f>COS((-Table_soltest__2[[#This Row],[Azim]]+270)*PI()/180)*Table_soltest__2[[#This Row],[Shadowdist]]</f>
        <v>4.8430634930851291</v>
      </c>
      <c r="O5756" s="1">
        <f>SIN((-Table_soltest__2[[#This Row],[Azim]]+270)*PI()/180)*Table_soltest__2[[#This Row],[Shadowdist]]</f>
        <v>1.9096523909621281</v>
      </c>
    </row>
    <row r="5757" spans="1:15" x14ac:dyDescent="0.25">
      <c r="A5757">
        <v>2023</v>
      </c>
      <c r="B5757">
        <v>8</v>
      </c>
      <c r="C5757">
        <v>28</v>
      </c>
      <c r="D5757">
        <v>16</v>
      </c>
      <c r="E5757">
        <v>30</v>
      </c>
      <c r="F5757">
        <v>1.8787400000000001</v>
      </c>
      <c r="G5757">
        <v>57.929319999999997</v>
      </c>
      <c r="H5757">
        <v>32.070680000000003</v>
      </c>
      <c r="I5757">
        <v>254.54865000000001</v>
      </c>
      <c r="J5757">
        <f>PI()/180*Table_soltest__2[[#This Row],[Elev]]</f>
        <v>0.55973895935349505</v>
      </c>
      <c r="K5757">
        <f>TAN(Table_soltest__2[[#This Row],[Elev Rad]])</f>
        <v>0.62658594777284082</v>
      </c>
      <c r="L5757">
        <f>4/Table_soltest__2[[#This Row],[Tan(elev)]]</f>
        <v>6.3838010000347776</v>
      </c>
      <c r="M5757" s="1" t="b">
        <f>ABS(Table_soltest__2[[#This Row],[Shadowdist]])&lt;$S$2</f>
        <v>1</v>
      </c>
      <c r="N5757" s="1">
        <f>COS((-Table_soltest__2[[#This Row],[Azim]]+270)*PI()/180)*Table_soltest__2[[#This Row],[Shadowdist]]</f>
        <v>6.1530713993957677</v>
      </c>
      <c r="O5757" s="1">
        <f>SIN((-Table_soltest__2[[#This Row],[Azim]]+270)*PI()/180)*Table_soltest__2[[#This Row],[Shadowdist]]</f>
        <v>1.7007726367691958</v>
      </c>
    </row>
    <row r="5758" spans="1:15" x14ac:dyDescent="0.25">
      <c r="A5758">
        <v>2023</v>
      </c>
      <c r="B5758">
        <v>8</v>
      </c>
      <c r="C5758">
        <v>28</v>
      </c>
      <c r="D5758">
        <v>17</v>
      </c>
      <c r="E5758">
        <v>0</v>
      </c>
      <c r="F5758">
        <v>2.2365300000000001</v>
      </c>
      <c r="G5758">
        <v>63.549349999999997</v>
      </c>
      <c r="H5758">
        <v>26.45065</v>
      </c>
      <c r="I5758">
        <v>260.05653999999998</v>
      </c>
      <c r="J5758">
        <f>PI()/180*Table_soltest__2[[#This Row],[Elev]]</f>
        <v>0.46165093179263811</v>
      </c>
      <c r="K5758">
        <f>TAN(Table_soltest__2[[#This Row],[Elev Rad]])</f>
        <v>0.49750663939449208</v>
      </c>
      <c r="L5758">
        <f>4/Table_soltest__2[[#This Row],[Tan(elev)]]</f>
        <v>8.0400937058213753</v>
      </c>
      <c r="M5758" s="1" t="b">
        <f>ABS(Table_soltest__2[[#This Row],[Shadowdist]])&lt;$S$2</f>
        <v>0</v>
      </c>
      <c r="N5758" s="1">
        <f>COS((-Table_soltest__2[[#This Row],[Azim]]+270)*PI()/180)*Table_soltest__2[[#This Row],[Shadowdist]]</f>
        <v>7.91932049225559</v>
      </c>
      <c r="O5758" s="1">
        <f>SIN((-Table_soltest__2[[#This Row],[Azim]]+270)*PI()/180)*Table_soltest__2[[#This Row],[Shadowdist]]</f>
        <v>1.3883334395343165</v>
      </c>
    </row>
    <row r="5759" spans="1:15" x14ac:dyDescent="0.25">
      <c r="A5759">
        <v>2023</v>
      </c>
      <c r="B5759">
        <v>8</v>
      </c>
      <c r="C5759">
        <v>28</v>
      </c>
      <c r="D5759">
        <v>17</v>
      </c>
      <c r="E5759">
        <v>30</v>
      </c>
      <c r="F5759">
        <v>2.8052600000000001</v>
      </c>
      <c r="G5759">
        <v>69.258719999999997</v>
      </c>
      <c r="H5759">
        <v>20.74128</v>
      </c>
      <c r="I5759">
        <v>265.17836</v>
      </c>
      <c r="J5759">
        <f>PI()/180*Table_soltest__2[[#This Row],[Elev]]</f>
        <v>0.36200362707804945</v>
      </c>
      <c r="K5759">
        <f>TAN(Table_soltest__2[[#This Row],[Elev Rad]])</f>
        <v>0.37869208034786794</v>
      </c>
      <c r="L5759">
        <f>4/Table_soltest__2[[#This Row],[Tan(elev)]]</f>
        <v>10.562671382843774</v>
      </c>
      <c r="M5759" s="1" t="b">
        <f>ABS(Table_soltest__2[[#This Row],[Shadowdist]])&lt;$S$2</f>
        <v>0</v>
      </c>
      <c r="N5759" s="1">
        <f>COS((-Table_soltest__2[[#This Row],[Azim]]+270)*PI()/180)*Table_soltest__2[[#This Row],[Shadowdist]]</f>
        <v>10.525292031864657</v>
      </c>
      <c r="O5759" s="1">
        <f>SIN((-Table_soltest__2[[#This Row],[Azim]]+270)*PI()/180)*Table_soltest__2[[#This Row],[Shadowdist]]</f>
        <v>0.88783691402935139</v>
      </c>
    </row>
    <row r="5760" spans="1:15" x14ac:dyDescent="0.25">
      <c r="A5760">
        <v>2023</v>
      </c>
      <c r="B5760">
        <v>8</v>
      </c>
      <c r="C5760">
        <v>28</v>
      </c>
      <c r="D5760">
        <v>18</v>
      </c>
      <c r="E5760">
        <v>0</v>
      </c>
      <c r="F5760">
        <v>3.8139400000000001</v>
      </c>
      <c r="G5760">
        <v>75.004249999999999</v>
      </c>
      <c r="H5760">
        <v>14.995749999999999</v>
      </c>
      <c r="I5760">
        <v>270.05432999999999</v>
      </c>
      <c r="J5760">
        <f>PI()/180*Table_soltest__2[[#This Row],[Elev]]</f>
        <v>0.26172521130593968</v>
      </c>
      <c r="K5760">
        <f>TAN(Table_soltest__2[[#This Row],[Elev Rad]])</f>
        <v>0.26786969188528076</v>
      </c>
      <c r="L5760">
        <f>4/Table_soltest__2[[#This Row],[Tan(elev)]]</f>
        <v>14.932633743846841</v>
      </c>
      <c r="M5760" s="1" t="b">
        <f>ABS(Table_soltest__2[[#This Row],[Shadowdist]])&lt;$S$2</f>
        <v>0</v>
      </c>
      <c r="N5760" s="1">
        <f>COS((-Table_soltest__2[[#This Row],[Azim]]+270)*PI()/180)*Table_soltest__2[[#This Row],[Shadowdist]]</f>
        <v>14.932627030477665</v>
      </c>
      <c r="O5760" s="1">
        <f>SIN((-Table_soltest__2[[#This Row],[Azim]]+270)*PI()/180)*Table_soltest__2[[#This Row],[Shadowdist]]</f>
        <v>-1.4159679414759249E-2</v>
      </c>
    </row>
    <row r="5761" spans="1:15" x14ac:dyDescent="0.25">
      <c r="A5761">
        <v>2023</v>
      </c>
      <c r="B5761">
        <v>8</v>
      </c>
      <c r="C5761">
        <v>28</v>
      </c>
      <c r="D5761">
        <v>18</v>
      </c>
      <c r="E5761">
        <v>30</v>
      </c>
      <c r="F5761">
        <v>5.9927200000000003</v>
      </c>
      <c r="G5761">
        <v>80.730699999999999</v>
      </c>
      <c r="H5761">
        <v>9.2692999999999994</v>
      </c>
      <c r="I5761">
        <v>274.80119000000002</v>
      </c>
      <c r="J5761">
        <f>PI()/180*Table_soltest__2[[#This Row],[Elev]]</f>
        <v>0.16177980435511038</v>
      </c>
      <c r="K5761">
        <f>TAN(Table_soltest__2[[#This Row],[Elev Rad]])</f>
        <v>0.16320614371884237</v>
      </c>
      <c r="L5761">
        <f>4/Table_soltest__2[[#This Row],[Tan(elev)]]</f>
        <v>24.508881276496911</v>
      </c>
      <c r="M5761" s="1" t="b">
        <f>ABS(Table_soltest__2[[#This Row],[Shadowdist]])&lt;$S$2</f>
        <v>0</v>
      </c>
      <c r="N5761" s="1">
        <f>COS((-Table_soltest__2[[#This Row],[Azim]]+270)*PI()/180)*Table_soltest__2[[#This Row],[Shadowdist]]</f>
        <v>24.422882579987494</v>
      </c>
      <c r="O5761" s="1">
        <f>SIN((-Table_soltest__2[[#This Row],[Azim]]+270)*PI()/180)*Table_soltest__2[[#This Row],[Shadowdist]]</f>
        <v>-2.0513575772069261</v>
      </c>
    </row>
    <row r="5762" spans="1:15" x14ac:dyDescent="0.25">
      <c r="A5762">
        <v>2023</v>
      </c>
      <c r="B5762">
        <v>8</v>
      </c>
      <c r="C5762">
        <v>28</v>
      </c>
      <c r="D5762">
        <v>19</v>
      </c>
      <c r="E5762">
        <v>0</v>
      </c>
      <c r="F5762">
        <v>13.13598</v>
      </c>
      <c r="G5762">
        <v>86.333839999999995</v>
      </c>
      <c r="H5762">
        <v>3.6661600000000001</v>
      </c>
      <c r="I5762">
        <v>279.52080000000001</v>
      </c>
      <c r="J5762">
        <f>PI()/180*Table_soltest__2[[#This Row],[Elev]]</f>
        <v>6.398656290491532E-2</v>
      </c>
      <c r="K5762">
        <f>TAN(Table_soltest__2[[#This Row],[Elev Rad]])</f>
        <v>6.407403246421034E-2</v>
      </c>
      <c r="L5762">
        <f>4/Table_soltest__2[[#This Row],[Tan(elev)]]</f>
        <v>62.427786205500162</v>
      </c>
      <c r="M5762" s="1" t="b">
        <f>ABS(Table_soltest__2[[#This Row],[Shadowdist]])&lt;$S$2</f>
        <v>0</v>
      </c>
      <c r="N5762" s="1">
        <f>COS((-Table_soltest__2[[#This Row],[Azim]]+270)*PI()/180)*Table_soltest__2[[#This Row],[Shadowdist]]</f>
        <v>61.5678821286035</v>
      </c>
      <c r="O5762" s="1">
        <f>SIN((-Table_soltest__2[[#This Row],[Azim]]+270)*PI()/180)*Table_soltest__2[[#This Row],[Shadowdist]]</f>
        <v>-10.325908227270956</v>
      </c>
    </row>
    <row r="5763" spans="1:15" hidden="1" x14ac:dyDescent="0.25">
      <c r="A5763">
        <v>2023</v>
      </c>
      <c r="B5763">
        <v>8</v>
      </c>
      <c r="C5763">
        <v>28</v>
      </c>
      <c r="D5763">
        <v>19</v>
      </c>
      <c r="E5763">
        <v>30</v>
      </c>
      <c r="F5763">
        <v>-1</v>
      </c>
      <c r="G5763">
        <v>92.19032</v>
      </c>
      <c r="H5763">
        <v>-2.1903199999999998</v>
      </c>
      <c r="I5763">
        <v>284.30696999999998</v>
      </c>
      <c r="J5763">
        <f>PI()/180*Table_soltest__2[[#This Row],[Elev]]</f>
        <v>-3.8228295672282198E-2</v>
      </c>
      <c r="K5763">
        <f>TAN(Table_soltest__2[[#This Row],[Elev Rad]])</f>
        <v>-3.8246928874704461E-2</v>
      </c>
      <c r="L5763">
        <f>4/Table_soltest__2[[#This Row],[Tan(elev)]]</f>
        <v>-104.58356050243546</v>
      </c>
      <c r="M5763" s="1" t="b">
        <f>ABS(Table_soltest__2[[#This Row],[Shadowdist]])&lt;$S$2</f>
        <v>0</v>
      </c>
      <c r="N5763" s="1">
        <f>COS((-Table_soltest__2[[#This Row],[Azim]]+270)*PI()/180)*Table_soltest__2[[#This Row],[Shadowdist]]</f>
        <v>-101.33997217057663</v>
      </c>
      <c r="O5763" s="1">
        <f>SIN((-Table_soltest__2[[#This Row],[Azim]]+270)*PI()/180)*Table_soltest__2[[#This Row],[Shadowdist]]</f>
        <v>25.844364334092866</v>
      </c>
    </row>
    <row r="5764" spans="1:15" hidden="1" x14ac:dyDescent="0.25">
      <c r="A5764">
        <v>2023</v>
      </c>
      <c r="B5764">
        <v>8</v>
      </c>
      <c r="C5764">
        <v>28</v>
      </c>
      <c r="D5764">
        <v>20</v>
      </c>
      <c r="E5764">
        <v>0</v>
      </c>
      <c r="F5764">
        <v>-1</v>
      </c>
      <c r="G5764">
        <v>97.712739999999997</v>
      </c>
      <c r="H5764">
        <v>-7.7127400000000002</v>
      </c>
      <c r="I5764">
        <v>289.25058999999999</v>
      </c>
      <c r="J5764">
        <f>PI()/180*Table_soltest__2[[#This Row],[Elev]]</f>
        <v>-0.13461270735026745</v>
      </c>
      <c r="K5764">
        <f>TAN(Table_soltest__2[[#This Row],[Elev Rad]])</f>
        <v>-0.1354317311593326</v>
      </c>
      <c r="L5764">
        <f>4/Table_soltest__2[[#This Row],[Tan(elev)]]</f>
        <v>-29.535175883516423</v>
      </c>
      <c r="M5764" s="1" t="b">
        <f>ABS(Table_soltest__2[[#This Row],[Shadowdist]])&lt;$S$2</f>
        <v>0</v>
      </c>
      <c r="N5764" s="1">
        <f>COS((-Table_soltest__2[[#This Row],[Azim]]+270)*PI()/180)*Table_soltest__2[[#This Row],[Shadowdist]]</f>
        <v>-27.883734994468675</v>
      </c>
      <c r="O5764" s="1">
        <f>SIN((-Table_soltest__2[[#This Row],[Azim]]+270)*PI()/180)*Table_soltest__2[[#This Row],[Shadowdist]]</f>
        <v>9.7377583266629237</v>
      </c>
    </row>
    <row r="5765" spans="1:15" hidden="1" x14ac:dyDescent="0.25">
      <c r="A5765">
        <v>2023</v>
      </c>
      <c r="B5765">
        <v>8</v>
      </c>
      <c r="C5765">
        <v>28</v>
      </c>
      <c r="D5765">
        <v>20</v>
      </c>
      <c r="E5765">
        <v>30</v>
      </c>
      <c r="F5765">
        <v>-1</v>
      </c>
      <c r="G5765">
        <v>103.06707</v>
      </c>
      <c r="H5765">
        <v>-13.067069999999999</v>
      </c>
      <c r="I5765">
        <v>294.44358</v>
      </c>
      <c r="J5765">
        <f>PI()/180*Table_soltest__2[[#This Row],[Elev]]</f>
        <v>-0.22806339508857543</v>
      </c>
      <c r="K5765">
        <f>TAN(Table_soltest__2[[#This Row],[Elev Rad]])</f>
        <v>-0.23210151003935287</v>
      </c>
      <c r="L5765">
        <f>4/Table_soltest__2[[#This Row],[Tan(elev)]]</f>
        <v>-17.233838760126115</v>
      </c>
      <c r="M5765" s="1" t="b">
        <f>ABS(Table_soltest__2[[#This Row],[Shadowdist]])&lt;$S$2</f>
        <v>0</v>
      </c>
      <c r="N5765" s="1">
        <f>COS((-Table_soltest__2[[#This Row],[Azim]]+270)*PI()/180)*Table_soltest__2[[#This Row],[Shadowdist]]</f>
        <v>-15.689155732538438</v>
      </c>
      <c r="O5765" s="1">
        <f>SIN((-Table_soltest__2[[#This Row],[Azim]]+270)*PI()/180)*Table_soltest__2[[#This Row],[Shadowdist]]</f>
        <v>7.1313105955484426</v>
      </c>
    </row>
    <row r="5766" spans="1:15" hidden="1" x14ac:dyDescent="0.25">
      <c r="A5766">
        <v>2023</v>
      </c>
      <c r="B5766">
        <v>8</v>
      </c>
      <c r="C5766">
        <v>28</v>
      </c>
      <c r="D5766">
        <v>21</v>
      </c>
      <c r="E5766">
        <v>0</v>
      </c>
      <c r="F5766">
        <v>-1</v>
      </c>
      <c r="G5766">
        <v>108.19804000000001</v>
      </c>
      <c r="H5766">
        <v>-18.198039999999999</v>
      </c>
      <c r="I5766">
        <v>299.98115000000001</v>
      </c>
      <c r="J5766">
        <f>PI()/180*Table_soltest__2[[#This Row],[Elev]]</f>
        <v>-0.31761571540962885</v>
      </c>
      <c r="K5766">
        <f>TAN(Table_soltest__2[[#This Row],[Elev Rad]])</f>
        <v>-0.32874536514875013</v>
      </c>
      <c r="L5766">
        <f>4/Table_soltest__2[[#This Row],[Tan(elev)]]</f>
        <v>-12.167471922197555</v>
      </c>
      <c r="M5766" s="1" t="b">
        <f>ABS(Table_soltest__2[[#This Row],[Shadowdist]])&lt;$S$2</f>
        <v>0</v>
      </c>
      <c r="N5766" s="1">
        <f>COS((-Table_soltest__2[[#This Row],[Azim]]+270)*PI()/180)*Table_soltest__2[[#This Row],[Shadowdist]]</f>
        <v>-10.53934073021362</v>
      </c>
      <c r="O5766" s="1">
        <f>SIN((-Table_soltest__2[[#This Row],[Azim]]+270)*PI()/180)*Table_soltest__2[[#This Row],[Shadowdist]]</f>
        <v>6.0802689044092508</v>
      </c>
    </row>
    <row r="5767" spans="1:15" hidden="1" x14ac:dyDescent="0.25">
      <c r="A5767">
        <v>2023</v>
      </c>
      <c r="B5767">
        <v>8</v>
      </c>
      <c r="C5767">
        <v>28</v>
      </c>
      <c r="D5767">
        <v>21</v>
      </c>
      <c r="E5767">
        <v>30</v>
      </c>
      <c r="F5767">
        <v>-1</v>
      </c>
      <c r="G5767">
        <v>113.03944</v>
      </c>
      <c r="H5767">
        <v>-23.039439999999999</v>
      </c>
      <c r="I5767">
        <v>305.96186</v>
      </c>
      <c r="J5767">
        <f>PI()/180*Table_soltest__2[[#This Row],[Elev]]</f>
        <v>-0.40211408581568236</v>
      </c>
      <c r="K5767">
        <f>TAN(Table_soltest__2[[#This Row],[Elev Rad]])</f>
        <v>-0.42528743917626272</v>
      </c>
      <c r="L5767">
        <f>4/Table_soltest__2[[#This Row],[Tan(elev)]]</f>
        <v>-9.4054035730459891</v>
      </c>
      <c r="M5767" s="1" t="b">
        <f>ABS(Table_soltest__2[[#This Row],[Shadowdist]])&lt;$S$2</f>
        <v>0</v>
      </c>
      <c r="N5767" s="1">
        <f>COS((-Table_soltest__2[[#This Row],[Azim]]+270)*PI()/180)*Table_soltest__2[[#This Row],[Shadowdist]]</f>
        <v>-7.6128096972951651</v>
      </c>
      <c r="O5767" s="1">
        <f>SIN((-Table_soltest__2[[#This Row],[Azim]]+270)*PI()/180)*Table_soltest__2[[#This Row],[Shadowdist]]</f>
        <v>5.5232911279992258</v>
      </c>
    </row>
    <row r="5768" spans="1:15" hidden="1" x14ac:dyDescent="0.25">
      <c r="A5768">
        <v>2023</v>
      </c>
      <c r="B5768">
        <v>8</v>
      </c>
      <c r="C5768">
        <v>28</v>
      </c>
      <c r="D5768">
        <v>22</v>
      </c>
      <c r="E5768">
        <v>0</v>
      </c>
      <c r="F5768">
        <v>-1</v>
      </c>
      <c r="G5768">
        <v>117.51145</v>
      </c>
      <c r="H5768">
        <v>-27.51145</v>
      </c>
      <c r="I5768">
        <v>312.48385999999999</v>
      </c>
      <c r="J5768">
        <f>PI()/180*Table_soltest__2[[#This Row],[Elev]]</f>
        <v>-0.480165384497794</v>
      </c>
      <c r="K5768">
        <f>TAN(Table_soltest__2[[#This Row],[Elev Rad]])</f>
        <v>-0.52082107188681548</v>
      </c>
      <c r="L5768">
        <f>4/Table_soltest__2[[#This Row],[Tan(elev)]]</f>
        <v>-7.6801808066423192</v>
      </c>
      <c r="M5768" s="1" t="b">
        <f>ABS(Table_soltest__2[[#This Row],[Shadowdist]])&lt;$S$2</f>
        <v>0</v>
      </c>
      <c r="N5768" s="1">
        <f>COS((-Table_soltest__2[[#This Row],[Azim]]+270)*PI()/180)*Table_soltest__2[[#This Row],[Shadowdist]]</f>
        <v>-5.6638846507344098</v>
      </c>
      <c r="O5768" s="1">
        <f>SIN((-Table_soltest__2[[#This Row],[Azim]]+270)*PI()/180)*Table_soltest__2[[#This Row],[Shadowdist]]</f>
        <v>5.1870596570593062</v>
      </c>
    </row>
    <row r="5769" spans="1:15" hidden="1" x14ac:dyDescent="0.25">
      <c r="A5769">
        <v>2023</v>
      </c>
      <c r="B5769">
        <v>8</v>
      </c>
      <c r="C5769">
        <v>28</v>
      </c>
      <c r="D5769">
        <v>22</v>
      </c>
      <c r="E5769">
        <v>30</v>
      </c>
      <c r="F5769">
        <v>-1</v>
      </c>
      <c r="G5769">
        <v>121.51887000000001</v>
      </c>
      <c r="H5769">
        <v>-31.51887</v>
      </c>
      <c r="I5769">
        <v>319.63535000000002</v>
      </c>
      <c r="J5769">
        <f>PI()/180*Table_soltest__2[[#This Row],[Elev]]</f>
        <v>-0.55010805800806517</v>
      </c>
      <c r="K5769">
        <f>TAN(Table_soltest__2[[#This Row],[Elev Rad]])</f>
        <v>-0.61325389993680046</v>
      </c>
      <c r="L5769">
        <f>4/Table_soltest__2[[#This Row],[Tan(elev)]]</f>
        <v>-6.5225838766165598</v>
      </c>
      <c r="M5769" s="1" t="b">
        <f>ABS(Table_soltest__2[[#This Row],[Shadowdist]])&lt;$S$2</f>
        <v>0</v>
      </c>
      <c r="N5769" s="1">
        <f>COS((-Table_soltest__2[[#This Row],[Azim]]+270)*PI()/180)*Table_soltest__2[[#This Row],[Shadowdist]]</f>
        <v>-4.2243509812274684</v>
      </c>
      <c r="O5769" s="1">
        <f>SIN((-Table_soltest__2[[#This Row],[Azim]]+270)*PI()/180)*Table_soltest__2[[#This Row],[Shadowdist]]</f>
        <v>4.9698047461546055</v>
      </c>
    </row>
    <row r="5770" spans="1:15" hidden="1" x14ac:dyDescent="0.25">
      <c r="A5770">
        <v>2023</v>
      </c>
      <c r="B5770">
        <v>8</v>
      </c>
      <c r="C5770">
        <v>28</v>
      </c>
      <c r="D5770">
        <v>23</v>
      </c>
      <c r="E5770">
        <v>0</v>
      </c>
      <c r="F5770">
        <v>-1</v>
      </c>
      <c r="G5770">
        <v>124.9516</v>
      </c>
      <c r="H5770">
        <v>-34.951599999999999</v>
      </c>
      <c r="I5770">
        <v>327.47656000000001</v>
      </c>
      <c r="J5770">
        <f>PI()/180*Table_soltest__2[[#This Row],[Elev]]</f>
        <v>-0.61002049884005005</v>
      </c>
      <c r="K5770">
        <f>TAN(Table_soltest__2[[#This Row],[Elev Rad]])</f>
        <v>-0.69894937498328957</v>
      </c>
      <c r="L5770">
        <f>4/Table_soltest__2[[#This Row],[Tan(elev)]]</f>
        <v>-5.7228751368375308</v>
      </c>
      <c r="M5770" s="1" t="b">
        <f>ABS(Table_soltest__2[[#This Row],[Shadowdist]])&lt;$S$2</f>
        <v>1</v>
      </c>
      <c r="N5770" s="1">
        <f>COS((-Table_soltest__2[[#This Row],[Azim]]+270)*PI()/180)*Table_soltest__2[[#This Row],[Shadowdist]]</f>
        <v>-3.0768729091051479</v>
      </c>
      <c r="O5770" s="1">
        <f>SIN((-Table_soltest__2[[#This Row],[Azim]]+270)*PI()/180)*Table_soltest__2[[#This Row],[Shadowdist]]</f>
        <v>4.8253655750676563</v>
      </c>
    </row>
    <row r="5771" spans="1:15" hidden="1" x14ac:dyDescent="0.25">
      <c r="A5771">
        <v>2023</v>
      </c>
      <c r="B5771">
        <v>8</v>
      </c>
      <c r="C5771">
        <v>28</v>
      </c>
      <c r="D5771">
        <v>23</v>
      </c>
      <c r="E5771">
        <v>30</v>
      </c>
      <c r="F5771">
        <v>-1</v>
      </c>
      <c r="G5771">
        <v>127.68962999999999</v>
      </c>
      <c r="H5771">
        <v>-37.689630000000001</v>
      </c>
      <c r="I5771">
        <v>336.01328999999998</v>
      </c>
      <c r="J5771">
        <f>PI()/180*Table_soltest__2[[#This Row],[Elev]]</f>
        <v>-0.65780813735843047</v>
      </c>
      <c r="K5771">
        <f>TAN(Table_soltest__2[[#This Row],[Elev Rad]])</f>
        <v>-0.7725987649576882</v>
      </c>
      <c r="L5771">
        <f>4/Table_soltest__2[[#This Row],[Tan(elev)]]</f>
        <v>-5.1773316000823044</v>
      </c>
      <c r="M5771" s="1" t="b">
        <f>ABS(Table_soltest__2[[#This Row],[Shadowdist]])&lt;$S$2</f>
        <v>1</v>
      </c>
      <c r="N5771" s="1">
        <f>COS((-Table_soltest__2[[#This Row],[Azim]]+270)*PI()/180)*Table_soltest__2[[#This Row],[Shadowdist]]</f>
        <v>-2.1047133379757934</v>
      </c>
      <c r="O5771" s="1">
        <f>SIN((-Table_soltest__2[[#This Row],[Azim]]+270)*PI()/180)*Table_soltest__2[[#This Row],[Shadowdist]]</f>
        <v>4.7302160904294412</v>
      </c>
    </row>
    <row r="5772" spans="1:15" hidden="1" x14ac:dyDescent="0.25">
      <c r="A5772">
        <v>2023</v>
      </c>
      <c r="B5772">
        <v>8</v>
      </c>
      <c r="C5772">
        <v>29</v>
      </c>
      <c r="D5772">
        <v>0</v>
      </c>
      <c r="E5772">
        <v>0</v>
      </c>
      <c r="F5772">
        <v>-1</v>
      </c>
      <c r="G5772">
        <v>129.61457999999999</v>
      </c>
      <c r="H5772">
        <v>-39.614579999999997</v>
      </c>
      <c r="I5772">
        <v>345.16721000000001</v>
      </c>
      <c r="J5772">
        <f>PI()/180*Table_soltest__2[[#This Row],[Elev]]</f>
        <v>-0.69140485279469521</v>
      </c>
      <c r="K5772">
        <f>TAN(Table_soltest__2[[#This Row],[Elev Rad]])</f>
        <v>-0.82770065844781748</v>
      </c>
      <c r="L5772">
        <f>4/Table_soltest__2[[#This Row],[Tan(elev)]]</f>
        <v>-4.8326649969098465</v>
      </c>
      <c r="M5772" s="1" t="b">
        <f>ABS(Table_soltest__2[[#This Row],[Shadowdist]])&lt;$S$2</f>
        <v>1</v>
      </c>
      <c r="N5772" s="1">
        <f>COS((-Table_soltest__2[[#This Row],[Azim]]+270)*PI()/180)*Table_soltest__2[[#This Row],[Shadowdist]]</f>
        <v>-1.2371575166212114</v>
      </c>
      <c r="O5772" s="1">
        <f>SIN((-Table_soltest__2[[#This Row],[Azim]]+270)*PI()/180)*Table_soltest__2[[#This Row],[Shadowdist]]</f>
        <v>4.671626296208343</v>
      </c>
    </row>
    <row r="5773" spans="1:15" hidden="1" x14ac:dyDescent="0.25">
      <c r="A5773">
        <v>2023</v>
      </c>
      <c r="B5773">
        <v>8</v>
      </c>
      <c r="C5773">
        <v>29</v>
      </c>
      <c r="D5773">
        <v>0</v>
      </c>
      <c r="E5773">
        <v>30</v>
      </c>
      <c r="F5773">
        <v>-1</v>
      </c>
      <c r="G5773">
        <v>130.62796</v>
      </c>
      <c r="H5773">
        <v>-40.627960000000002</v>
      </c>
      <c r="I5773">
        <v>354.75799000000001</v>
      </c>
      <c r="J5773">
        <f>PI()/180*Table_soltest__2[[#This Row],[Elev]]</f>
        <v>-0.70909167036855547</v>
      </c>
      <c r="K5773">
        <f>TAN(Table_soltest__2[[#This Row],[Elev Rad]])</f>
        <v>-0.85795050286045127</v>
      </c>
      <c r="L5773">
        <f>4/Table_soltest__2[[#This Row],[Tan(elev)]]</f>
        <v>-4.6622736237857474</v>
      </c>
      <c r="M5773" s="1" t="b">
        <f>ABS(Table_soltest__2[[#This Row],[Shadowdist]])&lt;$S$2</f>
        <v>1</v>
      </c>
      <c r="N5773" s="1">
        <f>COS((-Table_soltest__2[[#This Row],[Azim]]+270)*PI()/180)*Table_soltest__2[[#This Row],[Shadowdist]]</f>
        <v>-0.42595814407816829</v>
      </c>
      <c r="O5773" s="1">
        <f>SIN((-Table_soltest__2[[#This Row],[Azim]]+270)*PI()/180)*Table_soltest__2[[#This Row],[Shadowdist]]</f>
        <v>4.6427744940435955</v>
      </c>
    </row>
    <row r="5774" spans="1:15" hidden="1" x14ac:dyDescent="0.25">
      <c r="A5774">
        <v>2023</v>
      </c>
      <c r="B5774">
        <v>8</v>
      </c>
      <c r="C5774">
        <v>29</v>
      </c>
      <c r="D5774">
        <v>1</v>
      </c>
      <c r="E5774">
        <v>0</v>
      </c>
      <c r="F5774">
        <v>-1</v>
      </c>
      <c r="G5774">
        <v>130.67193</v>
      </c>
      <c r="H5774">
        <v>-40.671930000000003</v>
      </c>
      <c r="I5774">
        <v>4.5162000000000004</v>
      </c>
      <c r="J5774">
        <f>PI()/180*Table_soltest__2[[#This Row],[Elev]]</f>
        <v>-0.70985909164065741</v>
      </c>
      <c r="K5774">
        <f>TAN(Table_soltest__2[[#This Row],[Elev Rad]])</f>
        <v>-0.85928368490665719</v>
      </c>
      <c r="L5774">
        <f>4/Table_soltest__2[[#This Row],[Tan(elev)]]</f>
        <v>-4.6550400877616038</v>
      </c>
      <c r="M5774" s="1" t="b">
        <f>ABS(Table_soltest__2[[#This Row],[Shadowdist]])&lt;$S$2</f>
        <v>1</v>
      </c>
      <c r="N5774" s="1">
        <f>COS((-Table_soltest__2[[#This Row],[Azim]]+270)*PI()/180)*Table_soltest__2[[#This Row],[Shadowdist]]</f>
        <v>0.36654234547443809</v>
      </c>
      <c r="O5774" s="1">
        <f>SIN((-Table_soltest__2[[#This Row],[Azim]]+270)*PI()/180)*Table_soltest__2[[#This Row],[Shadowdist]]</f>
        <v>4.6405867007999815</v>
      </c>
    </row>
    <row r="5775" spans="1:15" hidden="1" x14ac:dyDescent="0.25">
      <c r="A5775">
        <v>2023</v>
      </c>
      <c r="B5775">
        <v>8</v>
      </c>
      <c r="C5775">
        <v>29</v>
      </c>
      <c r="D5775">
        <v>1</v>
      </c>
      <c r="E5775">
        <v>30</v>
      </c>
      <c r="F5775">
        <v>-1</v>
      </c>
      <c r="G5775">
        <v>129.74395000000001</v>
      </c>
      <c r="H5775">
        <v>-39.743949999999998</v>
      </c>
      <c r="I5775">
        <v>14.13444</v>
      </c>
      <c r="J5775">
        <f>PI()/180*Table_soltest__2[[#This Row],[Elev]]</f>
        <v>-0.69366278524800029</v>
      </c>
      <c r="K5775">
        <f>TAN(Table_soltest__2[[#This Row],[Elev Rad]])</f>
        <v>-0.83151260478248323</v>
      </c>
      <c r="L5775">
        <f>4/Table_soltest__2[[#This Row],[Tan(elev)]]</f>
        <v>-4.8105103602685215</v>
      </c>
      <c r="M5775" s="1" t="b">
        <f>ABS(Table_soltest__2[[#This Row],[Shadowdist]])&lt;$S$2</f>
        <v>1</v>
      </c>
      <c r="N5775" s="1">
        <f>COS((-Table_soltest__2[[#This Row],[Azim]]+270)*PI()/180)*Table_soltest__2[[#This Row],[Shadowdist]]</f>
        <v>1.1747167658461055</v>
      </c>
      <c r="O5775" s="1">
        <f>SIN((-Table_soltest__2[[#This Row],[Azim]]+270)*PI()/180)*Table_soltest__2[[#This Row],[Shadowdist]]</f>
        <v>4.6648741083003351</v>
      </c>
    </row>
    <row r="5776" spans="1:15" hidden="1" x14ac:dyDescent="0.25">
      <c r="A5776">
        <v>2023</v>
      </c>
      <c r="B5776">
        <v>8</v>
      </c>
      <c r="C5776">
        <v>29</v>
      </c>
      <c r="D5776">
        <v>2</v>
      </c>
      <c r="E5776">
        <v>0</v>
      </c>
      <c r="F5776">
        <v>-1</v>
      </c>
      <c r="G5776">
        <v>127.89742</v>
      </c>
      <c r="H5776">
        <v>-37.897419999999997</v>
      </c>
      <c r="I5776">
        <v>23.33736</v>
      </c>
      <c r="J5776">
        <f>PI()/180*Table_soltest__2[[#This Row],[Elev]]</f>
        <v>-0.6614347570111494</v>
      </c>
      <c r="K5776">
        <f>TAN(Table_soltest__2[[#This Row],[Elev Rad]])</f>
        <v>-0.77840644410734949</v>
      </c>
      <c r="L5776">
        <f>4/Table_soltest__2[[#This Row],[Tan(elev)]]</f>
        <v>-5.1387036043709351</v>
      </c>
      <c r="M5776" s="1" t="b">
        <f>ABS(Table_soltest__2[[#This Row],[Shadowdist]])&lt;$S$2</f>
        <v>1</v>
      </c>
      <c r="N5776" s="1">
        <f>COS((-Table_soltest__2[[#This Row],[Azim]]+270)*PI()/180)*Table_soltest__2[[#This Row],[Shadowdist]]</f>
        <v>2.0356681216824994</v>
      </c>
      <c r="O5776" s="1">
        <f>SIN((-Table_soltest__2[[#This Row],[Azim]]+270)*PI()/180)*Table_soltest__2[[#This Row],[Shadowdist]]</f>
        <v>4.7182973657814831</v>
      </c>
    </row>
    <row r="5777" spans="1:15" hidden="1" x14ac:dyDescent="0.25">
      <c r="A5777">
        <v>2023</v>
      </c>
      <c r="B5777">
        <v>8</v>
      </c>
      <c r="C5777">
        <v>29</v>
      </c>
      <c r="D5777">
        <v>2</v>
      </c>
      <c r="E5777">
        <v>30</v>
      </c>
      <c r="F5777">
        <v>-1</v>
      </c>
      <c r="G5777">
        <v>125.22812999999999</v>
      </c>
      <c r="H5777">
        <v>-35.22813</v>
      </c>
      <c r="I5777">
        <v>31.935649999999999</v>
      </c>
      <c r="J5777">
        <f>PI()/180*Table_soltest__2[[#This Row],[Elev]]</f>
        <v>-0.61484685782059001</v>
      </c>
      <c r="K5777">
        <f>TAN(Table_soltest__2[[#This Row],[Elev Rad]])</f>
        <v>-0.70615792938983768</v>
      </c>
      <c r="L5777">
        <f>4/Table_soltest__2[[#This Row],[Tan(elev)]]</f>
        <v>-5.6644552635077501</v>
      </c>
      <c r="M5777" s="1" t="b">
        <f>ABS(Table_soltest__2[[#This Row],[Shadowdist]])&lt;$S$2</f>
        <v>1</v>
      </c>
      <c r="N5777" s="1">
        <f>COS((-Table_soltest__2[[#This Row],[Azim]]+270)*PI()/180)*Table_soltest__2[[#This Row],[Shadowdist]]</f>
        <v>2.9963069106913838</v>
      </c>
      <c r="O5777" s="1">
        <f>SIN((-Table_soltest__2[[#This Row],[Azim]]+270)*PI()/180)*Table_soltest__2[[#This Row],[Shadowdist]]</f>
        <v>4.8070987434442936</v>
      </c>
    </row>
    <row r="5778" spans="1:15" hidden="1" x14ac:dyDescent="0.25">
      <c r="A5778">
        <v>2023</v>
      </c>
      <c r="B5778">
        <v>8</v>
      </c>
      <c r="C5778">
        <v>29</v>
      </c>
      <c r="D5778">
        <v>3</v>
      </c>
      <c r="E5778">
        <v>0</v>
      </c>
      <c r="F5778">
        <v>-1</v>
      </c>
      <c r="G5778">
        <v>121.85357999999999</v>
      </c>
      <c r="H5778">
        <v>-31.853580000000001</v>
      </c>
      <c r="I5778">
        <v>39.842379999999999</v>
      </c>
      <c r="J5778">
        <f>PI()/180*Table_soltest__2[[#This Row],[Elev]]</f>
        <v>-0.55594984954741533</v>
      </c>
      <c r="K5778">
        <f>TAN(Table_soltest__2[[#This Row],[Elev Rad]])</f>
        <v>-0.6213216690279012</v>
      </c>
      <c r="L5778">
        <f>4/Table_soltest__2[[#This Row],[Tan(elev)]]</f>
        <v>-6.4378890989883937</v>
      </c>
      <c r="M5778" s="1" t="b">
        <f>ABS(Table_soltest__2[[#This Row],[Shadowdist]])&lt;$S$2</f>
        <v>1</v>
      </c>
      <c r="N5778" s="1">
        <f>COS((-Table_soltest__2[[#This Row],[Azim]]+270)*PI()/180)*Table_soltest__2[[#This Row],[Shadowdist]]</f>
        <v>4.1246126311092821</v>
      </c>
      <c r="O5778" s="1">
        <f>SIN((-Table_soltest__2[[#This Row],[Azim]]+270)*PI()/180)*Table_soltest__2[[#This Row],[Shadowdist]]</f>
        <v>4.9430746195224851</v>
      </c>
    </row>
    <row r="5779" spans="1:15" hidden="1" x14ac:dyDescent="0.25">
      <c r="A5779">
        <v>2023</v>
      </c>
      <c r="B5779">
        <v>8</v>
      </c>
      <c r="C5779">
        <v>29</v>
      </c>
      <c r="D5779">
        <v>3</v>
      </c>
      <c r="E5779">
        <v>30</v>
      </c>
      <c r="F5779">
        <v>-1</v>
      </c>
      <c r="G5779">
        <v>117.89426</v>
      </c>
      <c r="H5779">
        <v>-27.894259999999999</v>
      </c>
      <c r="I5779">
        <v>47.057110000000002</v>
      </c>
      <c r="J5779">
        <f>PI()/180*Table_soltest__2[[#This Row],[Elev]]</f>
        <v>-0.48684667940735343</v>
      </c>
      <c r="K5779">
        <f>TAN(Table_soltest__2[[#This Row],[Elev Rad]])</f>
        <v>-0.52934448495327813</v>
      </c>
      <c r="L5779">
        <f>4/Table_soltest__2[[#This Row],[Tan(elev)]]</f>
        <v>-7.5565158676453477</v>
      </c>
      <c r="M5779" s="1" t="b">
        <f>ABS(Table_soltest__2[[#This Row],[Shadowdist]])&lt;$S$2</f>
        <v>0</v>
      </c>
      <c r="N5779" s="1">
        <f>COS((-Table_soltest__2[[#This Row],[Azim]]+270)*PI()/180)*Table_soltest__2[[#This Row],[Shadowdist]]</f>
        <v>5.5316199262319401</v>
      </c>
      <c r="O5779" s="1">
        <f>SIN((-Table_soltest__2[[#This Row],[Azim]]+270)*PI()/180)*Table_soltest__2[[#This Row],[Shadowdist]]</f>
        <v>5.1480203039313723</v>
      </c>
    </row>
    <row r="5780" spans="1:15" hidden="1" x14ac:dyDescent="0.25">
      <c r="A5780">
        <v>2023</v>
      </c>
      <c r="B5780">
        <v>8</v>
      </c>
      <c r="C5780">
        <v>29</v>
      </c>
      <c r="D5780">
        <v>4</v>
      </c>
      <c r="E5780">
        <v>0</v>
      </c>
      <c r="F5780">
        <v>-1</v>
      </c>
      <c r="G5780">
        <v>113.46151</v>
      </c>
      <c r="H5780">
        <v>-23.461510000000001</v>
      </c>
      <c r="I5780">
        <v>53.636499999999998</v>
      </c>
      <c r="J5780">
        <f>PI()/180*Table_soltest__2[[#This Row],[Elev]]</f>
        <v>-0.40948059698957484</v>
      </c>
      <c r="K5780">
        <f>TAN(Table_soltest__2[[#This Row],[Elev Rad]])</f>
        <v>-0.4340138234531733</v>
      </c>
      <c r="L5780">
        <f>4/Table_soltest__2[[#This Row],[Tan(elev)]]</f>
        <v>-9.2162963109666229</v>
      </c>
      <c r="M5780" s="1" t="b">
        <f>ABS(Table_soltest__2[[#This Row],[Shadowdist]])&lt;$S$2</f>
        <v>0</v>
      </c>
      <c r="N5780" s="1">
        <f>COS((-Table_soltest__2[[#This Row],[Azim]]+270)*PI()/180)*Table_soltest__2[[#This Row],[Shadowdist]]</f>
        <v>7.4216223090712861</v>
      </c>
      <c r="O5780" s="1">
        <f>SIN((-Table_soltest__2[[#This Row],[Azim]]+270)*PI()/180)*Table_soltest__2[[#This Row],[Shadowdist]]</f>
        <v>5.4643974958848274</v>
      </c>
    </row>
    <row r="5781" spans="1:15" hidden="1" x14ac:dyDescent="0.25">
      <c r="A5781">
        <v>2023</v>
      </c>
      <c r="B5781">
        <v>8</v>
      </c>
      <c r="C5781">
        <v>29</v>
      </c>
      <c r="D5781">
        <v>4</v>
      </c>
      <c r="E5781">
        <v>30</v>
      </c>
      <c r="F5781">
        <v>-1</v>
      </c>
      <c r="G5781">
        <v>108.65201</v>
      </c>
      <c r="H5781">
        <v>-18.652010000000001</v>
      </c>
      <c r="I5781">
        <v>59.66722</v>
      </c>
      <c r="J5781">
        <f>PI()/180*Table_soltest__2[[#This Row],[Elev]]</f>
        <v>-0.32553898661490754</v>
      </c>
      <c r="K5781">
        <f>TAN(Table_soltest__2[[#This Row],[Elev Rad]])</f>
        <v>-0.33754804501141711</v>
      </c>
      <c r="L5781">
        <f>4/Table_soltest__2[[#This Row],[Tan(elev)]]</f>
        <v>-11.85016491464113</v>
      </c>
      <c r="M5781" s="1" t="b">
        <f>ABS(Table_soltest__2[[#This Row],[Shadowdist]])&lt;$S$2</f>
        <v>0</v>
      </c>
      <c r="N5781" s="1">
        <f>COS((-Table_soltest__2[[#This Row],[Azim]]+270)*PI()/180)*Table_soltest__2[[#This Row],[Shadowdist]]</f>
        <v>10.227957439200033</v>
      </c>
      <c r="O5781" s="1">
        <f>SIN((-Table_soltest__2[[#This Row],[Azim]]+270)*PI()/180)*Table_soltest__2[[#This Row],[Shadowdist]]</f>
        <v>5.9845881333726156</v>
      </c>
    </row>
    <row r="5782" spans="1:15" hidden="1" x14ac:dyDescent="0.25">
      <c r="A5782">
        <v>2023</v>
      </c>
      <c r="B5782">
        <v>8</v>
      </c>
      <c r="C5782">
        <v>29</v>
      </c>
      <c r="D5782">
        <v>5</v>
      </c>
      <c r="E5782">
        <v>0</v>
      </c>
      <c r="F5782">
        <v>-1</v>
      </c>
      <c r="G5782">
        <v>103.54698</v>
      </c>
      <c r="H5782">
        <v>-13.54698</v>
      </c>
      <c r="I5782">
        <v>65.247190000000003</v>
      </c>
      <c r="J5782">
        <f>PI()/180*Table_soltest__2[[#This Row],[Elev]]</f>
        <v>-0.23643940470182143</v>
      </c>
      <c r="K5782">
        <f>TAN(Table_soltest__2[[#This Row],[Elev Rad]])</f>
        <v>-0.24094614615595986</v>
      </c>
      <c r="L5782">
        <f>4/Table_soltest__2[[#This Row],[Tan(elev)]]</f>
        <v>-16.601220080983889</v>
      </c>
      <c r="M5782" s="1" t="b">
        <f>ABS(Table_soltest__2[[#This Row],[Shadowdist]])&lt;$S$2</f>
        <v>0</v>
      </c>
      <c r="N5782" s="1">
        <f>COS((-Table_soltest__2[[#This Row],[Azim]]+270)*PI()/180)*Table_soltest__2[[#This Row],[Shadowdist]]</f>
        <v>15.075943808634701</v>
      </c>
      <c r="O5782" s="1">
        <f>SIN((-Table_soltest__2[[#This Row],[Azim]]+270)*PI()/180)*Table_soltest__2[[#This Row],[Shadowdist]]</f>
        <v>6.951001831114116</v>
      </c>
    </row>
    <row r="5783" spans="1:15" hidden="1" x14ac:dyDescent="0.25">
      <c r="A5783">
        <v>2023</v>
      </c>
      <c r="B5783">
        <v>8</v>
      </c>
      <c r="C5783">
        <v>29</v>
      </c>
      <c r="D5783">
        <v>5</v>
      </c>
      <c r="E5783">
        <v>30</v>
      </c>
      <c r="F5783">
        <v>-1</v>
      </c>
      <c r="G5783">
        <v>98.213840000000005</v>
      </c>
      <c r="H5783">
        <v>-8.2138399999999994</v>
      </c>
      <c r="I5783">
        <v>70.475309999999993</v>
      </c>
      <c r="J5783">
        <f>PI()/180*Table_soltest__2[[#This Row],[Elev]]</f>
        <v>-0.14335855223201102</v>
      </c>
      <c r="K5783">
        <f>TAN(Table_soltest__2[[#This Row],[Elev Rad]])</f>
        <v>-0.14434877946113239</v>
      </c>
      <c r="L5783">
        <f>4/Table_soltest__2[[#This Row],[Tan(elev)]]</f>
        <v>-27.710660352878474</v>
      </c>
      <c r="M5783" s="1" t="b">
        <f>ABS(Table_soltest__2[[#This Row],[Shadowdist]])&lt;$S$2</f>
        <v>0</v>
      </c>
      <c r="N5783" s="1">
        <f>COS((-Table_soltest__2[[#This Row],[Azim]]+270)*PI()/180)*Table_soltest__2[[#This Row],[Shadowdist]]</f>
        <v>26.117229738796635</v>
      </c>
      <c r="O5783" s="1">
        <f>SIN((-Table_soltest__2[[#This Row],[Azim]]+270)*PI()/180)*Table_soltest__2[[#This Row],[Shadowdist]]</f>
        <v>9.2612638426678906</v>
      </c>
    </row>
    <row r="5784" spans="1:15" hidden="1" x14ac:dyDescent="0.25">
      <c r="A5784">
        <v>2023</v>
      </c>
      <c r="B5784">
        <v>8</v>
      </c>
      <c r="C5784">
        <v>29</v>
      </c>
      <c r="D5784">
        <v>6</v>
      </c>
      <c r="E5784">
        <v>0</v>
      </c>
      <c r="F5784">
        <v>-1</v>
      </c>
      <c r="G5784">
        <v>92.708870000000005</v>
      </c>
      <c r="H5784">
        <v>-2.7088700000000001</v>
      </c>
      <c r="I5784">
        <v>75.447339999999997</v>
      </c>
      <c r="J5784">
        <f>PI()/180*Table_soltest__2[[#This Row],[Elev]]</f>
        <v>-4.7278700508498799E-2</v>
      </c>
      <c r="K5784">
        <f>TAN(Table_soltest__2[[#This Row],[Elev Rad]])</f>
        <v>-4.7313959007801179E-2</v>
      </c>
      <c r="L5784">
        <f>4/Table_soltest__2[[#This Row],[Tan(elev)]]</f>
        <v>-84.541646564399215</v>
      </c>
      <c r="M5784" s="1" t="b">
        <f>ABS(Table_soltest__2[[#This Row],[Shadowdist]])&lt;$S$2</f>
        <v>0</v>
      </c>
      <c r="N5784" s="1">
        <f>COS((-Table_soltest__2[[#This Row],[Azim]]+270)*PI()/180)*Table_soltest__2[[#This Row],[Shadowdist]]</f>
        <v>81.829306187339384</v>
      </c>
      <c r="O5784" s="1">
        <f>SIN((-Table_soltest__2[[#This Row],[Azim]]+270)*PI()/180)*Table_soltest__2[[#This Row],[Shadowdist]]</f>
        <v>21.242755299594609</v>
      </c>
    </row>
    <row r="5785" spans="1:15" x14ac:dyDescent="0.25">
      <c r="A5785">
        <v>2023</v>
      </c>
      <c r="B5785">
        <v>8</v>
      </c>
      <c r="C5785">
        <v>29</v>
      </c>
      <c r="D5785">
        <v>6</v>
      </c>
      <c r="E5785">
        <v>30</v>
      </c>
      <c r="F5785">
        <v>14.620050000000001</v>
      </c>
      <c r="G5785">
        <v>86.841340000000002</v>
      </c>
      <c r="H5785">
        <v>3.1586599999999998</v>
      </c>
      <c r="I5785">
        <v>80.255669999999995</v>
      </c>
      <c r="J5785">
        <f>PI()/180*Table_soltest__2[[#This Row],[Elev]]</f>
        <v>5.5129016951044087E-2</v>
      </c>
      <c r="K5785">
        <f>TAN(Table_soltest__2[[#This Row],[Elev Rad]])</f>
        <v>5.5184934455832224E-2</v>
      </c>
      <c r="L5785">
        <f>4/Table_soltest__2[[#This Row],[Tan(elev)]]</f>
        <v>72.483550799565364</v>
      </c>
      <c r="M5785" s="1" t="b">
        <f>ABS(Table_soltest__2[[#This Row],[Shadowdist]])&lt;$S$2</f>
        <v>0</v>
      </c>
      <c r="N5785" s="1">
        <f>COS((-Table_soltest__2[[#This Row],[Azim]]+270)*PI()/180)*Table_soltest__2[[#This Row],[Shadowdist]]</f>
        <v>-71.437817064110646</v>
      </c>
      <c r="O5785" s="1">
        <f>SIN((-Table_soltest__2[[#This Row],[Azim]]+270)*PI()/180)*Table_soltest__2[[#This Row],[Shadowdist]]</f>
        <v>-12.267983926784124</v>
      </c>
    </row>
    <row r="5786" spans="1:15" x14ac:dyDescent="0.25">
      <c r="A5786">
        <v>2023</v>
      </c>
      <c r="B5786">
        <v>8</v>
      </c>
      <c r="C5786">
        <v>29</v>
      </c>
      <c r="D5786">
        <v>7</v>
      </c>
      <c r="E5786">
        <v>0</v>
      </c>
      <c r="F5786">
        <v>6.3324400000000001</v>
      </c>
      <c r="G5786">
        <v>81.270300000000006</v>
      </c>
      <c r="H5786">
        <v>8.7296999999999993</v>
      </c>
      <c r="I5786">
        <v>84.99145</v>
      </c>
      <c r="J5786">
        <f>PI()/180*Table_soltest__2[[#This Row],[Elev]]</f>
        <v>0.15236200771134897</v>
      </c>
      <c r="K5786">
        <f>TAN(Table_soltest__2[[#This Row],[Elev Rad]])</f>
        <v>0.15355204566510183</v>
      </c>
      <c r="L5786">
        <f>4/Table_soltest__2[[#This Row],[Tan(elev)]]</f>
        <v>26.04979948443038</v>
      </c>
      <c r="M5786" s="1" t="b">
        <f>ABS(Table_soltest__2[[#This Row],[Shadowdist]])&lt;$S$2</f>
        <v>0</v>
      </c>
      <c r="N5786" s="1">
        <f>COS((-Table_soltest__2[[#This Row],[Azim]]+270)*PI()/180)*Table_soltest__2[[#This Row],[Shadowdist]]</f>
        <v>-25.950333043435734</v>
      </c>
      <c r="O5786" s="1">
        <f>SIN((-Table_soltest__2[[#This Row],[Azim]]+270)*PI()/180)*Table_soltest__2[[#This Row],[Shadowdist]]</f>
        <v>-2.2742621031439465</v>
      </c>
    </row>
    <row r="5787" spans="1:15" x14ac:dyDescent="0.25">
      <c r="A5787">
        <v>2023</v>
      </c>
      <c r="B5787">
        <v>8</v>
      </c>
      <c r="C5787">
        <v>29</v>
      </c>
      <c r="D5787">
        <v>7</v>
      </c>
      <c r="E5787">
        <v>30</v>
      </c>
      <c r="F5787">
        <v>3.9523700000000002</v>
      </c>
      <c r="G5787">
        <v>75.557360000000003</v>
      </c>
      <c r="H5787">
        <v>14.442640000000001</v>
      </c>
      <c r="I5787">
        <v>89.748379999999997</v>
      </c>
      <c r="J5787">
        <f>PI()/180*Table_soltest__2[[#This Row],[Elev]]</f>
        <v>0.25207162068023387</v>
      </c>
      <c r="K5787">
        <f>TAN(Table_soltest__2[[#This Row],[Elev Rad]])</f>
        <v>0.25754978158090763</v>
      </c>
      <c r="L5787">
        <f>4/Table_soltest__2[[#This Row],[Tan(elev)]]</f>
        <v>15.530978032467969</v>
      </c>
      <c r="M5787" s="1" t="b">
        <f>ABS(Table_soltest__2[[#This Row],[Shadowdist]])&lt;$S$2</f>
        <v>0</v>
      </c>
      <c r="N5787" s="1">
        <f>COS((-Table_soltest__2[[#This Row],[Azim]]+270)*PI()/180)*Table_soltest__2[[#This Row],[Shadowdist]]</f>
        <v>-15.530828266491309</v>
      </c>
      <c r="O5787" s="1">
        <f>SIN((-Table_soltest__2[[#This Row],[Azim]]+270)*PI()/180)*Table_soltest__2[[#This Row],[Shadowdist]]</f>
        <v>-6.8205584501341662E-2</v>
      </c>
    </row>
    <row r="5788" spans="1:15" x14ac:dyDescent="0.25">
      <c r="A5788">
        <v>2023</v>
      </c>
      <c r="B5788">
        <v>8</v>
      </c>
      <c r="C5788">
        <v>29</v>
      </c>
      <c r="D5788">
        <v>8</v>
      </c>
      <c r="E5788">
        <v>0</v>
      </c>
      <c r="F5788">
        <v>2.8788900000000002</v>
      </c>
      <c r="G5788">
        <v>69.821280000000002</v>
      </c>
      <c r="H5788">
        <v>20.178719999999998</v>
      </c>
      <c r="I5788">
        <v>94.627750000000006</v>
      </c>
      <c r="J5788">
        <f>PI()/180*Table_soltest__2[[#This Row],[Elev]]</f>
        <v>0.35218510283803017</v>
      </c>
      <c r="K5788">
        <f>TAN(Table_soltest__2[[#This Row],[Elev Rad]])</f>
        <v>0.36750673409800727</v>
      </c>
      <c r="L5788">
        <f>4/Table_soltest__2[[#This Row],[Tan(elev)]]</f>
        <v>10.884154299423733</v>
      </c>
      <c r="M5788" s="1" t="b">
        <f>ABS(Table_soltest__2[[#This Row],[Shadowdist]])&lt;$S$2</f>
        <v>0</v>
      </c>
      <c r="N5788" s="1">
        <f>COS((-Table_soltest__2[[#This Row],[Azim]]+270)*PI()/180)*Table_soltest__2[[#This Row],[Shadowdist]]</f>
        <v>-10.848671073639018</v>
      </c>
      <c r="O5788" s="1">
        <f>SIN((-Table_soltest__2[[#This Row],[Azim]]+270)*PI()/180)*Table_soltest__2[[#This Row],[Shadowdist]]</f>
        <v>0.87815189440788011</v>
      </c>
    </row>
    <row r="5789" spans="1:15" x14ac:dyDescent="0.25">
      <c r="A5789">
        <v>2023</v>
      </c>
      <c r="B5789">
        <v>8</v>
      </c>
      <c r="C5789">
        <v>29</v>
      </c>
      <c r="D5789">
        <v>8</v>
      </c>
      <c r="E5789">
        <v>30</v>
      </c>
      <c r="F5789">
        <v>2.2818299999999998</v>
      </c>
      <c r="G5789">
        <v>64.119259999999997</v>
      </c>
      <c r="H5789">
        <v>25.880739999999999</v>
      </c>
      <c r="I5789">
        <v>99.745019999999997</v>
      </c>
      <c r="J5789">
        <f>PI()/180*Table_soltest__2[[#This Row],[Elev]]</f>
        <v>0.45170412585259723</v>
      </c>
      <c r="K5789">
        <f>TAN(Table_soltest__2[[#This Row],[Elev Rad]])</f>
        <v>0.48515856955112246</v>
      </c>
      <c r="L5789">
        <f>4/Table_soltest__2[[#This Row],[Tan(elev)]]</f>
        <v>8.244727087271432</v>
      </c>
      <c r="M5789" s="1" t="b">
        <f>ABS(Table_soltest__2[[#This Row],[Shadowdist]])&lt;$S$2</f>
        <v>0</v>
      </c>
      <c r="N5789" s="1">
        <f>COS((-Table_soltest__2[[#This Row],[Azim]]+270)*PI()/180)*Table_soltest__2[[#This Row],[Shadowdist]]</f>
        <v>-8.1257620630317628</v>
      </c>
      <c r="O5789" s="1">
        <f>SIN((-Table_soltest__2[[#This Row],[Azim]]+270)*PI()/180)*Table_soltest__2[[#This Row],[Shadowdist]]</f>
        <v>1.3955341767871738</v>
      </c>
    </row>
    <row r="5790" spans="1:15" x14ac:dyDescent="0.25">
      <c r="A5790">
        <v>2023</v>
      </c>
      <c r="B5790">
        <v>8</v>
      </c>
      <c r="C5790">
        <v>29</v>
      </c>
      <c r="D5790">
        <v>9</v>
      </c>
      <c r="E5790">
        <v>0</v>
      </c>
      <c r="F5790">
        <v>1.90924</v>
      </c>
      <c r="G5790">
        <v>58.504570000000001</v>
      </c>
      <c r="H5790">
        <v>31.495429999999999</v>
      </c>
      <c r="I5790">
        <v>105.23815</v>
      </c>
      <c r="J5790">
        <f>PI()/180*Table_soltest__2[[#This Row],[Elev]]</f>
        <v>0.54969895283139769</v>
      </c>
      <c r="K5790">
        <f>TAN(Table_soltest__2[[#This Row],[Elev Rad]])</f>
        <v>0.61269107951582469</v>
      </c>
      <c r="L5790">
        <f>4/Table_soltest__2[[#This Row],[Tan(elev)]]</f>
        <v>6.5285755476658398</v>
      </c>
      <c r="M5790" s="1" t="b">
        <f>ABS(Table_soltest__2[[#This Row],[Shadowdist]])&lt;$S$2</f>
        <v>0</v>
      </c>
      <c r="N5790" s="1">
        <f>COS((-Table_soltest__2[[#This Row],[Azim]]+270)*PI()/180)*Table_soltest__2[[#This Row],[Shadowdist]]</f>
        <v>-6.2990419542001721</v>
      </c>
      <c r="O5790" s="1">
        <f>SIN((-Table_soltest__2[[#This Row],[Azim]]+270)*PI()/180)*Table_soltest__2[[#This Row],[Shadowdist]]</f>
        <v>1.7159164142831664</v>
      </c>
    </row>
    <row r="5791" spans="1:15" x14ac:dyDescent="0.25">
      <c r="A5791">
        <v>2023</v>
      </c>
      <c r="B5791">
        <v>8</v>
      </c>
      <c r="C5791">
        <v>29</v>
      </c>
      <c r="D5791">
        <v>9</v>
      </c>
      <c r="E5791">
        <v>30</v>
      </c>
      <c r="F5791">
        <v>1.6602699999999999</v>
      </c>
      <c r="G5791">
        <v>53.0413</v>
      </c>
      <c r="H5791">
        <v>36.9587</v>
      </c>
      <c r="I5791">
        <v>111.27784</v>
      </c>
      <c r="J5791">
        <f>PI()/180*Table_soltest__2[[#This Row],[Elev]]</f>
        <v>0.64505100225682832</v>
      </c>
      <c r="K5791">
        <f>TAN(Table_soltest__2[[#This Row],[Elev Rad]])</f>
        <v>0.75242452879916777</v>
      </c>
      <c r="L5791">
        <f>4/Table_soltest__2[[#This Row],[Tan(elev)]]</f>
        <v>5.3161477954258105</v>
      </c>
      <c r="M5791" s="1" t="b">
        <f>ABS(Table_soltest__2[[#This Row],[Shadowdist]])&lt;$S$2</f>
        <v>1</v>
      </c>
      <c r="N5791" s="1">
        <f>COS((-Table_soltest__2[[#This Row],[Azim]]+270)*PI()/180)*Table_soltest__2[[#This Row],[Shadowdist]]</f>
        <v>-4.9537547758212037</v>
      </c>
      <c r="O5791" s="1">
        <f>SIN((-Table_soltest__2[[#This Row],[Azim]]+270)*PI()/180)*Table_soltest__2[[#This Row],[Shadowdist]]</f>
        <v>1.9291814336239395</v>
      </c>
    </row>
    <row r="5792" spans="1:15" x14ac:dyDescent="0.25">
      <c r="A5792">
        <v>2023</v>
      </c>
      <c r="B5792">
        <v>8</v>
      </c>
      <c r="C5792">
        <v>29</v>
      </c>
      <c r="D5792">
        <v>10</v>
      </c>
      <c r="E5792">
        <v>0</v>
      </c>
      <c r="F5792">
        <v>1.4871000000000001</v>
      </c>
      <c r="G5792">
        <v>47.812429999999999</v>
      </c>
      <c r="H5792">
        <v>42.187570000000001</v>
      </c>
      <c r="I5792">
        <v>118.07844</v>
      </c>
      <c r="J5792">
        <f>PI()/180*Table_soltest__2[[#This Row],[Elev]]</f>
        <v>0.73631199991558416</v>
      </c>
      <c r="K5792">
        <f>TAN(Table_soltest__2[[#This Row],[Elev Rad]])</f>
        <v>0.90634939436114659</v>
      </c>
      <c r="L5792">
        <f>4/Table_soltest__2[[#This Row],[Tan(elev)]]</f>
        <v>4.4133090669955788</v>
      </c>
      <c r="M5792" s="1" t="b">
        <f>ABS(Table_soltest__2[[#This Row],[Shadowdist]])&lt;$S$2</f>
        <v>1</v>
      </c>
      <c r="N5792" s="1">
        <f>COS((-Table_soltest__2[[#This Row],[Azim]]+270)*PI()/180)*Table_soltest__2[[#This Row],[Shadowdist]]</f>
        <v>-3.8938804285292656</v>
      </c>
      <c r="O5792" s="1">
        <f>SIN((-Table_soltest__2[[#This Row],[Azim]]+270)*PI()/180)*Table_soltest__2[[#This Row],[Shadowdist]]</f>
        <v>2.0772559132524151</v>
      </c>
    </row>
    <row r="5793" spans="1:15" x14ac:dyDescent="0.25">
      <c r="A5793">
        <v>2023</v>
      </c>
      <c r="B5793">
        <v>8</v>
      </c>
      <c r="C5793">
        <v>29</v>
      </c>
      <c r="D5793">
        <v>10</v>
      </c>
      <c r="E5793">
        <v>30</v>
      </c>
      <c r="F5793">
        <v>1.3643700000000001</v>
      </c>
      <c r="G5793">
        <v>42.930639999999997</v>
      </c>
      <c r="H5793">
        <v>47.069360000000003</v>
      </c>
      <c r="I5793">
        <v>125.90501</v>
      </c>
      <c r="J5793">
        <f>PI()/180*Table_soltest__2[[#This Row],[Elev]]</f>
        <v>0.82151530880651824</v>
      </c>
      <c r="K5793">
        <f>TAN(Table_soltest__2[[#This Row],[Elev Rad]])</f>
        <v>1.0749747685033111</v>
      </c>
      <c r="L5793">
        <f>4/Table_soltest__2[[#This Row],[Tan(elev)]]</f>
        <v>3.7210175691557912</v>
      </c>
      <c r="M5793" s="1" t="b">
        <f>ABS(Table_soltest__2[[#This Row],[Shadowdist]])&lt;$S$2</f>
        <v>1</v>
      </c>
      <c r="N5793" s="1">
        <f>COS((-Table_soltest__2[[#This Row],[Azim]]+270)*PI()/180)*Table_soltest__2[[#This Row],[Shadowdist]]</f>
        <v>-3.0139883766545736</v>
      </c>
      <c r="O5793" s="1">
        <f>SIN((-Table_soltest__2[[#This Row],[Azim]]+270)*PI()/180)*Table_soltest__2[[#This Row],[Shadowdist]]</f>
        <v>2.1821653959673175</v>
      </c>
    </row>
    <row r="5794" spans="1:15" x14ac:dyDescent="0.25">
      <c r="A5794">
        <v>2023</v>
      </c>
      <c r="B5794">
        <v>8</v>
      </c>
      <c r="C5794">
        <v>29</v>
      </c>
      <c r="D5794">
        <v>11</v>
      </c>
      <c r="E5794">
        <v>0</v>
      </c>
      <c r="F5794">
        <v>1.2776000000000001</v>
      </c>
      <c r="G5794">
        <v>38.551169999999999</v>
      </c>
      <c r="H5794">
        <v>51.448830000000001</v>
      </c>
      <c r="I5794">
        <v>135.06247999999999</v>
      </c>
      <c r="J5794">
        <f>PI()/180*Table_soltest__2[[#This Row],[Elev]]</f>
        <v>0.89795147979883427</v>
      </c>
      <c r="K5794">
        <f>TAN(Table_soltest__2[[#This Row],[Elev Rad]])</f>
        <v>1.2548702930311835</v>
      </c>
      <c r="L5794">
        <f>4/Table_soltest__2[[#This Row],[Tan(elev)]]</f>
        <v>3.1875804393598792</v>
      </c>
      <c r="M5794" s="1" t="b">
        <f>ABS(Table_soltest__2[[#This Row],[Shadowdist]])&lt;$S$2</f>
        <v>1</v>
      </c>
      <c r="N5794" s="1">
        <f>COS((-Table_soltest__2[[#This Row],[Azim]]+270)*PI()/180)*Table_soltest__2[[#This Row],[Shadowdist]]</f>
        <v>-2.2515005026965378</v>
      </c>
      <c r="O5794" s="1">
        <f>SIN((-Table_soltest__2[[#This Row],[Azim]]+270)*PI()/180)*Table_soltest__2[[#This Row],[Shadowdist]]</f>
        <v>2.2564163055045845</v>
      </c>
    </row>
    <row r="5795" spans="1:15" x14ac:dyDescent="0.25">
      <c r="A5795">
        <v>2023</v>
      </c>
      <c r="B5795">
        <v>8</v>
      </c>
      <c r="C5795">
        <v>29</v>
      </c>
      <c r="D5795">
        <v>11</v>
      </c>
      <c r="E5795">
        <v>30</v>
      </c>
      <c r="F5795">
        <v>1.21814</v>
      </c>
      <c r="G5795">
        <v>34.883090000000003</v>
      </c>
      <c r="H5795">
        <v>55.116909999999997</v>
      </c>
      <c r="I5795">
        <v>145.83598000000001</v>
      </c>
      <c r="J5795">
        <f>PI()/180*Table_soltest__2[[#This Row],[Elev]]</f>
        <v>0.96197155302538773</v>
      </c>
      <c r="K5795">
        <f>TAN(Table_soltest__2[[#This Row],[Elev Rad]])</f>
        <v>1.434368351396748</v>
      </c>
      <c r="L5795">
        <f>4/Table_soltest__2[[#This Row],[Tan(elev)]]</f>
        <v>2.7886839500501468</v>
      </c>
      <c r="M5795" s="1" t="b">
        <f>ABS(Table_soltest__2[[#This Row],[Shadowdist]])&lt;$S$2</f>
        <v>1</v>
      </c>
      <c r="N5795" s="1">
        <f>COS((-Table_soltest__2[[#This Row],[Azim]]+270)*PI()/180)*Table_soltest__2[[#This Row],[Shadowdist]]</f>
        <v>-1.566024195015842</v>
      </c>
      <c r="O5795" s="1">
        <f>SIN((-Table_soltest__2[[#This Row],[Azim]]+270)*PI()/180)*Table_soltest__2[[#This Row],[Shadowdist]]</f>
        <v>2.3074501931552658</v>
      </c>
    </row>
    <row r="5796" spans="1:15" x14ac:dyDescent="0.25">
      <c r="A5796">
        <v>2023</v>
      </c>
      <c r="B5796">
        <v>8</v>
      </c>
      <c r="C5796">
        <v>29</v>
      </c>
      <c r="D5796">
        <v>12</v>
      </c>
      <c r="E5796">
        <v>0</v>
      </c>
      <c r="F5796">
        <v>1.18079</v>
      </c>
      <c r="G5796">
        <v>32.185659999999999</v>
      </c>
      <c r="H5796">
        <v>57.814340000000001</v>
      </c>
      <c r="I5796">
        <v>158.3382</v>
      </c>
      <c r="J5796">
        <f>PI()/180*Table_soltest__2[[#This Row],[Elev]]</f>
        <v>1.0090505878674585</v>
      </c>
      <c r="K5796">
        <f>TAN(Table_soltest__2[[#This Row],[Elev Rad]])</f>
        <v>1.5888548032779992</v>
      </c>
      <c r="L5796">
        <f>4/Table_soltest__2[[#This Row],[Tan(elev)]]</f>
        <v>2.517536524890454</v>
      </c>
      <c r="M5796" s="1" t="b">
        <f>ABS(Table_soltest__2[[#This Row],[Shadowdist]])&lt;$S$2</f>
        <v>1</v>
      </c>
      <c r="N5796" s="1">
        <f>COS((-Table_soltest__2[[#This Row],[Azim]]+270)*PI()/180)*Table_soltest__2[[#This Row],[Shadowdist]]</f>
        <v>-0.92929122796695529</v>
      </c>
      <c r="O5796" s="1">
        <f>SIN((-Table_soltest__2[[#This Row],[Azim]]+270)*PI()/180)*Table_soltest__2[[#This Row],[Shadowdist]]</f>
        <v>2.3397452783970252</v>
      </c>
    </row>
    <row r="5797" spans="1:15" x14ac:dyDescent="0.25">
      <c r="A5797">
        <v>2023</v>
      </c>
      <c r="B5797">
        <v>8</v>
      </c>
      <c r="C5797">
        <v>29</v>
      </c>
      <c r="D5797">
        <v>12</v>
      </c>
      <c r="E5797">
        <v>30</v>
      </c>
      <c r="F5797">
        <v>1.1625700000000001</v>
      </c>
      <c r="G5797">
        <v>30.725919999999999</v>
      </c>
      <c r="H5797">
        <v>59.274079999999998</v>
      </c>
      <c r="I5797">
        <v>172.27142000000001</v>
      </c>
      <c r="J5797">
        <f>PI()/180*Table_soltest__2[[#This Row],[Elev]]</f>
        <v>1.0345278570905205</v>
      </c>
      <c r="K5797">
        <f>TAN(Table_soltest__2[[#This Row],[Elev Rad]])</f>
        <v>1.6824576766685693</v>
      </c>
      <c r="L5797">
        <f>4/Table_soltest__2[[#This Row],[Tan(elev)]]</f>
        <v>2.3774743670939711</v>
      </c>
      <c r="M5797" s="1" t="b">
        <f>ABS(Table_soltest__2[[#This Row],[Shadowdist]])&lt;$S$2</f>
        <v>1</v>
      </c>
      <c r="N5797" s="1">
        <f>COS((-Table_soltest__2[[#This Row],[Azim]]+270)*PI()/180)*Table_soltest__2[[#This Row],[Shadowdist]]</f>
        <v>-0.31972390860772792</v>
      </c>
      <c r="O5797" s="1">
        <f>SIN((-Table_soltest__2[[#This Row],[Azim]]+270)*PI()/180)*Table_soltest__2[[#This Row],[Shadowdist]]</f>
        <v>2.3558779655265414</v>
      </c>
    </row>
    <row r="5798" spans="1:15" x14ac:dyDescent="0.25">
      <c r="A5798">
        <v>2023</v>
      </c>
      <c r="B5798">
        <v>8</v>
      </c>
      <c r="C5798">
        <v>29</v>
      </c>
      <c r="D5798">
        <v>13</v>
      </c>
      <c r="E5798">
        <v>0</v>
      </c>
      <c r="F5798">
        <v>1.1620900000000001</v>
      </c>
      <c r="G5798">
        <v>30.686229999999998</v>
      </c>
      <c r="H5798">
        <v>59.313769999999998</v>
      </c>
      <c r="I5798">
        <v>186.79501999999999</v>
      </c>
      <c r="J5798">
        <f>PI()/180*Table_soltest__2[[#This Row],[Elev]]</f>
        <v>1.035220578270637</v>
      </c>
      <c r="K5798">
        <f>TAN(Table_soltest__2[[#This Row],[Elev Rad]])</f>
        <v>1.6851143553551968</v>
      </c>
      <c r="L5798">
        <f>4/Table_soltest__2[[#This Row],[Tan(elev)]]</f>
        <v>2.373726143444348</v>
      </c>
      <c r="M5798" s="1" t="b">
        <f>ABS(Table_soltest__2[[#This Row],[Shadowdist]])&lt;$S$2</f>
        <v>1</v>
      </c>
      <c r="N5798" s="1">
        <f>COS((-Table_soltest__2[[#This Row],[Azim]]+270)*PI()/180)*Table_soltest__2[[#This Row],[Shadowdist]]</f>
        <v>0.28085372724130475</v>
      </c>
      <c r="O5798" s="1">
        <f>SIN((-Table_soltest__2[[#This Row],[Azim]]+270)*PI()/180)*Table_soltest__2[[#This Row],[Shadowdist]]</f>
        <v>2.3570526061091304</v>
      </c>
    </row>
    <row r="5799" spans="1:15" x14ac:dyDescent="0.25">
      <c r="A5799">
        <v>2023</v>
      </c>
      <c r="B5799">
        <v>8</v>
      </c>
      <c r="C5799">
        <v>29</v>
      </c>
      <c r="D5799">
        <v>13</v>
      </c>
      <c r="E5799">
        <v>30</v>
      </c>
      <c r="F5799">
        <v>1.17933</v>
      </c>
      <c r="G5799">
        <v>32.072209999999998</v>
      </c>
      <c r="H5799">
        <v>57.927790000000002</v>
      </c>
      <c r="I5799">
        <v>200.78711999999999</v>
      </c>
      <c r="J5799">
        <f>PI()/180*Table_soltest__2[[#This Row],[Elev]]</f>
        <v>1.011030663903846</v>
      </c>
      <c r="K5799">
        <f>TAN(Table_soltest__2[[#This Row],[Elev Rad]])</f>
        <v>1.5958555350700221</v>
      </c>
      <c r="L5799">
        <f>4/Table_soltest__2[[#This Row],[Tan(elev)]]</f>
        <v>2.5064925440287364</v>
      </c>
      <c r="M5799" s="1" t="b">
        <f>ABS(Table_soltest__2[[#This Row],[Shadowdist]])&lt;$S$2</f>
        <v>1</v>
      </c>
      <c r="N5799" s="1">
        <f>COS((-Table_soltest__2[[#This Row],[Azim]]+270)*PI()/180)*Table_soltest__2[[#This Row],[Shadowdist]]</f>
        <v>0.88954619842403027</v>
      </c>
      <c r="O5799" s="1">
        <f>SIN((-Table_soltest__2[[#This Row],[Azim]]+270)*PI()/180)*Table_soltest__2[[#This Row],[Shadowdist]]</f>
        <v>2.3433336156298794</v>
      </c>
    </row>
    <row r="5800" spans="1:15" x14ac:dyDescent="0.25">
      <c r="A5800">
        <v>2023</v>
      </c>
      <c r="B5800">
        <v>8</v>
      </c>
      <c r="C5800">
        <v>29</v>
      </c>
      <c r="D5800">
        <v>14</v>
      </c>
      <c r="E5800">
        <v>0</v>
      </c>
      <c r="F5800">
        <v>1.2155899999999999</v>
      </c>
      <c r="G5800">
        <v>34.70955</v>
      </c>
      <c r="H5800">
        <v>55.29045</v>
      </c>
      <c r="I5800">
        <v>213.38032000000001</v>
      </c>
      <c r="J5800">
        <f>PI()/180*Table_soltest__2[[#This Row],[Elev]]</f>
        <v>0.96500039740929877</v>
      </c>
      <c r="K5800">
        <f>TAN(Table_soltest__2[[#This Row],[Elev Rad]])</f>
        <v>1.4436692141212011</v>
      </c>
      <c r="L5800">
        <f>4/Table_soltest__2[[#This Row],[Tan(elev)]]</f>
        <v>2.770717807704242</v>
      </c>
      <c r="M5800" s="1" t="b">
        <f>ABS(Table_soltest__2[[#This Row],[Shadowdist]])&lt;$S$2</f>
        <v>1</v>
      </c>
      <c r="N5800" s="1">
        <f>COS((-Table_soltest__2[[#This Row],[Azim]]+270)*PI()/180)*Table_soltest__2[[#This Row],[Shadowdist]]</f>
        <v>1.5244321844008517</v>
      </c>
      <c r="O5800" s="1">
        <f>SIN((-Table_soltest__2[[#This Row],[Azim]]+270)*PI()/180)*Table_soltest__2[[#This Row],[Shadowdist]]</f>
        <v>2.3136515911200304</v>
      </c>
    </row>
    <row r="5801" spans="1:15" x14ac:dyDescent="0.25">
      <c r="A5801">
        <v>2023</v>
      </c>
      <c r="B5801">
        <v>8</v>
      </c>
      <c r="C5801">
        <v>29</v>
      </c>
      <c r="D5801">
        <v>14</v>
      </c>
      <c r="E5801">
        <v>30</v>
      </c>
      <c r="F5801">
        <v>1.27376</v>
      </c>
      <c r="G5801">
        <v>38.333260000000003</v>
      </c>
      <c r="H5801">
        <v>51.666739999999997</v>
      </c>
      <c r="I5801">
        <v>224.24766</v>
      </c>
      <c r="J5801">
        <f>PI()/180*Table_soltest__2[[#This Row],[Elev]]</f>
        <v>0.90175472677185498</v>
      </c>
      <c r="K5801">
        <f>TAN(Table_soltest__2[[#This Row],[Elev Rad]])</f>
        <v>1.2647095168692584</v>
      </c>
      <c r="L5801">
        <f>4/Table_soltest__2[[#This Row],[Tan(elev)]]</f>
        <v>3.1627816084612475</v>
      </c>
      <c r="M5801" s="1" t="b">
        <f>ABS(Table_soltest__2[[#This Row],[Shadowdist]])&lt;$S$2</f>
        <v>1</v>
      </c>
      <c r="N5801" s="1">
        <f>COS((-Table_soltest__2[[#This Row],[Azim]]+270)*PI()/180)*Table_soltest__2[[#This Row],[Shadowdist]]</f>
        <v>2.2068663062203377</v>
      </c>
      <c r="O5801" s="1">
        <f>SIN((-Table_soltest__2[[#This Row],[Azim]]+270)*PI()/180)*Table_soltest__2[[#This Row],[Shadowdist]]</f>
        <v>2.2655967446326621</v>
      </c>
    </row>
    <row r="5802" spans="1:15" x14ac:dyDescent="0.25">
      <c r="A5802">
        <v>2023</v>
      </c>
      <c r="B5802">
        <v>8</v>
      </c>
      <c r="C5802">
        <v>29</v>
      </c>
      <c r="D5802">
        <v>15</v>
      </c>
      <c r="E5802">
        <v>0</v>
      </c>
      <c r="F5802">
        <v>1.3589199999999999</v>
      </c>
      <c r="G5802">
        <v>42.682189999999999</v>
      </c>
      <c r="H5802">
        <v>47.317810000000001</v>
      </c>
      <c r="I5802">
        <v>233.48563999999999</v>
      </c>
      <c r="J5802">
        <f>PI()/180*Table_soltest__2[[#This Row],[Elev]]</f>
        <v>0.82585157933309805</v>
      </c>
      <c r="K5802">
        <f>TAN(Table_soltest__2[[#This Row],[Elev Rad]])</f>
        <v>1.0843657401882534</v>
      </c>
      <c r="L5802">
        <f>4/Table_soltest__2[[#This Row],[Tan(elev)]]</f>
        <v>3.6887923066488364</v>
      </c>
      <c r="M5802" s="1" t="b">
        <f>ABS(Table_soltest__2[[#This Row],[Shadowdist]])&lt;$S$2</f>
        <v>1</v>
      </c>
      <c r="N5802" s="1">
        <f>COS((-Table_soltest__2[[#This Row],[Azim]]+270)*PI()/180)*Table_soltest__2[[#This Row],[Shadowdist]]</f>
        <v>2.9647109847826072</v>
      </c>
      <c r="O5802" s="1">
        <f>SIN((-Table_soltest__2[[#This Row],[Azim]]+270)*PI()/180)*Table_soltest__2[[#This Row],[Shadowdist]]</f>
        <v>2.1949208318982687</v>
      </c>
    </row>
    <row r="5803" spans="1:15" x14ac:dyDescent="0.25">
      <c r="A5803">
        <v>2023</v>
      </c>
      <c r="B5803">
        <v>8</v>
      </c>
      <c r="C5803">
        <v>29</v>
      </c>
      <c r="D5803">
        <v>15</v>
      </c>
      <c r="E5803">
        <v>30</v>
      </c>
      <c r="F5803">
        <v>1.4795100000000001</v>
      </c>
      <c r="G5803">
        <v>47.544249999999998</v>
      </c>
      <c r="H5803">
        <v>42.455750000000002</v>
      </c>
      <c r="I5803">
        <v>241.37478999999999</v>
      </c>
      <c r="J5803">
        <f>PI()/180*Table_soltest__2[[#This Row],[Elev]]</f>
        <v>0.74099262390358256</v>
      </c>
      <c r="K5803">
        <f>TAN(Table_soltest__2[[#This Row],[Elev Rad]])</f>
        <v>0.91491139183043879</v>
      </c>
      <c r="L5803">
        <f>4/Table_soltest__2[[#This Row],[Tan(elev)]]</f>
        <v>4.3720080826595753</v>
      </c>
      <c r="M5803" s="1" t="b">
        <f>ABS(Table_soltest__2[[#This Row],[Shadowdist]])&lt;$S$2</f>
        <v>1</v>
      </c>
      <c r="N5803" s="1">
        <f>COS((-Table_soltest__2[[#This Row],[Azim]]+270)*PI()/180)*Table_soltest__2[[#This Row],[Shadowdist]]</f>
        <v>3.837627447038213</v>
      </c>
      <c r="O5803" s="1">
        <f>SIN((-Table_soltest__2[[#This Row],[Azim]]+270)*PI()/180)*Table_soltest__2[[#This Row],[Shadowdist]]</f>
        <v>2.0945334212133315</v>
      </c>
    </row>
    <row r="5804" spans="1:15" x14ac:dyDescent="0.25">
      <c r="A5804">
        <v>2023</v>
      </c>
      <c r="B5804">
        <v>8</v>
      </c>
      <c r="C5804">
        <v>29</v>
      </c>
      <c r="D5804">
        <v>16</v>
      </c>
      <c r="E5804">
        <v>0</v>
      </c>
      <c r="F5804">
        <v>1.64964</v>
      </c>
      <c r="G5804">
        <v>52.761539999999997</v>
      </c>
      <c r="H5804">
        <v>37.238460000000003</v>
      </c>
      <c r="I5804">
        <v>248.22112999999999</v>
      </c>
      <c r="J5804">
        <f>PI()/180*Table_soltest__2[[#This Row],[Elev]]</f>
        <v>0.64993373537220767</v>
      </c>
      <c r="K5804">
        <f>TAN(Table_soltest__2[[#This Row],[Elev Rad]])</f>
        <v>0.76009984473330472</v>
      </c>
      <c r="L5804">
        <f>4/Table_soltest__2[[#This Row],[Tan(elev)]]</f>
        <v>5.2624665400418218</v>
      </c>
      <c r="M5804" s="1" t="b">
        <f>ABS(Table_soltest__2[[#This Row],[Shadowdist]])&lt;$S$2</f>
        <v>1</v>
      </c>
      <c r="N5804" s="1">
        <f>COS((-Table_soltest__2[[#This Row],[Azim]]+270)*PI()/180)*Table_soltest__2[[#This Row],[Shadowdist]]</f>
        <v>4.8868459910928026</v>
      </c>
      <c r="O5804" s="1">
        <f>SIN((-Table_soltest__2[[#This Row],[Azim]]+270)*PI()/180)*Table_soltest__2[[#This Row],[Shadowdist]]</f>
        <v>1.9525087309407727</v>
      </c>
    </row>
    <row r="5805" spans="1:15" x14ac:dyDescent="0.25">
      <c r="A5805">
        <v>2023</v>
      </c>
      <c r="B5805">
        <v>8</v>
      </c>
      <c r="C5805">
        <v>29</v>
      </c>
      <c r="D5805">
        <v>16</v>
      </c>
      <c r="E5805">
        <v>30</v>
      </c>
      <c r="F5805">
        <v>1.89398</v>
      </c>
      <c r="G5805">
        <v>58.219479999999997</v>
      </c>
      <c r="H5805">
        <v>31.780519999999999</v>
      </c>
      <c r="I5805">
        <v>254.29245</v>
      </c>
      <c r="J5805">
        <f>PI()/180*Table_soltest__2[[#This Row],[Elev]]</f>
        <v>0.55467471199590823</v>
      </c>
      <c r="K5805">
        <f>TAN(Table_soltest__2[[#This Row],[Elev Rad]])</f>
        <v>0.61955567477816542</v>
      </c>
      <c r="L5805">
        <f>4/Table_soltest__2[[#This Row],[Tan(elev)]]</f>
        <v>6.456239790608354</v>
      </c>
      <c r="M5805" s="1" t="b">
        <f>ABS(Table_soltest__2[[#This Row],[Shadowdist]])&lt;$S$2</f>
        <v>1</v>
      </c>
      <c r="N5805" s="1">
        <f>COS((-Table_soltest__2[[#This Row],[Azim]]+270)*PI()/180)*Table_soltest__2[[#This Row],[Shadowdist]]</f>
        <v>6.2151384910110821</v>
      </c>
      <c r="O5805" s="1">
        <f>SIN((-Table_soltest__2[[#This Row],[Azim]]+270)*PI()/180)*Table_soltest__2[[#This Row],[Shadowdist]]</f>
        <v>1.7478803652959478</v>
      </c>
    </row>
    <row r="5806" spans="1:15" x14ac:dyDescent="0.25">
      <c r="A5806">
        <v>2023</v>
      </c>
      <c r="B5806">
        <v>8</v>
      </c>
      <c r="C5806">
        <v>29</v>
      </c>
      <c r="D5806">
        <v>17</v>
      </c>
      <c r="E5806">
        <v>0</v>
      </c>
      <c r="F5806">
        <v>2.2588900000000001</v>
      </c>
      <c r="G5806">
        <v>63.833820000000003</v>
      </c>
      <c r="H5806">
        <v>26.166180000000001</v>
      </c>
      <c r="I5806">
        <v>259.80577</v>
      </c>
      <c r="J5806">
        <f>PI()/180*Table_soltest__2[[#This Row],[Elev]]</f>
        <v>0.45668599366948986</v>
      </c>
      <c r="K5806">
        <f>TAN(Table_soltest__2[[#This Row],[Elev Rad]])</f>
        <v>0.49132802621512855</v>
      </c>
      <c r="L5806">
        <f>4/Table_soltest__2[[#This Row],[Tan(elev)]]</f>
        <v>8.141200555590931</v>
      </c>
      <c r="M5806" s="1" t="b">
        <f>ABS(Table_soltest__2[[#This Row],[Shadowdist]])&lt;$S$2</f>
        <v>0</v>
      </c>
      <c r="N5806" s="1">
        <f>COS((-Table_soltest__2[[#This Row],[Azim]]+270)*PI()/180)*Table_soltest__2[[#This Row],[Shadowdist]]</f>
        <v>8.0126789751215917</v>
      </c>
      <c r="O5806" s="1">
        <f>SIN((-Table_soltest__2[[#This Row],[Azim]]+270)*PI()/180)*Table_soltest__2[[#This Row],[Shadowdist]]</f>
        <v>1.4408754727589987</v>
      </c>
    </row>
    <row r="5807" spans="1:15" x14ac:dyDescent="0.25">
      <c r="A5807">
        <v>2023</v>
      </c>
      <c r="B5807">
        <v>8</v>
      </c>
      <c r="C5807">
        <v>29</v>
      </c>
      <c r="D5807">
        <v>17</v>
      </c>
      <c r="E5807">
        <v>30</v>
      </c>
      <c r="F5807">
        <v>2.8415400000000002</v>
      </c>
      <c r="G5807">
        <v>69.539779999999993</v>
      </c>
      <c r="H5807">
        <v>20.46022</v>
      </c>
      <c r="I5807">
        <v>264.93387000000001</v>
      </c>
      <c r="J5807">
        <f>PI()/180*Table_soltest__2[[#This Row],[Elev]]</f>
        <v>0.35709820468239423</v>
      </c>
      <c r="K5807">
        <f>TAN(Table_soltest__2[[#This Row],[Elev Rad]])</f>
        <v>0.37309353784556692</v>
      </c>
      <c r="L5807">
        <f>4/Table_soltest__2[[#This Row],[Tan(elev)]]</f>
        <v>10.721172023235908</v>
      </c>
      <c r="M5807" s="1" t="b">
        <f>ABS(Table_soltest__2[[#This Row],[Shadowdist]])&lt;$S$2</f>
        <v>0</v>
      </c>
      <c r="N5807" s="1">
        <f>COS((-Table_soltest__2[[#This Row],[Azim]]+270)*PI()/180)*Table_soltest__2[[#This Row],[Shadowdist]]</f>
        <v>10.679289128075069</v>
      </c>
      <c r="O5807" s="1">
        <f>SIN((-Table_soltest__2[[#This Row],[Azim]]+270)*PI()/180)*Table_soltest__2[[#This Row],[Shadowdist]]</f>
        <v>0.94673822717472833</v>
      </c>
    </row>
    <row r="5808" spans="1:15" x14ac:dyDescent="0.25">
      <c r="A5808">
        <v>2023</v>
      </c>
      <c r="B5808">
        <v>8</v>
      </c>
      <c r="C5808">
        <v>29</v>
      </c>
      <c r="D5808">
        <v>18</v>
      </c>
      <c r="E5808">
        <v>0</v>
      </c>
      <c r="F5808">
        <v>3.8826499999999999</v>
      </c>
      <c r="G5808">
        <v>75.283839999999998</v>
      </c>
      <c r="H5808">
        <v>14.71616</v>
      </c>
      <c r="I5808">
        <v>269.81621000000001</v>
      </c>
      <c r="J5808">
        <f>PI()/180*Table_soltest__2[[#This Row],[Elev]]</f>
        <v>0.25684544525028874</v>
      </c>
      <c r="K5808">
        <f>TAN(Table_soltest__2[[#This Row],[Elev Rad]])</f>
        <v>0.26264656816104875</v>
      </c>
      <c r="L5808">
        <f>4/Table_soltest__2[[#This Row],[Tan(elev)]]</f>
        <v>15.229591720944525</v>
      </c>
      <c r="M5808" s="1" t="b">
        <f>ABS(Table_soltest__2[[#This Row],[Shadowdist]])&lt;$S$2</f>
        <v>0</v>
      </c>
      <c r="N5808" s="1">
        <f>COS((-Table_soltest__2[[#This Row],[Azim]]+270)*PI()/180)*Table_soltest__2[[#This Row],[Shadowdist]]</f>
        <v>15.229513367808501</v>
      </c>
      <c r="O5808" s="1">
        <f>SIN((-Table_soltest__2[[#This Row],[Azim]]+270)*PI()/180)*Table_soltest__2[[#This Row],[Shadowdist]]</f>
        <v>4.8852496396827379E-2</v>
      </c>
    </row>
    <row r="5809" spans="1:15" x14ac:dyDescent="0.25">
      <c r="A5809">
        <v>2023</v>
      </c>
      <c r="B5809">
        <v>8</v>
      </c>
      <c r="C5809">
        <v>29</v>
      </c>
      <c r="D5809">
        <v>18</v>
      </c>
      <c r="E5809">
        <v>30</v>
      </c>
      <c r="F5809">
        <v>6.1637300000000002</v>
      </c>
      <c r="G5809">
        <v>81.009609999999995</v>
      </c>
      <c r="H5809">
        <v>8.9903899999999997</v>
      </c>
      <c r="I5809">
        <v>274.56923</v>
      </c>
      <c r="J5809">
        <f>PI()/180*Table_soltest__2[[#This Row],[Elev]]</f>
        <v>0.156911906538373</v>
      </c>
      <c r="K5809">
        <f>TAN(Table_soltest__2[[#This Row],[Elev Rad]])</f>
        <v>0.15821251123306546</v>
      </c>
      <c r="L5809">
        <f>4/Table_soltest__2[[#This Row],[Tan(elev)]]</f>
        <v>25.282450602832125</v>
      </c>
      <c r="M5809" s="1" t="b">
        <f>ABS(Table_soltest__2[[#This Row],[Shadowdist]])&lt;$S$2</f>
        <v>0</v>
      </c>
      <c r="N5809" s="1">
        <f>COS((-Table_soltest__2[[#This Row],[Azim]]+270)*PI()/180)*Table_soltest__2[[#This Row],[Shadowdist]]</f>
        <v>25.202098033832353</v>
      </c>
      <c r="O5809" s="1">
        <f>SIN((-Table_soltest__2[[#This Row],[Azim]]+270)*PI()/180)*Table_soltest__2[[#This Row],[Shadowdist]]</f>
        <v>-2.0140911542802127</v>
      </c>
    </row>
    <row r="5810" spans="1:15" x14ac:dyDescent="0.25">
      <c r="A5810">
        <v>2023</v>
      </c>
      <c r="B5810">
        <v>8</v>
      </c>
      <c r="C5810">
        <v>29</v>
      </c>
      <c r="D5810">
        <v>19</v>
      </c>
      <c r="E5810">
        <v>0</v>
      </c>
      <c r="F5810">
        <v>13.894209999999999</v>
      </c>
      <c r="G5810">
        <v>86.605429999999998</v>
      </c>
      <c r="H5810">
        <v>3.3945699999999999</v>
      </c>
      <c r="I5810">
        <v>279.29485</v>
      </c>
      <c r="J5810">
        <f>PI()/180*Table_soltest__2[[#This Row],[Elev]]</f>
        <v>5.9246423189423914E-2</v>
      </c>
      <c r="K5810">
        <f>TAN(Table_soltest__2[[#This Row],[Elev Rad]])</f>
        <v>5.9315841712025238E-2</v>
      </c>
      <c r="L5810">
        <f>4/Table_soltest__2[[#This Row],[Tan(elev)]]</f>
        <v>67.435610530821663</v>
      </c>
      <c r="M5810" s="1" t="b">
        <f>ABS(Table_soltest__2[[#This Row],[Shadowdist]])&lt;$S$2</f>
        <v>0</v>
      </c>
      <c r="N5810" s="1">
        <f>COS((-Table_soltest__2[[#This Row],[Azim]]+270)*PI()/180)*Table_soltest__2[[#This Row],[Shadowdist]]</f>
        <v>66.550197020424775</v>
      </c>
      <c r="O5810" s="1">
        <f>SIN((-Table_soltest__2[[#This Row],[Azim]]+270)*PI()/180)*Table_soltest__2[[#This Row],[Shadowdist]]</f>
        <v>-10.891870555938109</v>
      </c>
    </row>
    <row r="5811" spans="1:15" hidden="1" x14ac:dyDescent="0.25">
      <c r="A5811">
        <v>2023</v>
      </c>
      <c r="B5811">
        <v>8</v>
      </c>
      <c r="C5811">
        <v>29</v>
      </c>
      <c r="D5811">
        <v>19</v>
      </c>
      <c r="E5811">
        <v>30</v>
      </c>
      <c r="F5811">
        <v>-1</v>
      </c>
      <c r="G5811">
        <v>92.479550000000003</v>
      </c>
      <c r="H5811">
        <v>-2.4795500000000001</v>
      </c>
      <c r="I5811">
        <v>284.08708999999999</v>
      </c>
      <c r="J5811">
        <f>PI()/180*Table_soltest__2[[#This Row],[Elev]]</f>
        <v>-4.3276311467825401E-2</v>
      </c>
      <c r="K5811">
        <f>TAN(Table_soltest__2[[#This Row],[Elev Rad]])</f>
        <v>-4.3303348245454593E-2</v>
      </c>
      <c r="L5811">
        <f>4/Table_soltest__2[[#This Row],[Tan(elev)]]</f>
        <v>-92.371610096451761</v>
      </c>
      <c r="M5811" s="1" t="b">
        <f>ABS(Table_soltest__2[[#This Row],[Shadowdist]])&lt;$S$2</f>
        <v>0</v>
      </c>
      <c r="N5811" s="1">
        <f>COS((-Table_soltest__2[[#This Row],[Azim]]+270)*PI()/180)*Table_soltest__2[[#This Row],[Shadowdist]]</f>
        <v>-89.593707811186704</v>
      </c>
      <c r="O5811" s="1">
        <f>SIN((-Table_soltest__2[[#This Row],[Azim]]+270)*PI()/180)*Table_soltest__2[[#This Row],[Shadowdist]]</f>
        <v>22.482924019233131</v>
      </c>
    </row>
    <row r="5812" spans="1:15" hidden="1" x14ac:dyDescent="0.25">
      <c r="A5812">
        <v>2023</v>
      </c>
      <c r="B5812">
        <v>8</v>
      </c>
      <c r="C5812">
        <v>29</v>
      </c>
      <c r="D5812">
        <v>20</v>
      </c>
      <c r="E5812">
        <v>0</v>
      </c>
      <c r="F5812">
        <v>-1</v>
      </c>
      <c r="G5812">
        <v>98.008260000000007</v>
      </c>
      <c r="H5812">
        <v>-8.0082599999999999</v>
      </c>
      <c r="I5812">
        <v>289.03733</v>
      </c>
      <c r="J5812">
        <f>PI()/180*Table_soltest__2[[#This Row],[Elev]]</f>
        <v>-0.1397705043557611</v>
      </c>
      <c r="K5812">
        <f>TAN(Table_soltest__2[[#This Row],[Elev Rad]])</f>
        <v>-0.14068784937001663</v>
      </c>
      <c r="L5812">
        <f>4/Table_soltest__2[[#This Row],[Tan(elev)]]</f>
        <v>-28.431737480610597</v>
      </c>
      <c r="M5812" s="1" t="b">
        <f>ABS(Table_soltest__2[[#This Row],[Shadowdist]])&lt;$S$2</f>
        <v>0</v>
      </c>
      <c r="N5812" s="1">
        <f>COS((-Table_soltest__2[[#This Row],[Azim]]+270)*PI()/180)*Table_soltest__2[[#This Row],[Shadowdist]]</f>
        <v>-26.876699339297812</v>
      </c>
      <c r="O5812" s="1">
        <f>SIN((-Table_soltest__2[[#This Row],[Azim]]+270)*PI()/180)*Table_soltest__2[[#This Row],[Shadowdist]]</f>
        <v>9.2739812805151818</v>
      </c>
    </row>
    <row r="5813" spans="1:15" hidden="1" x14ac:dyDescent="0.25">
      <c r="A5813">
        <v>2023</v>
      </c>
      <c r="B5813">
        <v>8</v>
      </c>
      <c r="C5813">
        <v>29</v>
      </c>
      <c r="D5813">
        <v>20</v>
      </c>
      <c r="E5813">
        <v>30</v>
      </c>
      <c r="F5813">
        <v>-1</v>
      </c>
      <c r="G5813">
        <v>103.37043</v>
      </c>
      <c r="H5813">
        <v>-13.370430000000001</v>
      </c>
      <c r="I5813">
        <v>294.23820999999998</v>
      </c>
      <c r="J5813">
        <f>PI()/180*Table_soltest__2[[#This Row],[Elev]]</f>
        <v>-0.23335802590742544</v>
      </c>
      <c r="K5813">
        <f>TAN(Table_soltest__2[[#This Row],[Elev Rad]])</f>
        <v>-0.23768828625108332</v>
      </c>
      <c r="L5813">
        <f>4/Table_soltest__2[[#This Row],[Tan(elev)]]</f>
        <v>-16.828763684949028</v>
      </c>
      <c r="M5813" s="1" t="b">
        <f>ABS(Table_soltest__2[[#This Row],[Shadowdist]])&lt;$S$2</f>
        <v>0</v>
      </c>
      <c r="N5813" s="1">
        <f>COS((-Table_soltest__2[[#This Row],[Azim]]+270)*PI()/180)*Table_soltest__2[[#This Row],[Shadowdist]]</f>
        <v>-15.345249932964306</v>
      </c>
      <c r="O5813" s="1">
        <f>SIN((-Table_soltest__2[[#This Row],[Azim]]+270)*PI()/180)*Table_soltest__2[[#This Row],[Shadowdist]]</f>
        <v>6.9087329995244531</v>
      </c>
    </row>
    <row r="5814" spans="1:15" hidden="1" x14ac:dyDescent="0.25">
      <c r="A5814">
        <v>2023</v>
      </c>
      <c r="B5814">
        <v>8</v>
      </c>
      <c r="C5814">
        <v>29</v>
      </c>
      <c r="D5814">
        <v>21</v>
      </c>
      <c r="E5814">
        <v>0</v>
      </c>
      <c r="F5814">
        <v>-1</v>
      </c>
      <c r="G5814">
        <v>108.51063000000001</v>
      </c>
      <c r="H5814">
        <v>-18.510629999999999</v>
      </c>
      <c r="I5814">
        <v>299.78593999999998</v>
      </c>
      <c r="J5814">
        <f>PI()/180*Table_soltest__2[[#This Row],[Elev]]</f>
        <v>-0.32307144011843797</v>
      </c>
      <c r="K5814">
        <f>TAN(Table_soltest__2[[#This Row],[Elev Rad]])</f>
        <v>-0.33480163147394421</v>
      </c>
      <c r="L5814">
        <f>4/Table_soltest__2[[#This Row],[Tan(elev)]]</f>
        <v>-11.947373082951355</v>
      </c>
      <c r="M5814" s="1" t="b">
        <f>ABS(Table_soltest__2[[#This Row],[Shadowdist]])&lt;$S$2</f>
        <v>0</v>
      </c>
      <c r="N5814" s="1">
        <f>COS((-Table_soltest__2[[#This Row],[Azim]]+270)*PI()/180)*Table_soltest__2[[#This Row],[Shadowdist]]</f>
        <v>-10.368974338579379</v>
      </c>
      <c r="O5814" s="1">
        <f>SIN((-Table_soltest__2[[#This Row],[Azim]]+270)*PI()/180)*Table_soltest__2[[#This Row],[Shadowdist]]</f>
        <v>5.934989026873839</v>
      </c>
    </row>
    <row r="5815" spans="1:15" hidden="1" x14ac:dyDescent="0.25">
      <c r="A5815">
        <v>2023</v>
      </c>
      <c r="B5815">
        <v>8</v>
      </c>
      <c r="C5815">
        <v>29</v>
      </c>
      <c r="D5815">
        <v>21</v>
      </c>
      <c r="E5815">
        <v>30</v>
      </c>
      <c r="F5815">
        <v>-1</v>
      </c>
      <c r="G5815">
        <v>113.36236</v>
      </c>
      <c r="H5815">
        <v>-23.362359999999999</v>
      </c>
      <c r="I5815">
        <v>305.78044</v>
      </c>
      <c r="J5815">
        <f>PI()/180*Table_soltest__2[[#This Row],[Elev]]</f>
        <v>-0.40775010303622244</v>
      </c>
      <c r="K5815">
        <f>TAN(Table_soltest__2[[#This Row],[Elev Rad]])</f>
        <v>-0.43195890113186469</v>
      </c>
      <c r="L5815">
        <f>4/Table_soltest__2[[#This Row],[Tan(elev)]]</f>
        <v>-9.2601402344500237</v>
      </c>
      <c r="M5815" s="1" t="b">
        <f>ABS(Table_soltest__2[[#This Row],[Shadowdist]])&lt;$S$2</f>
        <v>0</v>
      </c>
      <c r="N5815" s="1">
        <f>COS((-Table_soltest__2[[#This Row],[Azim]]+270)*PI()/180)*Table_soltest__2[[#This Row],[Shadowdist]]</f>
        <v>-7.5124134837171725</v>
      </c>
      <c r="O5815" s="1">
        <f>SIN((-Table_soltest__2[[#This Row],[Azim]]+270)*PI()/180)*Table_soltest__2[[#This Row],[Shadowdist]]</f>
        <v>5.4142257813416448</v>
      </c>
    </row>
    <row r="5816" spans="1:15" hidden="1" x14ac:dyDescent="0.25">
      <c r="A5816">
        <v>2023</v>
      </c>
      <c r="B5816">
        <v>8</v>
      </c>
      <c r="C5816">
        <v>29</v>
      </c>
      <c r="D5816">
        <v>22</v>
      </c>
      <c r="E5816">
        <v>0</v>
      </c>
      <c r="F5816">
        <v>-1</v>
      </c>
      <c r="G5816">
        <v>117.84533999999999</v>
      </c>
      <c r="H5816">
        <v>-27.84534</v>
      </c>
      <c r="I5816">
        <v>312.32162</v>
      </c>
      <c r="J5816">
        <f>PI()/180*Table_soltest__2[[#This Row],[Elev]]</f>
        <v>-0.48599286433727784</v>
      </c>
      <c r="K5816">
        <f>TAN(Table_soltest__2[[#This Row],[Elev Rad]])</f>
        <v>-0.52825191966590224</v>
      </c>
      <c r="L5816">
        <f>4/Table_soltest__2[[#This Row],[Tan(elev)]]</f>
        <v>-7.572144749667614</v>
      </c>
      <c r="M5816" s="1" t="b">
        <f>ABS(Table_soltest__2[[#This Row],[Shadowdist]])&lt;$S$2</f>
        <v>0</v>
      </c>
      <c r="N5816" s="1">
        <f>COS((-Table_soltest__2[[#This Row],[Azim]]+270)*PI()/180)*Table_soltest__2[[#This Row],[Shadowdist]]</f>
        <v>-5.5986703323670062</v>
      </c>
      <c r="O5816" s="1">
        <f>SIN((-Table_soltest__2[[#This Row],[Azim]]+270)*PI()/180)*Table_soltest__2[[#This Row],[Shadowdist]]</f>
        <v>5.098261136837964</v>
      </c>
    </row>
    <row r="5817" spans="1:15" hidden="1" x14ac:dyDescent="0.25">
      <c r="A5817">
        <v>2023</v>
      </c>
      <c r="B5817">
        <v>8</v>
      </c>
      <c r="C5817">
        <v>29</v>
      </c>
      <c r="D5817">
        <v>22</v>
      </c>
      <c r="E5817">
        <v>30</v>
      </c>
      <c r="F5817">
        <v>-1</v>
      </c>
      <c r="G5817">
        <v>121.86360000000001</v>
      </c>
      <c r="H5817">
        <v>-31.863600000000002</v>
      </c>
      <c r="I5817">
        <v>319.49968999999999</v>
      </c>
      <c r="J5817">
        <f>PI()/180*Table_soltest__2[[#This Row],[Elev]]</f>
        <v>-0.5561247315384652</v>
      </c>
      <c r="K5817">
        <f>TAN(Table_soltest__2[[#This Row],[Elev Rad]])</f>
        <v>-0.62156408891389803</v>
      </c>
      <c r="L5817">
        <f>4/Table_soltest__2[[#This Row],[Tan(elev)]]</f>
        <v>-6.4353782197898157</v>
      </c>
      <c r="M5817" s="1" t="b">
        <f>ABS(Table_soltest__2[[#This Row],[Shadowdist]])&lt;$S$2</f>
        <v>1</v>
      </c>
      <c r="N5817" s="1">
        <f>COS((-Table_soltest__2[[#This Row],[Azim]]+270)*PI()/180)*Table_soltest__2[[#This Row],[Shadowdist]]</f>
        <v>-4.179470301430789</v>
      </c>
      <c r="O5817" s="1">
        <f>SIN((-Table_soltest__2[[#This Row],[Azim]]+270)*PI()/180)*Table_soltest__2[[#This Row],[Shadowdist]]</f>
        <v>4.8934773761818047</v>
      </c>
    </row>
    <row r="5818" spans="1:15" hidden="1" x14ac:dyDescent="0.25">
      <c r="A5818">
        <v>2023</v>
      </c>
      <c r="B5818">
        <v>8</v>
      </c>
      <c r="C5818">
        <v>29</v>
      </c>
      <c r="D5818">
        <v>23</v>
      </c>
      <c r="E5818">
        <v>0</v>
      </c>
      <c r="F5818">
        <v>-1</v>
      </c>
      <c r="G5818">
        <v>125.30593</v>
      </c>
      <c r="H5818">
        <v>-35.305929999999996</v>
      </c>
      <c r="I5818">
        <v>327.37684000000002</v>
      </c>
      <c r="J5818">
        <f>PI()/180*Table_soltest__2[[#This Row],[Elev]]</f>
        <v>-0.61620472397864157</v>
      </c>
      <c r="K5818">
        <f>TAN(Table_soltest__2[[#This Row],[Elev Rad]])</f>
        <v>-0.70819486215869532</v>
      </c>
      <c r="L5818">
        <f>4/Table_soltest__2[[#This Row],[Tan(elev)]]</f>
        <v>-5.6481629756636993</v>
      </c>
      <c r="M5818" s="1" t="b">
        <f>ABS(Table_soltest__2[[#This Row],[Shadowdist]])&lt;$S$2</f>
        <v>1</v>
      </c>
      <c r="N5818" s="1">
        <f>COS((-Table_soltest__2[[#This Row],[Azim]]+270)*PI()/180)*Table_soltest__2[[#This Row],[Shadowdist]]</f>
        <v>-3.0449883467180348</v>
      </c>
      <c r="O5818" s="1">
        <f>SIN((-Table_soltest__2[[#This Row],[Azim]]+270)*PI()/180)*Table_soltest__2[[#This Row],[Shadowdist]]</f>
        <v>4.7570779863283281</v>
      </c>
    </row>
    <row r="5819" spans="1:15" hidden="1" x14ac:dyDescent="0.25">
      <c r="A5819">
        <v>2023</v>
      </c>
      <c r="B5819">
        <v>8</v>
      </c>
      <c r="C5819">
        <v>29</v>
      </c>
      <c r="D5819">
        <v>23</v>
      </c>
      <c r="E5819">
        <v>30</v>
      </c>
      <c r="F5819">
        <v>-1</v>
      </c>
      <c r="G5819">
        <v>128.05083999999999</v>
      </c>
      <c r="H5819">
        <v>-38.050840000000001</v>
      </c>
      <c r="I5819">
        <v>335.95994999999999</v>
      </c>
      <c r="J5819">
        <f>PI()/180*Table_soltest__2[[#This Row],[Elev]]</f>
        <v>-0.66411244114955914</v>
      </c>
      <c r="K5819">
        <f>TAN(Table_soltest__2[[#This Row],[Elev Rad]])</f>
        <v>-0.78271557342559184</v>
      </c>
      <c r="L5819">
        <f>4/Table_soltest__2[[#This Row],[Tan(elev)]]</f>
        <v>-5.1104132021978437</v>
      </c>
      <c r="M5819" s="1" t="b">
        <f>ABS(Table_soltest__2[[#This Row],[Shadowdist]])&lt;$S$2</f>
        <v>1</v>
      </c>
      <c r="N5819" s="1">
        <f>COS((-Table_soltest__2[[#This Row],[Azim]]+270)*PI()/180)*Table_soltest__2[[#This Row],[Shadowdist]]</f>
        <v>-2.0818551706418975</v>
      </c>
      <c r="O5819" s="1">
        <f>SIN((-Table_soltest__2[[#This Row],[Azim]]+270)*PI()/180)*Table_soltest__2[[#This Row],[Shadowdist]]</f>
        <v>4.6671406820096628</v>
      </c>
    </row>
    <row r="5820" spans="1:15" hidden="1" x14ac:dyDescent="0.25">
      <c r="A5820">
        <v>2023</v>
      </c>
      <c r="B5820">
        <v>8</v>
      </c>
      <c r="C5820">
        <v>30</v>
      </c>
      <c r="D5820">
        <v>0</v>
      </c>
      <c r="E5820">
        <v>0</v>
      </c>
      <c r="F5820">
        <v>-1</v>
      </c>
      <c r="G5820">
        <v>129.97828999999999</v>
      </c>
      <c r="H5820">
        <v>-39.978290000000001</v>
      </c>
      <c r="I5820">
        <v>345.16994</v>
      </c>
      <c r="J5820">
        <f>PI()/180*Table_soltest__2[[#This Row],[Elev]]</f>
        <v>-0.69775278981712385</v>
      </c>
      <c r="K5820">
        <f>TAN(Table_soltest__2[[#This Row],[Elev Rad]])</f>
        <v>-0.83845413864939566</v>
      </c>
      <c r="L5820">
        <f>4/Table_soltest__2[[#This Row],[Tan(elev)]]</f>
        <v>-4.7706843053375669</v>
      </c>
      <c r="M5820" s="1" t="b">
        <f>ABS(Table_soltest__2[[#This Row],[Shadowdist]])&lt;$S$2</f>
        <v>1</v>
      </c>
      <c r="N5820" s="1">
        <f>COS((-Table_soltest__2[[#This Row],[Azim]]+270)*PI()/180)*Table_soltest__2[[#This Row],[Shadowdist]]</f>
        <v>-1.2210707823148879</v>
      </c>
      <c r="O5820" s="1">
        <f>SIN((-Table_soltest__2[[#This Row],[Azim]]+270)*PI()/180)*Table_soltest__2[[#This Row],[Shadowdist]]</f>
        <v>4.6117691709116464</v>
      </c>
    </row>
    <row r="5821" spans="1:15" hidden="1" x14ac:dyDescent="0.25">
      <c r="A5821">
        <v>2023</v>
      </c>
      <c r="B5821">
        <v>8</v>
      </c>
      <c r="C5821">
        <v>30</v>
      </c>
      <c r="D5821">
        <v>0</v>
      </c>
      <c r="E5821">
        <v>30</v>
      </c>
      <c r="F5821">
        <v>-1</v>
      </c>
      <c r="G5821">
        <v>130.98839000000001</v>
      </c>
      <c r="H5821">
        <v>-40.988390000000003</v>
      </c>
      <c r="I5821">
        <v>354.82301000000001</v>
      </c>
      <c r="J5821">
        <f>PI()/180*Table_soltest__2[[#This Row],[Elev]]</f>
        <v>-0.71538236059151861</v>
      </c>
      <c r="K5821">
        <f>TAN(Table_soltest__2[[#This Row],[Elev Rad]])</f>
        <v>-0.86893104640793783</v>
      </c>
      <c r="L5821">
        <f>4/Table_soltest__2[[#This Row],[Tan(elev)]]</f>
        <v>-4.6033572129060705</v>
      </c>
      <c r="M5821" s="1" t="b">
        <f>ABS(Table_soltest__2[[#This Row],[Shadowdist]])&lt;$S$2</f>
        <v>1</v>
      </c>
      <c r="N5821" s="1">
        <f>COS((-Table_soltest__2[[#This Row],[Azim]]+270)*PI()/180)*Table_soltest__2[[#This Row],[Shadowdist]]</f>
        <v>-0.41537300727606025</v>
      </c>
      <c r="O5821" s="1">
        <f>SIN((-Table_soltest__2[[#This Row],[Azim]]+270)*PI()/180)*Table_soltest__2[[#This Row],[Shadowdist]]</f>
        <v>4.5845788131998333</v>
      </c>
    </row>
    <row r="5822" spans="1:15" hidden="1" x14ac:dyDescent="0.25">
      <c r="A5822">
        <v>2023</v>
      </c>
      <c r="B5822">
        <v>8</v>
      </c>
      <c r="C5822">
        <v>30</v>
      </c>
      <c r="D5822">
        <v>1</v>
      </c>
      <c r="E5822">
        <v>0</v>
      </c>
      <c r="F5822">
        <v>-1</v>
      </c>
      <c r="G5822">
        <v>131.02269999999999</v>
      </c>
      <c r="H5822">
        <v>-41.0227</v>
      </c>
      <c r="I5822">
        <v>4.6438899999999999</v>
      </c>
      <c r="J5822">
        <f>PI()/180*Table_soltest__2[[#This Row],[Elev]]</f>
        <v>-0.71598118305787783</v>
      </c>
      <c r="K5822">
        <f>TAN(Table_soltest__2[[#This Row],[Elev Rad]])</f>
        <v>-0.86998255174714501</v>
      </c>
      <c r="L5822">
        <f>4/Table_soltest__2[[#This Row],[Tan(elev)]]</f>
        <v>-4.5977933603001446</v>
      </c>
      <c r="M5822" s="1" t="b">
        <f>ABS(Table_soltest__2[[#This Row],[Shadowdist]])&lt;$S$2</f>
        <v>1</v>
      </c>
      <c r="N5822" s="1">
        <f>COS((-Table_soltest__2[[#This Row],[Azim]]+270)*PI()/180)*Table_soltest__2[[#This Row],[Shadowdist]]</f>
        <v>0.37224865308159483</v>
      </c>
      <c r="O5822" s="1">
        <f>SIN((-Table_soltest__2[[#This Row],[Azim]]+270)*PI()/180)*Table_soltest__2[[#This Row],[Shadowdist]]</f>
        <v>4.5826995018546688</v>
      </c>
    </row>
    <row r="5823" spans="1:15" hidden="1" x14ac:dyDescent="0.25">
      <c r="A5823">
        <v>2023</v>
      </c>
      <c r="B5823">
        <v>8</v>
      </c>
      <c r="C5823">
        <v>30</v>
      </c>
      <c r="D5823">
        <v>1</v>
      </c>
      <c r="E5823">
        <v>30</v>
      </c>
      <c r="F5823">
        <v>-1</v>
      </c>
      <c r="G5823">
        <v>130.07924</v>
      </c>
      <c r="H5823">
        <v>-40.079239999999999</v>
      </c>
      <c r="I5823">
        <v>14.31878</v>
      </c>
      <c r="J5823">
        <f>PI()/180*Table_soltest__2[[#This Row],[Elev]]</f>
        <v>-0.69951469969701208</v>
      </c>
      <c r="K5823">
        <f>TAN(Table_soltest__2[[#This Row],[Elev Rad]])</f>
        <v>-0.84145912290257474</v>
      </c>
      <c r="L5823">
        <f>4/Table_soltest__2[[#This Row],[Tan(elev)]]</f>
        <v>-4.7536474335225973</v>
      </c>
      <c r="M5823" s="1" t="b">
        <f>ABS(Table_soltest__2[[#This Row],[Shadowdist]])&lt;$S$2</f>
        <v>1</v>
      </c>
      <c r="N5823" s="1">
        <f>COS((-Table_soltest__2[[#This Row],[Azim]]+270)*PI()/180)*Table_soltest__2[[#This Row],[Shadowdist]]</f>
        <v>1.175655999201906</v>
      </c>
      <c r="O5823" s="1">
        <f>SIN((-Table_soltest__2[[#This Row],[Azim]]+270)*PI()/180)*Table_soltest__2[[#This Row],[Shadowdist]]</f>
        <v>4.6059740439755563</v>
      </c>
    </row>
    <row r="5824" spans="1:15" hidden="1" x14ac:dyDescent="0.25">
      <c r="A5824">
        <v>2023</v>
      </c>
      <c r="B5824">
        <v>8</v>
      </c>
      <c r="C5824">
        <v>30</v>
      </c>
      <c r="D5824">
        <v>2</v>
      </c>
      <c r="E5824">
        <v>0</v>
      </c>
      <c r="F5824">
        <v>-1</v>
      </c>
      <c r="G5824">
        <v>128.21296000000001</v>
      </c>
      <c r="H5824">
        <v>-38.212960000000002</v>
      </c>
      <c r="I5824">
        <v>23.56767</v>
      </c>
      <c r="J5824">
        <f>PI()/180*Table_soltest__2[[#This Row],[Elev]]</f>
        <v>-0.66694196893289237</v>
      </c>
      <c r="K5824">
        <f>TAN(Table_soltest__2[[#This Row],[Elev Rad]])</f>
        <v>-0.78728873394521748</v>
      </c>
      <c r="L5824">
        <f>4/Table_soltest__2[[#This Row],[Tan(elev)]]</f>
        <v>-5.0807281084227167</v>
      </c>
      <c r="M5824" s="1" t="b">
        <f>ABS(Table_soltest__2[[#This Row],[Shadowdist]])&lt;$S$2</f>
        <v>1</v>
      </c>
      <c r="N5824" s="1">
        <f>COS((-Table_soltest__2[[#This Row],[Azim]]+270)*PI()/180)*Table_soltest__2[[#This Row],[Shadowdist]]</f>
        <v>2.0314371601838346</v>
      </c>
      <c r="O5824" s="1">
        <f>SIN((-Table_soltest__2[[#This Row],[Azim]]+270)*PI()/180)*Table_soltest__2[[#This Row],[Shadowdist]]</f>
        <v>4.6569368876914057</v>
      </c>
    </row>
    <row r="5825" spans="1:15" hidden="1" x14ac:dyDescent="0.25">
      <c r="A5825">
        <v>2023</v>
      </c>
      <c r="B5825">
        <v>8</v>
      </c>
      <c r="C5825">
        <v>30</v>
      </c>
      <c r="D5825">
        <v>2</v>
      </c>
      <c r="E5825">
        <v>30</v>
      </c>
      <c r="F5825">
        <v>-1</v>
      </c>
      <c r="G5825">
        <v>125.52166</v>
      </c>
      <c r="H5825">
        <v>-35.521659999999997</v>
      </c>
      <c r="I5825">
        <v>32.199640000000002</v>
      </c>
      <c r="J5825">
        <f>PI()/180*Table_soltest__2[[#This Row],[Elev]]</f>
        <v>-0.6199699227739689</v>
      </c>
      <c r="K5825">
        <f>TAN(Table_soltest__2[[#This Row],[Elev Rad]])</f>
        <v>-0.71386360106658109</v>
      </c>
      <c r="L5825">
        <f>4/Table_soltest__2[[#This Row],[Tan(elev)]]</f>
        <v>-5.6033113244933821</v>
      </c>
      <c r="M5825" s="1" t="b">
        <f>ABS(Table_soltest__2[[#This Row],[Shadowdist]])&lt;$S$2</f>
        <v>1</v>
      </c>
      <c r="N5825" s="1">
        <f>COS((-Table_soltest__2[[#This Row],[Azim]]+270)*PI()/180)*Table_soltest__2[[#This Row],[Shadowdist]]</f>
        <v>2.9858418805810087</v>
      </c>
      <c r="O5825" s="1">
        <f>SIN((-Table_soltest__2[[#This Row],[Azim]]+270)*PI()/180)*Table_soltest__2[[#This Row],[Shadowdist]]</f>
        <v>4.7415025111629161</v>
      </c>
    </row>
    <row r="5826" spans="1:15" hidden="1" x14ac:dyDescent="0.25">
      <c r="A5826">
        <v>2023</v>
      </c>
      <c r="B5826">
        <v>8</v>
      </c>
      <c r="C5826">
        <v>30</v>
      </c>
      <c r="D5826">
        <v>3</v>
      </c>
      <c r="E5826">
        <v>0</v>
      </c>
      <c r="F5826">
        <v>-1</v>
      </c>
      <c r="G5826">
        <v>122.12470999999999</v>
      </c>
      <c r="H5826">
        <v>-32.12471</v>
      </c>
      <c r="I5826">
        <v>40.128819999999997</v>
      </c>
      <c r="J5826">
        <f>PI()/180*Table_soltest__2[[#This Row],[Elev]]</f>
        <v>-0.56068196074834764</v>
      </c>
      <c r="K5826">
        <f>TAN(Table_soltest__2[[#This Row],[Elev Rad]])</f>
        <v>-0.62789995769853524</v>
      </c>
      <c r="L5826">
        <f>4/Table_soltest__2[[#This Row],[Tan(elev)]]</f>
        <v>-6.3704415822248928</v>
      </c>
      <c r="M5826" s="1" t="b">
        <f>ABS(Table_soltest__2[[#This Row],[Shadowdist]])&lt;$S$2</f>
        <v>1</v>
      </c>
      <c r="N5826" s="1">
        <f>COS((-Table_soltest__2[[#This Row],[Azim]]+270)*PI()/180)*Table_soltest__2[[#This Row],[Shadowdist]]</f>
        <v>4.1058025170903765</v>
      </c>
      <c r="O5826" s="1">
        <f>SIN((-Table_soltest__2[[#This Row],[Azim]]+270)*PI()/180)*Table_soltest__2[[#This Row],[Shadowdist]]</f>
        <v>4.8708224811826524</v>
      </c>
    </row>
    <row r="5827" spans="1:15" hidden="1" x14ac:dyDescent="0.25">
      <c r="A5827">
        <v>2023</v>
      </c>
      <c r="B5827">
        <v>8</v>
      </c>
      <c r="C5827">
        <v>30</v>
      </c>
      <c r="D5827">
        <v>3</v>
      </c>
      <c r="E5827">
        <v>30</v>
      </c>
      <c r="F5827">
        <v>-1</v>
      </c>
      <c r="G5827">
        <v>118.14404999999999</v>
      </c>
      <c r="H5827">
        <v>-28.14405</v>
      </c>
      <c r="I5827">
        <v>47.357199999999999</v>
      </c>
      <c r="J5827">
        <f>PI()/180*Table_soltest__2[[#This Row],[Elev]]</f>
        <v>-0.49120633734591013</v>
      </c>
      <c r="K5827">
        <f>TAN(Table_soltest__2[[#This Row],[Elev Rad]])</f>
        <v>-0.53493868891689922</v>
      </c>
      <c r="L5827">
        <f>4/Table_soltest__2[[#This Row],[Tan(elev)]]</f>
        <v>-7.4774924358133044</v>
      </c>
      <c r="M5827" s="1" t="b">
        <f>ABS(Table_soltest__2[[#This Row],[Shadowdist]])&lt;$S$2</f>
        <v>0</v>
      </c>
      <c r="N5827" s="1">
        <f>COS((-Table_soltest__2[[#This Row],[Azim]]+270)*PI()/180)*Table_soltest__2[[#This Row],[Shadowdist]]</f>
        <v>5.500378043766089</v>
      </c>
      <c r="O5827" s="1">
        <f>SIN((-Table_soltest__2[[#This Row],[Azim]]+270)*PI()/180)*Table_soltest__2[[#This Row],[Shadowdist]]</f>
        <v>5.0654451436474082</v>
      </c>
    </row>
    <row r="5828" spans="1:15" hidden="1" x14ac:dyDescent="0.25">
      <c r="A5828">
        <v>2023</v>
      </c>
      <c r="B5828">
        <v>8</v>
      </c>
      <c r="C5828">
        <v>30</v>
      </c>
      <c r="D5828">
        <v>4</v>
      </c>
      <c r="E5828">
        <v>0</v>
      </c>
      <c r="F5828">
        <v>-1</v>
      </c>
      <c r="G5828">
        <v>113.69188</v>
      </c>
      <c r="H5828">
        <v>-23.691880000000001</v>
      </c>
      <c r="I5828">
        <v>53.944229999999997</v>
      </c>
      <c r="J5828">
        <f>PI()/180*Table_soltest__2[[#This Row],[Elev]]</f>
        <v>-0.4135013119873942</v>
      </c>
      <c r="K5828">
        <f>TAN(Table_soltest__2[[#This Row],[Elev Rad]])</f>
        <v>-0.43880029088773764</v>
      </c>
      <c r="L5828">
        <f>4/Table_soltest__2[[#This Row],[Tan(elev)]]</f>
        <v>-9.115764239598823</v>
      </c>
      <c r="M5828" s="1" t="b">
        <f>ABS(Table_soltest__2[[#This Row],[Shadowdist]])&lt;$S$2</f>
        <v>0</v>
      </c>
      <c r="N5828" s="1">
        <f>COS((-Table_soltest__2[[#This Row],[Azim]]+270)*PI()/180)*Table_soltest__2[[#This Row],[Shadowdist]]</f>
        <v>7.3695892678157628</v>
      </c>
      <c r="O5828" s="1">
        <f>SIN((-Table_soltest__2[[#This Row],[Azim]]+270)*PI()/180)*Table_soltest__2[[#This Row],[Shadowdist]]</f>
        <v>5.3652876619658922</v>
      </c>
    </row>
    <row r="5829" spans="1:15" hidden="1" x14ac:dyDescent="0.25">
      <c r="A5829">
        <v>2023</v>
      </c>
      <c r="B5829">
        <v>8</v>
      </c>
      <c r="C5829">
        <v>30</v>
      </c>
      <c r="D5829">
        <v>4</v>
      </c>
      <c r="E5829">
        <v>30</v>
      </c>
      <c r="F5829">
        <v>-1</v>
      </c>
      <c r="G5829">
        <v>108.86534</v>
      </c>
      <c r="H5829">
        <v>-18.86534</v>
      </c>
      <c r="I5829">
        <v>59.978990000000003</v>
      </c>
      <c r="J5829">
        <f>PI()/180*Table_soltest__2[[#This Row],[Elev]]</f>
        <v>-0.32926229750818703</v>
      </c>
      <c r="K5829">
        <f>TAN(Table_soltest__2[[#This Row],[Elev Rad]])</f>
        <v>-0.34170082342979863</v>
      </c>
      <c r="L5829">
        <f>4/Table_soltest__2[[#This Row],[Tan(elev)]]</f>
        <v>-11.706146797804799</v>
      </c>
      <c r="M5829" s="1" t="b">
        <f>ABS(Table_soltest__2[[#This Row],[Shadowdist]])&lt;$S$2</f>
        <v>0</v>
      </c>
      <c r="N5829" s="1">
        <f>COS((-Table_soltest__2[[#This Row],[Azim]]+270)*PI()/180)*Table_soltest__2[[#This Row],[Shadowdist]]</f>
        <v>10.135673540790071</v>
      </c>
      <c r="O5829" s="1">
        <f>SIN((-Table_soltest__2[[#This Row],[Azim]]+270)*PI()/180)*Table_soltest__2[[#This Row],[Shadowdist]]</f>
        <v>5.8567904799714006</v>
      </c>
    </row>
    <row r="5830" spans="1:15" hidden="1" x14ac:dyDescent="0.25">
      <c r="A5830">
        <v>2023</v>
      </c>
      <c r="B5830">
        <v>8</v>
      </c>
      <c r="C5830">
        <v>30</v>
      </c>
      <c r="D5830">
        <v>5</v>
      </c>
      <c r="E5830">
        <v>0</v>
      </c>
      <c r="F5830">
        <v>-1</v>
      </c>
      <c r="G5830">
        <v>103.74585</v>
      </c>
      <c r="H5830">
        <v>-13.745850000000001</v>
      </c>
      <c r="I5830">
        <v>65.561260000000004</v>
      </c>
      <c r="J5830">
        <f>PI()/180*Table_soltest__2[[#This Row],[Elev]]</f>
        <v>-0.23991034098526257</v>
      </c>
      <c r="K5830">
        <f>TAN(Table_soltest__2[[#This Row],[Elev Rad]])</f>
        <v>-0.24462167644097071</v>
      </c>
      <c r="L5830">
        <f>4/Table_soltest__2[[#This Row],[Tan(elev)]]</f>
        <v>-16.351780668812619</v>
      </c>
      <c r="M5830" s="1" t="b">
        <f>ABS(Table_soltest__2[[#This Row],[Shadowdist]])&lt;$S$2</f>
        <v>0</v>
      </c>
      <c r="N5830" s="1">
        <f>COS((-Table_soltest__2[[#This Row],[Azim]]+270)*PI()/180)*Table_soltest__2[[#This Row],[Shadowdist]]</f>
        <v>14.886728751906405</v>
      </c>
      <c r="O5830" s="1">
        <f>SIN((-Table_soltest__2[[#This Row],[Azim]]+270)*PI()/180)*Table_soltest__2[[#This Row],[Shadowdist]]</f>
        <v>6.7650600964157919</v>
      </c>
    </row>
    <row r="5831" spans="1:15" hidden="1" x14ac:dyDescent="0.25">
      <c r="A5831">
        <v>2023</v>
      </c>
      <c r="B5831">
        <v>8</v>
      </c>
      <c r="C5831">
        <v>30</v>
      </c>
      <c r="D5831">
        <v>5</v>
      </c>
      <c r="E5831">
        <v>30</v>
      </c>
      <c r="F5831">
        <v>-1</v>
      </c>
      <c r="G5831">
        <v>98.400880000000001</v>
      </c>
      <c r="H5831">
        <v>-8.4008800000000008</v>
      </c>
      <c r="I5831">
        <v>70.791290000000004</v>
      </c>
      <c r="J5831">
        <f>PI()/180*Table_soltest__2[[#This Row],[Elev]]</f>
        <v>-0.14662301606494124</v>
      </c>
      <c r="K5831">
        <f>TAN(Table_soltest__2[[#This Row],[Elev Rad]])</f>
        <v>-0.14768284645069377</v>
      </c>
      <c r="L5831">
        <f>4/Table_soltest__2[[#This Row],[Tan(elev)]]</f>
        <v>-27.085068416090305</v>
      </c>
      <c r="M5831" s="1" t="b">
        <f>ABS(Table_soltest__2[[#This Row],[Shadowdist]])&lt;$S$2</f>
        <v>0</v>
      </c>
      <c r="N5831" s="1">
        <f>COS((-Table_soltest__2[[#This Row],[Azim]]+270)*PI()/180)*Table_soltest__2[[#This Row],[Shadowdist]]</f>
        <v>25.577144219860745</v>
      </c>
      <c r="O5831" s="1">
        <f>SIN((-Table_soltest__2[[#This Row],[Azim]]+270)*PI()/180)*Table_soltest__2[[#This Row],[Shadowdist]]</f>
        <v>8.9112639204961646</v>
      </c>
    </row>
    <row r="5832" spans="1:15" hidden="1" x14ac:dyDescent="0.25">
      <c r="A5832">
        <v>2023</v>
      </c>
      <c r="B5832">
        <v>8</v>
      </c>
      <c r="C5832">
        <v>30</v>
      </c>
      <c r="D5832">
        <v>6</v>
      </c>
      <c r="E5832">
        <v>0</v>
      </c>
      <c r="F5832">
        <v>-1</v>
      </c>
      <c r="G5832">
        <v>92.886669999999995</v>
      </c>
      <c r="H5832">
        <v>-2.8866700000000001</v>
      </c>
      <c r="I5832">
        <v>75.765789999999996</v>
      </c>
      <c r="J5832">
        <f>PI()/180*Table_soltest__2[[#This Row],[Elev]]</f>
        <v>-5.0381895918544715E-2</v>
      </c>
      <c r="K5832">
        <f>TAN(Table_soltest__2[[#This Row],[Elev Rad]])</f>
        <v>-5.0424567962706675E-2</v>
      </c>
      <c r="L5832">
        <f>4/Table_soltest__2[[#This Row],[Tan(elev)]]</f>
        <v>-79.326410946313828</v>
      </c>
      <c r="M5832" s="1" t="b">
        <f>ABS(Table_soltest__2[[#This Row],[Shadowdist]])&lt;$S$2</f>
        <v>0</v>
      </c>
      <c r="N5832" s="1">
        <f>COS((-Table_soltest__2[[#This Row],[Azim]]+270)*PI()/180)*Table_soltest__2[[#This Row],[Shadowdist]]</f>
        <v>76.890987772855851</v>
      </c>
      <c r="O5832" s="1">
        <f>SIN((-Table_soltest__2[[#This Row],[Azim]]+270)*PI()/180)*Table_soltest__2[[#This Row],[Shadowdist]]</f>
        <v>19.505267825333515</v>
      </c>
    </row>
    <row r="5833" spans="1:15" x14ac:dyDescent="0.25">
      <c r="A5833">
        <v>2023</v>
      </c>
      <c r="B5833">
        <v>8</v>
      </c>
      <c r="C5833">
        <v>30</v>
      </c>
      <c r="D5833">
        <v>6</v>
      </c>
      <c r="E5833">
        <v>30</v>
      </c>
      <c r="F5833">
        <v>15.15841</v>
      </c>
      <c r="G5833">
        <v>87.003110000000007</v>
      </c>
      <c r="H5833">
        <v>2.9968900000000001</v>
      </c>
      <c r="I5833">
        <v>80.577830000000006</v>
      </c>
      <c r="J5833">
        <f>PI()/180*Table_soltest__2[[#This Row],[Elev]]</f>
        <v>5.2305597820092864E-2</v>
      </c>
      <c r="K5833">
        <f>TAN(Table_soltest__2[[#This Row],[Elev Rad]])</f>
        <v>5.2353350614688855E-2</v>
      </c>
      <c r="L5833">
        <f>4/Table_soltest__2[[#This Row],[Tan(elev)]]</f>
        <v>76.403896847773368</v>
      </c>
      <c r="M5833" s="1" t="b">
        <f>ABS(Table_soltest__2[[#This Row],[Shadowdist]])&lt;$S$2</f>
        <v>0</v>
      </c>
      <c r="N5833" s="1">
        <f>COS((-Table_soltest__2[[#This Row],[Azim]]+270)*PI()/180)*Table_soltest__2[[#This Row],[Shadowdist]]</f>
        <v>-75.373123508203491</v>
      </c>
      <c r="O5833" s="1">
        <f>SIN((-Table_soltest__2[[#This Row],[Azim]]+270)*PI()/180)*Table_soltest__2[[#This Row],[Shadowdist]]</f>
        <v>-12.507905745659263</v>
      </c>
    </row>
    <row r="5834" spans="1:15" x14ac:dyDescent="0.25">
      <c r="A5834">
        <v>2023</v>
      </c>
      <c r="B5834">
        <v>8</v>
      </c>
      <c r="C5834">
        <v>30</v>
      </c>
      <c r="D5834">
        <v>7</v>
      </c>
      <c r="E5834">
        <v>0</v>
      </c>
      <c r="F5834">
        <v>6.4441300000000004</v>
      </c>
      <c r="G5834">
        <v>81.435509999999994</v>
      </c>
      <c r="H5834">
        <v>8.5644899999999993</v>
      </c>
      <c r="I5834">
        <v>85.319059999999993</v>
      </c>
      <c r="J5834">
        <f>PI()/180*Table_soltest__2[[#This Row],[Elev]]</f>
        <v>0.14947854925412915</v>
      </c>
      <c r="K5834">
        <f>TAN(Table_soltest__2[[#This Row],[Elev Rad]])</f>
        <v>0.15060189839290333</v>
      </c>
      <c r="L5834">
        <f>4/Table_soltest__2[[#This Row],[Tan(elev)]]</f>
        <v>26.560090162771068</v>
      </c>
      <c r="M5834" s="1" t="b">
        <f>ABS(Table_soltest__2[[#This Row],[Shadowdist]])&lt;$S$2</f>
        <v>0</v>
      </c>
      <c r="N5834" s="1">
        <f>COS((-Table_soltest__2[[#This Row],[Azim]]+270)*PI()/180)*Table_soltest__2[[#This Row],[Shadowdist]]</f>
        <v>-26.471501354289476</v>
      </c>
      <c r="O5834" s="1">
        <f>SIN((-Table_soltest__2[[#This Row],[Azim]]+270)*PI()/180)*Table_soltest__2[[#This Row],[Shadowdist]]</f>
        <v>-2.1674882939427658</v>
      </c>
    </row>
    <row r="5835" spans="1:15" x14ac:dyDescent="0.25">
      <c r="A5835">
        <v>2023</v>
      </c>
      <c r="B5835">
        <v>8</v>
      </c>
      <c r="C5835">
        <v>30</v>
      </c>
      <c r="D5835">
        <v>7</v>
      </c>
      <c r="E5835">
        <v>30</v>
      </c>
      <c r="F5835">
        <v>3.9956499999999999</v>
      </c>
      <c r="G5835">
        <v>75.722279999999998</v>
      </c>
      <c r="H5835">
        <v>14.27772</v>
      </c>
      <c r="I5835">
        <v>90.083529999999996</v>
      </c>
      <c r="J5835">
        <f>PI()/180*Table_soltest__2[[#This Row],[Elev]]</f>
        <v>0.2491932236778448</v>
      </c>
      <c r="K5835">
        <f>TAN(Table_soltest__2[[#This Row],[Elev Rad]])</f>
        <v>0.25448272030095437</v>
      </c>
      <c r="L5835">
        <f>4/Table_soltest__2[[#This Row],[Tan(elev)]]</f>
        <v>15.718159548395079</v>
      </c>
      <c r="M5835" s="1" t="b">
        <f>ABS(Table_soltest__2[[#This Row],[Shadowdist]])&lt;$S$2</f>
        <v>0</v>
      </c>
      <c r="N5835" s="1">
        <f>COS((-Table_soltest__2[[#This Row],[Azim]]+270)*PI()/180)*Table_soltest__2[[#This Row],[Shadowdist]]</f>
        <v>-15.71814284474751</v>
      </c>
      <c r="O5835" s="1">
        <f>SIN((-Table_soltest__2[[#This Row],[Azim]]+270)*PI()/180)*Table_soltest__2[[#This Row],[Shadowdist]]</f>
        <v>2.2915080537341356E-2</v>
      </c>
    </row>
    <row r="5836" spans="1:15" x14ac:dyDescent="0.25">
      <c r="A5836">
        <v>2023</v>
      </c>
      <c r="B5836">
        <v>8</v>
      </c>
      <c r="C5836">
        <v>30</v>
      </c>
      <c r="D5836">
        <v>8</v>
      </c>
      <c r="E5836">
        <v>0</v>
      </c>
      <c r="F5836">
        <v>2.9014899999999999</v>
      </c>
      <c r="G5836">
        <v>69.987930000000006</v>
      </c>
      <c r="H5836">
        <v>20.012070000000001</v>
      </c>
      <c r="I5836">
        <v>94.972759999999994</v>
      </c>
      <c r="J5836">
        <f>PI()/180*Table_soltest__2[[#This Row],[Elev]]</f>
        <v>0.34927651163958162</v>
      </c>
      <c r="K5836">
        <f>TAN(Table_soltest__2[[#This Row],[Elev Rad]])</f>
        <v>0.36420882101097035</v>
      </c>
      <c r="L5836">
        <f>4/Table_soltest__2[[#This Row],[Tan(elev)]]</f>
        <v>10.982710382732646</v>
      </c>
      <c r="M5836" s="1" t="b">
        <f>ABS(Table_soltest__2[[#This Row],[Shadowdist]])&lt;$S$2</f>
        <v>0</v>
      </c>
      <c r="N5836" s="1">
        <f>COS((-Table_soltest__2[[#This Row],[Azim]]+270)*PI()/180)*Table_soltest__2[[#This Row],[Shadowdist]]</f>
        <v>-10.94137169981159</v>
      </c>
      <c r="O5836" s="1">
        <f>SIN((-Table_soltest__2[[#This Row],[Azim]]+270)*PI()/180)*Table_soltest__2[[#This Row],[Shadowdist]]</f>
        <v>0.952004557523498</v>
      </c>
    </row>
    <row r="5837" spans="1:15" x14ac:dyDescent="0.25">
      <c r="A5837">
        <v>2023</v>
      </c>
      <c r="B5837">
        <v>8</v>
      </c>
      <c r="C5837">
        <v>30</v>
      </c>
      <c r="D5837">
        <v>8</v>
      </c>
      <c r="E5837">
        <v>30</v>
      </c>
      <c r="F5837">
        <v>2.2958599999999998</v>
      </c>
      <c r="G5837">
        <v>64.290599999999998</v>
      </c>
      <c r="H5837">
        <v>25.709399999999999</v>
      </c>
      <c r="I5837">
        <v>100.10231</v>
      </c>
      <c r="J5837">
        <f>PI()/180*Table_soltest__2[[#This Row],[Elev]]</f>
        <v>0.44871367871223011</v>
      </c>
      <c r="K5837">
        <f>TAN(Table_soltest__2[[#This Row],[Elev Rad]])</f>
        <v>0.48146957558620823</v>
      </c>
      <c r="L5837">
        <f>4/Table_soltest__2[[#This Row],[Tan(elev)]]</f>
        <v>8.3078977423024956</v>
      </c>
      <c r="M5837" s="1" t="b">
        <f>ABS(Table_soltest__2[[#This Row],[Shadowdist]])&lt;$S$2</f>
        <v>0</v>
      </c>
      <c r="N5837" s="1">
        <f>COS((-Table_soltest__2[[#This Row],[Azim]]+270)*PI()/180)*Table_soltest__2[[#This Row],[Shadowdist]]</f>
        <v>-8.1790930003982094</v>
      </c>
      <c r="O5837" s="1">
        <f>SIN((-Table_soltest__2[[#This Row],[Azim]]+270)*PI()/180)*Table_soltest__2[[#This Row],[Shadowdist]]</f>
        <v>1.4572585863160727</v>
      </c>
    </row>
    <row r="5838" spans="1:15" x14ac:dyDescent="0.25">
      <c r="A5838">
        <v>2023</v>
      </c>
      <c r="B5838">
        <v>8</v>
      </c>
      <c r="C5838">
        <v>30</v>
      </c>
      <c r="D5838">
        <v>9</v>
      </c>
      <c r="E5838">
        <v>0</v>
      </c>
      <c r="F5838">
        <v>1.91899</v>
      </c>
      <c r="G5838">
        <v>58.68403</v>
      </c>
      <c r="H5838">
        <v>31.31597</v>
      </c>
      <c r="I5838">
        <v>105.60995</v>
      </c>
      <c r="J5838">
        <f>PI()/180*Table_soltest__2[[#This Row],[Elev]]</f>
        <v>0.5465667849557686</v>
      </c>
      <c r="K5838">
        <f>TAN(Table_soltest__2[[#This Row],[Elev Rad]])</f>
        <v>0.60839136333241239</v>
      </c>
      <c r="L5838">
        <f>4/Table_soltest__2[[#This Row],[Tan(elev)]]</f>
        <v>6.5747152919632805</v>
      </c>
      <c r="M5838" s="1" t="b">
        <f>ABS(Table_soltest__2[[#This Row],[Shadowdist]])&lt;$S$2</f>
        <v>0</v>
      </c>
      <c r="N5838" s="1">
        <f>COS((-Table_soltest__2[[#This Row],[Azim]]+270)*PI()/180)*Table_soltest__2[[#This Row],[Shadowdist]]</f>
        <v>-6.33221251736982</v>
      </c>
      <c r="O5838" s="1">
        <f>SIN((-Table_soltest__2[[#This Row],[Azim]]+270)*PI()/180)*Table_soltest__2[[#This Row],[Shadowdist]]</f>
        <v>1.7691709372586839</v>
      </c>
    </row>
    <row r="5839" spans="1:15" x14ac:dyDescent="0.25">
      <c r="A5839">
        <v>2023</v>
      </c>
      <c r="B5839">
        <v>8</v>
      </c>
      <c r="C5839">
        <v>30</v>
      </c>
      <c r="D5839">
        <v>9</v>
      </c>
      <c r="E5839">
        <v>30</v>
      </c>
      <c r="F5839">
        <v>1.6676599999999999</v>
      </c>
      <c r="G5839">
        <v>53.232880000000002</v>
      </c>
      <c r="H5839">
        <v>36.767119999999998</v>
      </c>
      <c r="I5839">
        <v>111.6656</v>
      </c>
      <c r="J5839">
        <f>PI()/180*Table_soltest__2[[#This Row],[Elev]]</f>
        <v>0.64170730047585756</v>
      </c>
      <c r="K5839">
        <f>TAN(Table_soltest__2[[#This Row],[Elev Rad]])</f>
        <v>0.74720093723834058</v>
      </c>
      <c r="L5839">
        <f>4/Table_soltest__2[[#This Row],[Tan(elev)]]</f>
        <v>5.353312342974335</v>
      </c>
      <c r="M5839" s="1" t="b">
        <f>ABS(Table_soltest__2[[#This Row],[Shadowdist]])&lt;$S$2</f>
        <v>1</v>
      </c>
      <c r="N5839" s="1">
        <f>COS((-Table_soltest__2[[#This Row],[Azim]]+270)*PI()/180)*Table_soltest__2[[#This Row],[Shadowdist]]</f>
        <v>-4.9751243672387275</v>
      </c>
      <c r="O5839" s="1">
        <f>SIN((-Table_soltest__2[[#This Row],[Azim]]+270)*PI()/180)*Table_soltest__2[[#This Row],[Shadowdist]]</f>
        <v>1.976383204732528</v>
      </c>
    </row>
    <row r="5840" spans="1:15" x14ac:dyDescent="0.25">
      <c r="A5840">
        <v>2023</v>
      </c>
      <c r="B5840">
        <v>8</v>
      </c>
      <c r="C5840">
        <v>30</v>
      </c>
      <c r="D5840">
        <v>10</v>
      </c>
      <c r="E5840">
        <v>0</v>
      </c>
      <c r="F5840">
        <v>1.49308</v>
      </c>
      <c r="G5840">
        <v>48.020780000000002</v>
      </c>
      <c r="H5840">
        <v>41.979219999999998</v>
      </c>
      <c r="I5840">
        <v>118.48174</v>
      </c>
      <c r="J5840">
        <f>PI()/180*Table_soltest__2[[#This Row],[Elev]]</f>
        <v>0.73267560641905394</v>
      </c>
      <c r="K5840">
        <f>TAN(Table_soltest__2[[#This Row],[Elev Rad]])</f>
        <v>0.89974754507793608</v>
      </c>
      <c r="L5840">
        <f>4/Table_soltest__2[[#This Row],[Tan(elev)]]</f>
        <v>4.4456914852193572</v>
      </c>
      <c r="M5840" s="1" t="b">
        <f>ABS(Table_soltest__2[[#This Row],[Shadowdist]])&lt;$S$2</f>
        <v>1</v>
      </c>
      <c r="N5840" s="1">
        <f>COS((-Table_soltest__2[[#This Row],[Azim]]+270)*PI()/180)*Table_soltest__2[[#This Row],[Shadowdist]]</f>
        <v>-3.9076256088115162</v>
      </c>
      <c r="O5840" s="1">
        <f>SIN((-Table_soltest__2[[#This Row],[Azim]]+270)*PI()/180)*Table_soltest__2[[#This Row],[Shadowdist]]</f>
        <v>2.1200553962366935</v>
      </c>
    </row>
    <row r="5841" spans="1:15" x14ac:dyDescent="0.25">
      <c r="A5841">
        <v>2023</v>
      </c>
      <c r="B5841">
        <v>8</v>
      </c>
      <c r="C5841">
        <v>30</v>
      </c>
      <c r="D5841">
        <v>10</v>
      </c>
      <c r="E5841">
        <v>30</v>
      </c>
      <c r="F5841">
        <v>1.3694900000000001</v>
      </c>
      <c r="G5841">
        <v>43.160919999999997</v>
      </c>
      <c r="H5841">
        <v>46.839080000000003</v>
      </c>
      <c r="I5841">
        <v>126.31941999999999</v>
      </c>
      <c r="J5841">
        <f>PI()/180*Table_soltest__2[[#This Row],[Elev]]</f>
        <v>0.81749616460502561</v>
      </c>
      <c r="K5841">
        <f>TAN(Table_soltest__2[[#This Row],[Elev Rad]])</f>
        <v>1.0663484422204161</v>
      </c>
      <c r="L5841">
        <f>4/Table_soltest__2[[#This Row],[Tan(elev)]]</f>
        <v>3.7511190916835351</v>
      </c>
      <c r="M5841" s="1" t="b">
        <f>ABS(Table_soltest__2[[#This Row],[Shadowdist]])&lt;$S$2</f>
        <v>1</v>
      </c>
      <c r="N5841" s="1">
        <f>COS((-Table_soltest__2[[#This Row],[Azim]]+270)*PI()/180)*Table_soltest__2[[#This Row],[Shadowdist]]</f>
        <v>-3.0223800977976443</v>
      </c>
      <c r="O5841" s="1">
        <f>SIN((-Table_soltest__2[[#This Row],[Azim]]+270)*PI()/180)*Table_soltest__2[[#This Row],[Shadowdist]]</f>
        <v>2.2217364795198846</v>
      </c>
    </row>
    <row r="5842" spans="1:15" x14ac:dyDescent="0.25">
      <c r="A5842">
        <v>2023</v>
      </c>
      <c r="B5842">
        <v>8</v>
      </c>
      <c r="C5842">
        <v>30</v>
      </c>
      <c r="D5842">
        <v>11</v>
      </c>
      <c r="E5842">
        <v>0</v>
      </c>
      <c r="F5842">
        <v>1.2821899999999999</v>
      </c>
      <c r="G5842">
        <v>38.808660000000003</v>
      </c>
      <c r="H5842">
        <v>51.191339999999997</v>
      </c>
      <c r="I5842">
        <v>135.47602000000001</v>
      </c>
      <c r="J5842">
        <f>PI()/180*Table_soltest__2[[#This Row],[Elev]]</f>
        <v>0.89345743150787393</v>
      </c>
      <c r="K5842">
        <f>TAN(Table_soltest__2[[#This Row],[Elev Rad]])</f>
        <v>1.2433642794590303</v>
      </c>
      <c r="L5842">
        <f>4/Table_soltest__2[[#This Row],[Tan(elev)]]</f>
        <v>3.2170781050106587</v>
      </c>
      <c r="M5842" s="1" t="b">
        <f>ABS(Table_soltest__2[[#This Row],[Shadowdist]])&lt;$S$2</f>
        <v>1</v>
      </c>
      <c r="N5842" s="1">
        <f>COS((-Table_soltest__2[[#This Row],[Azim]]+270)*PI()/180)*Table_soltest__2[[#This Row],[Shadowdist]]</f>
        <v>-2.2558400017286813</v>
      </c>
      <c r="O5842" s="1">
        <f>SIN((-Table_soltest__2[[#This Row],[Azim]]+270)*PI()/180)*Table_soltest__2[[#This Row],[Shadowdist]]</f>
        <v>2.2936384676621797</v>
      </c>
    </row>
    <row r="5843" spans="1:15" x14ac:dyDescent="0.25">
      <c r="A5843">
        <v>2023</v>
      </c>
      <c r="B5843">
        <v>8</v>
      </c>
      <c r="C5843">
        <v>30</v>
      </c>
      <c r="D5843">
        <v>11</v>
      </c>
      <c r="E5843">
        <v>30</v>
      </c>
      <c r="F5843">
        <v>1.22244</v>
      </c>
      <c r="G5843">
        <v>35.171889999999998</v>
      </c>
      <c r="H5843">
        <v>54.828110000000002</v>
      </c>
      <c r="I5843">
        <v>146.22450000000001</v>
      </c>
      <c r="J5843">
        <f>PI()/180*Table_soltest__2[[#This Row],[Elev]]</f>
        <v>0.95693104214562819</v>
      </c>
      <c r="K5843">
        <f>TAN(Table_soltest__2[[#This Row],[Elev Rad]])</f>
        <v>1.4190679218378115</v>
      </c>
      <c r="L5843">
        <f>4/Table_soltest__2[[#This Row],[Tan(elev)]]</f>
        <v>2.8187516174840073</v>
      </c>
      <c r="M5843" s="1" t="b">
        <f>ABS(Table_soltest__2[[#This Row],[Shadowdist]])&lt;$S$2</f>
        <v>1</v>
      </c>
      <c r="N5843" s="1">
        <f>COS((-Table_soltest__2[[#This Row],[Azim]]+270)*PI()/180)*Table_soltest__2[[#This Row],[Shadowdist]]</f>
        <v>-1.5670574253126053</v>
      </c>
      <c r="O5843" s="1">
        <f>SIN((-Table_soltest__2[[#This Row],[Azim]]+270)*PI()/180)*Table_soltest__2[[#This Row],[Shadowdist]]</f>
        <v>2.3430091136914801</v>
      </c>
    </row>
    <row r="5844" spans="1:15" x14ac:dyDescent="0.25">
      <c r="A5844">
        <v>2023</v>
      </c>
      <c r="B5844">
        <v>8</v>
      </c>
      <c r="C5844">
        <v>30</v>
      </c>
      <c r="D5844">
        <v>12</v>
      </c>
      <c r="E5844">
        <v>0</v>
      </c>
      <c r="F5844">
        <v>1.1849799999999999</v>
      </c>
      <c r="G5844">
        <v>32.506450000000001</v>
      </c>
      <c r="H5844">
        <v>57.493549999999999</v>
      </c>
      <c r="I5844">
        <v>158.66336999999999</v>
      </c>
      <c r="J5844">
        <f>PI()/180*Table_soltest__2[[#This Row],[Elev]]</f>
        <v>1.0034517461599859</v>
      </c>
      <c r="K5844">
        <f>TAN(Table_soltest__2[[#This Row],[Elev Rad]])</f>
        <v>1.5692957004002293</v>
      </c>
      <c r="L5844">
        <f>4/Table_soltest__2[[#This Row],[Tan(elev)]]</f>
        <v>2.548914139623176</v>
      </c>
      <c r="M5844" s="1" t="b">
        <f>ABS(Table_soltest__2[[#This Row],[Shadowdist]])&lt;$S$2</f>
        <v>1</v>
      </c>
      <c r="N5844" s="1">
        <f>COS((-Table_soltest__2[[#This Row],[Azim]]+270)*PI()/180)*Table_soltest__2[[#This Row],[Shadowdist]]</f>
        <v>-0.92741425200728278</v>
      </c>
      <c r="O5844" s="1">
        <f>SIN((-Table_soltest__2[[#This Row],[Azim]]+270)*PI()/180)*Table_soltest__2[[#This Row],[Shadowdist]]</f>
        <v>2.3742085199798115</v>
      </c>
    </row>
    <row r="5845" spans="1:15" x14ac:dyDescent="0.25">
      <c r="A5845">
        <v>2023</v>
      </c>
      <c r="B5845">
        <v>8</v>
      </c>
      <c r="C5845">
        <v>30</v>
      </c>
      <c r="D5845">
        <v>12</v>
      </c>
      <c r="E5845">
        <v>30</v>
      </c>
      <c r="F5845">
        <v>1.16679</v>
      </c>
      <c r="G5845">
        <v>31.073370000000001</v>
      </c>
      <c r="H5845">
        <v>58.926630000000003</v>
      </c>
      <c r="I5845">
        <v>172.48901000000001</v>
      </c>
      <c r="J5845">
        <f>PI()/180*Table_soltest__2[[#This Row],[Elev]]</f>
        <v>1.0284637106044663</v>
      </c>
      <c r="K5845">
        <f>TAN(Table_soltest__2[[#This Row],[Elev Rad]])</f>
        <v>1.659462302375698</v>
      </c>
      <c r="L5845">
        <f>4/Table_soltest__2[[#This Row],[Tan(elev)]]</f>
        <v>2.410419323339597</v>
      </c>
      <c r="M5845" s="1" t="b">
        <f>ABS(Table_soltest__2[[#This Row],[Shadowdist]])&lt;$S$2</f>
        <v>1</v>
      </c>
      <c r="N5845" s="1">
        <f>COS((-Table_soltest__2[[#This Row],[Azim]]+270)*PI()/180)*Table_soltest__2[[#This Row],[Shadowdist]]</f>
        <v>-0.31508124129086784</v>
      </c>
      <c r="O5845" s="1">
        <f>SIN((-Table_soltest__2[[#This Row],[Azim]]+270)*PI()/180)*Table_soltest__2[[#This Row],[Shadowdist]]</f>
        <v>2.3897374595790906</v>
      </c>
    </row>
    <row r="5846" spans="1:15" x14ac:dyDescent="0.25">
      <c r="A5846">
        <v>2023</v>
      </c>
      <c r="B5846">
        <v>8</v>
      </c>
      <c r="C5846">
        <v>30</v>
      </c>
      <c r="D5846">
        <v>13</v>
      </c>
      <c r="E5846">
        <v>0</v>
      </c>
      <c r="F5846">
        <v>1.16649</v>
      </c>
      <c r="G5846">
        <v>31.048850000000002</v>
      </c>
      <c r="H5846">
        <v>58.951149999999998</v>
      </c>
      <c r="I5846">
        <v>186.87671</v>
      </c>
      <c r="J5846">
        <f>PI()/180*Table_soltest__2[[#This Row],[Elev]]</f>
        <v>1.0288916653370552</v>
      </c>
      <c r="K5846">
        <f>TAN(Table_soltest__2[[#This Row],[Elev Rad]])</f>
        <v>1.6610699071055541</v>
      </c>
      <c r="L5846">
        <f>4/Table_soltest__2[[#This Row],[Tan(elev)]]</f>
        <v>2.4080864886475948</v>
      </c>
      <c r="M5846" s="1" t="b">
        <f>ABS(Table_soltest__2[[#This Row],[Shadowdist]])&lt;$S$2</f>
        <v>1</v>
      </c>
      <c r="N5846" s="1">
        <f>COS((-Table_soltest__2[[#This Row],[Azim]]+270)*PI()/180)*Table_soltest__2[[#This Row],[Shadowdist]]</f>
        <v>0.28832810774127798</v>
      </c>
      <c r="O5846" s="1">
        <f>SIN((-Table_soltest__2[[#This Row],[Azim]]+270)*PI()/180)*Table_soltest__2[[#This Row],[Shadowdist]]</f>
        <v>2.3907629407980702</v>
      </c>
    </row>
    <row r="5847" spans="1:15" x14ac:dyDescent="0.25">
      <c r="A5847">
        <v>2023</v>
      </c>
      <c r="B5847">
        <v>8</v>
      </c>
      <c r="C5847">
        <v>30</v>
      </c>
      <c r="D5847">
        <v>13</v>
      </c>
      <c r="E5847">
        <v>30</v>
      </c>
      <c r="F5847">
        <v>1.1840599999999999</v>
      </c>
      <c r="G5847">
        <v>32.436360000000001</v>
      </c>
      <c r="H5847">
        <v>57.563639999999999</v>
      </c>
      <c r="I5847">
        <v>200.73817</v>
      </c>
      <c r="J5847">
        <f>PI()/180*Table_soltest__2[[#This Row],[Elev]]</f>
        <v>1.0046750474327086</v>
      </c>
      <c r="K5847">
        <f>TAN(Table_soltest__2[[#This Row],[Elev Rad]])</f>
        <v>1.5735397617878333</v>
      </c>
      <c r="L5847">
        <f>4/Table_soltest__2[[#This Row],[Tan(elev)]]</f>
        <v>2.5420393542869597</v>
      </c>
      <c r="M5847" s="1" t="b">
        <f>ABS(Table_soltest__2[[#This Row],[Shadowdist]])&lt;$S$2</f>
        <v>1</v>
      </c>
      <c r="N5847" s="1">
        <f>COS((-Table_soltest__2[[#This Row],[Azim]]+270)*PI()/180)*Table_soltest__2[[#This Row],[Shadowdist]]</f>
        <v>0.90013092617779344</v>
      </c>
      <c r="O5847" s="1">
        <f>SIN((-Table_soltest__2[[#This Row],[Azim]]+270)*PI()/180)*Table_soltest__2[[#This Row],[Shadowdist]]</f>
        <v>2.3773364075119807</v>
      </c>
    </row>
    <row r="5848" spans="1:15" x14ac:dyDescent="0.25">
      <c r="A5848">
        <v>2023</v>
      </c>
      <c r="B5848">
        <v>8</v>
      </c>
      <c r="C5848">
        <v>30</v>
      </c>
      <c r="D5848">
        <v>14</v>
      </c>
      <c r="E5848">
        <v>0</v>
      </c>
      <c r="F5848">
        <v>1.2208399999999999</v>
      </c>
      <c r="G5848">
        <v>35.064770000000003</v>
      </c>
      <c r="H5848">
        <v>54.935229999999997</v>
      </c>
      <c r="I5848">
        <v>213.23255</v>
      </c>
      <c r="J5848">
        <f>PI()/180*Table_soltest__2[[#This Row],[Elev]]</f>
        <v>0.95880063884036448</v>
      </c>
      <c r="K5848">
        <f>TAN(Table_soltest__2[[#This Row],[Elev Rad]])</f>
        <v>1.4247174211013933</v>
      </c>
      <c r="L5848">
        <f>4/Table_soltest__2[[#This Row],[Tan(elev)]]</f>
        <v>2.8075742885966513</v>
      </c>
      <c r="M5848" s="1" t="b">
        <f>ABS(Table_soltest__2[[#This Row],[Shadowdist]])&lt;$S$2</f>
        <v>1</v>
      </c>
      <c r="N5848" s="1">
        <f>COS((-Table_soltest__2[[#This Row],[Azim]]+270)*PI()/180)*Table_soltest__2[[#This Row],[Shadowdist]]</f>
        <v>1.5386588152973653</v>
      </c>
      <c r="O5848" s="1">
        <f>SIN((-Table_soltest__2[[#This Row],[Azim]]+270)*PI()/180)*Table_soltest__2[[#This Row],[Shadowdist]]</f>
        <v>2.3484042318341833</v>
      </c>
    </row>
    <row r="5849" spans="1:15" x14ac:dyDescent="0.25">
      <c r="A5849">
        <v>2023</v>
      </c>
      <c r="B5849">
        <v>8</v>
      </c>
      <c r="C5849">
        <v>30</v>
      </c>
      <c r="D5849">
        <v>14</v>
      </c>
      <c r="E5849">
        <v>30</v>
      </c>
      <c r="F5849">
        <v>1.27979</v>
      </c>
      <c r="G5849">
        <v>38.674410000000002</v>
      </c>
      <c r="H5849">
        <v>51.325589999999998</v>
      </c>
      <c r="I5849">
        <v>224.0384</v>
      </c>
      <c r="J5849">
        <f>PI()/180*Table_soltest__2[[#This Row],[Elev]]</f>
        <v>0.89580053602867638</v>
      </c>
      <c r="K5849">
        <f>TAN(Table_soltest__2[[#This Row],[Elev Rad]])</f>
        <v>1.2493471585648912</v>
      </c>
      <c r="L5849">
        <f>4/Table_soltest__2[[#This Row],[Tan(elev)]]</f>
        <v>3.2016721473915606</v>
      </c>
      <c r="M5849" s="1" t="b">
        <f>ABS(Table_soltest__2[[#This Row],[Shadowdist]])&lt;$S$2</f>
        <v>1</v>
      </c>
      <c r="N5849" s="1">
        <f>COS((-Table_soltest__2[[#This Row],[Azim]]+270)*PI()/180)*Table_soltest__2[[#This Row],[Shadowdist]]</f>
        <v>2.2256114029051046</v>
      </c>
      <c r="O5849" s="1">
        <f>SIN((-Table_soltest__2[[#This Row],[Azim]]+270)*PI()/180)*Table_soltest__2[[#This Row],[Shadowdist]]</f>
        <v>2.3015991011993506</v>
      </c>
    </row>
    <row r="5850" spans="1:15" x14ac:dyDescent="0.25">
      <c r="A5850">
        <v>2023</v>
      </c>
      <c r="B5850">
        <v>8</v>
      </c>
      <c r="C5850">
        <v>30</v>
      </c>
      <c r="D5850">
        <v>15</v>
      </c>
      <c r="E5850">
        <v>0</v>
      </c>
      <c r="F5850">
        <v>1.36609</v>
      </c>
      <c r="G5850">
        <v>43.008400000000002</v>
      </c>
      <c r="H5850">
        <v>46.991599999999998</v>
      </c>
      <c r="I5850">
        <v>233.24413000000001</v>
      </c>
      <c r="J5850">
        <f>PI()/180*Table_soltest__2[[#This Row],[Elev]]</f>
        <v>0.82015814078016736</v>
      </c>
      <c r="K5850">
        <f>TAN(Table_soltest__2[[#This Row],[Elev Rad]])</f>
        <v>1.0720535568235703</v>
      </c>
      <c r="L5850">
        <f>4/Table_soltest__2[[#This Row],[Tan(elev)]]</f>
        <v>3.7311568760163043</v>
      </c>
      <c r="M5850" s="1" t="b">
        <f>ABS(Table_soltest__2[[#This Row],[Shadowdist]])&lt;$S$2</f>
        <v>1</v>
      </c>
      <c r="N5850" s="1">
        <f>COS((-Table_soltest__2[[#This Row],[Azim]]+270)*PI()/180)*Table_soltest__2[[#This Row],[Shadowdist]]</f>
        <v>2.9893749413408264</v>
      </c>
      <c r="O5850" s="1">
        <f>SIN((-Table_soltest__2[[#This Row],[Azim]]+270)*PI()/180)*Table_soltest__2[[#This Row],[Shadowdist]]</f>
        <v>2.2327492231612753</v>
      </c>
    </row>
    <row r="5851" spans="1:15" x14ac:dyDescent="0.25">
      <c r="A5851">
        <v>2023</v>
      </c>
      <c r="B5851">
        <v>8</v>
      </c>
      <c r="C5851">
        <v>30</v>
      </c>
      <c r="D5851">
        <v>15</v>
      </c>
      <c r="E5851">
        <v>30</v>
      </c>
      <c r="F5851">
        <v>1.48838</v>
      </c>
      <c r="G5851">
        <v>47.857019999999999</v>
      </c>
      <c r="H5851">
        <v>42.142980000000001</v>
      </c>
      <c r="I5851">
        <v>241.11973</v>
      </c>
      <c r="J5851">
        <f>PI()/180*Table_soltest__2[[#This Row],[Elev]]</f>
        <v>0.73553375760211992</v>
      </c>
      <c r="K5851">
        <f>TAN(Table_soltest__2[[#This Row],[Elev Rad]])</f>
        <v>0.90493284882564107</v>
      </c>
      <c r="L5851">
        <f>4/Table_soltest__2[[#This Row],[Tan(elev)]]</f>
        <v>4.4202174837513324</v>
      </c>
      <c r="M5851" s="1" t="b">
        <f>ABS(Table_soltest__2[[#This Row],[Shadowdist]])&lt;$S$2</f>
        <v>1</v>
      </c>
      <c r="N5851" s="1">
        <f>COS((-Table_soltest__2[[#This Row],[Azim]]+270)*PI()/180)*Table_soltest__2[[#This Row],[Shadowdist]]</f>
        <v>3.8704789916228175</v>
      </c>
      <c r="O5851" s="1">
        <f>SIN((-Table_soltest__2[[#This Row],[Azim]]+270)*PI()/180)*Table_soltest__2[[#This Row],[Shadowdist]]</f>
        <v>2.1348805538173274</v>
      </c>
    </row>
    <row r="5852" spans="1:15" x14ac:dyDescent="0.25">
      <c r="A5852">
        <v>2023</v>
      </c>
      <c r="B5852">
        <v>8</v>
      </c>
      <c r="C5852">
        <v>30</v>
      </c>
      <c r="D5852">
        <v>16</v>
      </c>
      <c r="E5852">
        <v>0</v>
      </c>
      <c r="F5852">
        <v>1.6611199999999999</v>
      </c>
      <c r="G5852">
        <v>53.063310000000001</v>
      </c>
      <c r="H5852">
        <v>36.936689999999999</v>
      </c>
      <c r="I5852">
        <v>247.96311</v>
      </c>
      <c r="J5852">
        <f>PI()/180*Table_soltest__2[[#This Row],[Elev]]</f>
        <v>0.64466685528846435</v>
      </c>
      <c r="K5852">
        <f>TAN(Table_soltest__2[[#This Row],[Elev Rad]])</f>
        <v>0.75182307365584333</v>
      </c>
      <c r="L5852">
        <f>4/Table_soltest__2[[#This Row],[Tan(elev)]]</f>
        <v>5.3204006902175118</v>
      </c>
      <c r="M5852" s="1" t="b">
        <f>ABS(Table_soltest__2[[#This Row],[Shadowdist]])&lt;$S$2</f>
        <v>1</v>
      </c>
      <c r="N5852" s="1">
        <f>COS((-Table_soltest__2[[#This Row],[Azim]]+270)*PI()/180)*Table_soltest__2[[#This Row],[Shadowdist]]</f>
        <v>4.9317053636377448</v>
      </c>
      <c r="O5852" s="1">
        <f>SIN((-Table_soltest__2[[#This Row],[Azim]]+270)*PI()/180)*Table_soltest__2[[#This Row],[Shadowdist]]</f>
        <v>1.9962328798849303</v>
      </c>
    </row>
    <row r="5853" spans="1:15" x14ac:dyDescent="0.25">
      <c r="A5853">
        <v>2023</v>
      </c>
      <c r="B5853">
        <v>8</v>
      </c>
      <c r="C5853">
        <v>30</v>
      </c>
      <c r="D5853">
        <v>16</v>
      </c>
      <c r="E5853">
        <v>30</v>
      </c>
      <c r="F5853">
        <v>1.9096900000000001</v>
      </c>
      <c r="G5853">
        <v>58.512909999999998</v>
      </c>
      <c r="H5853">
        <v>31.487089999999998</v>
      </c>
      <c r="I5853">
        <v>254.03693000000001</v>
      </c>
      <c r="J5853">
        <f>PI()/180*Table_soltest__2[[#This Row],[Elev]]</f>
        <v>0.54955339237178136</v>
      </c>
      <c r="K5853">
        <f>TAN(Table_soltest__2[[#This Row],[Elev Rad]])</f>
        <v>0.61249089491479725</v>
      </c>
      <c r="L5853">
        <f>4/Table_soltest__2[[#This Row],[Tan(elev)]]</f>
        <v>6.5307093267997631</v>
      </c>
      <c r="M5853" s="1" t="b">
        <f>ABS(Table_soltest__2[[#This Row],[Shadowdist]])&lt;$S$2</f>
        <v>0</v>
      </c>
      <c r="N5853" s="1">
        <f>COS((-Table_soltest__2[[#This Row],[Azim]]+270)*PI()/180)*Table_soltest__2[[#This Row],[Shadowdist]]</f>
        <v>6.2788796784803278</v>
      </c>
      <c r="O5853" s="1">
        <f>SIN((-Table_soltest__2[[#This Row],[Azim]]+270)*PI()/180)*Table_soltest__2[[#This Row],[Shadowdist]]</f>
        <v>1.7960607713315793</v>
      </c>
    </row>
    <row r="5854" spans="1:15" x14ac:dyDescent="0.25">
      <c r="A5854">
        <v>2023</v>
      </c>
      <c r="B5854">
        <v>8</v>
      </c>
      <c r="C5854">
        <v>30</v>
      </c>
      <c r="D5854">
        <v>17</v>
      </c>
      <c r="E5854">
        <v>0</v>
      </c>
      <c r="F5854">
        <v>2.2820100000000001</v>
      </c>
      <c r="G5854">
        <v>64.121449999999996</v>
      </c>
      <c r="H5854">
        <v>25.878550000000001</v>
      </c>
      <c r="I5854">
        <v>259.55527999999998</v>
      </c>
      <c r="J5854">
        <f>PI()/180*Table_soltest__2[[#This Row],[Elev]]</f>
        <v>0.45166590314197858</v>
      </c>
      <c r="K5854">
        <f>TAN(Table_soltest__2[[#This Row],[Elev Rad]])</f>
        <v>0.48511135089891139</v>
      </c>
      <c r="L5854">
        <f>4/Table_soltest__2[[#This Row],[Tan(elev)]]</f>
        <v>8.2455295935417698</v>
      </c>
      <c r="M5854" s="1" t="b">
        <f>ABS(Table_soltest__2[[#This Row],[Shadowdist]])&lt;$S$2</f>
        <v>0</v>
      </c>
      <c r="N5854" s="1">
        <f>COS((-Table_soltest__2[[#This Row],[Azim]]+270)*PI()/180)*Table_soltest__2[[#This Row],[Shadowdist]]</f>
        <v>8.1089034275405059</v>
      </c>
      <c r="O5854" s="1">
        <f>SIN((-Table_soltest__2[[#This Row],[Azim]]+270)*PI()/180)*Table_soltest__2[[#This Row],[Shadowdist]]</f>
        <v>1.4948054993192021</v>
      </c>
    </row>
    <row r="5855" spans="1:15" x14ac:dyDescent="0.25">
      <c r="A5855">
        <v>2023</v>
      </c>
      <c r="B5855">
        <v>8</v>
      </c>
      <c r="C5855">
        <v>30</v>
      </c>
      <c r="D5855">
        <v>17</v>
      </c>
      <c r="E5855">
        <v>30</v>
      </c>
      <c r="F5855">
        <v>2.8792399999999998</v>
      </c>
      <c r="G5855">
        <v>69.823880000000003</v>
      </c>
      <c r="H5855">
        <v>20.176120000000001</v>
      </c>
      <c r="I5855">
        <v>264.68932000000001</v>
      </c>
      <c r="J5855">
        <f>PI()/180*Table_soltest__2[[#This Row],[Elev]]</f>
        <v>0.35213972427747836</v>
      </c>
      <c r="K5855">
        <f>TAN(Table_soltest__2[[#This Row],[Elev Rad]])</f>
        <v>0.36745522751356702</v>
      </c>
      <c r="L5855">
        <f>4/Table_soltest__2[[#This Row],[Tan(elev)]]</f>
        <v>10.885679942741634</v>
      </c>
      <c r="M5855" s="1" t="b">
        <f>ABS(Table_soltest__2[[#This Row],[Shadowdist]])&lt;$S$2</f>
        <v>0</v>
      </c>
      <c r="N5855" s="1">
        <f>COS((-Table_soltest__2[[#This Row],[Azim]]+270)*PI()/180)*Table_soltest__2[[#This Row],[Shadowdist]]</f>
        <v>10.838952757742064</v>
      </c>
      <c r="O5855" s="1">
        <f>SIN((-Table_soltest__2[[#This Row],[Azim]]+270)*PI()/180)*Table_soltest__2[[#This Row],[Shadowdist]]</f>
        <v>1.0075370619700408</v>
      </c>
    </row>
    <row r="5856" spans="1:15" x14ac:dyDescent="0.25">
      <c r="A5856">
        <v>2023</v>
      </c>
      <c r="B5856">
        <v>8</v>
      </c>
      <c r="C5856">
        <v>30</v>
      </c>
      <c r="D5856">
        <v>18</v>
      </c>
      <c r="E5856">
        <v>0</v>
      </c>
      <c r="F5856">
        <v>3.9546999999999999</v>
      </c>
      <c r="G5856">
        <v>75.566329999999994</v>
      </c>
      <c r="H5856">
        <v>14.433669999999999</v>
      </c>
      <c r="I5856">
        <v>269.57776000000001</v>
      </c>
      <c r="J5856">
        <f>PI()/180*Table_soltest__2[[#This Row],[Elev]]</f>
        <v>0.25191506464632996</v>
      </c>
      <c r="K5856">
        <f>TAN(Table_soltest__2[[#This Row],[Elev Rad]])</f>
        <v>0.25738284761896102</v>
      </c>
      <c r="L5856">
        <f>4/Table_soltest__2[[#This Row],[Tan(elev)]]</f>
        <v>15.541051150081866</v>
      </c>
      <c r="M5856" s="1" t="b">
        <f>ABS(Table_soltest__2[[#This Row],[Shadowdist]])&lt;$S$2</f>
        <v>0</v>
      </c>
      <c r="N5856" s="1">
        <f>COS((-Table_soltest__2[[#This Row],[Azim]]+270)*PI()/180)*Table_soltest__2[[#This Row],[Shadowdist]]</f>
        <v>15.540629140890907</v>
      </c>
      <c r="O5856" s="1">
        <f>SIN((-Table_soltest__2[[#This Row],[Azim]]+270)*PI()/180)*Table_soltest__2[[#This Row],[Shadowdist]]</f>
        <v>0.11452840151372104</v>
      </c>
    </row>
    <row r="5857" spans="1:15" x14ac:dyDescent="0.25">
      <c r="A5857">
        <v>2023</v>
      </c>
      <c r="B5857">
        <v>8</v>
      </c>
      <c r="C5857">
        <v>30</v>
      </c>
      <c r="D5857">
        <v>18</v>
      </c>
      <c r="E5857">
        <v>30</v>
      </c>
      <c r="F5857">
        <v>6.3463599999999998</v>
      </c>
      <c r="G5857">
        <v>81.291200000000003</v>
      </c>
      <c r="H5857">
        <v>8.7088000000000001</v>
      </c>
      <c r="I5857">
        <v>274.33672999999999</v>
      </c>
      <c r="J5857">
        <f>PI()/180*Table_soltest__2[[#This Row],[Elev]]</f>
        <v>0.15199723389768216</v>
      </c>
      <c r="K5857">
        <f>TAN(Table_soltest__2[[#This Row],[Elev Rad]])</f>
        <v>0.15317869202592979</v>
      </c>
      <c r="L5857">
        <f>4/Table_soltest__2[[#This Row],[Tan(elev)]]</f>
        <v>26.113292567630019</v>
      </c>
      <c r="M5857" s="1" t="b">
        <f>ABS(Table_soltest__2[[#This Row],[Shadowdist]])&lt;$S$2</f>
        <v>0</v>
      </c>
      <c r="N5857" s="1">
        <f>COS((-Table_soltest__2[[#This Row],[Azim]]+270)*PI()/180)*Table_soltest__2[[#This Row],[Shadowdist]]</f>
        <v>26.038526628474322</v>
      </c>
      <c r="O5857" s="1">
        <f>SIN((-Table_soltest__2[[#This Row],[Azim]]+270)*PI()/180)*Table_soltest__2[[#This Row],[Shadowdist]]</f>
        <v>-1.974634077715379</v>
      </c>
    </row>
    <row r="5858" spans="1:15" x14ac:dyDescent="0.25">
      <c r="A5858">
        <v>2023</v>
      </c>
      <c r="B5858">
        <v>8</v>
      </c>
      <c r="C5858">
        <v>30</v>
      </c>
      <c r="D5858">
        <v>19</v>
      </c>
      <c r="E5858">
        <v>0</v>
      </c>
      <c r="F5858">
        <v>14.73963</v>
      </c>
      <c r="G5858">
        <v>86.878190000000004</v>
      </c>
      <c r="H5858">
        <v>3.12181</v>
      </c>
      <c r="I5858">
        <v>279.06815</v>
      </c>
      <c r="J5858">
        <f>PI()/180*Table_soltest__2[[#This Row],[Elev]]</f>
        <v>5.4485863121684179E-2</v>
      </c>
      <c r="K5858">
        <f>TAN(Table_soltest__2[[#This Row],[Elev Rad]])</f>
        <v>5.4539844787434129E-2</v>
      </c>
      <c r="L5858">
        <f>4/Table_soltest__2[[#This Row],[Tan(elev)]]</f>
        <v>73.340876117080413</v>
      </c>
      <c r="M5858" s="1" t="b">
        <f>ABS(Table_soltest__2[[#This Row],[Shadowdist]])&lt;$S$2</f>
        <v>0</v>
      </c>
      <c r="N5858" s="1">
        <f>COS((-Table_soltest__2[[#This Row],[Azim]]+270)*PI()/180)*Table_soltest__2[[#This Row],[Shadowdist]]</f>
        <v>72.424230476335808</v>
      </c>
      <c r="O5858" s="1">
        <f>SIN((-Table_soltest__2[[#This Row],[Azim]]+270)*PI()/180)*Table_soltest__2[[#This Row],[Shadowdist]]</f>
        <v>-11.559193290689809</v>
      </c>
    </row>
    <row r="5859" spans="1:15" hidden="1" x14ac:dyDescent="0.25">
      <c r="A5859">
        <v>2023</v>
      </c>
      <c r="B5859">
        <v>8</v>
      </c>
      <c r="C5859">
        <v>30</v>
      </c>
      <c r="D5859">
        <v>19</v>
      </c>
      <c r="E5859">
        <v>30</v>
      </c>
      <c r="F5859">
        <v>-1</v>
      </c>
      <c r="G5859">
        <v>92.771479999999997</v>
      </c>
      <c r="H5859">
        <v>-2.7714799999999999</v>
      </c>
      <c r="I5859">
        <v>283.86630000000002</v>
      </c>
      <c r="J5859">
        <f>PI()/180*Table_soltest__2[[#This Row],[Elev]]</f>
        <v>-4.8371451153172443E-2</v>
      </c>
      <c r="K5859">
        <f>TAN(Table_soltest__2[[#This Row],[Elev Rad]])</f>
        <v>-4.840921295894126E-2</v>
      </c>
      <c r="L5859">
        <f>4/Table_soltest__2[[#This Row],[Tan(elev)]]</f>
        <v>-82.628899655787393</v>
      </c>
      <c r="M5859" s="1" t="b">
        <f>ABS(Table_soltest__2[[#This Row],[Shadowdist]])&lt;$S$2</f>
        <v>0</v>
      </c>
      <c r="N5859" s="1">
        <f>COS((-Table_soltest__2[[#This Row],[Azim]]+270)*PI()/180)*Table_soltest__2[[#This Row],[Shadowdist]]</f>
        <v>-80.220896038309604</v>
      </c>
      <c r="O5859" s="1">
        <f>SIN((-Table_soltest__2[[#This Row],[Azim]]+270)*PI()/180)*Table_soltest__2[[#This Row],[Shadowdist]]</f>
        <v>19.80259824207176</v>
      </c>
    </row>
    <row r="5860" spans="1:15" hidden="1" x14ac:dyDescent="0.25">
      <c r="A5860">
        <v>2023</v>
      </c>
      <c r="B5860">
        <v>8</v>
      </c>
      <c r="C5860">
        <v>30</v>
      </c>
      <c r="D5860">
        <v>20</v>
      </c>
      <c r="E5860">
        <v>0</v>
      </c>
      <c r="F5860">
        <v>-1</v>
      </c>
      <c r="G5860">
        <v>98.306439999999995</v>
      </c>
      <c r="H5860">
        <v>-8.3064400000000003</v>
      </c>
      <c r="I5860">
        <v>288.82303000000002</v>
      </c>
      <c r="J5860">
        <f>PI()/180*Table_soltest__2[[#This Row],[Elev]]</f>
        <v>-0.1449747271193578</v>
      </c>
      <c r="K5860">
        <f>TAN(Table_soltest__2[[#This Row],[Elev Rad]])</f>
        <v>-0.14599901631517878</v>
      </c>
      <c r="L5860">
        <f>4/Table_soltest__2[[#This Row],[Tan(elev)]]</f>
        <v>-27.397444866100376</v>
      </c>
      <c r="M5860" s="1" t="b">
        <f>ABS(Table_soltest__2[[#This Row],[Shadowdist]])&lt;$S$2</f>
        <v>0</v>
      </c>
      <c r="N5860" s="1">
        <f>COS((-Table_soltest__2[[#This Row],[Azim]]+270)*PI()/180)*Table_soltest__2[[#This Row],[Shadowdist]]</f>
        <v>-25.932219902763332</v>
      </c>
      <c r="O5860" s="1">
        <f>SIN((-Table_soltest__2[[#This Row],[Azim]]+270)*PI()/180)*Table_soltest__2[[#This Row],[Shadowdist]]</f>
        <v>8.8396807694472255</v>
      </c>
    </row>
    <row r="5861" spans="1:15" hidden="1" x14ac:dyDescent="0.25">
      <c r="A5861">
        <v>2023</v>
      </c>
      <c r="B5861">
        <v>8</v>
      </c>
      <c r="C5861">
        <v>30</v>
      </c>
      <c r="D5861">
        <v>20</v>
      </c>
      <c r="E5861">
        <v>30</v>
      </c>
      <c r="F5861">
        <v>-1</v>
      </c>
      <c r="G5861">
        <v>103.67641999999999</v>
      </c>
      <c r="H5861">
        <v>-13.67642</v>
      </c>
      <c r="I5861">
        <v>294.03167999999999</v>
      </c>
      <c r="J5861">
        <f>PI()/180*Table_soltest__2[[#This Row],[Elev]]</f>
        <v>-0.2386985588856029</v>
      </c>
      <c r="K5861">
        <f>TAN(Table_soltest__2[[#This Row],[Elev Rad]])</f>
        <v>-0.24333776154584011</v>
      </c>
      <c r="L5861">
        <f>4/Table_soltest__2[[#This Row],[Tan(elev)]]</f>
        <v>-16.438057022425916</v>
      </c>
      <c r="M5861" s="1" t="b">
        <f>ABS(Table_soltest__2[[#This Row],[Shadowdist]])&lt;$S$2</f>
        <v>0</v>
      </c>
      <c r="N5861" s="1">
        <f>COS((-Table_soltest__2[[#This Row],[Azim]]+270)*PI()/180)*Table_soltest__2[[#This Row],[Shadowdist]]</f>
        <v>-15.013213226874974</v>
      </c>
      <c r="O5861" s="1">
        <f>SIN((-Table_soltest__2[[#This Row],[Azim]]+270)*PI()/180)*Table_soltest__2[[#This Row],[Shadowdist]]</f>
        <v>6.6942622653218686</v>
      </c>
    </row>
    <row r="5862" spans="1:15" hidden="1" x14ac:dyDescent="0.25">
      <c r="A5862">
        <v>2023</v>
      </c>
      <c r="B5862">
        <v>8</v>
      </c>
      <c r="C5862">
        <v>30</v>
      </c>
      <c r="D5862">
        <v>21</v>
      </c>
      <c r="E5862">
        <v>0</v>
      </c>
      <c r="F5862">
        <v>-1</v>
      </c>
      <c r="G5862">
        <v>108.82584</v>
      </c>
      <c r="H5862">
        <v>-18.825839999999999</v>
      </c>
      <c r="I5862">
        <v>299.58949000000001</v>
      </c>
      <c r="J5862">
        <f>PI()/180*Table_soltest__2[[#This Row],[Elev]]</f>
        <v>-0.32857289245364929</v>
      </c>
      <c r="K5862">
        <f>TAN(Table_soltest__2[[#This Row],[Elev Rad]])</f>
        <v>-0.34093110501921575</v>
      </c>
      <c r="L5862">
        <f>4/Table_soltest__2[[#This Row],[Tan(elev)]]</f>
        <v>-11.732575705506688</v>
      </c>
      <c r="M5862" s="1" t="b">
        <f>ABS(Table_soltest__2[[#This Row],[Shadowdist]])&lt;$S$2</f>
        <v>0</v>
      </c>
      <c r="N5862" s="1">
        <f>COS((-Table_soltest__2[[#This Row],[Azim]]+270)*PI()/180)*Table_soltest__2[[#This Row],[Shadowdist]]</f>
        <v>-10.202477953558391</v>
      </c>
      <c r="O5862" s="1">
        <f>SIN((-Table_soltest__2[[#This Row],[Azim]]+270)*PI()/180)*Table_soltest__2[[#This Row],[Shadowdist]]</f>
        <v>5.7933389588906952</v>
      </c>
    </row>
    <row r="5863" spans="1:15" hidden="1" x14ac:dyDescent="0.25">
      <c r="A5863">
        <v>2023</v>
      </c>
      <c r="B5863">
        <v>8</v>
      </c>
      <c r="C5863">
        <v>30</v>
      </c>
      <c r="D5863">
        <v>21</v>
      </c>
      <c r="E5863">
        <v>30</v>
      </c>
      <c r="F5863">
        <v>-1</v>
      </c>
      <c r="G5863">
        <v>113.68791</v>
      </c>
      <c r="H5863">
        <v>-23.687909999999999</v>
      </c>
      <c r="I5863">
        <v>305.59777000000003</v>
      </c>
      <c r="J5863">
        <f>PI()/180*Table_soltest__2[[#This Row],[Elev]]</f>
        <v>-0.41343202241608995</v>
      </c>
      <c r="K5863">
        <f>TAN(Table_soltest__2[[#This Row],[Elev Rad]])</f>
        <v>-0.43871766241987792</v>
      </c>
      <c r="L5863">
        <f>4/Table_soltest__2[[#This Row],[Tan(elev)]]</f>
        <v>-9.1174811106003997</v>
      </c>
      <c r="M5863" s="1" t="b">
        <f>ABS(Table_soltest__2[[#This Row],[Shadowdist]])&lt;$S$2</f>
        <v>0</v>
      </c>
      <c r="N5863" s="1">
        <f>COS((-Table_soltest__2[[#This Row],[Azim]]+270)*PI()/180)*Table_soltest__2[[#This Row],[Shadowdist]]</f>
        <v>-7.4136373964291646</v>
      </c>
      <c r="O5863" s="1">
        <f>SIN((-Table_soltest__2[[#This Row],[Azim]]+270)*PI()/180)*Table_soltest__2[[#This Row],[Shadowdist]]</f>
        <v>5.3072066434634051</v>
      </c>
    </row>
    <row r="5864" spans="1:15" hidden="1" x14ac:dyDescent="0.25">
      <c r="A5864">
        <v>2023</v>
      </c>
      <c r="B5864">
        <v>8</v>
      </c>
      <c r="C5864">
        <v>30</v>
      </c>
      <c r="D5864">
        <v>22</v>
      </c>
      <c r="E5864">
        <v>0</v>
      </c>
      <c r="F5864">
        <v>-1</v>
      </c>
      <c r="G5864">
        <v>118.18189</v>
      </c>
      <c r="H5864">
        <v>-28.181889999999999</v>
      </c>
      <c r="I5864">
        <v>312.15823</v>
      </c>
      <c r="J5864">
        <f>PI()/180*Table_soltest__2[[#This Row],[Elev]]</f>
        <v>-0.49186676993486472</v>
      </c>
      <c r="K5864">
        <f>TAN(Table_soltest__2[[#This Row],[Elev Rad]])</f>
        <v>-0.53578841082243889</v>
      </c>
      <c r="L5864">
        <f>4/Table_soltest__2[[#This Row],[Tan(elev)]]</f>
        <v>-7.4656336703139443</v>
      </c>
      <c r="M5864" s="1" t="b">
        <f>ABS(Table_soltest__2[[#This Row],[Shadowdist]])&lt;$S$2</f>
        <v>0</v>
      </c>
      <c r="N5864" s="1">
        <f>COS((-Table_soltest__2[[#This Row],[Azim]]+270)*PI()/180)*Table_soltest__2[[#This Row],[Shadowdist]]</f>
        <v>-5.5342301913222718</v>
      </c>
      <c r="O5864" s="1">
        <f>SIN((-Table_soltest__2[[#This Row],[Azim]]+270)*PI()/180)*Table_soltest__2[[#This Row],[Shadowdist]]</f>
        <v>5.0107865938176115</v>
      </c>
    </row>
    <row r="5865" spans="1:15" hidden="1" x14ac:dyDescent="0.25">
      <c r="A5865">
        <v>2023</v>
      </c>
      <c r="B5865">
        <v>8</v>
      </c>
      <c r="C5865">
        <v>30</v>
      </c>
      <c r="D5865">
        <v>22</v>
      </c>
      <c r="E5865">
        <v>30</v>
      </c>
      <c r="F5865">
        <v>-1</v>
      </c>
      <c r="G5865">
        <v>122.21104</v>
      </c>
      <c r="H5865">
        <v>-32.211039999999997</v>
      </c>
      <c r="I5865">
        <v>319.36313999999999</v>
      </c>
      <c r="J5865">
        <f>PI()/180*Table_soltest__2[[#This Row],[Elev]]</f>
        <v>-0.56218870349159422</v>
      </c>
      <c r="K5865">
        <f>TAN(Table_soltest__2[[#This Row],[Elev Rad]])</f>
        <v>-0.63000273735683665</v>
      </c>
      <c r="L5865">
        <f>4/Table_soltest__2[[#This Row],[Tan(elev)]]</f>
        <v>-6.3491787619557281</v>
      </c>
      <c r="M5865" s="1" t="b">
        <f>ABS(Table_soltest__2[[#This Row],[Shadowdist]])&lt;$S$2</f>
        <v>1</v>
      </c>
      <c r="N5865" s="1">
        <f>COS((-Table_soltest__2[[#This Row],[Azim]]+270)*PI()/180)*Table_soltest__2[[#This Row],[Shadowdist]]</f>
        <v>-4.1349823085708257</v>
      </c>
      <c r="O5865" s="1">
        <f>SIN((-Table_soltest__2[[#This Row],[Azim]]+270)*PI()/180)*Table_soltest__2[[#This Row],[Shadowdist]]</f>
        <v>4.8180901049145968</v>
      </c>
    </row>
    <row r="5866" spans="1:15" hidden="1" x14ac:dyDescent="0.25">
      <c r="A5866">
        <v>2023</v>
      </c>
      <c r="B5866">
        <v>8</v>
      </c>
      <c r="C5866">
        <v>30</v>
      </c>
      <c r="D5866">
        <v>23</v>
      </c>
      <c r="E5866">
        <v>0</v>
      </c>
      <c r="F5866">
        <v>-1</v>
      </c>
      <c r="G5866">
        <v>125.66301</v>
      </c>
      <c r="H5866">
        <v>-35.66301</v>
      </c>
      <c r="I5866">
        <v>327.27670000000001</v>
      </c>
      <c r="J5866">
        <f>PI()/180*Table_soltest__2[[#This Row],[Elev]]</f>
        <v>-0.62243694567166297</v>
      </c>
      <c r="K5866">
        <f>TAN(Table_soltest__2[[#This Row],[Elev Rad]])</f>
        <v>-0.71759439983945106</v>
      </c>
      <c r="L5866">
        <f>4/Table_soltest__2[[#This Row],[Tan(elev)]]</f>
        <v>-5.5741795098943481</v>
      </c>
      <c r="M5866" s="1" t="b">
        <f>ABS(Table_soltest__2[[#This Row],[Shadowdist]])&lt;$S$2</f>
        <v>1</v>
      </c>
      <c r="N5866" s="1">
        <f>COS((-Table_soltest__2[[#This Row],[Azim]]+270)*PI()/180)*Table_soltest__2[[#This Row],[Shadowdist]]</f>
        <v>-3.0133038169571189</v>
      </c>
      <c r="O5866" s="1">
        <f>SIN((-Table_soltest__2[[#This Row],[Azim]]+270)*PI()/180)*Table_soltest__2[[#This Row],[Shadowdist]]</f>
        <v>4.6895071505689865</v>
      </c>
    </row>
    <row r="5867" spans="1:15" hidden="1" x14ac:dyDescent="0.25">
      <c r="A5867">
        <v>2023</v>
      </c>
      <c r="B5867">
        <v>8</v>
      </c>
      <c r="C5867">
        <v>30</v>
      </c>
      <c r="D5867">
        <v>23</v>
      </c>
      <c r="E5867">
        <v>30</v>
      </c>
      <c r="F5867">
        <v>-1</v>
      </c>
      <c r="G5867">
        <v>128.41480000000001</v>
      </c>
      <c r="H5867">
        <v>-38.4148</v>
      </c>
      <c r="I5867">
        <v>335.90696000000003</v>
      </c>
      <c r="J5867">
        <f>PI()/180*Table_soltest__2[[#This Row],[Elev]]</f>
        <v>-0.6704647414951177</v>
      </c>
      <c r="K5867">
        <f>TAN(Table_soltest__2[[#This Row],[Elev Rad]])</f>
        <v>-0.79301089764831012</v>
      </c>
      <c r="L5867">
        <f>4/Table_soltest__2[[#This Row],[Tan(elev)]]</f>
        <v>-5.0440668745689132</v>
      </c>
      <c r="M5867" s="1" t="b">
        <f>ABS(Table_soltest__2[[#This Row],[Shadowdist]])&lt;$S$2</f>
        <v>1</v>
      </c>
      <c r="N5867" s="1">
        <f>COS((-Table_soltest__2[[#This Row],[Azim]]+270)*PI()/180)*Table_soltest__2[[#This Row],[Shadowdist]]</f>
        <v>-2.0590868151981336</v>
      </c>
      <c r="O5867" s="1">
        <f>SIN((-Table_soltest__2[[#This Row],[Azim]]+270)*PI()/180)*Table_soltest__2[[#This Row],[Shadowdist]]</f>
        <v>4.6046467967261737</v>
      </c>
    </row>
    <row r="5868" spans="1:15" hidden="1" x14ac:dyDescent="0.25">
      <c r="A5868">
        <v>2023</v>
      </c>
      <c r="B5868">
        <v>8</v>
      </c>
      <c r="C5868">
        <v>31</v>
      </c>
      <c r="D5868">
        <v>0</v>
      </c>
      <c r="E5868">
        <v>0</v>
      </c>
      <c r="F5868">
        <v>-1</v>
      </c>
      <c r="G5868">
        <v>130.34466</v>
      </c>
      <c r="H5868">
        <v>-40.344659999999998</v>
      </c>
      <c r="I5868">
        <v>345.17403999999999</v>
      </c>
      <c r="J5868">
        <f>PI()/180*Table_soltest__2[[#This Row],[Elev]]</f>
        <v>-0.70414715259765548</v>
      </c>
      <c r="K5868">
        <f>TAN(Table_soltest__2[[#This Row],[Elev Rad]])</f>
        <v>-0.84940262082040174</v>
      </c>
      <c r="L5868">
        <f>4/Table_soltest__2[[#This Row],[Tan(elev)]]</f>
        <v>-4.7091919685114352</v>
      </c>
      <c r="M5868" s="1" t="b">
        <f>ABS(Table_soltest__2[[#This Row],[Shadowdist]])&lt;$S$2</f>
        <v>1</v>
      </c>
      <c r="N5868" s="1">
        <f>COS((-Table_soltest__2[[#This Row],[Azim]]+270)*PI()/180)*Table_soltest__2[[#This Row],[Shadowdist]]</f>
        <v>-1.2050058758727131</v>
      </c>
      <c r="O5868" s="1">
        <f>SIN((-Table_soltest__2[[#This Row],[Azim]]+270)*PI()/180)*Table_soltest__2[[#This Row],[Shadowdist]]</f>
        <v>4.5524114308138754</v>
      </c>
    </row>
    <row r="5869" spans="1:15" hidden="1" x14ac:dyDescent="0.25">
      <c r="A5869">
        <v>2023</v>
      </c>
      <c r="B5869">
        <v>8</v>
      </c>
      <c r="C5869">
        <v>31</v>
      </c>
      <c r="D5869">
        <v>0</v>
      </c>
      <c r="E5869">
        <v>30</v>
      </c>
      <c r="F5869">
        <v>-1</v>
      </c>
      <c r="G5869">
        <v>131.35127</v>
      </c>
      <c r="H5869">
        <v>-41.35127</v>
      </c>
      <c r="I5869">
        <v>354.89055999999999</v>
      </c>
      <c r="J5869">
        <f>PI()/180*Table_soltest__2[[#This Row],[Elev]]</f>
        <v>-0.72171581138115559</v>
      </c>
      <c r="K5869">
        <f>TAN(Table_soltest__2[[#This Row],[Elev Rad]])</f>
        <v>-0.88010817414345355</v>
      </c>
      <c r="L5869">
        <f>4/Table_soltest__2[[#This Row],[Tan(elev)]]</f>
        <v>-4.5448958633896499</v>
      </c>
      <c r="M5869" s="1" t="b">
        <f>ABS(Table_soltest__2[[#This Row],[Shadowdist]])&lt;$S$2</f>
        <v>1</v>
      </c>
      <c r="N5869" s="1">
        <f>COS((-Table_soltest__2[[#This Row],[Azim]]+270)*PI()/180)*Table_soltest__2[[#This Row],[Shadowdist]]</f>
        <v>-0.40476116498653397</v>
      </c>
      <c r="O5869" s="1">
        <f>SIN((-Table_soltest__2[[#This Row],[Azim]]+270)*PI()/180)*Table_soltest__2[[#This Row],[Shadowdist]]</f>
        <v>4.5268362913159441</v>
      </c>
    </row>
    <row r="5870" spans="1:15" hidden="1" x14ac:dyDescent="0.25">
      <c r="A5870">
        <v>2023</v>
      </c>
      <c r="B5870">
        <v>8</v>
      </c>
      <c r="C5870">
        <v>31</v>
      </c>
      <c r="D5870">
        <v>1</v>
      </c>
      <c r="E5870">
        <v>0</v>
      </c>
      <c r="F5870">
        <v>-1</v>
      </c>
      <c r="G5870">
        <v>131.37562</v>
      </c>
      <c r="H5870">
        <v>-41.375619999999998</v>
      </c>
      <c r="I5870">
        <v>4.7751999999999999</v>
      </c>
      <c r="J5870">
        <f>PI()/180*Table_soltest__2[[#This Row],[Elev]]</f>
        <v>-0.72214079905401618</v>
      </c>
      <c r="K5870">
        <f>TAN(Table_soltest__2[[#This Row],[Elev Rad]])</f>
        <v>-0.88086263542750565</v>
      </c>
      <c r="L5870">
        <f>4/Table_soltest__2[[#This Row],[Tan(elev)]]</f>
        <v>-4.5410031475097083</v>
      </c>
      <c r="M5870" s="1" t="b">
        <f>ABS(Table_soltest__2[[#This Row],[Shadowdist]])&lt;$S$2</f>
        <v>1</v>
      </c>
      <c r="N5870" s="1">
        <f>COS((-Table_soltest__2[[#This Row],[Azim]]+270)*PI()/180)*Table_soltest__2[[#This Row],[Shadowdist]]</f>
        <v>0.37802267250848481</v>
      </c>
      <c r="O5870" s="1">
        <f>SIN((-Table_soltest__2[[#This Row],[Azim]]+270)*PI()/180)*Table_soltest__2[[#This Row],[Shadowdist]]</f>
        <v>4.5252412581831063</v>
      </c>
    </row>
    <row r="5871" spans="1:15" hidden="1" x14ac:dyDescent="0.25">
      <c r="A5871">
        <v>2023</v>
      </c>
      <c r="B5871">
        <v>8</v>
      </c>
      <c r="C5871">
        <v>31</v>
      </c>
      <c r="D5871">
        <v>1</v>
      </c>
      <c r="E5871">
        <v>30</v>
      </c>
      <c r="F5871">
        <v>-1</v>
      </c>
      <c r="G5871">
        <v>130.41628</v>
      </c>
      <c r="H5871">
        <v>-40.41628</v>
      </c>
      <c r="I5871">
        <v>14.50752</v>
      </c>
      <c r="J5871">
        <f>PI()/180*Table_soltest__2[[#This Row],[Elev]]</f>
        <v>-0.70539715740793385</v>
      </c>
      <c r="K5871">
        <f>TAN(Table_soltest__2[[#This Row],[Elev Rad]])</f>
        <v>-0.85155677342589431</v>
      </c>
      <c r="L5871">
        <f>4/Table_soltest__2[[#This Row],[Tan(elev)]]</f>
        <v>-4.6972792946119348</v>
      </c>
      <c r="M5871" s="1" t="b">
        <f>ABS(Table_soltest__2[[#This Row],[Shadowdist]])&lt;$S$2</f>
        <v>1</v>
      </c>
      <c r="N5871" s="1">
        <f>COS((-Table_soltest__2[[#This Row],[Azim]]+270)*PI()/180)*Table_soltest__2[[#This Row],[Shadowdist]]</f>
        <v>1.1767016734152174</v>
      </c>
      <c r="O5871" s="1">
        <f>SIN((-Table_soltest__2[[#This Row],[Azim]]+270)*PI()/180)*Table_soltest__2[[#This Row],[Shadowdist]]</f>
        <v>4.5475054638089025</v>
      </c>
    </row>
    <row r="5872" spans="1:15" hidden="1" x14ac:dyDescent="0.25">
      <c r="A5872">
        <v>2023</v>
      </c>
      <c r="B5872">
        <v>8</v>
      </c>
      <c r="C5872">
        <v>31</v>
      </c>
      <c r="D5872">
        <v>2</v>
      </c>
      <c r="E5872">
        <v>0</v>
      </c>
      <c r="F5872">
        <v>-1</v>
      </c>
      <c r="G5872">
        <v>128.52984000000001</v>
      </c>
      <c r="H5872">
        <v>-38.52984</v>
      </c>
      <c r="I5872">
        <v>23.802800000000001</v>
      </c>
      <c r="J5872">
        <f>PI()/180*Table_soltest__2[[#This Row],[Elev]]</f>
        <v>-0.67247256826661195</v>
      </c>
      <c r="K5872">
        <f>TAN(Table_soltest__2[[#This Row],[Elev Rad]])</f>
        <v>-0.79628659904709886</v>
      </c>
      <c r="L5872">
        <f>4/Table_soltest__2[[#This Row],[Tan(elev)]]</f>
        <v>-5.0233169876106469</v>
      </c>
      <c r="M5872" s="1" t="b">
        <f>ABS(Table_soltest__2[[#This Row],[Shadowdist]])&lt;$S$2</f>
        <v>1</v>
      </c>
      <c r="N5872" s="1">
        <f>COS((-Table_soltest__2[[#This Row],[Azim]]+270)*PI()/180)*Table_soltest__2[[#This Row],[Shadowdist]]</f>
        <v>2.0273605494197811</v>
      </c>
      <c r="O5872" s="1">
        <f>SIN((-Table_soltest__2[[#This Row],[Azim]]+270)*PI()/180)*Table_soltest__2[[#This Row],[Shadowdist]]</f>
        <v>4.5960333724499902</v>
      </c>
    </row>
    <row r="5873" spans="1:15" hidden="1" x14ac:dyDescent="0.25">
      <c r="A5873">
        <v>2023</v>
      </c>
      <c r="B5873">
        <v>8</v>
      </c>
      <c r="C5873">
        <v>31</v>
      </c>
      <c r="D5873">
        <v>2</v>
      </c>
      <c r="E5873">
        <v>30</v>
      </c>
      <c r="F5873">
        <v>-1</v>
      </c>
      <c r="G5873">
        <v>125.81614</v>
      </c>
      <c r="H5873">
        <v>-35.816139999999997</v>
      </c>
      <c r="I5873">
        <v>32.468519999999998</v>
      </c>
      <c r="J5873">
        <f>PI()/180*Table_soltest__2[[#This Row],[Elev]]</f>
        <v>-0.62510956835524178</v>
      </c>
      <c r="K5873">
        <f>TAN(Table_soltest__2[[#This Row],[Elev Rad]])</f>
        <v>-0.72165105720770495</v>
      </c>
      <c r="L5873">
        <f>4/Table_soltest__2[[#This Row],[Tan(elev)]]</f>
        <v>-5.5428450634815931</v>
      </c>
      <c r="M5873" s="1" t="b">
        <f>ABS(Table_soltest__2[[#This Row],[Shadowdist]])&lt;$S$2</f>
        <v>1</v>
      </c>
      <c r="N5873" s="1">
        <f>COS((-Table_soltest__2[[#This Row],[Azim]]+270)*PI()/180)*Table_soltest__2[[#This Row],[Shadowdist]]</f>
        <v>2.9755995651614668</v>
      </c>
      <c r="O5873" s="1">
        <f>SIN((-Table_soltest__2[[#This Row],[Azim]]+270)*PI()/180)*Table_soltest__2[[#This Row],[Shadowdist]]</f>
        <v>4.6764237003904121</v>
      </c>
    </row>
    <row r="5874" spans="1:15" hidden="1" x14ac:dyDescent="0.25">
      <c r="A5874">
        <v>2023</v>
      </c>
      <c r="B5874">
        <v>8</v>
      </c>
      <c r="C5874">
        <v>31</v>
      </c>
      <c r="D5874">
        <v>3</v>
      </c>
      <c r="E5874">
        <v>0</v>
      </c>
      <c r="F5874">
        <v>-1</v>
      </c>
      <c r="G5874">
        <v>122.3965</v>
      </c>
      <c r="H5874">
        <v>-32.396500000000003</v>
      </c>
      <c r="I5874">
        <v>40.419939999999997</v>
      </c>
      <c r="J5874">
        <f>PI()/180*Table_soltest__2[[#This Row],[Elev]]</f>
        <v>-0.56542559112234303</v>
      </c>
      <c r="K5874">
        <f>TAN(Table_soltest__2[[#This Row],[Elev Rad]])</f>
        <v>-0.63453361225438865</v>
      </c>
      <c r="L5874">
        <f>4/Table_soltest__2[[#This Row],[Tan(elev)]]</f>
        <v>-6.3038425746883426</v>
      </c>
      <c r="M5874" s="1" t="b">
        <f>ABS(Table_soltest__2[[#This Row],[Shadowdist]])&lt;$S$2</f>
        <v>1</v>
      </c>
      <c r="N5874" s="1">
        <f>COS((-Table_soltest__2[[#This Row],[Azim]]+270)*PI()/180)*Table_soltest__2[[#This Row],[Shadowdist]]</f>
        <v>4.087316282842127</v>
      </c>
      <c r="O5874" s="1">
        <f>SIN((-Table_soltest__2[[#This Row],[Azim]]+270)*PI()/180)*Table_soltest__2[[#This Row],[Shadowdist]]</f>
        <v>4.7991954336604143</v>
      </c>
    </row>
    <row r="5875" spans="1:15" hidden="1" x14ac:dyDescent="0.25">
      <c r="A5875">
        <v>2023</v>
      </c>
      <c r="B5875">
        <v>8</v>
      </c>
      <c r="C5875">
        <v>31</v>
      </c>
      <c r="D5875">
        <v>3</v>
      </c>
      <c r="E5875">
        <v>30</v>
      </c>
      <c r="F5875">
        <v>-1</v>
      </c>
      <c r="G5875">
        <v>118.39426</v>
      </c>
      <c r="H5875">
        <v>-28.394259999999999</v>
      </c>
      <c r="I5875">
        <v>47.661670000000001</v>
      </c>
      <c r="J5875">
        <f>PI()/180*Table_soltest__2[[#This Row],[Elev]]</f>
        <v>-0.49557332566732509</v>
      </c>
      <c r="K5875">
        <f>TAN(Table_soltest__2[[#This Row],[Elev Rad]])</f>
        <v>-0.54056851947214679</v>
      </c>
      <c r="L5875">
        <f>4/Table_soltest__2[[#This Row],[Tan(elev)]]</f>
        <v>-7.3996169882513909</v>
      </c>
      <c r="M5875" s="1" t="b">
        <f>ABS(Table_soltest__2[[#This Row],[Shadowdist]])&lt;$S$2</f>
        <v>0</v>
      </c>
      <c r="N5875" s="1">
        <f>COS((-Table_soltest__2[[#This Row],[Azim]]+270)*PI()/180)*Table_soltest__2[[#This Row],[Shadowdist]]</f>
        <v>5.4696540238825477</v>
      </c>
      <c r="O5875" s="1">
        <f>SIN((-Table_soltest__2[[#This Row],[Azim]]+270)*PI()/180)*Table_soltest__2[[#This Row],[Shadowdist]]</f>
        <v>4.9836950580712731</v>
      </c>
    </row>
    <row r="5876" spans="1:15" hidden="1" x14ac:dyDescent="0.25">
      <c r="A5876">
        <v>2023</v>
      </c>
      <c r="B5876">
        <v>8</v>
      </c>
      <c r="C5876">
        <v>31</v>
      </c>
      <c r="D5876">
        <v>4</v>
      </c>
      <c r="E5876">
        <v>0</v>
      </c>
      <c r="F5876">
        <v>-1</v>
      </c>
      <c r="G5876">
        <v>113.92252000000001</v>
      </c>
      <c r="H5876">
        <v>-23.922519999999999</v>
      </c>
      <c r="I5876">
        <v>54.255989999999997</v>
      </c>
      <c r="J5876">
        <f>PI()/180*Table_soltest__2[[#This Row],[Elev]]</f>
        <v>-0.41752673937419388</v>
      </c>
      <c r="K5876">
        <f>TAN(Table_soltest__2[[#This Row],[Elev Rad]])</f>
        <v>-0.44360931743074178</v>
      </c>
      <c r="L5876">
        <f>4/Table_soltest__2[[#This Row],[Tan(elev)]]</f>
        <v>-9.0169431588291591</v>
      </c>
      <c r="M5876" s="1" t="b">
        <f>ABS(Table_soltest__2[[#This Row],[Shadowdist]])&lt;$S$2</f>
        <v>0</v>
      </c>
      <c r="N5876" s="1">
        <f>COS((-Table_soltest__2[[#This Row],[Azim]]+270)*PI()/180)*Table_soltest__2[[#This Row],[Shadowdist]]</f>
        <v>7.318467184067627</v>
      </c>
      <c r="O5876" s="1">
        <f>SIN((-Table_soltest__2[[#This Row],[Azim]]+270)*PI()/180)*Table_soltest__2[[#This Row],[Shadowdist]]</f>
        <v>5.2673809436266543</v>
      </c>
    </row>
    <row r="5877" spans="1:15" hidden="1" x14ac:dyDescent="0.25">
      <c r="A5877">
        <v>2023</v>
      </c>
      <c r="B5877">
        <v>8</v>
      </c>
      <c r="C5877">
        <v>31</v>
      </c>
      <c r="D5877">
        <v>4</v>
      </c>
      <c r="E5877">
        <v>30</v>
      </c>
      <c r="F5877">
        <v>-1</v>
      </c>
      <c r="G5877">
        <v>109.07888</v>
      </c>
      <c r="H5877">
        <v>-19.078880000000002</v>
      </c>
      <c r="I5877">
        <v>60.294440000000002</v>
      </c>
      <c r="J5877">
        <f>PI()/180*Table_soltest__2[[#This Row],[Elev]]</f>
        <v>-0.33298927359289576</v>
      </c>
      <c r="K5877">
        <f>TAN(Table_soltest__2[[#This Row],[Elev Rad]])</f>
        <v>-0.34586828580669465</v>
      </c>
      <c r="L5877">
        <f>4/Table_soltest__2[[#This Row],[Tan(elev)]]</f>
        <v>-11.565096206119328</v>
      </c>
      <c r="M5877" s="1" t="b">
        <f>ABS(Table_soltest__2[[#This Row],[Shadowdist]])&lt;$S$2</f>
        <v>0</v>
      </c>
      <c r="N5877" s="1">
        <f>COS((-Table_soltest__2[[#This Row],[Azim]]+270)*PI()/180)*Table_soltest__2[[#This Row],[Shadowdist]]</f>
        <v>10.045250941253917</v>
      </c>
      <c r="O5877" s="1">
        <f>SIN((-Table_soltest__2[[#This Row],[Azim]]+270)*PI()/180)*Table_soltest__2[[#This Row],[Shadowdist]]</f>
        <v>5.7310019877882601</v>
      </c>
    </row>
    <row r="5878" spans="1:15" hidden="1" x14ac:dyDescent="0.25">
      <c r="A5878">
        <v>2023</v>
      </c>
      <c r="B5878">
        <v>8</v>
      </c>
      <c r="C5878">
        <v>31</v>
      </c>
      <c r="D5878">
        <v>5</v>
      </c>
      <c r="E5878">
        <v>0</v>
      </c>
      <c r="F5878">
        <v>-1</v>
      </c>
      <c r="G5878">
        <v>103.94493</v>
      </c>
      <c r="H5878">
        <v>-13.944929999999999</v>
      </c>
      <c r="I5878">
        <v>65.878699999999995</v>
      </c>
      <c r="J5878">
        <f>PI()/180*Table_soltest__2[[#This Row],[Elev]]</f>
        <v>-0.24338494246013284</v>
      </c>
      <c r="K5878">
        <f>TAN(Table_soltest__2[[#This Row],[Elev Rad]])</f>
        <v>-0.24830734476342173</v>
      </c>
      <c r="L5878">
        <f>4/Table_soltest__2[[#This Row],[Tan(elev)]]</f>
        <v>-16.109068395906917</v>
      </c>
      <c r="M5878" s="1" t="b">
        <f>ABS(Table_soltest__2[[#This Row],[Shadowdist]])&lt;$S$2</f>
        <v>0</v>
      </c>
      <c r="N5878" s="1">
        <f>COS((-Table_soltest__2[[#This Row],[Azim]]+270)*PI()/180)*Table_soltest__2[[#This Row],[Shadowdist]]</f>
        <v>14.702461839536074</v>
      </c>
      <c r="O5878" s="1">
        <f>SIN((-Table_soltest__2[[#This Row],[Azim]]+270)*PI()/180)*Table_soltest__2[[#This Row],[Shadowdist]]</f>
        <v>6.5832894848238732</v>
      </c>
    </row>
    <row r="5879" spans="1:15" hidden="1" x14ac:dyDescent="0.25">
      <c r="A5879">
        <v>2023</v>
      </c>
      <c r="B5879">
        <v>8</v>
      </c>
      <c r="C5879">
        <v>31</v>
      </c>
      <c r="D5879">
        <v>5</v>
      </c>
      <c r="E5879">
        <v>30</v>
      </c>
      <c r="F5879">
        <v>-1</v>
      </c>
      <c r="G5879">
        <v>98.588160000000002</v>
      </c>
      <c r="H5879">
        <v>-8.5881600000000002</v>
      </c>
      <c r="I5879">
        <v>71.110370000000003</v>
      </c>
      <c r="J5879">
        <f>PI()/180*Table_soltest__2[[#This Row],[Elev]]</f>
        <v>-0.14989166868807621</v>
      </c>
      <c r="K5879">
        <f>TAN(Table_soltest__2[[#This Row],[Elev Rad]])</f>
        <v>-0.15102441407207015</v>
      </c>
      <c r="L5879">
        <f>4/Table_soltest__2[[#This Row],[Tan(elev)]]</f>
        <v>-26.485783934848875</v>
      </c>
      <c r="M5879" s="1" t="b">
        <f>ABS(Table_soltest__2[[#This Row],[Shadowdist]])&lt;$S$2</f>
        <v>0</v>
      </c>
      <c r="N5879" s="1">
        <f>COS((-Table_soltest__2[[#This Row],[Azim]]+270)*PI()/180)*Table_soltest__2[[#This Row],[Shadowdist]]</f>
        <v>25.059364743554816</v>
      </c>
      <c r="O5879" s="1">
        <f>SIN((-Table_soltest__2[[#This Row],[Azim]]+270)*PI()/180)*Table_soltest__2[[#This Row],[Shadowdist]]</f>
        <v>8.5746713810489883</v>
      </c>
    </row>
    <row r="5880" spans="1:15" hidden="1" x14ac:dyDescent="0.25">
      <c r="A5880">
        <v>2023</v>
      </c>
      <c r="B5880">
        <v>8</v>
      </c>
      <c r="C5880">
        <v>31</v>
      </c>
      <c r="D5880">
        <v>6</v>
      </c>
      <c r="E5880">
        <v>0</v>
      </c>
      <c r="F5880">
        <v>-1</v>
      </c>
      <c r="G5880">
        <v>93.064800000000005</v>
      </c>
      <c r="H5880">
        <v>-3.0648</v>
      </c>
      <c r="I5880">
        <v>76.087130000000002</v>
      </c>
      <c r="J5880">
        <f>PI()/180*Table_soltest__2[[#This Row],[Elev]]</f>
        <v>-5.3490850915122214E-2</v>
      </c>
      <c r="K5880">
        <f>TAN(Table_soltest__2[[#This Row],[Elev Rad]])</f>
        <v>-5.3541926648370361E-2</v>
      </c>
      <c r="L5880">
        <f>4/Table_soltest__2[[#This Row],[Tan(elev)]]</f>
        <v>-74.707808448311539</v>
      </c>
      <c r="M5880" s="1" t="b">
        <f>ABS(Table_soltest__2[[#This Row],[Shadowdist]])&lt;$S$2</f>
        <v>0</v>
      </c>
      <c r="N5880" s="1">
        <f>COS((-Table_soltest__2[[#This Row],[Azim]]+270)*PI()/180)*Table_soltest__2[[#This Row],[Shadowdist]]</f>
        <v>72.516067829269147</v>
      </c>
      <c r="O5880" s="1">
        <f>SIN((-Table_soltest__2[[#This Row],[Azim]]+270)*PI()/180)*Table_soltest__2[[#This Row],[Shadowdist]]</f>
        <v>17.963199874477965</v>
      </c>
    </row>
    <row r="5881" spans="1:15" x14ac:dyDescent="0.25">
      <c r="A5881">
        <v>2023</v>
      </c>
      <c r="B5881">
        <v>8</v>
      </c>
      <c r="C5881">
        <v>31</v>
      </c>
      <c r="D5881">
        <v>6</v>
      </c>
      <c r="E5881">
        <v>30</v>
      </c>
      <c r="F5881">
        <v>15.732530000000001</v>
      </c>
      <c r="G5881">
        <v>87.164640000000006</v>
      </c>
      <c r="H5881">
        <v>2.8353600000000001</v>
      </c>
      <c r="I5881">
        <v>80.902699999999996</v>
      </c>
      <c r="J5881">
        <f>PI()/180*Table_soltest__2[[#This Row],[Elev]]</f>
        <v>4.9486367479346427E-2</v>
      </c>
      <c r="K5881">
        <f>TAN(Table_soltest__2[[#This Row],[Elev Rad]])</f>
        <v>4.9526802819774382E-2</v>
      </c>
      <c r="L5881">
        <f>4/Table_soltest__2[[#This Row],[Tan(elev)]]</f>
        <v>80.764349246524247</v>
      </c>
      <c r="M5881" s="1" t="b">
        <f>ABS(Table_soltest__2[[#This Row],[Shadowdist]])&lt;$S$2</f>
        <v>0</v>
      </c>
      <c r="N5881" s="1">
        <f>COS((-Table_soltest__2[[#This Row],[Azim]]+270)*PI()/180)*Table_soltest__2[[#This Row],[Shadowdist]]</f>
        <v>-79.748435389303339</v>
      </c>
      <c r="O5881" s="1">
        <f>SIN((-Table_soltest__2[[#This Row],[Azim]]+270)*PI()/180)*Table_soltest__2[[#This Row],[Shadowdist]]</f>
        <v>-12.769775337595123</v>
      </c>
    </row>
    <row r="5882" spans="1:15" x14ac:dyDescent="0.25">
      <c r="A5882">
        <v>2023</v>
      </c>
      <c r="B5882">
        <v>8</v>
      </c>
      <c r="C5882">
        <v>31</v>
      </c>
      <c r="D5882">
        <v>7</v>
      </c>
      <c r="E5882">
        <v>0</v>
      </c>
      <c r="F5882">
        <v>6.5601099999999999</v>
      </c>
      <c r="G5882">
        <v>81.601249999999993</v>
      </c>
      <c r="H5882">
        <v>8.3987499999999997</v>
      </c>
      <c r="I5882">
        <v>85.649209999999997</v>
      </c>
      <c r="J5882">
        <f>PI()/180*Table_soltest__2[[#This Row],[Elev]]</f>
        <v>0.14658584055187374</v>
      </c>
      <c r="K5882">
        <f>TAN(Table_soltest__2[[#This Row],[Elev Rad]])</f>
        <v>0.14764486033992438</v>
      </c>
      <c r="L5882">
        <f>4/Table_soltest__2[[#This Row],[Tan(elev)]]</f>
        <v>27.092036870032292</v>
      </c>
      <c r="M5882" s="1" t="b">
        <f>ABS(Table_soltest__2[[#This Row],[Shadowdist]])&lt;$S$2</f>
        <v>0</v>
      </c>
      <c r="N5882" s="1">
        <f>COS((-Table_soltest__2[[#This Row],[Azim]]+270)*PI()/180)*Table_soltest__2[[#This Row],[Shadowdist]]</f>
        <v>-27.013965114614653</v>
      </c>
      <c r="O5882" s="1">
        <f>SIN((-Table_soltest__2[[#This Row],[Azim]]+270)*PI()/180)*Table_soltest__2[[#This Row],[Shadowdist]]</f>
        <v>-2.0552738390715</v>
      </c>
    </row>
    <row r="5883" spans="1:15" x14ac:dyDescent="0.25">
      <c r="A5883">
        <v>2023</v>
      </c>
      <c r="B5883">
        <v>8</v>
      </c>
      <c r="C5883">
        <v>31</v>
      </c>
      <c r="D5883">
        <v>7</v>
      </c>
      <c r="E5883">
        <v>30</v>
      </c>
      <c r="F5883">
        <v>4.0401100000000003</v>
      </c>
      <c r="G5883">
        <v>75.887969999999996</v>
      </c>
      <c r="H5883">
        <v>14.112030000000001</v>
      </c>
      <c r="I5883">
        <v>90.421059999999997</v>
      </c>
      <c r="J5883">
        <f>PI()/180*Table_soltest__2[[#This Row],[Elev]]</f>
        <v>0.24630138764021539</v>
      </c>
      <c r="K5883">
        <f>TAN(Table_soltest__2[[#This Row],[Elev Rad]])</f>
        <v>0.25140586050687241</v>
      </c>
      <c r="L5883">
        <f>4/Table_soltest__2[[#This Row],[Tan(elev)]]</f>
        <v>15.910528067784069</v>
      </c>
      <c r="M5883" s="1" t="b">
        <f>ABS(Table_soltest__2[[#This Row],[Shadowdist]])&lt;$S$2</f>
        <v>0</v>
      </c>
      <c r="N5883" s="1">
        <f>COS((-Table_soltest__2[[#This Row],[Azim]]+270)*PI()/180)*Table_soltest__2[[#This Row],[Shadowdist]]</f>
        <v>-15.910098437040332</v>
      </c>
      <c r="O5883" s="1">
        <f>SIN((-Table_soltest__2[[#This Row],[Azim]]+270)*PI()/180)*Table_soltest__2[[#This Row],[Shadowdist]]</f>
        <v>0.11692356234504817</v>
      </c>
    </row>
    <row r="5884" spans="1:15" x14ac:dyDescent="0.25">
      <c r="A5884">
        <v>2023</v>
      </c>
      <c r="B5884">
        <v>8</v>
      </c>
      <c r="C5884">
        <v>31</v>
      </c>
      <c r="D5884">
        <v>8</v>
      </c>
      <c r="E5884">
        <v>0</v>
      </c>
      <c r="F5884">
        <v>2.92462</v>
      </c>
      <c r="G5884">
        <v>70.155569999999997</v>
      </c>
      <c r="H5884">
        <v>19.844429999999999</v>
      </c>
      <c r="I5884">
        <v>95.32</v>
      </c>
      <c r="J5884">
        <f>PI()/180*Table_soltest__2[[#This Row],[Elev]]</f>
        <v>0.34635064168153834</v>
      </c>
      <c r="K5884">
        <f>TAN(Table_soltest__2[[#This Row],[Elev Rad]])</f>
        <v>0.36089835833757089</v>
      </c>
      <c r="L5884">
        <f>4/Table_soltest__2[[#This Row],[Tan(elev)]]</f>
        <v>11.083453021026349</v>
      </c>
      <c r="M5884" s="1" t="b">
        <f>ABS(Table_soltest__2[[#This Row],[Shadowdist]])&lt;$S$2</f>
        <v>0</v>
      </c>
      <c r="N5884" s="1">
        <f>COS((-Table_soltest__2[[#This Row],[Azim]]+270)*PI()/180)*Table_soltest__2[[#This Row],[Shadowdist]]</f>
        <v>-11.035709873451154</v>
      </c>
      <c r="O5884" s="1">
        <f>SIN((-Table_soltest__2[[#This Row],[Azim]]+270)*PI()/180)*Table_soltest__2[[#This Row],[Shadowdist]]</f>
        <v>1.0276373184693197</v>
      </c>
    </row>
    <row r="5885" spans="1:15" x14ac:dyDescent="0.25">
      <c r="A5885">
        <v>2023</v>
      </c>
      <c r="B5885">
        <v>8</v>
      </c>
      <c r="C5885">
        <v>31</v>
      </c>
      <c r="D5885">
        <v>8</v>
      </c>
      <c r="E5885">
        <v>30</v>
      </c>
      <c r="F5885">
        <v>2.3101799999999999</v>
      </c>
      <c r="G5885">
        <v>64.463170000000005</v>
      </c>
      <c r="H5885">
        <v>25.536829999999998</v>
      </c>
      <c r="I5885">
        <v>100.46165000000001</v>
      </c>
      <c r="J5885">
        <f>PI()/180*Table_soltest__2[[#This Row],[Elev]]</f>
        <v>0.44570176402206352</v>
      </c>
      <c r="K5885">
        <f>TAN(Table_soltest__2[[#This Row],[Elev Rad]])</f>
        <v>0.47776482128915243</v>
      </c>
      <c r="L5885">
        <f>4/Table_soltest__2[[#This Row],[Tan(elev)]]</f>
        <v>8.3723200657737902</v>
      </c>
      <c r="M5885" s="1" t="b">
        <f>ABS(Table_soltest__2[[#This Row],[Shadowdist]])&lt;$S$2</f>
        <v>0</v>
      </c>
      <c r="N5885" s="1">
        <f>COS((-Table_soltest__2[[#This Row],[Azim]]+270)*PI()/180)*Table_soltest__2[[#This Row],[Shadowdist]]</f>
        <v>-8.2331441736500857</v>
      </c>
      <c r="O5885" s="1">
        <f>SIN((-Table_soltest__2[[#This Row],[Azim]]+270)*PI()/180)*Table_soltest__2[[#This Row],[Shadowdist]]</f>
        <v>1.5202237663087865</v>
      </c>
    </row>
    <row r="5886" spans="1:15" x14ac:dyDescent="0.25">
      <c r="A5886">
        <v>2023</v>
      </c>
      <c r="B5886">
        <v>8</v>
      </c>
      <c r="C5886">
        <v>31</v>
      </c>
      <c r="D5886">
        <v>9</v>
      </c>
      <c r="E5886">
        <v>0</v>
      </c>
      <c r="F5886">
        <v>1.9289499999999999</v>
      </c>
      <c r="G5886">
        <v>58.865000000000002</v>
      </c>
      <c r="H5886">
        <v>31.135000000000002</v>
      </c>
      <c r="I5886">
        <v>105.98356</v>
      </c>
      <c r="J5886">
        <f>PI()/180*Table_soltest__2[[#This Row],[Elev]]</f>
        <v>0.54340826260843456</v>
      </c>
      <c r="K5886">
        <f>TAN(Table_soltest__2[[#This Row],[Elev Rad]])</f>
        <v>0.60407203110414986</v>
      </c>
      <c r="L5886">
        <f>4/Table_soltest__2[[#This Row],[Tan(elev)]]</f>
        <v>6.6217268703677954</v>
      </c>
      <c r="M5886" s="1" t="b">
        <f>ABS(Table_soltest__2[[#This Row],[Shadowdist]])&lt;$S$2</f>
        <v>0</v>
      </c>
      <c r="N5886" s="1">
        <f>COS((-Table_soltest__2[[#This Row],[Azim]]+270)*PI()/180)*Table_soltest__2[[#This Row],[Shadowdist]]</f>
        <v>-6.3657358465879392</v>
      </c>
      <c r="O5886" s="1">
        <f>SIN((-Table_soltest__2[[#This Row],[Azim]]+270)*PI()/180)*Table_soltest__2[[#This Row],[Shadowdist]]</f>
        <v>1.823368826435346</v>
      </c>
    </row>
    <row r="5887" spans="1:15" x14ac:dyDescent="0.25">
      <c r="A5887">
        <v>2023</v>
      </c>
      <c r="B5887">
        <v>8</v>
      </c>
      <c r="C5887">
        <v>31</v>
      </c>
      <c r="D5887">
        <v>9</v>
      </c>
      <c r="E5887">
        <v>30</v>
      </c>
      <c r="F5887">
        <v>1.6752</v>
      </c>
      <c r="G5887">
        <v>53.426279999999998</v>
      </c>
      <c r="H5887">
        <v>36.573720000000002</v>
      </c>
      <c r="I5887">
        <v>112.05485</v>
      </c>
      <c r="J5887">
        <f>PI()/180*Table_soltest__2[[#This Row],[Elev]]</f>
        <v>0.63833183370250057</v>
      </c>
      <c r="K5887">
        <f>TAN(Table_soltest__2[[#This Row],[Elev Rad]])</f>
        <v>0.74195412949336315</v>
      </c>
      <c r="L5887">
        <f>4/Table_soltest__2[[#This Row],[Tan(elev)]]</f>
        <v>5.3911688620580422</v>
      </c>
      <c r="M5887" s="1" t="b">
        <f>ABS(Table_soltest__2[[#This Row],[Shadowdist]])&lt;$S$2</f>
        <v>1</v>
      </c>
      <c r="N5887" s="1">
        <f>COS((-Table_soltest__2[[#This Row],[Azim]]+270)*PI()/180)*Table_soltest__2[[#This Row],[Shadowdist]]</f>
        <v>-4.9966690776377902</v>
      </c>
      <c r="O5887" s="1">
        <f>SIN((-Table_soltest__2[[#This Row],[Azim]]+270)*PI()/180)*Table_soltest__2[[#This Row],[Shadowdist]]</f>
        <v>2.0243517055597131</v>
      </c>
    </row>
    <row r="5888" spans="1:15" x14ac:dyDescent="0.25">
      <c r="A5888">
        <v>2023</v>
      </c>
      <c r="B5888">
        <v>8</v>
      </c>
      <c r="C5888">
        <v>31</v>
      </c>
      <c r="D5888">
        <v>10</v>
      </c>
      <c r="E5888">
        <v>0</v>
      </c>
      <c r="F5888">
        <v>1.49919</v>
      </c>
      <c r="G5888">
        <v>48.231229999999996</v>
      </c>
      <c r="H5888">
        <v>41.768770000000004</v>
      </c>
      <c r="I5888">
        <v>118.88603999999999</v>
      </c>
      <c r="J5888">
        <f>PI()/180*Table_soltest__2[[#This Row],[Elev]]</f>
        <v>0.72900256100823202</v>
      </c>
      <c r="K5888">
        <f>TAN(Table_soltest__2[[#This Row],[Elev Rad]])</f>
        <v>0.89312286529136498</v>
      </c>
      <c r="L5888">
        <f>4/Table_soltest__2[[#This Row],[Tan(elev)]]</f>
        <v>4.4786671077949318</v>
      </c>
      <c r="M5888" s="1" t="b">
        <f>ABS(Table_soltest__2[[#This Row],[Shadowdist]])&lt;$S$2</f>
        <v>1</v>
      </c>
      <c r="N5888" s="1">
        <f>COS((-Table_soltest__2[[#This Row],[Azim]]+270)*PI()/180)*Table_soltest__2[[#This Row],[Shadowdist]]</f>
        <v>-3.9214414312236481</v>
      </c>
      <c r="O5888" s="1">
        <f>SIN((-Table_soltest__2[[#This Row],[Azim]]+270)*PI()/180)*Table_soltest__2[[#This Row],[Shadowdist]]</f>
        <v>2.1635055266688932</v>
      </c>
    </row>
    <row r="5889" spans="1:15" x14ac:dyDescent="0.25">
      <c r="A5889">
        <v>2023</v>
      </c>
      <c r="B5889">
        <v>8</v>
      </c>
      <c r="C5889">
        <v>31</v>
      </c>
      <c r="D5889">
        <v>10</v>
      </c>
      <c r="E5889">
        <v>30</v>
      </c>
      <c r="F5889">
        <v>1.3747199999999999</v>
      </c>
      <c r="G5889">
        <v>43.393599999999999</v>
      </c>
      <c r="H5889">
        <v>46.606400000000001</v>
      </c>
      <c r="I5889">
        <v>126.73414</v>
      </c>
      <c r="J5889">
        <f>PI()/180*Table_soltest__2[[#This Row],[Elev]]</f>
        <v>0.81343513250148525</v>
      </c>
      <c r="K5889">
        <f>TAN(Table_soltest__2[[#This Row],[Elev Rad]])</f>
        <v>1.0577069886679016</v>
      </c>
      <c r="L5889">
        <f>4/Table_soltest__2[[#This Row],[Tan(elev)]]</f>
        <v>3.7817656901725534</v>
      </c>
      <c r="M5889" s="1" t="b">
        <f>ABS(Table_soltest__2[[#This Row],[Shadowdist]])&lt;$S$2</f>
        <v>1</v>
      </c>
      <c r="N5889" s="1">
        <f>COS((-Table_soltest__2[[#This Row],[Azim]]+270)*PI()/180)*Table_soltest__2[[#This Row],[Shadowdist]]</f>
        <v>-3.030780404567464</v>
      </c>
      <c r="O5889" s="1">
        <f>SIN((-Table_soltest__2[[#This Row],[Azim]]+270)*PI()/180)*Table_soltest__2[[#This Row],[Shadowdist]]</f>
        <v>2.2618845847337501</v>
      </c>
    </row>
    <row r="5890" spans="1:15" x14ac:dyDescent="0.25">
      <c r="A5890">
        <v>2023</v>
      </c>
      <c r="B5890">
        <v>8</v>
      </c>
      <c r="C5890">
        <v>31</v>
      </c>
      <c r="D5890">
        <v>11</v>
      </c>
      <c r="E5890">
        <v>0</v>
      </c>
      <c r="F5890">
        <v>1.2868900000000001</v>
      </c>
      <c r="G5890">
        <v>39.068750000000001</v>
      </c>
      <c r="H5890">
        <v>50.931249999999999</v>
      </c>
      <c r="I5890">
        <v>135.88897</v>
      </c>
      <c r="J5890">
        <f>PI()/180*Table_soltest__2[[#This Row],[Elev]]</f>
        <v>0.88891800465636195</v>
      </c>
      <c r="K5890">
        <f>TAN(Table_soltest__2[[#This Row],[Elev Rad]])</f>
        <v>1.2318718901472119</v>
      </c>
      <c r="L5890">
        <f>4/Table_soltest__2[[#This Row],[Tan(elev)]]</f>
        <v>3.2470908963772116</v>
      </c>
      <c r="M5890" s="1" t="b">
        <f>ABS(Table_soltest__2[[#This Row],[Shadowdist]])&lt;$S$2</f>
        <v>1</v>
      </c>
      <c r="N5890" s="1">
        <f>COS((-Table_soltest__2[[#This Row],[Azim]]+270)*PI()/180)*Table_soltest__2[[#This Row],[Shadowdist]]</f>
        <v>-2.2601409631152749</v>
      </c>
      <c r="O5890" s="1">
        <f>SIN((-Table_soltest__2[[#This Row],[Azim]]+270)*PI()/180)*Table_soltest__2[[#This Row],[Shadowdist]]</f>
        <v>2.3313863077971702</v>
      </c>
    </row>
    <row r="5891" spans="1:15" x14ac:dyDescent="0.25">
      <c r="A5891">
        <v>2023</v>
      </c>
      <c r="B5891">
        <v>8</v>
      </c>
      <c r="C5891">
        <v>31</v>
      </c>
      <c r="D5891">
        <v>11</v>
      </c>
      <c r="E5891">
        <v>30</v>
      </c>
      <c r="F5891">
        <v>1.22685</v>
      </c>
      <c r="G5891">
        <v>35.463389999999997</v>
      </c>
      <c r="H5891">
        <v>54.536610000000003</v>
      </c>
      <c r="I5891">
        <v>146.61156</v>
      </c>
      <c r="J5891">
        <f>PI()/180*Table_soltest__2[[#This Row],[Elev]]</f>
        <v>0.95184340737606477</v>
      </c>
      <c r="K5891">
        <f>TAN(Table_soltest__2[[#This Row],[Elev Rad]])</f>
        <v>1.4038448182718404</v>
      </c>
      <c r="L5891">
        <f>4/Table_soltest__2[[#This Row],[Tan(elev)]]</f>
        <v>2.8493177792429196</v>
      </c>
      <c r="M5891" s="1" t="b">
        <f>ABS(Table_soltest__2[[#This Row],[Shadowdist]])&lt;$S$2</f>
        <v>1</v>
      </c>
      <c r="N5891" s="1">
        <f>COS((-Table_soltest__2[[#This Row],[Azim]]+270)*PI()/180)*Table_soltest__2[[#This Row],[Shadowdist]]</f>
        <v>-1.5680145918209938</v>
      </c>
      <c r="O5891" s="1">
        <f>SIN((-Table_soltest__2[[#This Row],[Azim]]+270)*PI()/180)*Table_soltest__2[[#This Row],[Shadowdist]]</f>
        <v>2.3790632709001764</v>
      </c>
    </row>
    <row r="5892" spans="1:15" x14ac:dyDescent="0.25">
      <c r="A5892">
        <v>2023</v>
      </c>
      <c r="B5892">
        <v>8</v>
      </c>
      <c r="C5892">
        <v>31</v>
      </c>
      <c r="D5892">
        <v>12</v>
      </c>
      <c r="E5892">
        <v>0</v>
      </c>
      <c r="F5892">
        <v>1.18927</v>
      </c>
      <c r="G5892">
        <v>32.829900000000002</v>
      </c>
      <c r="H5892">
        <v>57.170099999999998</v>
      </c>
      <c r="I5892">
        <v>158.98672999999999</v>
      </c>
      <c r="J5892">
        <f>PI()/180*Table_soltest__2[[#This Row],[Elev]]</f>
        <v>0.99780647869441019</v>
      </c>
      <c r="K5892">
        <f>TAN(Table_soltest__2[[#This Row],[Elev Rad]])</f>
        <v>1.5499193459803795</v>
      </c>
      <c r="L5892">
        <f>4/Table_soltest__2[[#This Row],[Tan(elev)]]</f>
        <v>2.5807794517655092</v>
      </c>
      <c r="M5892" s="1" t="b">
        <f>ABS(Table_soltest__2[[#This Row],[Shadowdist]])&lt;$S$2</f>
        <v>1</v>
      </c>
      <c r="N5892" s="1">
        <f>COS((-Table_soltest__2[[#This Row],[Azim]]+270)*PI()/180)*Table_soltest__2[[#This Row],[Shadowdist]]</f>
        <v>-0.92542663703221795</v>
      </c>
      <c r="O5892" s="1">
        <f>SIN((-Table_soltest__2[[#This Row],[Azim]]+270)*PI()/180)*Table_soltest__2[[#This Row],[Shadowdist]]</f>
        <v>2.4091509122772532</v>
      </c>
    </row>
    <row r="5893" spans="1:15" x14ac:dyDescent="0.25">
      <c r="A5893">
        <v>2023</v>
      </c>
      <c r="B5893">
        <v>8</v>
      </c>
      <c r="C5893">
        <v>31</v>
      </c>
      <c r="D5893">
        <v>12</v>
      </c>
      <c r="E5893">
        <v>30</v>
      </c>
      <c r="F5893">
        <v>1.1711100000000001</v>
      </c>
      <c r="G5893">
        <v>31.423380000000002</v>
      </c>
      <c r="H5893">
        <v>58.576619999999998</v>
      </c>
      <c r="I5893">
        <v>172.70555999999999</v>
      </c>
      <c r="J5893">
        <f>PI()/180*Table_soltest__2[[#This Row],[Elev]]</f>
        <v>1.0223548836895608</v>
      </c>
      <c r="K5893">
        <f>TAN(Table_soltest__2[[#This Row],[Elev Rad]])</f>
        <v>1.6367607470860854</v>
      </c>
      <c r="L5893">
        <f>4/Table_soltest__2[[#This Row],[Tan(elev)]]</f>
        <v>2.4438513735872358</v>
      </c>
      <c r="M5893" s="1" t="b">
        <f>ABS(Table_soltest__2[[#This Row],[Shadowdist]])&lt;$S$2</f>
        <v>1</v>
      </c>
      <c r="N5893" s="1">
        <f>COS((-Table_soltest__2[[#This Row],[Azim]]+270)*PI()/180)*Table_soltest__2[[#This Row],[Shadowdist]]</f>
        <v>-0.31029178696674925</v>
      </c>
      <c r="O5893" s="1">
        <f>SIN((-Table_soltest__2[[#This Row],[Azim]]+270)*PI()/180)*Table_soltest__2[[#This Row],[Shadowdist]]</f>
        <v>2.424072718200756</v>
      </c>
    </row>
    <row r="5894" spans="1:15" x14ac:dyDescent="0.25">
      <c r="A5894">
        <v>2023</v>
      </c>
      <c r="B5894">
        <v>8</v>
      </c>
      <c r="C5894">
        <v>31</v>
      </c>
      <c r="D5894">
        <v>13</v>
      </c>
      <c r="E5894">
        <v>0</v>
      </c>
      <c r="F5894">
        <v>1.171</v>
      </c>
      <c r="G5894">
        <v>31.414000000000001</v>
      </c>
      <c r="H5894">
        <v>58.585999999999999</v>
      </c>
      <c r="I5894">
        <v>186.95912999999999</v>
      </c>
      <c r="J5894">
        <f>PI()/180*Table_soltest__2[[#This Row],[Elev]]</f>
        <v>1.022518595573398</v>
      </c>
      <c r="K5894">
        <f>TAN(Table_soltest__2[[#This Row],[Elev Rad]])</f>
        <v>1.6373632022102764</v>
      </c>
      <c r="L5894">
        <f>4/Table_soltest__2[[#This Row],[Tan(elev)]]</f>
        <v>2.4429521773790936</v>
      </c>
      <c r="M5894" s="1" t="b">
        <f>ABS(Table_soltest__2[[#This Row],[Shadowdist]])&lt;$S$2</f>
        <v>1</v>
      </c>
      <c r="N5894" s="1">
        <f>COS((-Table_soltest__2[[#This Row],[Azim]]+270)*PI()/180)*Table_soltest__2[[#This Row],[Shadowdist]]</f>
        <v>0.29599129425006726</v>
      </c>
      <c r="O5894" s="1">
        <f>SIN((-Table_soltest__2[[#This Row],[Azim]]+270)*PI()/180)*Table_soltest__2[[#This Row],[Shadowdist]]</f>
        <v>2.4249545345613028</v>
      </c>
    </row>
    <row r="5895" spans="1:15" x14ac:dyDescent="0.25">
      <c r="A5895">
        <v>2023</v>
      </c>
      <c r="B5895">
        <v>8</v>
      </c>
      <c r="C5895">
        <v>31</v>
      </c>
      <c r="D5895">
        <v>13</v>
      </c>
      <c r="E5895">
        <v>30</v>
      </c>
      <c r="F5895">
        <v>1.1889099999999999</v>
      </c>
      <c r="G5895">
        <v>32.803190000000001</v>
      </c>
      <c r="H5895">
        <v>57.196809999999999</v>
      </c>
      <c r="I5895">
        <v>200.69165000000001</v>
      </c>
      <c r="J5895">
        <f>PI()/180*Table_soltest__2[[#This Row],[Elev]]</f>
        <v>0.99827265613761784</v>
      </c>
      <c r="K5895">
        <f>TAN(Table_soltest__2[[#This Row],[Elev Rad]])</f>
        <v>1.5515065451025283</v>
      </c>
      <c r="L5895">
        <f>4/Table_soltest__2[[#This Row],[Tan(elev)]]</f>
        <v>2.5781393012013805</v>
      </c>
      <c r="M5895" s="1" t="b">
        <f>ABS(Table_soltest__2[[#This Row],[Shadowdist]])&lt;$S$2</f>
        <v>1</v>
      </c>
      <c r="N5895" s="1">
        <f>COS((-Table_soltest__2[[#This Row],[Azim]]+270)*PI()/180)*Table_soltest__2[[#This Row],[Shadowdist]]</f>
        <v>0.91095590724398334</v>
      </c>
      <c r="O5895" s="1">
        <f>SIN((-Table_soltest__2[[#This Row],[Azim]]+270)*PI()/180)*Table_soltest__2[[#This Row],[Shadowdist]]</f>
        <v>2.4118378037207298</v>
      </c>
    </row>
    <row r="5896" spans="1:15" x14ac:dyDescent="0.25">
      <c r="A5896">
        <v>2023</v>
      </c>
      <c r="B5896">
        <v>8</v>
      </c>
      <c r="C5896">
        <v>31</v>
      </c>
      <c r="D5896">
        <v>14</v>
      </c>
      <c r="E5896">
        <v>0</v>
      </c>
      <c r="F5896">
        <v>1.2262299999999999</v>
      </c>
      <c r="G5896">
        <v>35.422910000000002</v>
      </c>
      <c r="H5896">
        <v>54.577089999999998</v>
      </c>
      <c r="I5896">
        <v>213.08797999999999</v>
      </c>
      <c r="J5896">
        <f>PI()/180*Table_soltest__2[[#This Row],[Elev]]</f>
        <v>0.95254991665727196</v>
      </c>
      <c r="K5896">
        <f>TAN(Table_soltest__2[[#This Row],[Elev Rad]])</f>
        <v>1.4059457862590736</v>
      </c>
      <c r="L5896">
        <f>4/Table_soltest__2[[#This Row],[Tan(elev)]]</f>
        <v>2.8450599156053946</v>
      </c>
      <c r="M5896" s="1" t="b">
        <f>ABS(Table_soltest__2[[#This Row],[Shadowdist]])&lt;$S$2</f>
        <v>1</v>
      </c>
      <c r="N5896" s="1">
        <f>COS((-Table_soltest__2[[#This Row],[Azim]]+270)*PI()/180)*Table_soltest__2[[#This Row],[Shadowdist]]</f>
        <v>1.5531927632409652</v>
      </c>
      <c r="O5896" s="1">
        <f>SIN((-Table_soltest__2[[#This Row],[Azim]]+270)*PI()/180)*Table_soltest__2[[#This Row],[Shadowdist]]</f>
        <v>2.383685835759501</v>
      </c>
    </row>
    <row r="5897" spans="1:15" x14ac:dyDescent="0.25">
      <c r="A5897">
        <v>2023</v>
      </c>
      <c r="B5897">
        <v>8</v>
      </c>
      <c r="C5897">
        <v>31</v>
      </c>
      <c r="D5897">
        <v>14</v>
      </c>
      <c r="E5897">
        <v>30</v>
      </c>
      <c r="F5897">
        <v>1.2859799999999999</v>
      </c>
      <c r="G5897">
        <v>39.018700000000003</v>
      </c>
      <c r="H5897">
        <v>50.981299999999997</v>
      </c>
      <c r="I5897">
        <v>223.83222000000001</v>
      </c>
      <c r="J5897">
        <f>PI()/180*Table_soltest__2[[#This Row],[Elev]]</f>
        <v>0.88979154194698507</v>
      </c>
      <c r="K5897">
        <f>TAN(Table_soltest__2[[#This Row],[Elev Rad]])</f>
        <v>1.2340733971445526</v>
      </c>
      <c r="L5897">
        <f>4/Table_soltest__2[[#This Row],[Tan(elev)]]</f>
        <v>3.2412982965643349</v>
      </c>
      <c r="M5897" s="1" t="b">
        <f>ABS(Table_soltest__2[[#This Row],[Shadowdist]])&lt;$S$2</f>
        <v>1</v>
      </c>
      <c r="N5897" s="1">
        <f>COS((-Table_soltest__2[[#This Row],[Azim]]+270)*PI()/180)*Table_soltest__2[[#This Row],[Shadowdist]]</f>
        <v>2.2447577083482093</v>
      </c>
      <c r="O5897" s="1">
        <f>SIN((-Table_soltest__2[[#This Row],[Azim]]+270)*PI()/180)*Table_soltest__2[[#This Row],[Shadowdist]]</f>
        <v>2.338178239168724</v>
      </c>
    </row>
    <row r="5898" spans="1:15" x14ac:dyDescent="0.25">
      <c r="A5898">
        <v>2023</v>
      </c>
      <c r="B5898">
        <v>8</v>
      </c>
      <c r="C5898">
        <v>31</v>
      </c>
      <c r="D5898">
        <v>15</v>
      </c>
      <c r="E5898">
        <v>0</v>
      </c>
      <c r="F5898">
        <v>1.3734599999999999</v>
      </c>
      <c r="G5898">
        <v>43.337879999999998</v>
      </c>
      <c r="H5898">
        <v>46.662120000000002</v>
      </c>
      <c r="I5898">
        <v>233.00514000000001</v>
      </c>
      <c r="J5898">
        <f>PI()/180*Table_soltest__2[[#This Row],[Elev]]</f>
        <v>0.81440762996069649</v>
      </c>
      <c r="K5898">
        <f>TAN(Table_soltest__2[[#This Row],[Elev Rad]])</f>
        <v>1.0597695841682364</v>
      </c>
      <c r="L5898">
        <f>4/Table_soltest__2[[#This Row],[Tan(elev)]]</f>
        <v>3.7744053610855541</v>
      </c>
      <c r="M5898" s="1" t="b">
        <f>ABS(Table_soltest__2[[#This Row],[Shadowdist]])&lt;$S$2</f>
        <v>1</v>
      </c>
      <c r="N5898" s="1">
        <f>COS((-Table_soltest__2[[#This Row],[Azim]]+270)*PI()/180)*Table_soltest__2[[#This Row],[Shadowdist]]</f>
        <v>3.0145779140854914</v>
      </c>
      <c r="O5898" s="1">
        <f>SIN((-Table_soltest__2[[#This Row],[Azim]]+270)*PI()/180)*Table_soltest__2[[#This Row],[Shadowdist]]</f>
        <v>2.2712234213523201</v>
      </c>
    </row>
    <row r="5899" spans="1:15" x14ac:dyDescent="0.25">
      <c r="A5899">
        <v>2023</v>
      </c>
      <c r="B5899">
        <v>8</v>
      </c>
      <c r="C5899">
        <v>31</v>
      </c>
      <c r="D5899">
        <v>15</v>
      </c>
      <c r="E5899">
        <v>30</v>
      </c>
      <c r="F5899">
        <v>1.49749</v>
      </c>
      <c r="G5899">
        <v>48.173070000000003</v>
      </c>
      <c r="H5899">
        <v>41.826929999999997</v>
      </c>
      <c r="I5899">
        <v>240.86652000000001</v>
      </c>
      <c r="J5899">
        <f>PI()/180*Table_soltest__2[[#This Row],[Elev]]</f>
        <v>0.73001764450119178</v>
      </c>
      <c r="K5899">
        <f>TAN(Table_soltest__2[[#This Row],[Elev Rad]])</f>
        <v>0.89494930533072492</v>
      </c>
      <c r="L5899">
        <f>4/Table_soltest__2[[#This Row],[Tan(elev)]]</f>
        <v>4.4695269063556804</v>
      </c>
      <c r="M5899" s="1" t="b">
        <f>ABS(Table_soltest__2[[#This Row],[Shadowdist]])&lt;$S$2</f>
        <v>1</v>
      </c>
      <c r="N5899" s="1">
        <f>COS((-Table_soltest__2[[#This Row],[Azim]]+270)*PI()/180)*Table_soltest__2[[#This Row],[Shadowdist]]</f>
        <v>3.9040776289340648</v>
      </c>
      <c r="O5899" s="1">
        <f>SIN((-Table_soltest__2[[#This Row],[Azim]]+270)*PI()/180)*Table_soltest__2[[#This Row],[Shadowdist]]</f>
        <v>2.1759707336942631</v>
      </c>
    </row>
    <row r="5900" spans="1:15" x14ac:dyDescent="0.25">
      <c r="A5900">
        <v>2023</v>
      </c>
      <c r="B5900">
        <v>8</v>
      </c>
      <c r="C5900">
        <v>31</v>
      </c>
      <c r="D5900">
        <v>16</v>
      </c>
      <c r="E5900">
        <v>0</v>
      </c>
      <c r="F5900">
        <v>1.67293</v>
      </c>
      <c r="G5900">
        <v>53.36833</v>
      </c>
      <c r="H5900">
        <v>36.63167</v>
      </c>
      <c r="I5900">
        <v>247.70632000000001</v>
      </c>
      <c r="J5900">
        <f>PI()/180*Table_soltest__2[[#This Row],[Elev]]</f>
        <v>0.63934325200403119</v>
      </c>
      <c r="K5900">
        <f>TAN(Table_soltest__2[[#This Row],[Elev Rad]])</f>
        <v>0.7435235076910105</v>
      </c>
      <c r="L5900">
        <f>4/Table_soltest__2[[#This Row],[Tan(elev)]]</f>
        <v>5.379789554229264</v>
      </c>
      <c r="M5900" s="1" t="b">
        <f>ABS(Table_soltest__2[[#This Row],[Shadowdist]])&lt;$S$2</f>
        <v>1</v>
      </c>
      <c r="N5900" s="1">
        <f>COS((-Table_soltest__2[[#This Row],[Azim]]+270)*PI()/180)*Table_soltest__2[[#This Row],[Shadowdist]]</f>
        <v>4.9776587237681369</v>
      </c>
      <c r="O5900" s="1">
        <f>SIN((-Table_soltest__2[[#This Row],[Azim]]+270)*PI()/180)*Table_soltest__2[[#This Row],[Shadowdist]]</f>
        <v>2.0408452360454148</v>
      </c>
    </row>
    <row r="5901" spans="1:15" x14ac:dyDescent="0.25">
      <c r="A5901">
        <v>2023</v>
      </c>
      <c r="B5901">
        <v>8</v>
      </c>
      <c r="C5901">
        <v>31</v>
      </c>
      <c r="D5901">
        <v>16</v>
      </c>
      <c r="E5901">
        <v>30</v>
      </c>
      <c r="F5901">
        <v>1.92588</v>
      </c>
      <c r="G5901">
        <v>58.809510000000003</v>
      </c>
      <c r="H5901">
        <v>31.19049</v>
      </c>
      <c r="I5901">
        <v>253.78214</v>
      </c>
      <c r="J5901">
        <f>PI()/180*Table_soltest__2[[#This Row],[Elev]]</f>
        <v>0.54437674581036621</v>
      </c>
      <c r="K5901">
        <f>TAN(Table_soltest__2[[#This Row],[Elev Rad]])</f>
        <v>0.60539469096410004</v>
      </c>
      <c r="L5901">
        <f>4/Table_soltest__2[[#This Row],[Tan(elev)]]</f>
        <v>6.6072597921695362</v>
      </c>
      <c r="M5901" s="1" t="b">
        <f>ABS(Table_soltest__2[[#This Row],[Shadowdist]])&lt;$S$2</f>
        <v>0</v>
      </c>
      <c r="N5901" s="1">
        <f>COS((-Table_soltest__2[[#This Row],[Azim]]+270)*PI()/180)*Table_soltest__2[[#This Row],[Shadowdist]]</f>
        <v>6.3443349432606526</v>
      </c>
      <c r="O5901" s="1">
        <f>SIN((-Table_soltest__2[[#This Row],[Azim]]+270)*PI()/180)*Table_soltest__2[[#This Row],[Shadowdist]]</f>
        <v>1.8453444363971943</v>
      </c>
    </row>
    <row r="5902" spans="1:15" x14ac:dyDescent="0.25">
      <c r="A5902">
        <v>2023</v>
      </c>
      <c r="B5902">
        <v>8</v>
      </c>
      <c r="C5902">
        <v>31</v>
      </c>
      <c r="D5902">
        <v>17</v>
      </c>
      <c r="E5902">
        <v>0</v>
      </c>
      <c r="F5902">
        <v>2.30592</v>
      </c>
      <c r="G5902">
        <v>64.412139999999994</v>
      </c>
      <c r="H5902">
        <v>25.587859999999999</v>
      </c>
      <c r="I5902">
        <v>259.30507999999998</v>
      </c>
      <c r="J5902">
        <f>PI()/180*Table_soltest__2[[#This Row],[Elev]]</f>
        <v>0.44659240553935625</v>
      </c>
      <c r="K5902">
        <f>TAN(Table_soltest__2[[#This Row],[Elev Rad]])</f>
        <v>0.4788592259258122</v>
      </c>
      <c r="L5902">
        <f>4/Table_soltest__2[[#This Row],[Tan(elev)]]</f>
        <v>8.3531856199836572</v>
      </c>
      <c r="M5902" s="1" t="b">
        <f>ABS(Table_soltest__2[[#This Row],[Shadowdist]])&lt;$S$2</f>
        <v>0</v>
      </c>
      <c r="N5902" s="1">
        <f>COS((-Table_soltest__2[[#This Row],[Azim]]+270)*PI()/180)*Table_soltest__2[[#This Row],[Shadowdist]]</f>
        <v>8.2080845575428256</v>
      </c>
      <c r="O5902" s="1">
        <f>SIN((-Table_soltest__2[[#This Row],[Azim]]+270)*PI()/180)*Table_soltest__2[[#This Row],[Shadowdist]]</f>
        <v>1.5501799566917196</v>
      </c>
    </row>
    <row r="5903" spans="1:15" x14ac:dyDescent="0.25">
      <c r="A5903">
        <v>2023</v>
      </c>
      <c r="B5903">
        <v>8</v>
      </c>
      <c r="C5903">
        <v>31</v>
      </c>
      <c r="D5903">
        <v>17</v>
      </c>
      <c r="E5903">
        <v>30</v>
      </c>
      <c r="F5903">
        <v>2.9184199999999998</v>
      </c>
      <c r="G5903">
        <v>70.110919999999993</v>
      </c>
      <c r="H5903">
        <v>19.88908</v>
      </c>
      <c r="I5903">
        <v>264.44474000000002</v>
      </c>
      <c r="J5903">
        <f>PI()/180*Table_soltest__2[[#This Row],[Elev]]</f>
        <v>0.34712993119255381</v>
      </c>
      <c r="K5903">
        <f>TAN(Table_soltest__2[[#This Row],[Elev Rad]])</f>
        <v>0.36177939642191614</v>
      </c>
      <c r="L5903">
        <f>4/Table_soltest__2[[#This Row],[Tan(elev)]]</f>
        <v>11.056461588362817</v>
      </c>
      <c r="M5903" s="1" t="b">
        <f>ABS(Table_soltest__2[[#This Row],[Shadowdist]])&lt;$S$2</f>
        <v>0</v>
      </c>
      <c r="N5903" s="1">
        <f>COS((-Table_soltest__2[[#This Row],[Azim]]+270)*PI()/180)*Table_soltest__2[[#This Row],[Shadowdist]]</f>
        <v>11.004532651827109</v>
      </c>
      <c r="O5903" s="1">
        <f>SIN((-Table_soltest__2[[#This Row],[Azim]]+270)*PI()/180)*Table_soltest__2[[#This Row],[Shadowdist]]</f>
        <v>1.0703289073053466</v>
      </c>
    </row>
    <row r="5904" spans="1:15" x14ac:dyDescent="0.25">
      <c r="A5904">
        <v>2023</v>
      </c>
      <c r="B5904">
        <v>8</v>
      </c>
      <c r="C5904">
        <v>31</v>
      </c>
      <c r="D5904">
        <v>18</v>
      </c>
      <c r="E5904">
        <v>0</v>
      </c>
      <c r="F5904">
        <v>4.0302699999999998</v>
      </c>
      <c r="G5904">
        <v>75.85163</v>
      </c>
      <c r="H5904">
        <v>14.14837</v>
      </c>
      <c r="I5904">
        <v>269.339</v>
      </c>
      <c r="J5904">
        <f>PI()/180*Table_soltest__2[[#This Row],[Elev]]</f>
        <v>0.24693564029039011</v>
      </c>
      <c r="K5904">
        <f>TAN(Table_soltest__2[[#This Row],[Elev Rad]])</f>
        <v>0.25208030867108167</v>
      </c>
      <c r="L5904">
        <f>4/Table_soltest__2[[#This Row],[Tan(elev)]]</f>
        <v>15.867958989288857</v>
      </c>
      <c r="M5904" s="1" t="b">
        <f>ABS(Table_soltest__2[[#This Row],[Shadowdist]])&lt;$S$2</f>
        <v>0</v>
      </c>
      <c r="N5904" s="1">
        <f>COS((-Table_soltest__2[[#This Row],[Azim]]+270)*PI()/180)*Table_soltest__2[[#This Row],[Shadowdist]]</f>
        <v>15.86690303793576</v>
      </c>
      <c r="O5904" s="1">
        <f>SIN((-Table_soltest__2[[#This Row],[Azim]]+270)*PI()/180)*Table_soltest__2[[#This Row],[Shadowdist]]</f>
        <v>0.18305865316330081</v>
      </c>
    </row>
    <row r="5905" spans="1:15" x14ac:dyDescent="0.25">
      <c r="A5905">
        <v>2023</v>
      </c>
      <c r="B5905">
        <v>8</v>
      </c>
      <c r="C5905">
        <v>31</v>
      </c>
      <c r="D5905">
        <v>18</v>
      </c>
      <c r="E5905">
        <v>30</v>
      </c>
      <c r="F5905">
        <v>6.5416999999999996</v>
      </c>
      <c r="G5905">
        <v>81.575329999999994</v>
      </c>
      <c r="H5905">
        <v>8.4246700000000008</v>
      </c>
      <c r="I5905">
        <v>274.10368999999997</v>
      </c>
      <c r="J5905">
        <f>PI()/180*Table_soltest__2[[#This Row],[Elev]]</f>
        <v>0.14703822989399071</v>
      </c>
      <c r="K5905">
        <f>TAN(Table_soltest__2[[#This Row],[Elev Rad]])</f>
        <v>0.14810714222818727</v>
      </c>
      <c r="L5905">
        <f>4/Table_soltest__2[[#This Row],[Tan(elev)]]</f>
        <v>27.007475398027989</v>
      </c>
      <c r="M5905" s="1" t="b">
        <f>ABS(Table_soltest__2[[#This Row],[Shadowdist]])&lt;$S$2</f>
        <v>0</v>
      </c>
      <c r="N5905" s="1">
        <f>COS((-Table_soltest__2[[#This Row],[Azim]]+270)*PI()/180)*Table_soltest__2[[#This Row],[Shadowdist]]</f>
        <v>26.938232990839111</v>
      </c>
      <c r="O5905" s="1">
        <f>SIN((-Table_soltest__2[[#This Row],[Azim]]+270)*PI()/180)*Table_soltest__2[[#This Row],[Shadowdist]]</f>
        <v>-1.9327003664185365</v>
      </c>
    </row>
    <row r="5906" spans="1:15" x14ac:dyDescent="0.25">
      <c r="A5906">
        <v>2023</v>
      </c>
      <c r="B5906">
        <v>8</v>
      </c>
      <c r="C5906">
        <v>31</v>
      </c>
      <c r="D5906">
        <v>19</v>
      </c>
      <c r="E5906">
        <v>0</v>
      </c>
      <c r="F5906">
        <v>15.68525</v>
      </c>
      <c r="G5906">
        <v>87.151730000000001</v>
      </c>
      <c r="H5906">
        <v>2.8482699999999999</v>
      </c>
      <c r="I5906">
        <v>278.84071999999998</v>
      </c>
      <c r="J5906">
        <f>PI()/180*Table_soltest__2[[#This Row],[Elev]]</f>
        <v>4.9711689485778886E-2</v>
      </c>
      <c r="K5906">
        <f>TAN(Table_soltest__2[[#This Row],[Elev Rad]])</f>
        <v>4.9752680043996862E-2</v>
      </c>
      <c r="L5906">
        <f>4/Table_soltest__2[[#This Row],[Tan(elev)]]</f>
        <v>80.397679008703733</v>
      </c>
      <c r="M5906" s="1" t="b">
        <f>ABS(Table_soltest__2[[#This Row],[Shadowdist]])&lt;$S$2</f>
        <v>0</v>
      </c>
      <c r="N5906" s="1">
        <f>COS((-Table_soltest__2[[#This Row],[Azim]]+270)*PI()/180)*Table_soltest__2[[#This Row],[Shadowdist]]</f>
        <v>79.442506757031765</v>
      </c>
      <c r="O5906" s="1">
        <f>SIN((-Table_soltest__2[[#This Row],[Azim]]+270)*PI()/180)*Table_soltest__2[[#This Row],[Shadowdist]]</f>
        <v>-12.356168910528993</v>
      </c>
    </row>
    <row r="5907" spans="1:15" hidden="1" x14ac:dyDescent="0.25">
      <c r="A5907">
        <v>2023</v>
      </c>
      <c r="B5907">
        <v>8</v>
      </c>
      <c r="C5907">
        <v>31</v>
      </c>
      <c r="D5907">
        <v>19</v>
      </c>
      <c r="E5907">
        <v>30</v>
      </c>
      <c r="F5907">
        <v>-1</v>
      </c>
      <c r="G5907">
        <v>93.066019999999995</v>
      </c>
      <c r="H5907">
        <v>-3.06602</v>
      </c>
      <c r="I5907">
        <v>283.64461</v>
      </c>
      <c r="J5907">
        <f>PI()/180*Table_soltest__2[[#This Row],[Elev]]</f>
        <v>-5.3512143931996541E-2</v>
      </c>
      <c r="K5907">
        <f>TAN(Table_soltest__2[[#This Row],[Elev Rad]])</f>
        <v>-5.3563280731091727E-2</v>
      </c>
      <c r="L5907">
        <f>4/Table_soltest__2[[#This Row],[Tan(elev)]]</f>
        <v>-74.67802467293852</v>
      </c>
      <c r="M5907" s="1" t="b">
        <f>ABS(Table_soltest__2[[#This Row],[Shadowdist]])&lt;$S$2</f>
        <v>0</v>
      </c>
      <c r="N5907" s="1">
        <f>COS((-Table_soltest__2[[#This Row],[Azim]]+270)*PI()/180)*Table_soltest__2[[#This Row],[Shadowdist]]</f>
        <v>-72.570433558765515</v>
      </c>
      <c r="O5907" s="1">
        <f>SIN((-Table_soltest__2[[#This Row],[Azim]]+270)*PI()/180)*Table_soltest__2[[#This Row],[Shadowdist]]</f>
        <v>17.61645657176307</v>
      </c>
    </row>
    <row r="5908" spans="1:15" hidden="1" x14ac:dyDescent="0.25">
      <c r="A5908">
        <v>2023</v>
      </c>
      <c r="B5908">
        <v>8</v>
      </c>
      <c r="C5908">
        <v>31</v>
      </c>
      <c r="D5908">
        <v>20</v>
      </c>
      <c r="E5908">
        <v>0</v>
      </c>
      <c r="F5908">
        <v>-1</v>
      </c>
      <c r="G5908">
        <v>98.607159999999993</v>
      </c>
      <c r="H5908">
        <v>-8.6071600000000004</v>
      </c>
      <c r="I5908">
        <v>288.60768000000002</v>
      </c>
      <c r="J5908">
        <f>PI()/180*Table_soltest__2[[#This Row],[Elev]]</f>
        <v>-0.15022328124595513</v>
      </c>
      <c r="K5908">
        <f>TAN(Table_soltest__2[[#This Row],[Elev Rad]])</f>
        <v>-0.15136360717283873</v>
      </c>
      <c r="L5908">
        <f>4/Table_soltest__2[[#This Row],[Tan(elev)]]</f>
        <v>-26.426431522819676</v>
      </c>
      <c r="M5908" s="1" t="b">
        <f>ABS(Table_soltest__2[[#This Row],[Shadowdist]])&lt;$S$2</f>
        <v>0</v>
      </c>
      <c r="N5908" s="1">
        <f>COS((-Table_soltest__2[[#This Row],[Azim]]+270)*PI()/180)*Table_soltest__2[[#This Row],[Shadowdist]]</f>
        <v>-25.045006933457692</v>
      </c>
      <c r="O5908" s="1">
        <f>SIN((-Table_soltest__2[[#This Row],[Azim]]+270)*PI()/180)*Table_soltest__2[[#This Row],[Shadowdist]]</f>
        <v>8.4323134864243237</v>
      </c>
    </row>
    <row r="5909" spans="1:15" hidden="1" x14ac:dyDescent="0.25">
      <c r="A5909">
        <v>2023</v>
      </c>
      <c r="B5909">
        <v>8</v>
      </c>
      <c r="C5909">
        <v>31</v>
      </c>
      <c r="D5909">
        <v>20</v>
      </c>
      <c r="E5909">
        <v>30</v>
      </c>
      <c r="F5909">
        <v>-1</v>
      </c>
      <c r="G5909">
        <v>103.98492</v>
      </c>
      <c r="H5909">
        <v>-13.984920000000001</v>
      </c>
      <c r="I5909">
        <v>293.82396999999997</v>
      </c>
      <c r="J5909">
        <f>PI()/180*Table_soltest__2[[#This Row],[Elev]]</f>
        <v>-0.24408289962800542</v>
      </c>
      <c r="K5909">
        <f>TAN(Table_soltest__2[[#This Row],[Elev Rad]])</f>
        <v>-0.24904846411573914</v>
      </c>
      <c r="L5909">
        <f>4/Table_soltest__2[[#This Row],[Tan(elev)]]</f>
        <v>-16.061130969838459</v>
      </c>
      <c r="M5909" s="1" t="b">
        <f>ABS(Table_soltest__2[[#This Row],[Shadowdist]])&lt;$S$2</f>
        <v>0</v>
      </c>
      <c r="N5909" s="1">
        <f>COS((-Table_soltest__2[[#This Row],[Azim]]+270)*PI()/180)*Table_soltest__2[[#This Row],[Shadowdist]]</f>
        <v>-14.692574245280969</v>
      </c>
      <c r="O5909" s="1">
        <f>SIN((-Table_soltest__2[[#This Row],[Azim]]+270)*PI()/180)*Table_soltest__2[[#This Row],[Shadowdist]]</f>
        <v>6.4875411426217902</v>
      </c>
    </row>
    <row r="5910" spans="1:15" hidden="1" x14ac:dyDescent="0.25">
      <c r="A5910">
        <v>2023</v>
      </c>
      <c r="B5910">
        <v>8</v>
      </c>
      <c r="C5910">
        <v>31</v>
      </c>
      <c r="D5910">
        <v>21</v>
      </c>
      <c r="E5910">
        <v>0</v>
      </c>
      <c r="F5910">
        <v>-1</v>
      </c>
      <c r="G5910">
        <v>109.14354</v>
      </c>
      <c r="H5910">
        <v>-19.143540000000002</v>
      </c>
      <c r="I5910">
        <v>299.39179000000001</v>
      </c>
      <c r="J5910">
        <f>PI()/180*Table_soltest__2[[#This Row],[Elev]]</f>
        <v>-0.3341178034872353</v>
      </c>
      <c r="K5910">
        <f>TAN(Table_soltest__2[[#This Row],[Elev Rad]])</f>
        <v>-0.34713230985809984</v>
      </c>
      <c r="L5910">
        <f>4/Table_soltest__2[[#This Row],[Tan(elev)]]</f>
        <v>-11.522983849112499</v>
      </c>
      <c r="M5910" s="1" t="b">
        <f>ABS(Table_soltest__2[[#This Row],[Shadowdist]])&lt;$S$2</f>
        <v>0</v>
      </c>
      <c r="N5910" s="1">
        <f>COS((-Table_soltest__2[[#This Row],[Azim]]+270)*PI()/180)*Table_soltest__2[[#This Row],[Shadowdist]]</f>
        <v>-10.039793125367629</v>
      </c>
      <c r="O5910" s="1">
        <f>SIN((-Table_soltest__2[[#This Row],[Azim]]+270)*PI()/180)*Table_soltest__2[[#This Row],[Shadowdist]]</f>
        <v>5.6552374651051043</v>
      </c>
    </row>
    <row r="5911" spans="1:15" hidden="1" x14ac:dyDescent="0.25">
      <c r="A5911">
        <v>2023</v>
      </c>
      <c r="B5911">
        <v>8</v>
      </c>
      <c r="C5911">
        <v>31</v>
      </c>
      <c r="D5911">
        <v>21</v>
      </c>
      <c r="E5911">
        <v>30</v>
      </c>
      <c r="F5911">
        <v>-1</v>
      </c>
      <c r="G5911">
        <v>114.01597</v>
      </c>
      <c r="H5911">
        <v>-24.015969999999999</v>
      </c>
      <c r="I5911">
        <v>305.41383000000002</v>
      </c>
      <c r="J5911">
        <f>PI()/180*Table_soltest__2[[#This Row],[Elev]]</f>
        <v>-0.41915774956018259</v>
      </c>
      <c r="K5911">
        <f>TAN(Table_soltest__2[[#This Row],[Elev Rad]])</f>
        <v>-0.44556270792098712</v>
      </c>
      <c r="L5911">
        <f>4/Table_soltest__2[[#This Row],[Tan(elev)]]</f>
        <v>-8.9774119981094351</v>
      </c>
      <c r="M5911" s="1" t="b">
        <f>ABS(Table_soltest__2[[#This Row],[Shadowdist]])&lt;$S$2</f>
        <v>0</v>
      </c>
      <c r="N5911" s="1">
        <f>COS((-Table_soltest__2[[#This Row],[Azim]]+270)*PI()/180)*Table_soltest__2[[#This Row],[Shadowdist]]</f>
        <v>-7.3164825616196394</v>
      </c>
      <c r="O5911" s="1">
        <f>SIN((-Table_soltest__2[[#This Row],[Azim]]+270)*PI()/180)*Table_soltest__2[[#This Row],[Shadowdist]]</f>
        <v>5.2022119439056844</v>
      </c>
    </row>
    <row r="5912" spans="1:15" hidden="1" x14ac:dyDescent="0.25">
      <c r="A5912">
        <v>2023</v>
      </c>
      <c r="B5912">
        <v>8</v>
      </c>
      <c r="C5912">
        <v>31</v>
      </c>
      <c r="D5912">
        <v>22</v>
      </c>
      <c r="E5912">
        <v>0</v>
      </c>
      <c r="F5912">
        <v>-1</v>
      </c>
      <c r="G5912">
        <v>118.52097999999999</v>
      </c>
      <c r="H5912">
        <v>-28.520980000000002</v>
      </c>
      <c r="I5912">
        <v>311.99365</v>
      </c>
      <c r="J5912">
        <f>PI()/180*Table_soltest__2[[#This Row],[Elev]]</f>
        <v>-0.49778500689545235</v>
      </c>
      <c r="K5912">
        <f>TAN(Table_soltest__2[[#This Row],[Elev Rad]])</f>
        <v>-0.54342991128193419</v>
      </c>
      <c r="L5912">
        <f>4/Table_soltest__2[[#This Row],[Tan(elev)]]</f>
        <v>-7.3606548277111301</v>
      </c>
      <c r="M5912" s="1" t="b">
        <f>ABS(Table_soltest__2[[#This Row],[Shadowdist]])&lt;$S$2</f>
        <v>0</v>
      </c>
      <c r="N5912" s="1">
        <f>COS((-Table_soltest__2[[#This Row],[Azim]]+270)*PI()/180)*Table_soltest__2[[#This Row],[Shadowdist]]</f>
        <v>-5.4705783701859563</v>
      </c>
      <c r="O5912" s="1">
        <f>SIN((-Table_soltest__2[[#This Row],[Azim]]+270)*PI()/180)*Table_soltest__2[[#This Row],[Shadowdist]]</f>
        <v>4.9246331628214435</v>
      </c>
    </row>
    <row r="5913" spans="1:15" hidden="1" x14ac:dyDescent="0.25">
      <c r="A5913">
        <v>2023</v>
      </c>
      <c r="B5913">
        <v>8</v>
      </c>
      <c r="C5913">
        <v>31</v>
      </c>
      <c r="D5913">
        <v>22</v>
      </c>
      <c r="E5913">
        <v>30</v>
      </c>
      <c r="F5913">
        <v>-1</v>
      </c>
      <c r="G5913">
        <v>122.56107</v>
      </c>
      <c r="H5913">
        <v>-32.561070000000001</v>
      </c>
      <c r="I5913">
        <v>319.22564999999997</v>
      </c>
      <c r="J5913">
        <f>PI()/180*Table_soltest__2[[#This Row],[Elev]]</f>
        <v>-0.56829787947235011</v>
      </c>
      <c r="K5913">
        <f>TAN(Table_soltest__2[[#This Row],[Elev Rad]])</f>
        <v>-0.63856974561576973</v>
      </c>
      <c r="L5913">
        <f>4/Table_soltest__2[[#This Row],[Tan(elev)]]</f>
        <v>-6.263998611683081</v>
      </c>
      <c r="M5913" s="1" t="b">
        <f>ABS(Table_soltest__2[[#This Row],[Shadowdist]])&lt;$S$2</f>
        <v>1</v>
      </c>
      <c r="N5913" s="1">
        <f>COS((-Table_soltest__2[[#This Row],[Azim]]+270)*PI()/180)*Table_soltest__2[[#This Row],[Shadowdist]]</f>
        <v>-4.0909025444296754</v>
      </c>
      <c r="O5913" s="1">
        <f>SIN((-Table_soltest__2[[#This Row],[Azim]]+270)*PI()/180)*Table_soltest__2[[#This Row],[Shadowdist]]</f>
        <v>4.7436478557273167</v>
      </c>
    </row>
    <row r="5914" spans="1:15" hidden="1" x14ac:dyDescent="0.25">
      <c r="A5914">
        <v>2023</v>
      </c>
      <c r="B5914">
        <v>8</v>
      </c>
      <c r="C5914">
        <v>31</v>
      </c>
      <c r="D5914">
        <v>23</v>
      </c>
      <c r="E5914">
        <v>0</v>
      </c>
      <c r="F5914">
        <v>-1</v>
      </c>
      <c r="G5914">
        <v>126.02272000000001</v>
      </c>
      <c r="H5914">
        <v>-36.02272</v>
      </c>
      <c r="I5914">
        <v>327.17610999999999</v>
      </c>
      <c r="J5914">
        <f>PI()/180*Table_soltest__2[[#This Row],[Elev]]</f>
        <v>-0.62871506952401179</v>
      </c>
      <c r="K5914">
        <f>TAN(Table_soltest__2[[#This Row],[Elev Rad]])</f>
        <v>-0.72714856002056316</v>
      </c>
      <c r="L5914">
        <f>4/Table_soltest__2[[#This Row],[Tan(elev)]]</f>
        <v>-5.5009391751898447</v>
      </c>
      <c r="M5914" s="1" t="b">
        <f>ABS(Table_soltest__2[[#This Row],[Shadowdist]])&lt;$S$2</f>
        <v>1</v>
      </c>
      <c r="N5914" s="1">
        <f>COS((-Table_soltest__2[[#This Row],[Azim]]+270)*PI()/180)*Table_soltest__2[[#This Row],[Shadowdist]]</f>
        <v>-2.9818316362280739</v>
      </c>
      <c r="O5914" s="1">
        <f>SIN((-Table_soltest__2[[#This Row],[Azim]]+270)*PI()/180)*Table_soltest__2[[#This Row],[Shadowdist]]</f>
        <v>4.6226628583888463</v>
      </c>
    </row>
    <row r="5915" spans="1:15" hidden="1" x14ac:dyDescent="0.25">
      <c r="A5915">
        <v>2023</v>
      </c>
      <c r="B5915">
        <v>8</v>
      </c>
      <c r="C5915">
        <v>31</v>
      </c>
      <c r="D5915">
        <v>23</v>
      </c>
      <c r="E5915">
        <v>30</v>
      </c>
      <c r="F5915">
        <v>-1</v>
      </c>
      <c r="G5915">
        <v>128.78138000000001</v>
      </c>
      <c r="H5915">
        <v>-38.781379999999999</v>
      </c>
      <c r="I5915">
        <v>335.85428000000002</v>
      </c>
      <c r="J5915">
        <f>PI()/180*Table_soltest__2[[#This Row],[Elev]]</f>
        <v>-0.67686276946707846</v>
      </c>
      <c r="K5915">
        <f>TAN(Table_soltest__2[[#This Row],[Elev Rad]])</f>
        <v>-0.80348571878492603</v>
      </c>
      <c r="L5915">
        <f>4/Table_soltest__2[[#This Row],[Tan(elev)]]</f>
        <v>-4.9783087695062127</v>
      </c>
      <c r="M5915" s="1" t="b">
        <f>ABS(Table_soltest__2[[#This Row],[Shadowdist]])&lt;$S$2</f>
        <v>1</v>
      </c>
      <c r="N5915" s="1">
        <f>COS((-Table_soltest__2[[#This Row],[Azim]]+270)*PI()/180)*Table_soltest__2[[#This Row],[Shadowdist]]</f>
        <v>-2.0364207106001921</v>
      </c>
      <c r="O5915" s="1">
        <f>SIN((-Table_soltest__2[[#This Row],[Azim]]+270)*PI()/180)*Table_soltest__2[[#This Row],[Shadowdist]]</f>
        <v>4.5427468445843502</v>
      </c>
    </row>
    <row r="5916" spans="1:15" hidden="1" x14ac:dyDescent="0.25">
      <c r="A5916">
        <v>2023</v>
      </c>
      <c r="B5916">
        <v>9</v>
      </c>
      <c r="C5916">
        <v>1</v>
      </c>
      <c r="D5916">
        <v>0</v>
      </c>
      <c r="E5916">
        <v>0</v>
      </c>
      <c r="F5916">
        <v>-1</v>
      </c>
      <c r="G5916">
        <v>130.71358000000001</v>
      </c>
      <c r="H5916">
        <v>-40.71358</v>
      </c>
      <c r="I5916">
        <v>345.17948000000001</v>
      </c>
      <c r="J5916">
        <f>PI()/180*Table_soltest__2[[#This Row],[Elev]]</f>
        <v>-0.71058602127411297</v>
      </c>
      <c r="K5916">
        <f>TAN(Table_soltest__2[[#This Row],[Elev Rad]])</f>
        <v>-0.86054814650212597</v>
      </c>
      <c r="L5916">
        <f>4/Table_soltest__2[[#This Row],[Tan(elev)]]</f>
        <v>-4.6482001225135612</v>
      </c>
      <c r="M5916" s="1" t="b">
        <f>ABS(Table_soltest__2[[#This Row],[Shadowdist]])&lt;$S$2</f>
        <v>1</v>
      </c>
      <c r="N5916" s="1">
        <f>COS((-Table_soltest__2[[#This Row],[Azim]]+270)*PI()/180)*Table_soltest__2[[#This Row],[Shadowdist]]</f>
        <v>-1.1889724112462463</v>
      </c>
      <c r="O5916" s="1">
        <f>SIN((-Table_soltest__2[[#This Row],[Azim]]+270)*PI()/180)*Table_soltest__2[[#This Row],[Shadowdist]]</f>
        <v>4.4935630611164648</v>
      </c>
    </row>
    <row r="5917" spans="1:15" hidden="1" x14ac:dyDescent="0.25">
      <c r="A5917">
        <v>2023</v>
      </c>
      <c r="B5917">
        <v>9</v>
      </c>
      <c r="C5917">
        <v>1</v>
      </c>
      <c r="D5917">
        <v>0</v>
      </c>
      <c r="E5917">
        <v>30</v>
      </c>
      <c r="F5917">
        <v>-1</v>
      </c>
      <c r="G5917">
        <v>131.71653000000001</v>
      </c>
      <c r="H5917">
        <v>-41.716529999999999</v>
      </c>
      <c r="I5917">
        <v>354.96060999999997</v>
      </c>
      <c r="J5917">
        <f>PI()/180*Table_soltest__2[[#This Row],[Elev]]</f>
        <v>-0.72809080100699008</v>
      </c>
      <c r="K5917">
        <f>TAN(Table_soltest__2[[#This Row],[Elev Rad]])</f>
        <v>-0.89148515625597469</v>
      </c>
      <c r="L5917">
        <f>4/Table_soltest__2[[#This Row],[Tan(elev)]]</f>
        <v>-4.4868946744991778</v>
      </c>
      <c r="M5917" s="1" t="b">
        <f>ABS(Table_soltest__2[[#This Row],[Shadowdist]])&lt;$S$2</f>
        <v>1</v>
      </c>
      <c r="N5917" s="1">
        <f>COS((-Table_soltest__2[[#This Row],[Azim]]+270)*PI()/180)*Table_soltest__2[[#This Row],[Shadowdist]]</f>
        <v>-0.39413148086413563</v>
      </c>
      <c r="O5917" s="1">
        <f>SIN((-Table_soltest__2[[#This Row],[Azim]]+270)*PI()/180)*Table_soltest__2[[#This Row],[Shadowdist]]</f>
        <v>4.4695507823315896</v>
      </c>
    </row>
    <row r="5918" spans="1:15" hidden="1" x14ac:dyDescent="0.25">
      <c r="A5918">
        <v>2023</v>
      </c>
      <c r="B5918">
        <v>9</v>
      </c>
      <c r="C5918">
        <v>1</v>
      </c>
      <c r="D5918">
        <v>1</v>
      </c>
      <c r="E5918">
        <v>0</v>
      </c>
      <c r="F5918">
        <v>-1</v>
      </c>
      <c r="G5918">
        <v>131.73060000000001</v>
      </c>
      <c r="H5918">
        <v>-41.730600000000003</v>
      </c>
      <c r="I5918">
        <v>4.9100900000000003</v>
      </c>
      <c r="J5918">
        <f>PI()/180*Table_soltest__2[[#This Row],[Elev]]</f>
        <v>-0.72833636883274577</v>
      </c>
      <c r="K5918">
        <f>TAN(Table_soltest__2[[#This Row],[Elev Rad]])</f>
        <v>-0.89192598459092443</v>
      </c>
      <c r="L5918">
        <f>4/Table_soltest__2[[#This Row],[Tan(elev)]]</f>
        <v>-4.4846770574069232</v>
      </c>
      <c r="M5918" s="1" t="b">
        <f>ABS(Table_soltest__2[[#This Row],[Shadowdist]])&lt;$S$2</f>
        <v>1</v>
      </c>
      <c r="N5918" s="1">
        <f>COS((-Table_soltest__2[[#This Row],[Azim]]+270)*PI()/180)*Table_soltest__2[[#This Row],[Shadowdist]]</f>
        <v>0.38385419151480105</v>
      </c>
      <c r="O5918" s="1">
        <f>SIN((-Table_soltest__2[[#This Row],[Azim]]+270)*PI()/180)*Table_soltest__2[[#This Row],[Shadowdist]]</f>
        <v>4.4682193622167361</v>
      </c>
    </row>
    <row r="5919" spans="1:15" hidden="1" x14ac:dyDescent="0.25">
      <c r="A5919">
        <v>2023</v>
      </c>
      <c r="B5919">
        <v>9</v>
      </c>
      <c r="C5919">
        <v>1</v>
      </c>
      <c r="D5919">
        <v>1</v>
      </c>
      <c r="E5919">
        <v>30</v>
      </c>
      <c r="F5919">
        <v>-1</v>
      </c>
      <c r="G5919">
        <v>130.75498999999999</v>
      </c>
      <c r="H5919">
        <v>-40.754989999999999</v>
      </c>
      <c r="I5919">
        <v>14.70065</v>
      </c>
      <c r="J5919">
        <f>PI()/180*Table_soltest__2[[#This Row],[Elev]]</f>
        <v>-0.71130876211736382</v>
      </c>
      <c r="K5919">
        <f>TAN(Table_soltest__2[[#This Row],[Elev Rad]])</f>
        <v>-0.86180689119851062</v>
      </c>
      <c r="L5919">
        <f>4/Table_soltest__2[[#This Row],[Tan(elev)]]</f>
        <v>-4.6414110177713006</v>
      </c>
      <c r="M5919" s="1" t="b">
        <f>ABS(Table_soltest__2[[#This Row],[Shadowdist]])&lt;$S$2</f>
        <v>1</v>
      </c>
      <c r="N5919" s="1">
        <f>COS((-Table_soltest__2[[#This Row],[Azim]]+270)*PI()/180)*Table_soltest__2[[#This Row],[Shadowdist]]</f>
        <v>1.1778458513838654</v>
      </c>
      <c r="O5919" s="1">
        <f>SIN((-Table_soltest__2[[#This Row],[Azim]]+270)*PI()/180)*Table_soltest__2[[#This Row],[Shadowdist]]</f>
        <v>4.48947384292042</v>
      </c>
    </row>
    <row r="5920" spans="1:15" hidden="1" x14ac:dyDescent="0.25">
      <c r="A5920">
        <v>2023</v>
      </c>
      <c r="B5920">
        <v>9</v>
      </c>
      <c r="C5920">
        <v>1</v>
      </c>
      <c r="D5920">
        <v>2</v>
      </c>
      <c r="E5920">
        <v>0</v>
      </c>
      <c r="F5920">
        <v>-1</v>
      </c>
      <c r="G5920">
        <v>128.84796</v>
      </c>
      <c r="H5920">
        <v>-38.84796</v>
      </c>
      <c r="I5920">
        <v>24.042719999999999</v>
      </c>
      <c r="J5920">
        <f>PI()/180*Table_soltest__2[[#This Row],[Elev]]</f>
        <v>-0.67802480968305634</v>
      </c>
      <c r="K5920">
        <f>TAN(Table_soltest__2[[#This Row],[Elev Rad]])</f>
        <v>-0.80539974768808487</v>
      </c>
      <c r="L5920">
        <f>4/Table_soltest__2[[#This Row],[Tan(elev)]]</f>
        <v>-4.9664778409505033</v>
      </c>
      <c r="M5920" s="1" t="b">
        <f>ABS(Table_soltest__2[[#This Row],[Shadowdist]])&lt;$S$2</f>
        <v>1</v>
      </c>
      <c r="N5920" s="1">
        <f>COS((-Table_soltest__2[[#This Row],[Azim]]+270)*PI()/180)*Table_soltest__2[[#This Row],[Shadowdist]]</f>
        <v>2.0234308484525569</v>
      </c>
      <c r="O5920" s="1">
        <f>SIN((-Table_soltest__2[[#This Row],[Azim]]+270)*PI()/180)*Table_soltest__2[[#This Row],[Shadowdist]]</f>
        <v>4.5355958534885952</v>
      </c>
    </row>
    <row r="5921" spans="1:15" hidden="1" x14ac:dyDescent="0.25">
      <c r="A5921">
        <v>2023</v>
      </c>
      <c r="B5921">
        <v>9</v>
      </c>
      <c r="C5921">
        <v>1</v>
      </c>
      <c r="D5921">
        <v>2</v>
      </c>
      <c r="E5921">
        <v>30</v>
      </c>
      <c r="F5921">
        <v>-1</v>
      </c>
      <c r="G5921">
        <v>126.11150000000001</v>
      </c>
      <c r="H5921">
        <v>-36.111499999999999</v>
      </c>
      <c r="I5921">
        <v>32.742220000000003</v>
      </c>
      <c r="J5921">
        <f>PI()/180*Table_soltest__2[[#This Row],[Elev]]</f>
        <v>-0.63026457283393233</v>
      </c>
      <c r="K5921">
        <f>TAN(Table_soltest__2[[#This Row],[Elev Rad]])</f>
        <v>-0.72952002937975891</v>
      </c>
      <c r="L5921">
        <f>4/Table_soltest__2[[#This Row],[Tan(elev)]]</f>
        <v>-5.4830571319622541</v>
      </c>
      <c r="M5921" s="1" t="b">
        <f>ABS(Table_soltest__2[[#This Row],[Shadowdist]])&lt;$S$2</f>
        <v>1</v>
      </c>
      <c r="N5921" s="1">
        <f>COS((-Table_soltest__2[[#This Row],[Azim]]+270)*PI()/180)*Table_soltest__2[[#This Row],[Shadowdist]]</f>
        <v>2.9655677308797759</v>
      </c>
      <c r="O5921" s="1">
        <f>SIN((-Table_soltest__2[[#This Row],[Azim]]+270)*PI()/180)*Table_soltest__2[[#This Row],[Shadowdist]]</f>
        <v>4.6118676852146043</v>
      </c>
    </row>
    <row r="5922" spans="1:15" hidden="1" x14ac:dyDescent="0.25">
      <c r="A5922">
        <v>2023</v>
      </c>
      <c r="B5922">
        <v>9</v>
      </c>
      <c r="C5922">
        <v>1</v>
      </c>
      <c r="D5922">
        <v>3</v>
      </c>
      <c r="E5922">
        <v>0</v>
      </c>
      <c r="F5922">
        <v>-1</v>
      </c>
      <c r="G5922">
        <v>122.66885000000001</v>
      </c>
      <c r="H5922">
        <v>-32.668849999999999</v>
      </c>
      <c r="I5922">
        <v>40.715690000000002</v>
      </c>
      <c r="J5922">
        <f>PI()/180*Table_soltest__2[[#This Row],[Elev]]</f>
        <v>-0.57017899534014949</v>
      </c>
      <c r="K5922">
        <f>TAN(Table_soltest__2[[#This Row],[Elev Rad]])</f>
        <v>-0.64122111459867015</v>
      </c>
      <c r="L5922">
        <f>4/Table_soltest__2[[#This Row],[Tan(elev)]]</f>
        <v>-6.2380977621167935</v>
      </c>
      <c r="M5922" s="1" t="b">
        <f>ABS(Table_soltest__2[[#This Row],[Shadowdist]])&lt;$S$2</f>
        <v>1</v>
      </c>
      <c r="N5922" s="1">
        <f>COS((-Table_soltest__2[[#This Row],[Azim]]+270)*PI()/180)*Table_soltest__2[[#This Row],[Shadowdist]]</f>
        <v>4.0691485272109906</v>
      </c>
      <c r="O5922" s="1">
        <f>SIN((-Table_soltest__2[[#This Row],[Azim]]+270)*PI()/180)*Table_soltest__2[[#This Row],[Shadowdist]]</f>
        <v>4.7282019788946386</v>
      </c>
    </row>
    <row r="5923" spans="1:15" hidden="1" x14ac:dyDescent="0.25">
      <c r="A5923">
        <v>2023</v>
      </c>
      <c r="B5923">
        <v>9</v>
      </c>
      <c r="C5923">
        <v>1</v>
      </c>
      <c r="D5923">
        <v>3</v>
      </c>
      <c r="E5923">
        <v>30</v>
      </c>
      <c r="F5923">
        <v>-1</v>
      </c>
      <c r="G5923">
        <v>118.64482</v>
      </c>
      <c r="H5923">
        <v>-28.644819999999999</v>
      </c>
      <c r="I5923">
        <v>47.970440000000004</v>
      </c>
      <c r="J5923">
        <f>PI()/180*Table_soltest__2[[#This Row],[Elev]]</f>
        <v>-0.4999464226411221</v>
      </c>
      <c r="K5923">
        <f>TAN(Table_soltest__2[[#This Row],[Elev Rad]])</f>
        <v>-0.54623292455054717</v>
      </c>
      <c r="L5923">
        <f>4/Table_soltest__2[[#This Row],[Tan(elev)]]</f>
        <v>-7.3228833712125478</v>
      </c>
      <c r="M5923" s="1" t="b">
        <f>ABS(Table_soltest__2[[#This Row],[Shadowdist]])&lt;$S$2</f>
        <v>0</v>
      </c>
      <c r="N5923" s="1">
        <f>COS((-Table_soltest__2[[#This Row],[Azim]]+270)*PI()/180)*Table_soltest__2[[#This Row],[Shadowdist]]</f>
        <v>5.4394341739060712</v>
      </c>
      <c r="O5923" s="1">
        <f>SIN((-Table_soltest__2[[#This Row],[Azim]]+270)*PI()/180)*Table_soltest__2[[#This Row],[Shadowdist]]</f>
        <v>4.9027723520600084</v>
      </c>
    </row>
    <row r="5924" spans="1:15" hidden="1" x14ac:dyDescent="0.25">
      <c r="A5924">
        <v>2023</v>
      </c>
      <c r="B5924">
        <v>9</v>
      </c>
      <c r="C5924">
        <v>1</v>
      </c>
      <c r="D5924">
        <v>4</v>
      </c>
      <c r="E5924">
        <v>0</v>
      </c>
      <c r="F5924">
        <v>-1</v>
      </c>
      <c r="G5924">
        <v>114.15339</v>
      </c>
      <c r="H5924">
        <v>-24.153390000000002</v>
      </c>
      <c r="I5924">
        <v>54.571680000000001</v>
      </c>
      <c r="J5924">
        <f>PI()/180*Table_soltest__2[[#This Row],[Elev]]</f>
        <v>-0.42155618101827325</v>
      </c>
      <c r="K5924">
        <f>TAN(Table_soltest__2[[#This Row],[Elev Rad]])</f>
        <v>-0.44844037142423093</v>
      </c>
      <c r="L5924">
        <f>4/Table_soltest__2[[#This Row],[Tan(elev)]]</f>
        <v>-8.919803512106057</v>
      </c>
      <c r="M5924" s="1" t="b">
        <f>ABS(Table_soltest__2[[#This Row],[Shadowdist]])&lt;$S$2</f>
        <v>0</v>
      </c>
      <c r="N5924" s="1">
        <f>COS((-Table_soltest__2[[#This Row],[Azim]]+270)*PI()/180)*Table_soltest__2[[#This Row],[Shadowdist]]</f>
        <v>7.2682249198832114</v>
      </c>
      <c r="O5924" s="1">
        <f>SIN((-Table_soltest__2[[#This Row],[Azim]]+270)*PI()/180)*Table_soltest__2[[#This Row],[Shadowdist]]</f>
        <v>5.1706673852190725</v>
      </c>
    </row>
    <row r="5925" spans="1:15" hidden="1" x14ac:dyDescent="0.25">
      <c r="A5925">
        <v>2023</v>
      </c>
      <c r="B5925">
        <v>9</v>
      </c>
      <c r="C5925">
        <v>1</v>
      </c>
      <c r="D5925">
        <v>4</v>
      </c>
      <c r="E5925">
        <v>30</v>
      </c>
      <c r="F5925">
        <v>-1</v>
      </c>
      <c r="G5925">
        <v>109.29259</v>
      </c>
      <c r="H5925">
        <v>-19.292590000000001</v>
      </c>
      <c r="I5925">
        <v>60.613480000000003</v>
      </c>
      <c r="J5925">
        <f>PI()/180*Table_soltest__2[[#This Row],[Elev]]</f>
        <v>-0.33671921673733285</v>
      </c>
      <c r="K5925">
        <f>TAN(Table_soltest__2[[#This Row],[Elev Rad]])</f>
        <v>-0.35004983680050528</v>
      </c>
      <c r="L5925">
        <f>4/Table_soltest__2[[#This Row],[Tan(elev)]]</f>
        <v>-11.426944336156383</v>
      </c>
      <c r="M5925" s="1" t="b">
        <f>ABS(Table_soltest__2[[#This Row],[Shadowdist]])&lt;$S$2</f>
        <v>0</v>
      </c>
      <c r="N5925" s="1">
        <f>COS((-Table_soltest__2[[#This Row],[Azim]]+270)*PI()/180)*Table_soltest__2[[#This Row],[Shadowdist]]</f>
        <v>9.9566312052661203</v>
      </c>
      <c r="O5925" s="1">
        <f>SIN((-Table_soltest__2[[#This Row],[Azim]]+270)*PI()/180)*Table_soltest__2[[#This Row],[Shadowdist]]</f>
        <v>5.6071875217382701</v>
      </c>
    </row>
    <row r="5926" spans="1:15" hidden="1" x14ac:dyDescent="0.25">
      <c r="A5926">
        <v>2023</v>
      </c>
      <c r="B5926">
        <v>9</v>
      </c>
      <c r="C5926">
        <v>1</v>
      </c>
      <c r="D5926">
        <v>5</v>
      </c>
      <c r="E5926">
        <v>0</v>
      </c>
      <c r="F5926">
        <v>-1</v>
      </c>
      <c r="G5926">
        <v>104.14418000000001</v>
      </c>
      <c r="H5926">
        <v>-14.14418</v>
      </c>
      <c r="I5926">
        <v>66.199420000000003</v>
      </c>
      <c r="J5926">
        <f>PI()/180*Table_soltest__2[[#This Row],[Elev]]</f>
        <v>-0.24686251099473158</v>
      </c>
      <c r="K5926">
        <f>TAN(Table_soltest__2[[#This Row],[Elev Rad]])</f>
        <v>-0.25200253384580795</v>
      </c>
      <c r="L5926">
        <f>4/Table_soltest__2[[#This Row],[Tan(elev)]]</f>
        <v>-15.872856272339977</v>
      </c>
      <c r="M5926" s="1" t="b">
        <f>ABS(Table_soltest__2[[#This Row],[Shadowdist]])&lt;$S$2</f>
        <v>0</v>
      </c>
      <c r="N5926" s="1">
        <f>COS((-Table_soltest__2[[#This Row],[Azim]]+270)*PI()/180)*Table_soltest__2[[#This Row],[Shadowdist]]</f>
        <v>14.522958460571628</v>
      </c>
      <c r="O5926" s="1">
        <f>SIN((-Table_soltest__2[[#This Row],[Azim]]+270)*PI()/180)*Table_soltest__2[[#This Row],[Shadowdist]]</f>
        <v>6.4055635033050384</v>
      </c>
    </row>
    <row r="5927" spans="1:15" hidden="1" x14ac:dyDescent="0.25">
      <c r="A5927">
        <v>2023</v>
      </c>
      <c r="B5927">
        <v>9</v>
      </c>
      <c r="C5927">
        <v>1</v>
      </c>
      <c r="D5927">
        <v>5</v>
      </c>
      <c r="E5927">
        <v>30</v>
      </c>
      <c r="F5927">
        <v>-1</v>
      </c>
      <c r="G5927">
        <v>98.775670000000005</v>
      </c>
      <c r="H5927">
        <v>-8.7756699999999999</v>
      </c>
      <c r="I5927">
        <v>71.432469999999995</v>
      </c>
      <c r="J5927">
        <f>PI()/180*Table_soltest__2[[#This Row],[Elev]]</f>
        <v>-0.15316433556849077</v>
      </c>
      <c r="K5927">
        <f>TAN(Table_soltest__2[[#This Row],[Elev Rad]])</f>
        <v>-0.15437339235898073</v>
      </c>
      <c r="L5927">
        <f>4/Table_soltest__2[[#This Row],[Tan(elev)]]</f>
        <v>-25.911201009940743</v>
      </c>
      <c r="M5927" s="1" t="b">
        <f>ABS(Table_soltest__2[[#This Row],[Shadowdist]])&lt;$S$2</f>
        <v>0</v>
      </c>
      <c r="N5927" s="1">
        <f>COS((-Table_soltest__2[[#This Row],[Azim]]+270)*PI()/180)*Table_soltest__2[[#This Row],[Shadowdist]]</f>
        <v>24.562497467855714</v>
      </c>
      <c r="O5927" s="1">
        <f>SIN((-Table_soltest__2[[#This Row],[Azim]]+270)*PI()/180)*Table_soltest__2[[#This Row],[Shadowdist]]</f>
        <v>8.2507003290106145</v>
      </c>
    </row>
    <row r="5928" spans="1:15" hidden="1" x14ac:dyDescent="0.25">
      <c r="A5928">
        <v>2023</v>
      </c>
      <c r="B5928">
        <v>9</v>
      </c>
      <c r="C5928">
        <v>1</v>
      </c>
      <c r="D5928">
        <v>6</v>
      </c>
      <c r="E5928">
        <v>0</v>
      </c>
      <c r="F5928">
        <v>-1</v>
      </c>
      <c r="G5928">
        <v>93.24324</v>
      </c>
      <c r="H5928">
        <v>-3.2432400000000001</v>
      </c>
      <c r="I5928">
        <v>76.411259999999999</v>
      </c>
      <c r="J5928">
        <f>PI()/180*Table_soltest__2[[#This Row],[Elev]]</f>
        <v>-5.6605216432380895E-2</v>
      </c>
      <c r="K5928">
        <f>TAN(Table_soltest__2[[#This Row],[Elev Rad]])</f>
        <v>-5.6665751229967275E-2</v>
      </c>
      <c r="L5928">
        <f>4/Table_soltest__2[[#This Row],[Tan(elev)]]</f>
        <v>-70.58937564891275</v>
      </c>
      <c r="M5928" s="1" t="b">
        <f>ABS(Table_soltest__2[[#This Row],[Shadowdist]])&lt;$S$2</f>
        <v>0</v>
      </c>
      <c r="N5928" s="1">
        <f>COS((-Table_soltest__2[[#This Row],[Azim]]+270)*PI()/180)*Table_soltest__2[[#This Row],[Shadowdist]]</f>
        <v>68.613380872698571</v>
      </c>
      <c r="O5928" s="1">
        <f>SIN((-Table_soltest__2[[#This Row],[Azim]]+270)*PI()/180)*Table_soltest__2[[#This Row],[Shadowdist]]</f>
        <v>16.585051091911591</v>
      </c>
    </row>
    <row r="5929" spans="1:15" x14ac:dyDescent="0.25">
      <c r="A5929">
        <v>2023</v>
      </c>
      <c r="B5929">
        <v>9</v>
      </c>
      <c r="C5929">
        <v>1</v>
      </c>
      <c r="D5929">
        <v>6</v>
      </c>
      <c r="E5929">
        <v>30</v>
      </c>
      <c r="F5929">
        <v>16.345379999999999</v>
      </c>
      <c r="G5929">
        <v>87.325850000000003</v>
      </c>
      <c r="H5929">
        <v>2.67415</v>
      </c>
      <c r="I5929">
        <v>81.230159999999998</v>
      </c>
      <c r="J5929">
        <f>PI()/180*Table_soltest__2[[#This Row],[Elev]]</f>
        <v>4.6672722192206362E-2</v>
      </c>
      <c r="K5929">
        <f>TAN(Table_soltest__2[[#This Row],[Elev Rad]])</f>
        <v>4.670664148016046E-2</v>
      </c>
      <c r="L5929">
        <f>4/Table_soltest__2[[#This Row],[Tan(elev)]]</f>
        <v>85.640925428112325</v>
      </c>
      <c r="M5929" s="1" t="b">
        <f>ABS(Table_soltest__2[[#This Row],[Shadowdist]])&lt;$S$2</f>
        <v>0</v>
      </c>
      <c r="N5929" s="1">
        <f>COS((-Table_soltest__2[[#This Row],[Azim]]+270)*PI()/180)*Table_soltest__2[[#This Row],[Shadowdist]]</f>
        <v>-84.6396780948795</v>
      </c>
      <c r="O5929" s="1">
        <f>SIN((-Table_soltest__2[[#This Row],[Azim]]+270)*PI()/180)*Table_soltest__2[[#This Row],[Shadowdist]]</f>
        <v>-13.057296817437786</v>
      </c>
    </row>
    <row r="5930" spans="1:15" x14ac:dyDescent="0.25">
      <c r="A5930">
        <v>2023</v>
      </c>
      <c r="B5930">
        <v>9</v>
      </c>
      <c r="C5930">
        <v>1</v>
      </c>
      <c r="D5930">
        <v>7</v>
      </c>
      <c r="E5930">
        <v>0</v>
      </c>
      <c r="F5930">
        <v>6.6806099999999997</v>
      </c>
      <c r="G5930">
        <v>81.767520000000005</v>
      </c>
      <c r="H5930">
        <v>8.2324800000000007</v>
      </c>
      <c r="I5930">
        <v>85.981790000000004</v>
      </c>
      <c r="J5930">
        <f>PI()/180*Table_soltest__2[[#This Row],[Elev]]</f>
        <v>0.14368388160458279</v>
      </c>
      <c r="K5930">
        <f>TAN(Table_soltest__2[[#This Row],[Elev Rad]])</f>
        <v>0.1446809031905375</v>
      </c>
      <c r="L5930">
        <f>4/Table_soltest__2[[#This Row],[Tan(elev)]]</f>
        <v>27.647048862642226</v>
      </c>
      <c r="M5930" s="1" t="b">
        <f>ABS(Table_soltest__2[[#This Row],[Shadowdist]])&lt;$S$2</f>
        <v>0</v>
      </c>
      <c r="N5930" s="1">
        <f>COS((-Table_soltest__2[[#This Row],[Azim]]+270)*PI()/180)*Table_soltest__2[[#This Row],[Shadowdist]]</f>
        <v>-27.579087704476049</v>
      </c>
      <c r="O5930" s="1">
        <f>SIN((-Table_soltest__2[[#This Row],[Azim]]+270)*PI()/180)*Table_soltest__2[[#This Row],[Shadowdist]]</f>
        <v>-1.9373260443572309</v>
      </c>
    </row>
    <row r="5931" spans="1:15" x14ac:dyDescent="0.25">
      <c r="A5931">
        <v>2023</v>
      </c>
      <c r="B5931">
        <v>9</v>
      </c>
      <c r="C5931">
        <v>1</v>
      </c>
      <c r="D5931">
        <v>7</v>
      </c>
      <c r="E5931">
        <v>30</v>
      </c>
      <c r="F5931">
        <v>4.0858100000000004</v>
      </c>
      <c r="G5931">
        <v>76.054429999999996</v>
      </c>
      <c r="H5931">
        <v>13.94557</v>
      </c>
      <c r="I5931">
        <v>90.760869999999997</v>
      </c>
      <c r="J5931">
        <f>PI()/180*Table_soltest__2[[#This Row],[Elev]]</f>
        <v>0.24339611256734561</v>
      </c>
      <c r="K5931">
        <f>TAN(Table_soltest__2[[#This Row],[Elev Rad]])</f>
        <v>0.24831920361366078</v>
      </c>
      <c r="L5931">
        <f>4/Table_soltest__2[[#This Row],[Tan(elev)]]</f>
        <v>16.108299083558869</v>
      </c>
      <c r="M5931" s="1" t="b">
        <f>ABS(Table_soltest__2[[#This Row],[Shadowdist]])&lt;$S$2</f>
        <v>0</v>
      </c>
      <c r="N5931" s="1">
        <f>COS((-Table_soltest__2[[#This Row],[Azim]]+270)*PI()/180)*Table_soltest__2[[#This Row],[Shadowdist]]</f>
        <v>-16.106878754529571</v>
      </c>
      <c r="O5931" s="1">
        <f>SIN((-Table_soltest__2[[#This Row],[Azim]]+270)*PI()/180)*Table_soltest__2[[#This Row],[Shadowdist]]</f>
        <v>0.21390687755995869</v>
      </c>
    </row>
    <row r="5932" spans="1:15" x14ac:dyDescent="0.25">
      <c r="A5932">
        <v>2023</v>
      </c>
      <c r="B5932">
        <v>9</v>
      </c>
      <c r="C5932">
        <v>1</v>
      </c>
      <c r="D5932">
        <v>8</v>
      </c>
      <c r="E5932">
        <v>0</v>
      </c>
      <c r="F5932">
        <v>2.94828</v>
      </c>
      <c r="G5932">
        <v>70.324209999999994</v>
      </c>
      <c r="H5932">
        <v>19.675789999999999</v>
      </c>
      <c r="I5932">
        <v>95.669349999999994</v>
      </c>
      <c r="J5932">
        <f>PI()/180*Table_soltest__2[[#This Row],[Elev]]</f>
        <v>0.34340731843097511</v>
      </c>
      <c r="K5932">
        <f>TAN(Table_soltest__2[[#This Row],[Elev Rad]])</f>
        <v>0.35757519462668119</v>
      </c>
      <c r="L5932">
        <f>4/Table_soltest__2[[#This Row],[Tan(elev)]]</f>
        <v>11.186458289356775</v>
      </c>
      <c r="M5932" s="1" t="b">
        <f>ABS(Table_soltest__2[[#This Row],[Shadowdist]])&lt;$S$2</f>
        <v>0</v>
      </c>
      <c r="N5932" s="1">
        <f>COS((-Table_soltest__2[[#This Row],[Azim]]+270)*PI()/180)*Table_soltest__2[[#This Row],[Shadowdist]]</f>
        <v>-11.13174037778573</v>
      </c>
      <c r="O5932" s="1">
        <f>SIN((-Table_soltest__2[[#This Row],[Azim]]+270)*PI()/180)*Table_soltest__2[[#This Row],[Shadowdist]]</f>
        <v>1.1050815449973341</v>
      </c>
    </row>
    <row r="5933" spans="1:15" x14ac:dyDescent="0.25">
      <c r="A5933">
        <v>2023</v>
      </c>
      <c r="B5933">
        <v>9</v>
      </c>
      <c r="C5933">
        <v>1</v>
      </c>
      <c r="D5933">
        <v>8</v>
      </c>
      <c r="E5933">
        <v>30</v>
      </c>
      <c r="F5933">
        <v>2.3248000000000002</v>
      </c>
      <c r="G5933">
        <v>64.636989999999997</v>
      </c>
      <c r="H5933">
        <v>25.363009999999999</v>
      </c>
      <c r="I5933">
        <v>100.82290999999999</v>
      </c>
      <c r="J5933">
        <f>PI()/180*Table_soltest__2[[#This Row],[Elev]]</f>
        <v>0.442668032716247</v>
      </c>
      <c r="K5933">
        <f>TAN(Table_soltest__2[[#This Row],[Elev Rad]])</f>
        <v>0.47404399441736056</v>
      </c>
      <c r="L5933">
        <f>4/Table_soltest__2[[#This Row],[Tan(elev)]]</f>
        <v>8.4380353872351712</v>
      </c>
      <c r="M5933" s="1" t="b">
        <f>ABS(Table_soltest__2[[#This Row],[Shadowdist]])&lt;$S$2</f>
        <v>0</v>
      </c>
      <c r="N5933" s="1">
        <f>COS((-Table_soltest__2[[#This Row],[Azim]]+270)*PI()/180)*Table_soltest__2[[#This Row],[Shadowdist]]</f>
        <v>-8.2879416967970094</v>
      </c>
      <c r="O5933" s="1">
        <f>SIN((-Table_soltest__2[[#This Row],[Azim]]+270)*PI()/180)*Table_soltest__2[[#This Row],[Shadowdist]]</f>
        <v>1.5844442643168353</v>
      </c>
    </row>
    <row r="5934" spans="1:15" x14ac:dyDescent="0.25">
      <c r="A5934">
        <v>2023</v>
      </c>
      <c r="B5934">
        <v>9</v>
      </c>
      <c r="C5934">
        <v>1</v>
      </c>
      <c r="D5934">
        <v>9</v>
      </c>
      <c r="E5934">
        <v>0</v>
      </c>
      <c r="F5934">
        <v>1.93912</v>
      </c>
      <c r="G5934">
        <v>59.047490000000003</v>
      </c>
      <c r="H5934">
        <v>30.95251</v>
      </c>
      <c r="I5934">
        <v>106.35884</v>
      </c>
      <c r="J5934">
        <f>PI()/180*Table_soltest__2[[#This Row],[Elev]]</f>
        <v>0.5402232112564701</v>
      </c>
      <c r="K5934">
        <f>TAN(Table_soltest__2[[#This Row],[Elev Rad]])</f>
        <v>0.59973307837364653</v>
      </c>
      <c r="L5934">
        <f>4/Table_soltest__2[[#This Row],[Tan(elev)]]</f>
        <v>6.6696337824940093</v>
      </c>
      <c r="M5934" s="1" t="b">
        <f>ABS(Table_soltest__2[[#This Row],[Shadowdist]])&lt;$S$2</f>
        <v>0</v>
      </c>
      <c r="N5934" s="1">
        <f>COS((-Table_soltest__2[[#This Row],[Azim]]+270)*PI()/180)*Table_soltest__2[[#This Row],[Shadowdist]]</f>
        <v>-6.3996240283790353</v>
      </c>
      <c r="O5934" s="1">
        <f>SIN((-Table_soltest__2[[#This Row],[Azim]]+270)*PI()/180)*Table_soltest__2[[#This Row],[Shadowdist]]</f>
        <v>1.8785172578336982</v>
      </c>
    </row>
    <row r="5935" spans="1:15" x14ac:dyDescent="0.25">
      <c r="A5935">
        <v>2023</v>
      </c>
      <c r="B5935">
        <v>9</v>
      </c>
      <c r="C5935">
        <v>1</v>
      </c>
      <c r="D5935">
        <v>9</v>
      </c>
      <c r="E5935">
        <v>30</v>
      </c>
      <c r="F5935">
        <v>1.6829000000000001</v>
      </c>
      <c r="G5935">
        <v>53.621479999999998</v>
      </c>
      <c r="H5935">
        <v>36.378520000000002</v>
      </c>
      <c r="I5935">
        <v>112.44541</v>
      </c>
      <c r="J5935">
        <f>PI()/180*Table_soltest__2[[#This Row],[Elev]]</f>
        <v>0.6349249510026076</v>
      </c>
      <c r="K5935">
        <f>TAN(Table_soltest__2[[#This Row],[Elev Rad]])</f>
        <v>0.73668507021473795</v>
      </c>
      <c r="L5935">
        <f>4/Table_soltest__2[[#This Row],[Tan(elev)]]</f>
        <v>5.4297286068713611</v>
      </c>
      <c r="M5935" s="1" t="b">
        <f>ABS(Table_soltest__2[[#This Row],[Shadowdist]])&lt;$S$2</f>
        <v>1</v>
      </c>
      <c r="N5935" s="1">
        <f>COS((-Table_soltest__2[[#This Row],[Azim]]+270)*PI()/180)*Table_soltest__2[[#This Row],[Shadowdist]]</f>
        <v>-5.0183925901762327</v>
      </c>
      <c r="O5935" s="1">
        <f>SIN((-Table_soltest__2[[#This Row],[Azim]]+270)*PI()/180)*Table_soltest__2[[#This Row],[Shadowdist]]</f>
        <v>2.0730867215679849</v>
      </c>
    </row>
    <row r="5936" spans="1:15" x14ac:dyDescent="0.25">
      <c r="A5936">
        <v>2023</v>
      </c>
      <c r="B5936">
        <v>9</v>
      </c>
      <c r="C5936">
        <v>1</v>
      </c>
      <c r="D5936">
        <v>10</v>
      </c>
      <c r="E5936">
        <v>0</v>
      </c>
      <c r="F5936">
        <v>1.50543</v>
      </c>
      <c r="G5936">
        <v>48.443800000000003</v>
      </c>
      <c r="H5936">
        <v>41.556199999999997</v>
      </c>
      <c r="I5936">
        <v>119.29116</v>
      </c>
      <c r="J5936">
        <f>PI()/180*Table_soltest__2[[#This Row],[Elev]]</f>
        <v>0.72529251461726751</v>
      </c>
      <c r="K5936">
        <f>TAN(Table_soltest__2[[#This Row],[Elev Rad]])</f>
        <v>0.88647542790255573</v>
      </c>
      <c r="L5936">
        <f>4/Table_soltest__2[[#This Row],[Tan(elev)]]</f>
        <v>4.5122514105824632</v>
      </c>
      <c r="M5936" s="1" t="b">
        <f>ABS(Table_soltest__2[[#This Row],[Shadowdist]])&lt;$S$2</f>
        <v>1</v>
      </c>
      <c r="N5936" s="1">
        <f>COS((-Table_soltest__2[[#This Row],[Azim]]+270)*PI()/180)*Table_soltest__2[[#This Row],[Shadowdist]]</f>
        <v>-3.935336457178126</v>
      </c>
      <c r="O5936" s="1">
        <f>SIN((-Table_soltest__2[[#This Row],[Azim]]+270)*PI()/180)*Table_soltest__2[[#This Row],[Shadowdist]]</f>
        <v>2.2076095128233493</v>
      </c>
    </row>
    <row r="5937" spans="1:18" x14ac:dyDescent="0.25">
      <c r="A5937">
        <v>2023</v>
      </c>
      <c r="B5937">
        <v>9</v>
      </c>
      <c r="C5937">
        <v>1</v>
      </c>
      <c r="D5937">
        <v>10</v>
      </c>
      <c r="E5937">
        <v>30</v>
      </c>
      <c r="F5937">
        <v>1.3800699999999999</v>
      </c>
      <c r="G5937">
        <v>43.62865</v>
      </c>
      <c r="H5937">
        <v>46.37135</v>
      </c>
      <c r="I5937">
        <v>127.14896</v>
      </c>
      <c r="J5937">
        <f>PI()/180*Table_soltest__2[[#This Row],[Elev]]</f>
        <v>0.80933273609467249</v>
      </c>
      <c r="K5937">
        <f>TAN(Table_soltest__2[[#This Row],[Elev Rad]])</f>
        <v>1.0490525647413746</v>
      </c>
      <c r="L5937">
        <f>4/Table_soltest__2[[#This Row],[Tan(elev)]]</f>
        <v>3.8129643207975277</v>
      </c>
      <c r="M5937" s="1" t="b">
        <f>ABS(Table_soltest__2[[#This Row],[Shadowdist]])&lt;$S$2</f>
        <v>1</v>
      </c>
      <c r="N5937" s="1">
        <f>COS((-Table_soltest__2[[#This Row],[Azim]]+270)*PI()/180)*Table_soltest__2[[#This Row],[Shadowdist]]</f>
        <v>-3.0391925640084878</v>
      </c>
      <c r="O5937" s="1">
        <f>SIN((-Table_soltest__2[[#This Row],[Azim]]+270)*PI()/180)*Table_soltest__2[[#This Row],[Shadowdist]]</f>
        <v>2.3026084058194671</v>
      </c>
    </row>
    <row r="5938" spans="1:18" x14ac:dyDescent="0.25">
      <c r="A5938">
        <v>2023</v>
      </c>
      <c r="B5938">
        <v>9</v>
      </c>
      <c r="C5938">
        <v>1</v>
      </c>
      <c r="D5938">
        <v>11</v>
      </c>
      <c r="E5938">
        <v>0</v>
      </c>
      <c r="F5938">
        <v>1.2917000000000001</v>
      </c>
      <c r="G5938">
        <v>39.331429999999997</v>
      </c>
      <c r="H5938">
        <v>50.668570000000003</v>
      </c>
      <c r="I5938">
        <v>136.30113</v>
      </c>
      <c r="J5938">
        <f>PI()/180*Table_soltest__2[[#This Row],[Elev]]</f>
        <v>0.88433337377722332</v>
      </c>
      <c r="K5938">
        <f>TAN(Table_soltest__2[[#This Row],[Elev Rad]])</f>
        <v>1.2203947822071897</v>
      </c>
      <c r="L5938">
        <f>4/Table_soltest__2[[#This Row],[Tan(elev)]]</f>
        <v>3.2776279105074946</v>
      </c>
      <c r="M5938" s="1" t="b">
        <f>ABS(Table_soltest__2[[#This Row],[Shadowdist]])&lt;$S$2</f>
        <v>1</v>
      </c>
      <c r="N5938" s="1">
        <f>COS((-Table_soltest__2[[#This Row],[Azim]]+270)*PI()/180)*Table_soltest__2[[#This Row],[Shadowdist]]</f>
        <v>-2.2644087388689074</v>
      </c>
      <c r="O5938" s="1">
        <f>SIN((-Table_soltest__2[[#This Row],[Azim]]+270)*PI()/180)*Table_soltest__2[[#This Row],[Shadowdist]]</f>
        <v>2.3696619554425586</v>
      </c>
    </row>
    <row r="5939" spans="1:18" x14ac:dyDescent="0.25">
      <c r="A5939">
        <v>2023</v>
      </c>
      <c r="B5939">
        <v>9</v>
      </c>
      <c r="C5939">
        <v>1</v>
      </c>
      <c r="D5939">
        <v>11</v>
      </c>
      <c r="E5939">
        <v>30</v>
      </c>
      <c r="F5939">
        <v>1.2313499999999999</v>
      </c>
      <c r="G5939">
        <v>35.757570000000001</v>
      </c>
      <c r="H5939">
        <v>54.242429999999999</v>
      </c>
      <c r="I5939">
        <v>146.99698000000001</v>
      </c>
      <c r="J5939">
        <f>PI()/180*Table_soltest__2[[#This Row],[Elev]]</f>
        <v>0.9467089977825478</v>
      </c>
      <c r="K5939">
        <f>TAN(Table_soltest__2[[#This Row],[Elev Rad]])</f>
        <v>1.3887006403922204</v>
      </c>
      <c r="L5939">
        <f>4/Table_soltest__2[[#This Row],[Tan(elev)]]</f>
        <v>2.8803904049977627</v>
      </c>
      <c r="M5939" s="1" t="b">
        <f>ABS(Table_soltest__2[[#This Row],[Shadowdist]])&lt;$S$2</f>
        <v>1</v>
      </c>
      <c r="N5939" s="1">
        <f>COS((-Table_soltest__2[[#This Row],[Azim]]+270)*PI()/180)*Table_soltest__2[[#This Row],[Shadowdist]]</f>
        <v>-1.5689003773890575</v>
      </c>
      <c r="O5939" s="1">
        <f>SIN((-Table_soltest__2[[#This Row],[Azim]]+270)*PI()/180)*Table_soltest__2[[#This Row],[Shadowdist]]</f>
        <v>2.4156159651384259</v>
      </c>
    </row>
    <row r="5940" spans="1:18" x14ac:dyDescent="0.25">
      <c r="A5940">
        <v>2023</v>
      </c>
      <c r="B5940">
        <v>9</v>
      </c>
      <c r="C5940">
        <v>1</v>
      </c>
      <c r="D5940">
        <v>12</v>
      </c>
      <c r="E5940">
        <v>0</v>
      </c>
      <c r="F5940">
        <v>1.1936599999999999</v>
      </c>
      <c r="G5940">
        <v>33.155949999999997</v>
      </c>
      <c r="H5940">
        <v>56.844050000000003</v>
      </c>
      <c r="I5940">
        <v>159.30813000000001</v>
      </c>
      <c r="J5940">
        <f>PI()/180*Table_soltest__2[[#This Row],[Elev]]</f>
        <v>0.99211583266828274</v>
      </c>
      <c r="K5940">
        <f>TAN(Table_soltest__2[[#This Row],[Elev Rad]])</f>
        <v>1.5307274121591761</v>
      </c>
      <c r="L5940">
        <f>4/Table_soltest__2[[#This Row],[Tan(elev)]]</f>
        <v>2.613136714104948</v>
      </c>
      <c r="M5940" s="1" t="b">
        <f>ABS(Table_soltest__2[[#This Row],[Shadowdist]])&lt;$S$2</f>
        <v>1</v>
      </c>
      <c r="N5940" s="1">
        <f>COS((-Table_soltest__2[[#This Row],[Azim]]+270)*PI()/180)*Table_soltest__2[[#This Row],[Shadowdist]]</f>
        <v>-0.92333122757940667</v>
      </c>
      <c r="O5940" s="1">
        <f>SIN((-Table_soltest__2[[#This Row],[Azim]]+270)*PI()/180)*Table_soltest__2[[#This Row],[Shadowdist]]</f>
        <v>2.4445741818934255</v>
      </c>
    </row>
    <row r="5941" spans="1:18" x14ac:dyDescent="0.25">
      <c r="A5941">
        <v>2023</v>
      </c>
      <c r="B5941">
        <v>9</v>
      </c>
      <c r="C5941">
        <v>1</v>
      </c>
      <c r="D5941">
        <v>12</v>
      </c>
      <c r="E5941">
        <v>30</v>
      </c>
      <c r="F5941">
        <v>1.17554</v>
      </c>
      <c r="G5941">
        <v>31.775849999999998</v>
      </c>
      <c r="H5941">
        <v>58.224150000000002</v>
      </c>
      <c r="I5941">
        <v>172.92092</v>
      </c>
      <c r="J5941">
        <f>PI()/180*Table_soltest__2[[#This Row],[Elev]]</f>
        <v>1.0162031216750564</v>
      </c>
      <c r="K5941">
        <f>TAN(Table_soltest__2[[#This Row],[Elev Rad]])</f>
        <v>1.614353834050517</v>
      </c>
      <c r="L5941">
        <f>4/Table_soltest__2[[#This Row],[Tan(elev)]]</f>
        <v>2.4777715489817647</v>
      </c>
      <c r="M5941" s="1" t="b">
        <f>ABS(Table_soltest__2[[#This Row],[Shadowdist]])&lt;$S$2</f>
        <v>1</v>
      </c>
      <c r="N5941" s="1">
        <f>COS((-Table_soltest__2[[#This Row],[Azim]]+270)*PI()/180)*Table_soltest__2[[#This Row],[Shadowdist]]</f>
        <v>-0.30535844823010838</v>
      </c>
      <c r="O5941" s="1">
        <f>SIN((-Table_soltest__2[[#This Row],[Azim]]+270)*PI()/180)*Table_soltest__2[[#This Row],[Shadowdist]]</f>
        <v>2.4588835000947062</v>
      </c>
    </row>
    <row r="5942" spans="1:18" x14ac:dyDescent="0.25">
      <c r="A5942">
        <v>2023</v>
      </c>
      <c r="B5942">
        <v>9</v>
      </c>
      <c r="C5942">
        <v>1</v>
      </c>
      <c r="D5942">
        <v>13</v>
      </c>
      <c r="E5942">
        <v>0</v>
      </c>
      <c r="F5942">
        <v>1.1756200000000001</v>
      </c>
      <c r="G5942">
        <v>31.781580000000002</v>
      </c>
      <c r="H5942">
        <v>58.218420000000002</v>
      </c>
      <c r="I5942">
        <v>187.04212000000001</v>
      </c>
      <c r="J5942">
        <f>PI()/180*Table_soltest__2[[#This Row],[Elev]]</f>
        <v>1.0161031143089172</v>
      </c>
      <c r="K5942">
        <f>TAN(Table_soltest__2[[#This Row],[Elev Rad]])</f>
        <v>1.6139932518708571</v>
      </c>
      <c r="L5942">
        <f>4/Table_soltest__2[[#This Row],[Tan(elev)]]</f>
        <v>2.4783251078425561</v>
      </c>
      <c r="M5942" s="1" t="b">
        <f>ABS(Table_soltest__2[[#This Row],[Shadowdist]])&lt;$S$2</f>
        <v>1</v>
      </c>
      <c r="N5942" s="1">
        <f>COS((-Table_soltest__2[[#This Row],[Azim]]+270)*PI()/180)*Table_soltest__2[[#This Row],[Shadowdist]]</f>
        <v>0.3038400894933434</v>
      </c>
      <c r="O5942" s="1">
        <f>SIN((-Table_soltest__2[[#This Row],[Azim]]+270)*PI()/180)*Table_soltest__2[[#This Row],[Shadowdist]]</f>
        <v>2.4596293501622339</v>
      </c>
    </row>
    <row r="5943" spans="1:18" x14ac:dyDescent="0.25">
      <c r="A5943">
        <v>2023</v>
      </c>
      <c r="B5943">
        <v>9</v>
      </c>
      <c r="C5943">
        <v>1</v>
      </c>
      <c r="D5943">
        <v>13</v>
      </c>
      <c r="E5943">
        <v>30</v>
      </c>
      <c r="F5943">
        <v>1.1938800000000001</v>
      </c>
      <c r="G5943">
        <v>33.172609999999999</v>
      </c>
      <c r="H5943">
        <v>56.827390000000001</v>
      </c>
      <c r="I5943">
        <v>200.64742000000001</v>
      </c>
      <c r="J5943">
        <f>PI()/180*Table_soltest__2[[#This Row],[Elev]]</f>
        <v>0.99182506081490041</v>
      </c>
      <c r="K5943">
        <f>TAN(Table_soltest__2[[#This Row],[Elev Rad]])</f>
        <v>1.529755757545497</v>
      </c>
      <c r="L5943">
        <f>4/Table_soltest__2[[#This Row],[Tan(elev)]]</f>
        <v>2.6147964995523378</v>
      </c>
      <c r="M5943" s="1" t="b">
        <f>ABS(Table_soltest__2[[#This Row],[Shadowdist]])&lt;$S$2</f>
        <v>1</v>
      </c>
      <c r="N5943" s="1">
        <f>COS((-Table_soltest__2[[#This Row],[Azim]]+270)*PI()/180)*Table_soltest__2[[#This Row],[Shadowdist]]</f>
        <v>0.9220197193742129</v>
      </c>
      <c r="O5943" s="1">
        <f>SIN((-Table_soltest__2[[#This Row],[Azim]]+270)*PI()/180)*Table_soltest__2[[#This Row],[Shadowdist]]</f>
        <v>2.4468429396175506</v>
      </c>
    </row>
    <row r="5944" spans="1:18" x14ac:dyDescent="0.25">
      <c r="A5944">
        <v>2023</v>
      </c>
      <c r="B5944">
        <v>9</v>
      </c>
      <c r="C5944">
        <v>1</v>
      </c>
      <c r="D5944">
        <v>14</v>
      </c>
      <c r="E5944">
        <v>0</v>
      </c>
      <c r="F5944">
        <v>1.23176</v>
      </c>
      <c r="G5944">
        <v>35.783880000000003</v>
      </c>
      <c r="H5944">
        <v>54.216119999999997</v>
      </c>
      <c r="I5944">
        <v>212.94650999999999</v>
      </c>
      <c r="J5944">
        <f>PI()/180*Table_soltest__2[[#This Row],[Elev]]</f>
        <v>0.94624980165634809</v>
      </c>
      <c r="K5944">
        <f>TAN(Table_soltest__2[[#This Row],[Elev Rad]])</f>
        <v>1.3873567462605645</v>
      </c>
      <c r="L5944">
        <f>4/Table_soltest__2[[#This Row],[Tan(elev)]]</f>
        <v>2.8831805595651354</v>
      </c>
      <c r="M5944" s="1" t="b">
        <f>ABS(Table_soltest__2[[#This Row],[Shadowdist]])&lt;$S$2</f>
        <v>1</v>
      </c>
      <c r="N5944" s="1">
        <f>COS((-Table_soltest__2[[#This Row],[Azim]]+270)*PI()/180)*Table_soltest__2[[#This Row],[Shadowdist]]</f>
        <v>1.5680345693893605</v>
      </c>
      <c r="O5944" s="1">
        <f>SIN((-Table_soltest__2[[#This Row],[Azim]]+270)*PI()/180)*Table_soltest__2[[#This Row],[Shadowdist]]</f>
        <v>2.4195036119531319</v>
      </c>
    </row>
    <row r="5945" spans="1:18" x14ac:dyDescent="0.25">
      <c r="A5945">
        <v>2023</v>
      </c>
      <c r="B5945">
        <v>9</v>
      </c>
      <c r="C5945">
        <v>1</v>
      </c>
      <c r="D5945">
        <v>14</v>
      </c>
      <c r="E5945">
        <v>30</v>
      </c>
      <c r="F5945">
        <v>1.29234</v>
      </c>
      <c r="G5945">
        <v>39.366019999999999</v>
      </c>
      <c r="H5945">
        <v>50.633980000000001</v>
      </c>
      <c r="I5945">
        <v>223.62906000000001</v>
      </c>
      <c r="J5945">
        <f>PI()/180*Table_soltest__2[[#This Row],[Elev]]</f>
        <v>0.88372966438895839</v>
      </c>
      <c r="K5945">
        <f>TAN(Table_soltest__2[[#This Row],[Elev Rad]])</f>
        <v>1.2188930363865467</v>
      </c>
      <c r="L5945">
        <f>4/Table_soltest__2[[#This Row],[Tan(elev)]]</f>
        <v>3.2816661352485426</v>
      </c>
      <c r="M5945" s="1" t="b">
        <f>ABS(Table_soltest__2[[#This Row],[Shadowdist]])&lt;$S$2</f>
        <v>1</v>
      </c>
      <c r="N5945" s="1">
        <f>COS((-Table_soltest__2[[#This Row],[Azim]]+270)*PI()/180)*Table_soltest__2[[#This Row],[Shadowdist]]</f>
        <v>2.2643061502186157</v>
      </c>
      <c r="O5945" s="1">
        <f>SIN((-Table_soltest__2[[#This Row],[Azim]]+270)*PI()/180)*Table_soltest__2[[#This Row],[Shadowdist]]</f>
        <v>2.3753421398441228</v>
      </c>
      <c r="P5945">
        <f>TAN(PI()*60/180)</f>
        <v>1.7320508075688767</v>
      </c>
      <c r="R5945">
        <f>COS(PI()*60/180)</f>
        <v>0.50000000000000011</v>
      </c>
    </row>
    <row r="5946" spans="1:18" x14ac:dyDescent="0.25">
      <c r="A5946">
        <v>2023</v>
      </c>
      <c r="B5946">
        <v>9</v>
      </c>
      <c r="C5946">
        <v>1</v>
      </c>
      <c r="D5946">
        <v>15</v>
      </c>
      <c r="E5946">
        <v>0</v>
      </c>
      <c r="F5946">
        <v>1.38103</v>
      </c>
      <c r="G5946">
        <v>43.670490000000001</v>
      </c>
      <c r="H5946">
        <v>46.329509999999999</v>
      </c>
      <c r="I5946">
        <v>232.76864</v>
      </c>
      <c r="J5946">
        <f>PI()/180*Table_soltest__2[[#This Row],[Elev]]</f>
        <v>0.80860249033563814</v>
      </c>
      <c r="K5946">
        <f>TAN(Table_soltest__2[[#This Row],[Elev Rad]])</f>
        <v>1.0475198491738538</v>
      </c>
      <c r="L5946">
        <f>4/Table_soltest__2[[#This Row],[Tan(elev)]]</f>
        <v>3.8185433938599589</v>
      </c>
      <c r="M5946" s="1" t="b">
        <f>ABS(Table_soltest__2[[#This Row],[Shadowdist]])&lt;$S$2</f>
        <v>1</v>
      </c>
      <c r="N5946" s="1">
        <f>COS((-Table_soltest__2[[#This Row],[Azim]]+270)*PI()/180)*Table_soltest__2[[#This Row],[Shadowdist]]</f>
        <v>3.0403199746461307</v>
      </c>
      <c r="O5946" s="1">
        <f>SIN((-Table_soltest__2[[#This Row],[Azim]]+270)*PI()/180)*Table_soltest__2[[#This Row],[Shadowdist]]</f>
        <v>2.3103523762749449</v>
      </c>
    </row>
    <row r="5947" spans="1:18" x14ac:dyDescent="0.25">
      <c r="A5947">
        <v>2023</v>
      </c>
      <c r="B5947">
        <v>9</v>
      </c>
      <c r="C5947">
        <v>1</v>
      </c>
      <c r="D5947">
        <v>15</v>
      </c>
      <c r="E5947">
        <v>30</v>
      </c>
      <c r="F5947">
        <v>1.5068600000000001</v>
      </c>
      <c r="G5947">
        <v>48.492289999999997</v>
      </c>
      <c r="H5947">
        <v>41.507710000000003</v>
      </c>
      <c r="I5947">
        <v>240.61516</v>
      </c>
      <c r="J5947">
        <f>PI()/180*Table_soltest__2[[#This Row],[Elev]]</f>
        <v>0.72444620446297558</v>
      </c>
      <c r="K5947">
        <f>TAN(Table_soltest__2[[#This Row],[Elev Rad]])</f>
        <v>0.88496518716223815</v>
      </c>
      <c r="L5947">
        <f>4/Table_soltest__2[[#This Row],[Tan(elev)]]</f>
        <v>4.5199518105639234</v>
      </c>
      <c r="M5947" s="1" t="b">
        <f>ABS(Table_soltest__2[[#This Row],[Shadowdist]])&lt;$S$2</f>
        <v>1</v>
      </c>
      <c r="N5947" s="1">
        <f>COS((-Table_soltest__2[[#This Row],[Azim]]+270)*PI()/180)*Table_soltest__2[[#This Row],[Shadowdist]]</f>
        <v>3.9384313978743455</v>
      </c>
      <c r="O5947" s="1">
        <f>SIN((-Table_soltest__2[[#This Row],[Azim]]+270)*PI()/180)*Table_soltest__2[[#This Row],[Shadowdist]]</f>
        <v>2.2178193105069708</v>
      </c>
    </row>
    <row r="5948" spans="1:18" x14ac:dyDescent="0.25">
      <c r="A5948">
        <v>2023</v>
      </c>
      <c r="B5948">
        <v>9</v>
      </c>
      <c r="C5948">
        <v>1</v>
      </c>
      <c r="D5948">
        <v>16</v>
      </c>
      <c r="E5948">
        <v>0</v>
      </c>
      <c r="F5948">
        <v>1.6850799999999999</v>
      </c>
      <c r="G5948">
        <v>53.676459999999999</v>
      </c>
      <c r="H5948">
        <v>36.323540000000001</v>
      </c>
      <c r="I5948">
        <v>247.45079000000001</v>
      </c>
      <c r="J5948">
        <f>PI()/180*Table_soltest__2[[#This Row],[Elev]]</f>
        <v>0.63396536897986111</v>
      </c>
      <c r="K5948">
        <f>TAN(Table_soltest__2[[#This Row],[Elev Rad]])</f>
        <v>0.73520576361553236</v>
      </c>
      <c r="L5948">
        <f>4/Table_soltest__2[[#This Row],[Tan(elev)]]</f>
        <v>5.4406537570232585</v>
      </c>
      <c r="M5948" s="1" t="b">
        <f>ABS(Table_soltest__2[[#This Row],[Shadowdist]])&lt;$S$2</f>
        <v>1</v>
      </c>
      <c r="N5948" s="1">
        <f>COS((-Table_soltest__2[[#This Row],[Azim]]+270)*PI()/180)*Table_soltest__2[[#This Row],[Shadowdist]]</f>
        <v>5.0247185736675268</v>
      </c>
      <c r="O5948" s="1">
        <f>SIN((-Table_soltest__2[[#This Row],[Azim]]+270)*PI()/180)*Table_soltest__2[[#This Row],[Shadowdist]]</f>
        <v>2.0863644358672988</v>
      </c>
    </row>
    <row r="5949" spans="1:18" x14ac:dyDescent="0.25">
      <c r="A5949">
        <v>2023</v>
      </c>
      <c r="B5949">
        <v>9</v>
      </c>
      <c r="C5949">
        <v>1</v>
      </c>
      <c r="D5949">
        <v>16</v>
      </c>
      <c r="E5949">
        <v>30</v>
      </c>
      <c r="F5949">
        <v>1.94258</v>
      </c>
      <c r="G5949">
        <v>59.109139999999996</v>
      </c>
      <c r="H5949">
        <v>30.89086</v>
      </c>
      <c r="I5949">
        <v>253.52807999999999</v>
      </c>
      <c r="J5949">
        <f>PI()/180*Table_soltest__2[[#This Row],[Elev]]</f>
        <v>0.5391472157726156</v>
      </c>
      <c r="K5949">
        <f>TAN(Table_soltest__2[[#This Row],[Elev Rad]])</f>
        <v>0.59827101200862498</v>
      </c>
      <c r="L5949">
        <f>4/Table_soltest__2[[#This Row],[Tan(elev)]]</f>
        <v>6.6859331635849575</v>
      </c>
      <c r="M5949" s="1" t="b">
        <f>ABS(Table_soltest__2[[#This Row],[Shadowdist]])&lt;$S$2</f>
        <v>0</v>
      </c>
      <c r="N5949" s="1">
        <f>COS((-Table_soltest__2[[#This Row],[Azim]]+270)*PI()/180)*Table_soltest__2[[#This Row],[Shadowdist]]</f>
        <v>6.4115345260426206</v>
      </c>
      <c r="O5949" s="1">
        <f>SIN((-Table_soltest__2[[#This Row],[Azim]]+270)*PI()/180)*Table_soltest__2[[#This Row],[Shadowdist]]</f>
        <v>1.8957656208742106</v>
      </c>
    </row>
    <row r="5950" spans="1:18" x14ac:dyDescent="0.25">
      <c r="A5950">
        <v>2023</v>
      </c>
      <c r="B5950">
        <v>9</v>
      </c>
      <c r="C5950">
        <v>1</v>
      </c>
      <c r="D5950">
        <v>17</v>
      </c>
      <c r="E5950">
        <v>0</v>
      </c>
      <c r="F5950">
        <v>2.3306499999999999</v>
      </c>
      <c r="G5950">
        <v>64.705770000000001</v>
      </c>
      <c r="H5950">
        <v>25.294229999999999</v>
      </c>
      <c r="I5950">
        <v>259.05522000000002</v>
      </c>
      <c r="J5950">
        <f>PI()/180*Table_soltest__2[[#This Row],[Elev]]</f>
        <v>0.4414675952567253</v>
      </c>
      <c r="K5950">
        <f>TAN(Table_soltest__2[[#This Row],[Elev Rad]])</f>
        <v>0.47257463285189766</v>
      </c>
      <c r="L5950">
        <f>4/Table_soltest__2[[#This Row],[Tan(elev)]]</f>
        <v>8.464271507467009</v>
      </c>
      <c r="M5950" s="1" t="b">
        <f>ABS(Table_soltest__2[[#This Row],[Shadowdist]])&lt;$S$2</f>
        <v>0</v>
      </c>
      <c r="N5950" s="1">
        <f>COS((-Table_soltest__2[[#This Row],[Azim]]+270)*PI()/180)*Table_soltest__2[[#This Row],[Shadowdist]]</f>
        <v>8.3103116876208709</v>
      </c>
      <c r="O5950" s="1">
        <f>SIN((-Table_soltest__2[[#This Row],[Azim]]+270)*PI()/180)*Table_soltest__2[[#This Row],[Shadowdist]]</f>
        <v>1.6070506546807359</v>
      </c>
    </row>
    <row r="5951" spans="1:18" x14ac:dyDescent="0.25">
      <c r="A5951">
        <v>2023</v>
      </c>
      <c r="B5951">
        <v>9</v>
      </c>
      <c r="C5951">
        <v>1</v>
      </c>
      <c r="D5951">
        <v>17</v>
      </c>
      <c r="E5951">
        <v>30</v>
      </c>
      <c r="F5951">
        <v>2.9591500000000002</v>
      </c>
      <c r="G5951">
        <v>70.400790000000001</v>
      </c>
      <c r="H5951">
        <v>19.599209999999999</v>
      </c>
      <c r="I5951">
        <v>264.20015999999998</v>
      </c>
      <c r="J5951">
        <f>PI()/180*Table_soltest__2[[#This Row],[Elev]]</f>
        <v>0.34207074528979781</v>
      </c>
      <c r="K5951">
        <f>TAN(Table_soltest__2[[#This Row],[Elev Rad]])</f>
        <v>0.35606844643319474</v>
      </c>
      <c r="L5951">
        <f>4/Table_soltest__2[[#This Row],[Tan(elev)]]</f>
        <v>11.233795187607214</v>
      </c>
      <c r="M5951" s="1" t="b">
        <f>ABS(Table_soltest__2[[#This Row],[Shadowdist]])&lt;$S$2</f>
        <v>0</v>
      </c>
      <c r="N5951" s="1">
        <f>COS((-Table_soltest__2[[#This Row],[Azim]]+270)*PI()/180)*Table_soltest__2[[#This Row],[Shadowdist]]</f>
        <v>11.176289289244687</v>
      </c>
      <c r="O5951" s="1">
        <f>SIN((-Table_soltest__2[[#This Row],[Azim]]+270)*PI()/180)*Table_soltest__2[[#This Row],[Shadowdist]]</f>
        <v>1.1352145348882163</v>
      </c>
    </row>
    <row r="5952" spans="1:18" x14ac:dyDescent="0.25">
      <c r="A5952">
        <v>2023</v>
      </c>
      <c r="B5952">
        <v>9</v>
      </c>
      <c r="C5952">
        <v>1</v>
      </c>
      <c r="D5952">
        <v>18</v>
      </c>
      <c r="E5952">
        <v>0</v>
      </c>
      <c r="F5952">
        <v>4.1096000000000004</v>
      </c>
      <c r="G5952">
        <v>76.139610000000005</v>
      </c>
      <c r="H5952">
        <v>13.860390000000001</v>
      </c>
      <c r="I5952">
        <v>269.09996999999998</v>
      </c>
      <c r="J5952">
        <f>PI()/180*Table_soltest__2[[#This Row],[Elev]]</f>
        <v>0.24190944111049686</v>
      </c>
      <c r="K5952">
        <f>TAN(Table_soltest__2[[#This Row],[Elev Rad]])</f>
        <v>0.24674144168532602</v>
      </c>
      <c r="L5952">
        <f>4/Table_soltest__2[[#This Row],[Tan(elev)]]</f>
        <v>16.211301890264849</v>
      </c>
      <c r="M5952" s="1" t="b">
        <f>ABS(Table_soltest__2[[#This Row],[Shadowdist]])&lt;$S$2</f>
        <v>0</v>
      </c>
      <c r="N5952" s="1">
        <f>COS((-Table_soltest__2[[#This Row],[Azim]]+270)*PI()/180)*Table_soltest__2[[#This Row],[Shadowdist]]</f>
        <v>16.209301808852242</v>
      </c>
      <c r="O5952" s="1">
        <f>SIN((-Table_soltest__2[[#This Row],[Azim]]+270)*PI()/180)*Table_soltest__2[[#This Row],[Shadowdist]]</f>
        <v>0.25464454999872788</v>
      </c>
    </row>
    <row r="5953" spans="1:15" x14ac:dyDescent="0.25">
      <c r="A5953">
        <v>2023</v>
      </c>
      <c r="B5953">
        <v>9</v>
      </c>
      <c r="C5953">
        <v>1</v>
      </c>
      <c r="D5953">
        <v>18</v>
      </c>
      <c r="E5953">
        <v>30</v>
      </c>
      <c r="F5953">
        <v>6.7509499999999996</v>
      </c>
      <c r="G5953">
        <v>81.861879999999999</v>
      </c>
      <c r="H5953">
        <v>8.1381200000000007</v>
      </c>
      <c r="I5953">
        <v>273.87015000000002</v>
      </c>
      <c r="J5953">
        <f>PI()/180*Table_soltest__2[[#This Row],[Elev]]</f>
        <v>0.14203698892240094</v>
      </c>
      <c r="K5953">
        <f>TAN(Table_soltest__2[[#This Row],[Elev Rad]])</f>
        <v>0.14299993583324458</v>
      </c>
      <c r="L5953">
        <f>4/Table_soltest__2[[#This Row],[Tan(elev)]]</f>
        <v>27.972040523601979</v>
      </c>
      <c r="M5953" s="1" t="b">
        <f>ABS(Table_soltest__2[[#This Row],[Shadowdist]])&lt;$S$2</f>
        <v>0</v>
      </c>
      <c r="N5953" s="1">
        <f>COS((-Table_soltest__2[[#This Row],[Azim]]+270)*PI()/180)*Table_soltest__2[[#This Row],[Shadowdist]]</f>
        <v>27.908252469722736</v>
      </c>
      <c r="O5953" s="1">
        <f>SIN((-Table_soltest__2[[#This Row],[Azim]]+270)*PI()/180)*Table_soltest__2[[#This Row],[Shadowdist]]</f>
        <v>-1.8879870604021438</v>
      </c>
    </row>
    <row r="5954" spans="1:15" x14ac:dyDescent="0.25">
      <c r="A5954">
        <v>2023</v>
      </c>
      <c r="B5954">
        <v>9</v>
      </c>
      <c r="C5954">
        <v>1</v>
      </c>
      <c r="D5954">
        <v>19</v>
      </c>
      <c r="E5954">
        <v>0</v>
      </c>
      <c r="F5954">
        <v>16.74615</v>
      </c>
      <c r="G5954">
        <v>87.425600000000003</v>
      </c>
      <c r="H5954">
        <v>2.5743999999999998</v>
      </c>
      <c r="I5954">
        <v>278.61257999999998</v>
      </c>
      <c r="J5954">
        <f>PI()/180*Table_soltest__2[[#This Row],[Elev]]</f>
        <v>4.4931756263342018E-2</v>
      </c>
      <c r="K5954">
        <f>TAN(Table_soltest__2[[#This Row],[Elev Rad]])</f>
        <v>4.4962017716966882E-2</v>
      </c>
      <c r="L5954">
        <f>4/Table_soltest__2[[#This Row],[Tan(elev)]]</f>
        <v>88.963979000670136</v>
      </c>
      <c r="M5954" s="1" t="b">
        <f>ABS(Table_soltest__2[[#This Row],[Shadowdist]])&lt;$S$2</f>
        <v>0</v>
      </c>
      <c r="N5954" s="1">
        <f>COS((-Table_soltest__2[[#This Row],[Azim]]+270)*PI()/180)*Table_soltest__2[[#This Row],[Shadowdist]]</f>
        <v>87.960778904233536</v>
      </c>
      <c r="O5954" s="1">
        <f>SIN((-Table_soltest__2[[#This Row],[Azim]]+270)*PI()/180)*Table_soltest__2[[#This Row],[Shadowdist]]</f>
        <v>-13.322572356426541</v>
      </c>
    </row>
    <row r="5955" spans="1:15" hidden="1" x14ac:dyDescent="0.25">
      <c r="A5955">
        <v>2023</v>
      </c>
      <c r="B5955">
        <v>9</v>
      </c>
      <c r="C5955">
        <v>1</v>
      </c>
      <c r="D5955">
        <v>19</v>
      </c>
      <c r="E5955">
        <v>30</v>
      </c>
      <c r="F5955">
        <v>-1</v>
      </c>
      <c r="G5955">
        <v>93.363039999999998</v>
      </c>
      <c r="H5955">
        <v>-3.3630399999999998</v>
      </c>
      <c r="I5955">
        <v>283.42203000000001</v>
      </c>
      <c r="J5955">
        <f>PI()/180*Table_soltest__2[[#This Row],[Elev]]</f>
        <v>-5.8696120876270096E-2</v>
      </c>
      <c r="K5955">
        <f>TAN(Table_soltest__2[[#This Row],[Elev Rad]])</f>
        <v>-5.8763621201871598E-2</v>
      </c>
      <c r="L5955">
        <f>4/Table_soltest__2[[#This Row],[Tan(elev)]]</f>
        <v>-68.069324493443602</v>
      </c>
      <c r="M5955" s="1" t="b">
        <f>ABS(Table_soltest__2[[#This Row],[Shadowdist]])&lt;$S$2</f>
        <v>0</v>
      </c>
      <c r="N5955" s="1">
        <f>COS((-Table_soltest__2[[#This Row],[Azim]]+270)*PI()/180)*Table_soltest__2[[#This Row],[Shadowdist]]</f>
        <v>-66.210126623343712</v>
      </c>
      <c r="O5955" s="1">
        <f>SIN((-Table_soltest__2[[#This Row],[Azim]]+270)*PI()/180)*Table_soltest__2[[#This Row],[Shadowdist]]</f>
        <v>15.8003819420454</v>
      </c>
    </row>
    <row r="5956" spans="1:15" hidden="1" x14ac:dyDescent="0.25">
      <c r="A5956">
        <v>2023</v>
      </c>
      <c r="B5956">
        <v>9</v>
      </c>
      <c r="C5956">
        <v>1</v>
      </c>
      <c r="D5956">
        <v>20</v>
      </c>
      <c r="E5956">
        <v>0</v>
      </c>
      <c r="F5956">
        <v>-1</v>
      </c>
      <c r="G5956">
        <v>98.910309999999996</v>
      </c>
      <c r="H5956">
        <v>-8.9103100000000008</v>
      </c>
      <c r="I5956">
        <v>288.39127000000002</v>
      </c>
      <c r="J5956">
        <f>PI()/180*Table_soltest__2[[#This Row],[Elev]]</f>
        <v>-0.15551424687337595</v>
      </c>
      <c r="K5956">
        <f>TAN(Table_soltest__2[[#This Row],[Elev Rad]])</f>
        <v>-0.15678018226556079</v>
      </c>
      <c r="L5956">
        <f>4/Table_soltest__2[[#This Row],[Tan(elev)]]</f>
        <v>-25.513428688484581</v>
      </c>
      <c r="M5956" s="1" t="b">
        <f>ABS(Table_soltest__2[[#This Row],[Shadowdist]])&lt;$S$2</f>
        <v>0</v>
      </c>
      <c r="N5956" s="1">
        <f>COS((-Table_soltest__2[[#This Row],[Azim]]+270)*PI()/180)*Table_soltest__2[[#This Row],[Shadowdist]]</f>
        <v>-24.210307233761785</v>
      </c>
      <c r="O5956" s="1">
        <f>SIN((-Table_soltest__2[[#This Row],[Azim]]+270)*PI()/180)*Table_soltest__2[[#This Row],[Shadowdist]]</f>
        <v>8.0496004304095603</v>
      </c>
    </row>
    <row r="5957" spans="1:15" hidden="1" x14ac:dyDescent="0.25">
      <c r="A5957">
        <v>2023</v>
      </c>
      <c r="B5957">
        <v>9</v>
      </c>
      <c r="C5957">
        <v>1</v>
      </c>
      <c r="D5957">
        <v>20</v>
      </c>
      <c r="E5957">
        <v>30</v>
      </c>
      <c r="F5957">
        <v>-1</v>
      </c>
      <c r="G5957">
        <v>104.29582000000001</v>
      </c>
      <c r="H5957">
        <v>-14.295820000000001</v>
      </c>
      <c r="I5957">
        <v>293.61509000000001</v>
      </c>
      <c r="J5957">
        <f>PI()/180*Table_soltest__2[[#This Row],[Elev]]</f>
        <v>-0.24950912827245578</v>
      </c>
      <c r="K5957">
        <f>TAN(Table_soltest__2[[#This Row],[Elev Rad]])</f>
        <v>-0.25481911039108185</v>
      </c>
      <c r="L5957">
        <f>4/Table_soltest__2[[#This Row],[Tan(elev)]]</f>
        <v>-15.69740979733046</v>
      </c>
      <c r="M5957" s="1" t="b">
        <f>ABS(Table_soltest__2[[#This Row],[Shadowdist]])&lt;$S$2</f>
        <v>0</v>
      </c>
      <c r="N5957" s="1">
        <f>COS((-Table_soltest__2[[#This Row],[Azim]]+270)*PI()/180)*Table_soltest__2[[#This Row],[Shadowdist]]</f>
        <v>-14.382865655210788</v>
      </c>
      <c r="O5957" s="1">
        <f>SIN((-Table_soltest__2[[#This Row],[Azim]]+270)*PI()/180)*Table_soltest__2[[#This Row],[Shadowdist]]</f>
        <v>6.288231062030424</v>
      </c>
    </row>
    <row r="5958" spans="1:15" hidden="1" x14ac:dyDescent="0.25">
      <c r="A5958">
        <v>2023</v>
      </c>
      <c r="B5958">
        <v>9</v>
      </c>
      <c r="C5958">
        <v>1</v>
      </c>
      <c r="D5958">
        <v>21</v>
      </c>
      <c r="E5958">
        <v>0</v>
      </c>
      <c r="F5958">
        <v>-1</v>
      </c>
      <c r="G5958">
        <v>109.46362000000001</v>
      </c>
      <c r="H5958">
        <v>-19.463619999999999</v>
      </c>
      <c r="I5958">
        <v>299.19281000000001</v>
      </c>
      <c r="J5958">
        <f>PI()/180*Table_soltest__2[[#This Row],[Elev]]</f>
        <v>-0.3397042533570187</v>
      </c>
      <c r="K5958">
        <f>TAN(Table_soltest__2[[#This Row],[Elev Rad]])</f>
        <v>-0.35340415948224752</v>
      </c>
      <c r="L5958">
        <f>4/Table_soltest__2[[#This Row],[Tan(elev)]]</f>
        <v>-11.318485911032214</v>
      </c>
      <c r="M5958" s="1" t="b">
        <f>ABS(Table_soltest__2[[#This Row],[Shadowdist]])&lt;$S$2</f>
        <v>0</v>
      </c>
      <c r="N5958" s="1">
        <f>COS((-Table_soltest__2[[#This Row],[Azim]]+270)*PI()/180)*Table_soltest__2[[#This Row],[Shadowdist]]</f>
        <v>-9.8808490854289328</v>
      </c>
      <c r="O5958" s="1">
        <f>SIN((-Table_soltest__2[[#This Row],[Azim]]+270)*PI()/180)*Table_soltest__2[[#This Row],[Shadowdist]]</f>
        <v>5.5205927824114109</v>
      </c>
    </row>
    <row r="5959" spans="1:15" hidden="1" x14ac:dyDescent="0.25">
      <c r="A5959">
        <v>2023</v>
      </c>
      <c r="B5959">
        <v>9</v>
      </c>
      <c r="C5959">
        <v>1</v>
      </c>
      <c r="D5959">
        <v>21</v>
      </c>
      <c r="E5959">
        <v>30</v>
      </c>
      <c r="F5959">
        <v>-1</v>
      </c>
      <c r="G5959">
        <v>114.34641999999999</v>
      </c>
      <c r="H5959">
        <v>-24.346419999999998</v>
      </c>
      <c r="I5959">
        <v>305.22859</v>
      </c>
      <c r="J5959">
        <f>PI()/180*Table_soltest__2[[#This Row],[Elev]]</f>
        <v>-0.4249251900733978</v>
      </c>
      <c r="K5959">
        <f>TAN(Table_soltest__2[[#This Row],[Elev Rad]])</f>
        <v>-0.45249302212160436</v>
      </c>
      <c r="L5959">
        <f>4/Table_soltest__2[[#This Row],[Tan(elev)]]</f>
        <v>-8.839915323434596</v>
      </c>
      <c r="M5959" s="1" t="b">
        <f>ABS(Table_soltest__2[[#This Row],[Shadowdist]])&lt;$S$2</f>
        <v>0</v>
      </c>
      <c r="N5959" s="1">
        <f>COS((-Table_soltest__2[[#This Row],[Azim]]+270)*PI()/180)*Table_soltest__2[[#This Row],[Shadowdist]]</f>
        <v>-7.2209481510797078</v>
      </c>
      <c r="O5959" s="1">
        <f>SIN((-Table_soltest__2[[#This Row],[Azim]]+270)*PI()/180)*Table_soltest__2[[#This Row],[Shadowdist]]</f>
        <v>5.0992166775802268</v>
      </c>
    </row>
    <row r="5960" spans="1:15" hidden="1" x14ac:dyDescent="0.25">
      <c r="A5960">
        <v>2023</v>
      </c>
      <c r="B5960">
        <v>9</v>
      </c>
      <c r="C5960">
        <v>1</v>
      </c>
      <c r="D5960">
        <v>22</v>
      </c>
      <c r="E5960">
        <v>0</v>
      </c>
      <c r="F5960">
        <v>-1</v>
      </c>
      <c r="G5960">
        <v>118.86251</v>
      </c>
      <c r="H5960">
        <v>-28.86251</v>
      </c>
      <c r="I5960">
        <v>311.82783999999998</v>
      </c>
      <c r="J5960">
        <f>PI()/180*Table_soltest__2[[#This Row],[Elev]]</f>
        <v>-0.50374582988978855</v>
      </c>
      <c r="K5960">
        <f>TAN(Table_soltest__2[[#This Row],[Elev Rad]])</f>
        <v>-0.55117624545314559</v>
      </c>
      <c r="L5960">
        <f>4/Table_soltest__2[[#This Row],[Tan(elev)]]</f>
        <v>-7.2572068063481741</v>
      </c>
      <c r="M5960" s="1" t="b">
        <f>ABS(Table_soltest__2[[#This Row],[Shadowdist]])&lt;$S$2</f>
        <v>0</v>
      </c>
      <c r="N5960" s="1">
        <f>COS((-Table_soltest__2[[#This Row],[Azim]]+270)*PI()/180)*Table_soltest__2[[#This Row],[Shadowdist]]</f>
        <v>-5.4077224839538172</v>
      </c>
      <c r="O5960" s="1">
        <f>SIN((-Table_soltest__2[[#This Row],[Azim]]+270)*PI()/180)*Table_soltest__2[[#This Row],[Shadowdist]]</f>
        <v>4.8397921615134081</v>
      </c>
    </row>
    <row r="5961" spans="1:15" hidden="1" x14ac:dyDescent="0.25">
      <c r="A5961">
        <v>2023</v>
      </c>
      <c r="B5961">
        <v>9</v>
      </c>
      <c r="C5961">
        <v>1</v>
      </c>
      <c r="D5961">
        <v>22</v>
      </c>
      <c r="E5961">
        <v>30</v>
      </c>
      <c r="F5961">
        <v>-1</v>
      </c>
      <c r="G5961">
        <v>122.91358</v>
      </c>
      <c r="H5961">
        <v>-32.913580000000003</v>
      </c>
      <c r="I5961">
        <v>319.08717000000001</v>
      </c>
      <c r="J5961">
        <f>PI()/180*Table_soltest__2[[#This Row],[Elev]]</f>
        <v>-0.57445033961855529</v>
      </c>
      <c r="K5961">
        <f>TAN(Table_soltest__2[[#This Row],[Elev Rad]])</f>
        <v>-0.64726527505190967</v>
      </c>
      <c r="L5961">
        <f>4/Table_soltest__2[[#This Row],[Tan(elev)]]</f>
        <v>-6.1798464310930417</v>
      </c>
      <c r="M5961" s="1" t="b">
        <f>ABS(Table_soltest__2[[#This Row],[Shadowdist]])&lt;$S$2</f>
        <v>1</v>
      </c>
      <c r="N5961" s="1">
        <f>COS((-Table_soltest__2[[#This Row],[Azim]]+270)*PI()/180)*Table_soltest__2[[#This Row],[Shadowdist]]</f>
        <v>-4.0472435497044676</v>
      </c>
      <c r="O5961" s="1">
        <f>SIN((-Table_soltest__2[[#This Row],[Azim]]+270)*PI()/180)*Table_soltest__2[[#This Row],[Shadowdist]]</f>
        <v>4.6701521989405208</v>
      </c>
    </row>
    <row r="5962" spans="1:15" hidden="1" x14ac:dyDescent="0.25">
      <c r="A5962">
        <v>2023</v>
      </c>
      <c r="B5962">
        <v>9</v>
      </c>
      <c r="C5962">
        <v>1</v>
      </c>
      <c r="D5962">
        <v>23</v>
      </c>
      <c r="E5962">
        <v>0</v>
      </c>
      <c r="F5962">
        <v>-1</v>
      </c>
      <c r="G5962">
        <v>126.38495</v>
      </c>
      <c r="H5962">
        <v>-36.384950000000003</v>
      </c>
      <c r="I5962">
        <v>327.07499999999999</v>
      </c>
      <c r="J5962">
        <f>PI()/180*Table_soltest__2[[#This Row],[Elev]]</f>
        <v>-0.63503717567351092</v>
      </c>
      <c r="K5962">
        <f>TAN(Table_soltest__2[[#This Row],[Elev Rad]])</f>
        <v>-0.73685821407888386</v>
      </c>
      <c r="L5962">
        <f>4/Table_soltest__2[[#This Row],[Tan(elev)]]</f>
        <v>-5.4284527519317072</v>
      </c>
      <c r="M5962" s="1" t="b">
        <f>ABS(Table_soltest__2[[#This Row],[Shadowdist]])&lt;$S$2</f>
        <v>1</v>
      </c>
      <c r="N5962" s="1">
        <f>COS((-Table_soltest__2[[#This Row],[Azim]]+270)*PI()/180)*Table_soltest__2[[#This Row],[Shadowdist]]</f>
        <v>-2.9505852883225949</v>
      </c>
      <c r="O5962" s="1">
        <f>SIN((-Table_soltest__2[[#This Row],[Azim]]+270)*PI()/180)*Table_soltest__2[[#This Row],[Shadowdist]]</f>
        <v>4.5565497622970383</v>
      </c>
    </row>
    <row r="5963" spans="1:15" hidden="1" x14ac:dyDescent="0.25">
      <c r="A5963">
        <v>2023</v>
      </c>
      <c r="B5963">
        <v>9</v>
      </c>
      <c r="C5963">
        <v>1</v>
      </c>
      <c r="D5963">
        <v>23</v>
      </c>
      <c r="E5963">
        <v>30</v>
      </c>
      <c r="F5963">
        <v>-1</v>
      </c>
      <c r="G5963">
        <v>129.15048999999999</v>
      </c>
      <c r="H5963">
        <v>-39.150489999999998</v>
      </c>
      <c r="I5963">
        <v>335.80184000000003</v>
      </c>
      <c r="J5963">
        <f>PI()/180*Table_soltest__2[[#This Row],[Elev]]</f>
        <v>-0.68330495426911475</v>
      </c>
      <c r="K5963">
        <f>TAN(Table_soltest__2[[#This Row],[Elev Rad]])</f>
        <v>-0.81414221678927279</v>
      </c>
      <c r="L5963">
        <f>4/Table_soltest__2[[#This Row],[Tan(elev)]]</f>
        <v>-4.9131465209785743</v>
      </c>
      <c r="M5963" s="1" t="b">
        <f>ABS(Table_soltest__2[[#This Row],[Shadowdist]])&lt;$S$2</f>
        <v>1</v>
      </c>
      <c r="N5963" s="1">
        <f>COS((-Table_soltest__2[[#This Row],[Azim]]+270)*PI()/180)*Table_soltest__2[[#This Row],[Shadowdist]]</f>
        <v>-2.0138680112580998</v>
      </c>
      <c r="O5963" s="1">
        <f>SIN((-Table_soltest__2[[#This Row],[Azim]]+270)*PI()/180)*Table_soltest__2[[#This Row],[Shadowdist]]</f>
        <v>4.4814444512718463</v>
      </c>
    </row>
    <row r="5964" spans="1:15" hidden="1" x14ac:dyDescent="0.25">
      <c r="A5964">
        <v>2023</v>
      </c>
      <c r="B5964">
        <v>9</v>
      </c>
      <c r="C5964">
        <v>2</v>
      </c>
      <c r="D5964">
        <v>0</v>
      </c>
      <c r="E5964">
        <v>0</v>
      </c>
      <c r="F5964">
        <v>-1</v>
      </c>
      <c r="G5964">
        <v>131.08494999999999</v>
      </c>
      <c r="H5964">
        <v>-41.084949999999999</v>
      </c>
      <c r="I5964">
        <v>345.18619999999999</v>
      </c>
      <c r="J5964">
        <f>PI()/180*Table_soltest__2[[#This Row],[Elev]]</f>
        <v>-0.7170676505172443</v>
      </c>
      <c r="K5964">
        <f>TAN(Table_soltest__2[[#This Row],[Elev Rad]])</f>
        <v>-0.87189314009637009</v>
      </c>
      <c r="L5964">
        <f>4/Table_soltest__2[[#This Row],[Tan(elev)]]</f>
        <v>-4.5877181687171911</v>
      </c>
      <c r="M5964" s="1" t="b">
        <f>ABS(Table_soltest__2[[#This Row],[Shadowdist]])&lt;$S$2</f>
        <v>1</v>
      </c>
      <c r="N5964" s="1">
        <f>COS((-Table_soltest__2[[#This Row],[Azim]]+270)*PI()/180)*Table_soltest__2[[#This Row],[Shadowdist]]</f>
        <v>-1.1729814282766382</v>
      </c>
      <c r="O5964" s="1">
        <f>SIN((-Table_soltest__2[[#This Row],[Azim]]+270)*PI()/180)*Table_soltest__2[[#This Row],[Shadowdist]]</f>
        <v>4.4352308355367382</v>
      </c>
    </row>
    <row r="5965" spans="1:15" hidden="1" x14ac:dyDescent="0.25">
      <c r="A5965">
        <v>2023</v>
      </c>
      <c r="B5965">
        <v>9</v>
      </c>
      <c r="C5965">
        <v>2</v>
      </c>
      <c r="D5965">
        <v>0</v>
      </c>
      <c r="E5965">
        <v>30</v>
      </c>
      <c r="F5965">
        <v>-1</v>
      </c>
      <c r="G5965">
        <v>132.08403999999999</v>
      </c>
      <c r="H5965">
        <v>-42.084040000000002</v>
      </c>
      <c r="I5965">
        <v>355.03313000000003</v>
      </c>
      <c r="J5965">
        <f>PI()/180*Table_soltest__2[[#This Row],[Elev]]</f>
        <v>-0.73450506054099451</v>
      </c>
      <c r="K5965">
        <f>TAN(Table_soltest__2[[#This Row],[Elev Rad]])</f>
        <v>-0.90306348771311584</v>
      </c>
      <c r="L5965">
        <f>4/Table_soltest__2[[#This Row],[Tan(elev)]]</f>
        <v>-4.4293674303336639</v>
      </c>
      <c r="M5965" s="1" t="b">
        <f>ABS(Table_soltest__2[[#This Row],[Shadowdist]])&lt;$S$2</f>
        <v>1</v>
      </c>
      <c r="N5965" s="1">
        <f>COS((-Table_soltest__2[[#This Row],[Azim]]+270)*PI()/180)*Table_soltest__2[[#This Row],[Shadowdist]]</f>
        <v>-0.38349330755561434</v>
      </c>
      <c r="O5965" s="1">
        <f>SIN((-Table_soltest__2[[#This Row],[Azim]]+270)*PI()/180)*Table_soltest__2[[#This Row],[Shadowdist]]</f>
        <v>4.4127348340865327</v>
      </c>
    </row>
    <row r="5966" spans="1:15" hidden="1" x14ac:dyDescent="0.25">
      <c r="A5966">
        <v>2023</v>
      </c>
      <c r="B5966">
        <v>9</v>
      </c>
      <c r="C5966">
        <v>2</v>
      </c>
      <c r="D5966">
        <v>1</v>
      </c>
      <c r="E5966">
        <v>0</v>
      </c>
      <c r="F5966">
        <v>-1</v>
      </c>
      <c r="G5966">
        <v>132.08752999999999</v>
      </c>
      <c r="H5966">
        <v>-42.087530000000001</v>
      </c>
      <c r="I5966">
        <v>5.0485499999999996</v>
      </c>
      <c r="J5966">
        <f>PI()/180*Table_soltest__2[[#This Row],[Elev]]</f>
        <v>-0.73456597253188904</v>
      </c>
      <c r="K5966">
        <f>TAN(Table_soltest__2[[#This Row],[Elev Rad]])</f>
        <v>-0.90317408095751861</v>
      </c>
      <c r="L5966">
        <f>4/Table_soltest__2[[#This Row],[Tan(elev)]]</f>
        <v>-4.4288250563604725</v>
      </c>
      <c r="M5966" s="1" t="b">
        <f>ABS(Table_soltest__2[[#This Row],[Shadowdist]])&lt;$S$2</f>
        <v>1</v>
      </c>
      <c r="N5966" s="1">
        <f>COS((-Table_soltest__2[[#This Row],[Azim]]+270)*PI()/180)*Table_soltest__2[[#This Row],[Shadowdist]]</f>
        <v>0.38973591520740103</v>
      </c>
      <c r="O5966" s="1">
        <f>SIN((-Table_soltest__2[[#This Row],[Azim]]+270)*PI()/180)*Table_soltest__2[[#This Row],[Shadowdist]]</f>
        <v>4.4116433781804929</v>
      </c>
    </row>
    <row r="5967" spans="1:15" hidden="1" x14ac:dyDescent="0.25">
      <c r="A5967">
        <v>2023</v>
      </c>
      <c r="B5967">
        <v>9</v>
      </c>
      <c r="C5967">
        <v>2</v>
      </c>
      <c r="D5967">
        <v>1</v>
      </c>
      <c r="E5967">
        <v>30</v>
      </c>
      <c r="F5967">
        <v>-1</v>
      </c>
      <c r="G5967">
        <v>131.09527</v>
      </c>
      <c r="H5967">
        <v>-41.095269999999999</v>
      </c>
      <c r="I5967">
        <v>14.898149999999999</v>
      </c>
      <c r="J5967">
        <f>PI()/180*Table_soltest__2[[#This Row],[Elev]]</f>
        <v>-0.7172477684960501</v>
      </c>
      <c r="K5967">
        <f>TAN(Table_soltest__2[[#This Row],[Elev Rad]])</f>
        <v>-0.87221023313985269</v>
      </c>
      <c r="L5967">
        <f>4/Table_soltest__2[[#This Row],[Tan(elev)]]</f>
        <v>-4.5860502984475175</v>
      </c>
      <c r="M5967" s="1" t="b">
        <f>ABS(Table_soltest__2[[#This Row],[Shadowdist]])&lt;$S$2</f>
        <v>1</v>
      </c>
      <c r="N5967" s="1">
        <f>COS((-Table_soltest__2[[#This Row],[Azim]]+270)*PI()/180)*Table_soltest__2[[#This Row],[Shadowdist]]</f>
        <v>1.179080824002698</v>
      </c>
      <c r="O5967" s="1">
        <f>SIN((-Table_soltest__2[[#This Row],[Azim]]+270)*PI()/180)*Table_soltest__2[[#This Row],[Shadowdist]]</f>
        <v>4.4318873801530296</v>
      </c>
    </row>
    <row r="5968" spans="1:15" hidden="1" x14ac:dyDescent="0.25">
      <c r="A5968">
        <v>2023</v>
      </c>
      <c r="B5968">
        <v>9</v>
      </c>
      <c r="C5968">
        <v>2</v>
      </c>
      <c r="D5968">
        <v>2</v>
      </c>
      <c r="E5968">
        <v>0</v>
      </c>
      <c r="F5968">
        <v>-1</v>
      </c>
      <c r="G5968">
        <v>129.16725</v>
      </c>
      <c r="H5968">
        <v>-39.167250000000003</v>
      </c>
      <c r="I5968">
        <v>24.287400000000002</v>
      </c>
      <c r="J5968">
        <f>PI()/180*Table_soltest__2[[#This Row],[Elev]]</f>
        <v>-0.68359747145174909</v>
      </c>
      <c r="K5968">
        <f>TAN(Table_soltest__2[[#This Row],[Elev Rad]])</f>
        <v>-0.81462873829841931</v>
      </c>
      <c r="L5968">
        <f>4/Table_soltest__2[[#This Row],[Tan(elev)]]</f>
        <v>-4.9102122377306774</v>
      </c>
      <c r="M5968" s="1" t="b">
        <f>ABS(Table_soltest__2[[#This Row],[Shadowdist]])&lt;$S$2</f>
        <v>1</v>
      </c>
      <c r="N5968" s="1">
        <f>COS((-Table_soltest__2[[#This Row],[Azim]]+270)*PI()/180)*Table_soltest__2[[#This Row],[Shadowdist]]</f>
        <v>2.0196386465154634</v>
      </c>
      <c r="O5968" s="1">
        <f>SIN((-Table_soltest__2[[#This Row],[Azim]]+270)*PI()/180)*Table_soltest__2[[#This Row],[Shadowdist]]</f>
        <v>4.4756277723981128</v>
      </c>
    </row>
    <row r="5969" spans="1:15" hidden="1" x14ac:dyDescent="0.25">
      <c r="A5969">
        <v>2023</v>
      </c>
      <c r="B5969">
        <v>9</v>
      </c>
      <c r="C5969">
        <v>2</v>
      </c>
      <c r="D5969">
        <v>2</v>
      </c>
      <c r="E5969">
        <v>30</v>
      </c>
      <c r="F5969">
        <v>-1</v>
      </c>
      <c r="G5969">
        <v>126.40764</v>
      </c>
      <c r="H5969">
        <v>-36.407640000000001</v>
      </c>
      <c r="I5969">
        <v>33.020710000000001</v>
      </c>
      <c r="J5969">
        <f>PI()/180*Table_soltest__2[[#This Row],[Elev]]</f>
        <v>-0.63543319088078831</v>
      </c>
      <c r="K5969">
        <f>TAN(Table_soltest__2[[#This Row],[Elev Rad]])</f>
        <v>-0.73746942810257465</v>
      </c>
      <c r="L5969">
        <f>4/Table_soltest__2[[#This Row],[Tan(elev)]]</f>
        <v>-5.4239536549895329</v>
      </c>
      <c r="M5969" s="1" t="b">
        <f>ABS(Table_soltest__2[[#This Row],[Shadowdist]])&lt;$S$2</f>
        <v>1</v>
      </c>
      <c r="N5969" s="1">
        <f>COS((-Table_soltest__2[[#This Row],[Azim]]+270)*PI()/180)*Table_soltest__2[[#This Row],[Shadowdist]]</f>
        <v>2.9557409302026882</v>
      </c>
      <c r="O5969" s="1">
        <f>SIN((-Table_soltest__2[[#This Row],[Azim]]+270)*PI()/180)*Table_soltest__2[[#This Row],[Shadowdist]]</f>
        <v>4.5478422141713386</v>
      </c>
    </row>
    <row r="5970" spans="1:15" hidden="1" x14ac:dyDescent="0.25">
      <c r="A5970">
        <v>2023</v>
      </c>
      <c r="B5970">
        <v>9</v>
      </c>
      <c r="C5970">
        <v>2</v>
      </c>
      <c r="D5970">
        <v>3</v>
      </c>
      <c r="E5970">
        <v>0</v>
      </c>
      <c r="F5970">
        <v>-1</v>
      </c>
      <c r="G5970">
        <v>122.94171</v>
      </c>
      <c r="H5970">
        <v>-32.94171</v>
      </c>
      <c r="I5970">
        <v>41.016010000000001</v>
      </c>
      <c r="J5970">
        <f>PI()/180*Table_soltest__2[[#This Row],[Elev]]</f>
        <v>-0.57494130073714123</v>
      </c>
      <c r="K5970">
        <f>TAN(Table_soltest__2[[#This Row],[Elev Rad]])</f>
        <v>-0.64796214698756138</v>
      </c>
      <c r="L5970">
        <f>4/Table_soltest__2[[#This Row],[Tan(elev)]]</f>
        <v>-6.173200114538151</v>
      </c>
      <c r="M5970" s="1" t="b">
        <f>ABS(Table_soltest__2[[#This Row],[Shadowdist]])&lt;$S$2</f>
        <v>1</v>
      </c>
      <c r="N5970" s="1">
        <f>COS((-Table_soltest__2[[#This Row],[Azim]]+270)*PI()/180)*Table_soltest__2[[#This Row],[Shadowdist]]</f>
        <v>4.0512853586971591</v>
      </c>
      <c r="O5970" s="1">
        <f>SIN((-Table_soltest__2[[#This Row],[Azim]]+270)*PI()/180)*Table_soltest__2[[#This Row],[Shadowdist]]</f>
        <v>4.6578414095522698</v>
      </c>
    </row>
    <row r="5971" spans="1:15" hidden="1" x14ac:dyDescent="0.25">
      <c r="A5971">
        <v>2023</v>
      </c>
      <c r="B5971">
        <v>9</v>
      </c>
      <c r="C5971">
        <v>2</v>
      </c>
      <c r="D5971">
        <v>3</v>
      </c>
      <c r="E5971">
        <v>30</v>
      </c>
      <c r="F5971">
        <v>-1</v>
      </c>
      <c r="G5971">
        <v>118.89569</v>
      </c>
      <c r="H5971">
        <v>-28.895689999999998</v>
      </c>
      <c r="I5971">
        <v>48.283430000000003</v>
      </c>
      <c r="J5971">
        <f>PI()/180*Table_soltest__2[[#This Row],[Elev]]</f>
        <v>-0.5043249301356002</v>
      </c>
      <c r="K5971">
        <f>TAN(Table_soltest__2[[#This Row],[Elev Rad]])</f>
        <v>-0.5519315147610091</v>
      </c>
      <c r="L5971">
        <f>4/Table_soltest__2[[#This Row],[Tan(elev)]]</f>
        <v>-7.2472759627288781</v>
      </c>
      <c r="M5971" s="1" t="b">
        <f>ABS(Table_soltest__2[[#This Row],[Shadowdist]])&lt;$S$2</f>
        <v>0</v>
      </c>
      <c r="N5971" s="1">
        <f>COS((-Table_soltest__2[[#This Row],[Azim]]+270)*PI()/180)*Table_soltest__2[[#This Row],[Shadowdist]]</f>
        <v>5.4096984555495551</v>
      </c>
      <c r="O5971" s="1">
        <f>SIN((-Table_soltest__2[[#This Row],[Azim]]+270)*PI()/180)*Table_soltest__2[[#This Row],[Shadowdist]]</f>
        <v>4.8226726511315841</v>
      </c>
    </row>
    <row r="5972" spans="1:15" hidden="1" x14ac:dyDescent="0.25">
      <c r="A5972">
        <v>2023</v>
      </c>
      <c r="B5972">
        <v>9</v>
      </c>
      <c r="C5972">
        <v>2</v>
      </c>
      <c r="D5972">
        <v>4</v>
      </c>
      <c r="E5972">
        <v>0</v>
      </c>
      <c r="F5972">
        <v>-1</v>
      </c>
      <c r="G5972">
        <v>114.38444</v>
      </c>
      <c r="H5972">
        <v>-24.384440000000001</v>
      </c>
      <c r="I5972">
        <v>54.89123</v>
      </c>
      <c r="J5972">
        <f>PI()/180*Table_soltest__2[[#This Row],[Elev]]</f>
        <v>-0.42558876425500614</v>
      </c>
      <c r="K5972">
        <f>TAN(Table_soltest__2[[#This Row],[Elev Rad]])</f>
        <v>-0.45329270330560595</v>
      </c>
      <c r="L5972">
        <f>4/Table_soltest__2[[#This Row],[Tan(elev)]]</f>
        <v>-8.8243202920106025</v>
      </c>
      <c r="M5972" s="1" t="b">
        <f>ABS(Table_soltest__2[[#This Row],[Shadowdist]])&lt;$S$2</f>
        <v>0</v>
      </c>
      <c r="N5972" s="1">
        <f>COS((-Table_soltest__2[[#This Row],[Azim]]+270)*PI()/180)*Table_soltest__2[[#This Row],[Shadowdist]]</f>
        <v>7.2188384104198375</v>
      </c>
      <c r="O5972" s="1">
        <f>SIN((-Table_soltest__2[[#This Row],[Azim]]+270)*PI()/180)*Table_soltest__2[[#This Row],[Shadowdist]]</f>
        <v>5.075135527277796</v>
      </c>
    </row>
    <row r="5973" spans="1:15" hidden="1" x14ac:dyDescent="0.25">
      <c r="A5973">
        <v>2023</v>
      </c>
      <c r="B5973">
        <v>9</v>
      </c>
      <c r="C5973">
        <v>2</v>
      </c>
      <c r="D5973">
        <v>4</v>
      </c>
      <c r="E5973">
        <v>30</v>
      </c>
      <c r="F5973">
        <v>-1</v>
      </c>
      <c r="G5973">
        <v>109.50642999999999</v>
      </c>
      <c r="H5973">
        <v>-19.506430000000002</v>
      </c>
      <c r="I5973">
        <v>60.936010000000003</v>
      </c>
      <c r="J5973">
        <f>PI()/180*Table_soltest__2[[#This Row],[Elev]]</f>
        <v>-0.34045142880979751</v>
      </c>
      <c r="K5973">
        <f>TAN(Table_soltest__2[[#This Row],[Elev Rad]])</f>
        <v>-0.35424487519113046</v>
      </c>
      <c r="L5973">
        <f>4/Table_soltest__2[[#This Row],[Tan(elev)]]</f>
        <v>-11.291624184659909</v>
      </c>
      <c r="M5973" s="1" t="b">
        <f>ABS(Table_soltest__2[[#This Row],[Shadowdist]])&lt;$S$2</f>
        <v>0</v>
      </c>
      <c r="N5973" s="1">
        <f>COS((-Table_soltest__2[[#This Row],[Azim]]+270)*PI()/180)*Table_soltest__2[[#This Row],[Shadowdist]]</f>
        <v>9.8697569966017369</v>
      </c>
      <c r="O5973" s="1">
        <f>SIN((-Table_soltest__2[[#This Row],[Azim]]+270)*PI()/180)*Table_soltest__2[[#This Row],[Shadowdist]]</f>
        <v>5.4853143534010558</v>
      </c>
    </row>
    <row r="5974" spans="1:15" hidden="1" x14ac:dyDescent="0.25">
      <c r="A5974">
        <v>2023</v>
      </c>
      <c r="B5974">
        <v>9</v>
      </c>
      <c r="C5974">
        <v>2</v>
      </c>
      <c r="D5974">
        <v>5</v>
      </c>
      <c r="E5974">
        <v>0</v>
      </c>
      <c r="F5974">
        <v>-1</v>
      </c>
      <c r="G5974">
        <v>104.34357</v>
      </c>
      <c r="H5974">
        <v>-14.34357</v>
      </c>
      <c r="I5974">
        <v>66.523309999999995</v>
      </c>
      <c r="J5974">
        <f>PI()/180*Table_soltest__2[[#This Row],[Elev]]</f>
        <v>-0.25034252299028303</v>
      </c>
      <c r="K5974">
        <f>TAN(Table_soltest__2[[#This Row],[Elev Rad]])</f>
        <v>-0.2557068084653879</v>
      </c>
      <c r="L5974">
        <f>4/Table_soltest__2[[#This Row],[Tan(elev)]]</f>
        <v>-15.642915509390647</v>
      </c>
      <c r="M5974" s="1" t="b">
        <f>ABS(Table_soltest__2[[#This Row],[Shadowdist]])&lt;$S$2</f>
        <v>0</v>
      </c>
      <c r="N5974" s="1">
        <f>COS((-Table_soltest__2[[#This Row],[Azim]]+270)*PI()/180)*Table_soltest__2[[#This Row],[Shadowdist]]</f>
        <v>14.348029754338258</v>
      </c>
      <c r="O5974" s="1">
        <f>SIN((-Table_soltest__2[[#This Row],[Azim]]+270)*PI()/180)*Table_soltest__2[[#This Row],[Shadowdist]]</f>
        <v>6.2317612119334687</v>
      </c>
    </row>
    <row r="5975" spans="1:15" hidden="1" x14ac:dyDescent="0.25">
      <c r="A5975">
        <v>2023</v>
      </c>
      <c r="B5975">
        <v>9</v>
      </c>
      <c r="C5975">
        <v>2</v>
      </c>
      <c r="D5975">
        <v>5</v>
      </c>
      <c r="E5975">
        <v>30</v>
      </c>
      <c r="F5975">
        <v>-1</v>
      </c>
      <c r="G5975">
        <v>98.963380000000001</v>
      </c>
      <c r="H5975">
        <v>-8.9633800000000008</v>
      </c>
      <c r="I5975">
        <v>71.757480000000001</v>
      </c>
      <c r="J5975">
        <f>PI()/180*Table_soltest__2[[#This Row],[Elev]]</f>
        <v>-0.15644049310740935</v>
      </c>
      <c r="K5975">
        <f>TAN(Table_soltest__2[[#This Row],[Elev Rad]])</f>
        <v>-0.15772933376011258</v>
      </c>
      <c r="L5975">
        <f>4/Table_soltest__2[[#This Row],[Tan(elev)]]</f>
        <v>-25.359899168048987</v>
      </c>
      <c r="M5975" s="1" t="b">
        <f>ABS(Table_soltest__2[[#This Row],[Shadowdist]])&lt;$S$2</f>
        <v>0</v>
      </c>
      <c r="N5975" s="1">
        <f>COS((-Table_soltest__2[[#This Row],[Azim]]+270)*PI()/180)*Table_soltest__2[[#This Row],[Shadowdist]]</f>
        <v>24.085310682532594</v>
      </c>
      <c r="O5975" s="1">
        <f>SIN((-Table_soltest__2[[#This Row],[Azim]]+270)*PI()/180)*Table_soltest__2[[#This Row],[Shadowdist]]</f>
        <v>7.9386582707339866</v>
      </c>
    </row>
    <row r="5976" spans="1:15" hidden="1" x14ac:dyDescent="0.25">
      <c r="A5976">
        <v>2023</v>
      </c>
      <c r="B5976">
        <v>9</v>
      </c>
      <c r="C5976">
        <v>2</v>
      </c>
      <c r="D5976">
        <v>6</v>
      </c>
      <c r="E5976">
        <v>0</v>
      </c>
      <c r="F5976">
        <v>-1</v>
      </c>
      <c r="G5976">
        <v>93.421970000000002</v>
      </c>
      <c r="H5976">
        <v>-3.42197</v>
      </c>
      <c r="I5976">
        <v>76.738069999999993</v>
      </c>
      <c r="J5976">
        <f>PI()/180*Table_soltest__2[[#This Row],[Elev]]</f>
        <v>-5.9724643404470361E-2</v>
      </c>
      <c r="K5976">
        <f>TAN(Table_soltest__2[[#This Row],[Elev Rad]])</f>
        <v>-5.9795758132199311E-2</v>
      </c>
      <c r="L5976">
        <f>4/Table_soltest__2[[#This Row],[Tan(elev)]]</f>
        <v>-66.894377209109209</v>
      </c>
      <c r="M5976" s="1" t="b">
        <f>ABS(Table_soltest__2[[#This Row],[Shadowdist]])&lt;$S$2</f>
        <v>0</v>
      </c>
      <c r="N5976" s="1">
        <f>COS((-Table_soltest__2[[#This Row],[Azim]]+270)*PI()/180)*Table_soltest__2[[#This Row],[Shadowdist]]</f>
        <v>65.110405431243564</v>
      </c>
      <c r="O5976" s="1">
        <f>SIN((-Table_soltest__2[[#This Row],[Azim]]+270)*PI()/180)*Table_soltest__2[[#This Row],[Shadowdist]]</f>
        <v>15.345774883454967</v>
      </c>
    </row>
    <row r="5977" spans="1:15" x14ac:dyDescent="0.25">
      <c r="A5977">
        <v>2023</v>
      </c>
      <c r="B5977">
        <v>9</v>
      </c>
      <c r="C5977">
        <v>2</v>
      </c>
      <c r="D5977">
        <v>6</v>
      </c>
      <c r="E5977">
        <v>30</v>
      </c>
      <c r="F5977">
        <v>17.00018</v>
      </c>
      <c r="G5977">
        <v>87.486670000000004</v>
      </c>
      <c r="H5977">
        <v>2.5133299999999998</v>
      </c>
      <c r="I5977">
        <v>81.560109999999995</v>
      </c>
      <c r="J5977">
        <f>PI()/180*Table_soltest__2[[#This Row],[Elev]]</f>
        <v>4.3865883689149079E-2</v>
      </c>
      <c r="K5977">
        <f>TAN(Table_soltest__2[[#This Row],[Elev Rad]])</f>
        <v>4.3894041169895738E-2</v>
      </c>
      <c r="L5977">
        <f>4/Table_soltest__2[[#This Row],[Tan(elev)]]</f>
        <v>91.128542585487835</v>
      </c>
      <c r="M5977" s="1" t="b">
        <f>ABS(Table_soltest__2[[#This Row],[Shadowdist]])&lt;$S$2</f>
        <v>0</v>
      </c>
      <c r="N5977" s="1">
        <f>COS((-Table_soltest__2[[#This Row],[Azim]]+270)*PI()/180)*Table_soltest__2[[#This Row],[Shadowdist]]</f>
        <v>-90.14165587106308</v>
      </c>
      <c r="O5977" s="1">
        <f>SIN((-Table_soltest__2[[#This Row],[Azim]]+270)*PI()/180)*Table_soltest__2[[#This Row],[Shadowdist]]</f>
        <v>-13.375094413794182</v>
      </c>
    </row>
    <row r="5978" spans="1:15" x14ac:dyDescent="0.25">
      <c r="A5978">
        <v>2023</v>
      </c>
      <c r="B5978">
        <v>9</v>
      </c>
      <c r="C5978">
        <v>2</v>
      </c>
      <c r="D5978">
        <v>7</v>
      </c>
      <c r="E5978">
        <v>0</v>
      </c>
      <c r="F5978">
        <v>6.8059099999999999</v>
      </c>
      <c r="G5978">
        <v>81.934299999999993</v>
      </c>
      <c r="H5978">
        <v>8.0656999999999996</v>
      </c>
      <c r="I5978">
        <v>86.316689999999994</v>
      </c>
      <c r="J5978">
        <f>PI()/180*Table_soltest__2[[#This Row],[Elev]]</f>
        <v>0.14077302147810664</v>
      </c>
      <c r="K5978">
        <f>TAN(Table_soltest__2[[#This Row],[Elev Rad]])</f>
        <v>0.14171035394352408</v>
      </c>
      <c r="L5978">
        <f>4/Table_soltest__2[[#This Row],[Tan(elev)]]</f>
        <v>28.22658957999726</v>
      </c>
      <c r="M5978" s="1" t="b">
        <f>ABS(Table_soltest__2[[#This Row],[Shadowdist]])&lt;$S$2</f>
        <v>0</v>
      </c>
      <c r="N5978" s="1">
        <f>COS((-Table_soltest__2[[#This Row],[Azim]]+270)*PI()/180)*Table_soltest__2[[#This Row],[Shadowdist]]</f>
        <v>-28.168283999895877</v>
      </c>
      <c r="O5978" s="1">
        <f>SIN((-Table_soltest__2[[#This Row],[Azim]]+270)*PI()/180)*Table_soltest__2[[#This Row],[Shadowdist]]</f>
        <v>-1.8133217637308152</v>
      </c>
    </row>
    <row r="5979" spans="1:15" x14ac:dyDescent="0.25">
      <c r="A5979">
        <v>2023</v>
      </c>
      <c r="B5979">
        <v>9</v>
      </c>
      <c r="C5979">
        <v>2</v>
      </c>
      <c r="D5979">
        <v>7</v>
      </c>
      <c r="E5979">
        <v>30</v>
      </c>
      <c r="F5979">
        <v>4.1327800000000003</v>
      </c>
      <c r="G5979">
        <v>76.221649999999997</v>
      </c>
      <c r="H5979">
        <v>13.77835</v>
      </c>
      <c r="I5979">
        <v>91.102819999999994</v>
      </c>
      <c r="J5979">
        <f>PI()/180*Table_soltest__2[[#This Row],[Elev]]</f>
        <v>0.24047757299216069</v>
      </c>
      <c r="K5979">
        <f>TAN(Table_soltest__2[[#This Row],[Elev Rad]])</f>
        <v>0.24522293497108885</v>
      </c>
      <c r="L5979">
        <f>4/Table_soltest__2[[#This Row],[Tan(elev)]]</f>
        <v>16.311687976785652</v>
      </c>
      <c r="M5979" s="1" t="b">
        <f>ABS(Table_soltest__2[[#This Row],[Shadowdist]])&lt;$S$2</f>
        <v>0</v>
      </c>
      <c r="N5979" s="1">
        <f>COS((-Table_soltest__2[[#This Row],[Azim]]+270)*PI()/180)*Table_soltest__2[[#This Row],[Shadowdist]]</f>
        <v>-16.308666498316466</v>
      </c>
      <c r="O5979" s="1">
        <f>SIN((-Table_soltest__2[[#This Row],[Azim]]+270)*PI()/180)*Table_soltest__2[[#This Row],[Shadowdist]]</f>
        <v>0.3139453753501466</v>
      </c>
    </row>
    <row r="5980" spans="1:15" x14ac:dyDescent="0.25">
      <c r="A5980">
        <v>2023</v>
      </c>
      <c r="B5980">
        <v>9</v>
      </c>
      <c r="C5980">
        <v>2</v>
      </c>
      <c r="D5980">
        <v>8</v>
      </c>
      <c r="E5980">
        <v>0</v>
      </c>
      <c r="F5980">
        <v>2.97248</v>
      </c>
      <c r="G5980">
        <v>70.493859999999998</v>
      </c>
      <c r="H5980">
        <v>19.506139999999998</v>
      </c>
      <c r="I5980">
        <v>96.020679999999999</v>
      </c>
      <c r="J5980">
        <f>PI()/180*Table_soltest__2[[#This Row],[Elev]]</f>
        <v>0.34044636735496669</v>
      </c>
      <c r="K5980">
        <f>TAN(Table_soltest__2[[#This Row],[Elev Rad]])</f>
        <v>0.35423917858742382</v>
      </c>
      <c r="L5980">
        <f>4/Table_soltest__2[[#This Row],[Tan(elev)]]</f>
        <v>11.291805767929272</v>
      </c>
      <c r="M5980" s="1" t="b">
        <f>ABS(Table_soltest__2[[#This Row],[Shadowdist]])&lt;$S$2</f>
        <v>0</v>
      </c>
      <c r="N5980" s="1">
        <f>COS((-Table_soltest__2[[#This Row],[Azim]]+270)*PI()/180)*Table_soltest__2[[#This Row],[Shadowdist]]</f>
        <v>-11.229521327021503</v>
      </c>
      <c r="O5980" s="1">
        <f>SIN((-Table_soltest__2[[#This Row],[Azim]]+270)*PI()/180)*Table_soltest__2[[#This Row],[Shadowdist]]</f>
        <v>1.1843682985499062</v>
      </c>
    </row>
    <row r="5981" spans="1:15" x14ac:dyDescent="0.25">
      <c r="A5981">
        <v>2023</v>
      </c>
      <c r="B5981">
        <v>9</v>
      </c>
      <c r="C5981">
        <v>2</v>
      </c>
      <c r="D5981">
        <v>8</v>
      </c>
      <c r="E5981">
        <v>30</v>
      </c>
      <c r="F5981">
        <v>2.3397399999999999</v>
      </c>
      <c r="G5981">
        <v>64.812060000000002</v>
      </c>
      <c r="H5981">
        <v>25.187940000000001</v>
      </c>
      <c r="I5981">
        <v>101.18595000000001</v>
      </c>
      <c r="J5981">
        <f>PI()/180*Table_soltest__2[[#This Row],[Elev]]</f>
        <v>0.43961248479478054</v>
      </c>
      <c r="K5981">
        <f>TAN(Table_soltest__2[[#This Row],[Elev Rad]])</f>
        <v>0.47030721173471474</v>
      </c>
      <c r="L5981">
        <f>4/Table_soltest__2[[#This Row],[Tan(elev)]]</f>
        <v>8.505079021106468</v>
      </c>
      <c r="M5981" s="1" t="b">
        <f>ABS(Table_soltest__2[[#This Row],[Shadowdist]])&lt;$S$2</f>
        <v>0</v>
      </c>
      <c r="N5981" s="1">
        <f>COS((-Table_soltest__2[[#This Row],[Azim]]+270)*PI()/180)*Table_soltest__2[[#This Row],[Shadowdist]]</f>
        <v>-8.3435059576784756</v>
      </c>
      <c r="O5981" s="1">
        <f>SIN((-Table_soltest__2[[#This Row],[Azim]]+270)*PI()/180)*Table_soltest__2[[#This Row],[Shadowdist]]</f>
        <v>1.6499325711825794</v>
      </c>
    </row>
    <row r="5982" spans="1:15" x14ac:dyDescent="0.25">
      <c r="A5982">
        <v>2023</v>
      </c>
      <c r="B5982">
        <v>9</v>
      </c>
      <c r="C5982">
        <v>2</v>
      </c>
      <c r="D5982">
        <v>9</v>
      </c>
      <c r="E5982">
        <v>0</v>
      </c>
      <c r="F5982">
        <v>1.9495</v>
      </c>
      <c r="G5982">
        <v>59.231499999999997</v>
      </c>
      <c r="H5982">
        <v>30.7685</v>
      </c>
      <c r="I5982">
        <v>106.73564</v>
      </c>
      <c r="J5982">
        <f>PI()/180*Table_soltest__2[[#This Row],[Elev]]</f>
        <v>0.53701163089987525</v>
      </c>
      <c r="K5982">
        <f>TAN(Table_soltest__2[[#This Row],[Elev Rad]])</f>
        <v>0.59537473712555378</v>
      </c>
      <c r="L5982">
        <f>4/Table_soltest__2[[#This Row],[Tan(elev)]]</f>
        <v>6.7184577217902213</v>
      </c>
      <c r="M5982" s="1" t="b">
        <f>ABS(Table_soltest__2[[#This Row],[Shadowdist]])&lt;$S$2</f>
        <v>0</v>
      </c>
      <c r="N5982" s="1">
        <f>COS((-Table_soltest__2[[#This Row],[Azim]]+270)*PI()/180)*Table_soltest__2[[#This Row],[Shadowdist]]</f>
        <v>-6.433887778147489</v>
      </c>
      <c r="O5982" s="1">
        <f>SIN((-Table_soltest__2[[#This Row],[Azim]]+270)*PI()/180)*Table_soltest__2[[#This Row],[Shadowdist]]</f>
        <v>1.9346219831499427</v>
      </c>
    </row>
    <row r="5983" spans="1:15" x14ac:dyDescent="0.25">
      <c r="A5983">
        <v>2023</v>
      </c>
      <c r="B5983">
        <v>9</v>
      </c>
      <c r="C5983">
        <v>2</v>
      </c>
      <c r="D5983">
        <v>9</v>
      </c>
      <c r="E5983">
        <v>30</v>
      </c>
      <c r="F5983">
        <v>1.69076</v>
      </c>
      <c r="G5983">
        <v>53.8185</v>
      </c>
      <c r="H5983">
        <v>36.1815</v>
      </c>
      <c r="I5983">
        <v>112.83713</v>
      </c>
      <c r="J5983">
        <f>PI()/180*Table_soltest__2[[#This Row],[Elev]]</f>
        <v>0.63148630331032829</v>
      </c>
      <c r="K5983">
        <f>TAN(Table_soltest__2[[#This Row],[Elev Rad]])</f>
        <v>0.73139363500568944</v>
      </c>
      <c r="L5983">
        <f>4/Table_soltest__2[[#This Row],[Tan(elev)]]</f>
        <v>5.4690112253559393</v>
      </c>
      <c r="M5983" s="1" t="b">
        <f>ABS(Table_soltest__2[[#This Row],[Shadowdist]])&lt;$S$2</f>
        <v>1</v>
      </c>
      <c r="N5983" s="1">
        <f>COS((-Table_soltest__2[[#This Row],[Azim]]+270)*PI()/180)*Table_soltest__2[[#This Row],[Shadowdist]]</f>
        <v>-5.0403054554106808</v>
      </c>
      <c r="O5983" s="1">
        <f>SIN((-Table_soltest__2[[#This Row],[Azim]]+270)*PI()/180)*Table_soltest__2[[#This Row],[Shadowdist]]</f>
        <v>2.1225938611111181</v>
      </c>
    </row>
    <row r="5984" spans="1:15" x14ac:dyDescent="0.25">
      <c r="A5984">
        <v>2023</v>
      </c>
      <c r="B5984">
        <v>9</v>
      </c>
      <c r="C5984">
        <v>2</v>
      </c>
      <c r="D5984">
        <v>10</v>
      </c>
      <c r="E5984">
        <v>0</v>
      </c>
      <c r="F5984">
        <v>1.5118100000000001</v>
      </c>
      <c r="G5984">
        <v>48.658470000000001</v>
      </c>
      <c r="H5984">
        <v>41.341529999999999</v>
      </c>
      <c r="I5984">
        <v>119.6969</v>
      </c>
      <c r="J5984">
        <f>PI()/180*Table_soltest__2[[#This Row],[Elev]]</f>
        <v>0.72154581631201131</v>
      </c>
      <c r="K5984">
        <f>TAN(Table_soltest__2[[#This Row],[Elev Rad]])</f>
        <v>0.87980654765066546</v>
      </c>
      <c r="L5984">
        <f>4/Table_soltest__2[[#This Row],[Tan(elev)]]</f>
        <v>4.5464540025090079</v>
      </c>
      <c r="M5984" s="1" t="b">
        <f>ABS(Table_soltest__2[[#This Row],[Shadowdist]])&lt;$S$2</f>
        <v>1</v>
      </c>
      <c r="N5984" s="1">
        <f>COS((-Table_soltest__2[[#This Row],[Azim]]+270)*PI()/180)*Table_soltest__2[[#This Row],[Shadowdist]]</f>
        <v>-3.9493150960517931</v>
      </c>
      <c r="O5984" s="1">
        <f>SIN((-Table_soltest__2[[#This Row],[Azim]]+270)*PI()/180)*Table_soltest__2[[#This Row],[Shadowdist]]</f>
        <v>2.2523663709591286</v>
      </c>
    </row>
    <row r="5985" spans="1:15" x14ac:dyDescent="0.25">
      <c r="A5985">
        <v>2023</v>
      </c>
      <c r="B5985">
        <v>9</v>
      </c>
      <c r="C5985">
        <v>2</v>
      </c>
      <c r="D5985">
        <v>10</v>
      </c>
      <c r="E5985">
        <v>30</v>
      </c>
      <c r="F5985">
        <v>1.3855299999999999</v>
      </c>
      <c r="G5985">
        <v>43.866079999999997</v>
      </c>
      <c r="H5985">
        <v>46.133920000000003</v>
      </c>
      <c r="I5985">
        <v>127.56371</v>
      </c>
      <c r="J5985">
        <f>PI()/180*Table_soltest__2[[#This Row],[Elev]]</f>
        <v>0.80518880085166245</v>
      </c>
      <c r="K5985">
        <f>TAN(Table_soltest__2[[#This Row],[Elev Rad]])</f>
        <v>1.0403858085693389</v>
      </c>
      <c r="L5985">
        <f>4/Table_soltest__2[[#This Row],[Tan(elev)]]</f>
        <v>3.8447275684205096</v>
      </c>
      <c r="M5985" s="1" t="b">
        <f>ABS(Table_soltest__2[[#This Row],[Shadowdist]])&lt;$S$2</f>
        <v>1</v>
      </c>
      <c r="N5985" s="1">
        <f>COS((-Table_soltest__2[[#This Row],[Azim]]+270)*PI()/180)*Table_soltest__2[[#This Row],[Shadowdist]]</f>
        <v>-3.0476230322017961</v>
      </c>
      <c r="O5985" s="1">
        <f>SIN((-Table_soltest__2[[#This Row],[Azim]]+270)*PI()/180)*Table_soltest__2[[#This Row],[Shadowdist]]</f>
        <v>2.3439120992404585</v>
      </c>
    </row>
    <row r="5986" spans="1:15" x14ac:dyDescent="0.25">
      <c r="A5986">
        <v>2023</v>
      </c>
      <c r="B5986">
        <v>9</v>
      </c>
      <c r="C5986">
        <v>2</v>
      </c>
      <c r="D5986">
        <v>11</v>
      </c>
      <c r="E5986">
        <v>0</v>
      </c>
      <c r="F5986">
        <v>1.2966200000000001</v>
      </c>
      <c r="G5986">
        <v>39.59666</v>
      </c>
      <c r="H5986">
        <v>50.40334</v>
      </c>
      <c r="I5986">
        <v>136.71233000000001</v>
      </c>
      <c r="J5986">
        <f>PI()/180*Table_soltest__2[[#This Row],[Elev]]</f>
        <v>0.87970423700215872</v>
      </c>
      <c r="K5986">
        <f>TAN(Table_soltest__2[[#This Row],[Elev Rad]])</f>
        <v>1.2089358324784434</v>
      </c>
      <c r="L5986">
        <f>4/Table_soltest__2[[#This Row],[Tan(elev)]]</f>
        <v>3.3086950461213367</v>
      </c>
      <c r="M5986" s="1" t="b">
        <f>ABS(Table_soltest__2[[#This Row],[Shadowdist]])&lt;$S$2</f>
        <v>1</v>
      </c>
      <c r="N5986" s="1">
        <f>COS((-Table_soltest__2[[#This Row],[Azim]]+270)*PI()/180)*Table_soltest__2[[#This Row],[Shadowdist]]</f>
        <v>-2.2686455396146479</v>
      </c>
      <c r="O5986" s="1">
        <f>SIN((-Table_soltest__2[[#This Row],[Azim]]+270)*PI()/180)*Table_soltest__2[[#This Row],[Shadowdist]]</f>
        <v>2.4084663841985501</v>
      </c>
    </row>
    <row r="5987" spans="1:15" x14ac:dyDescent="0.25">
      <c r="A5987">
        <v>2023</v>
      </c>
      <c r="B5987">
        <v>9</v>
      </c>
      <c r="C5987">
        <v>2</v>
      </c>
      <c r="D5987">
        <v>11</v>
      </c>
      <c r="E5987">
        <v>30</v>
      </c>
      <c r="F5987">
        <v>1.23597</v>
      </c>
      <c r="G5987">
        <v>36.054360000000003</v>
      </c>
      <c r="H5987">
        <v>53.945639999999997</v>
      </c>
      <c r="I5987">
        <v>147.38058000000001</v>
      </c>
      <c r="J5987">
        <f>PI()/180*Table_soltest__2[[#This Row],[Elev]]</f>
        <v>0.94152903509555375</v>
      </c>
      <c r="K5987">
        <f>TAN(Table_soltest__2[[#This Row],[Elev Rad]])</f>
        <v>1.3736393814310681</v>
      </c>
      <c r="L5987">
        <f>4/Table_soltest__2[[#This Row],[Tan(elev)]]</f>
        <v>2.9119724245476779</v>
      </c>
      <c r="M5987" s="1" t="b">
        <f>ABS(Table_soltest__2[[#This Row],[Shadowdist]])&lt;$S$2</f>
        <v>1</v>
      </c>
      <c r="N5987" s="1">
        <f>COS((-Table_soltest__2[[#This Row],[Azim]]+270)*PI()/180)*Table_soltest__2[[#This Row],[Shadowdist]]</f>
        <v>-1.5697170731522196</v>
      </c>
      <c r="O5987" s="1">
        <f>SIN((-Table_soltest__2[[#This Row],[Azim]]+270)*PI()/180)*Table_soltest__2[[#This Row],[Shadowdist]]</f>
        <v>2.4526662454521837</v>
      </c>
    </row>
    <row r="5988" spans="1:15" x14ac:dyDescent="0.25">
      <c r="A5988">
        <v>2023</v>
      </c>
      <c r="B5988">
        <v>9</v>
      </c>
      <c r="C5988">
        <v>2</v>
      </c>
      <c r="D5988">
        <v>12</v>
      </c>
      <c r="E5988">
        <v>0</v>
      </c>
      <c r="F5988">
        <v>1.1981599999999999</v>
      </c>
      <c r="G5988">
        <v>33.484540000000003</v>
      </c>
      <c r="H5988">
        <v>56.515459999999997</v>
      </c>
      <c r="I5988">
        <v>159.62738999999999</v>
      </c>
      <c r="J5988">
        <f>PI()/180*Table_soltest__2[[#This Row],[Elev]]</f>
        <v>0.98638085527915442</v>
      </c>
      <c r="K5988">
        <f>TAN(Table_soltest__2[[#This Row],[Elev Rad]])</f>
        <v>1.5117212981441814</v>
      </c>
      <c r="L5988">
        <f>4/Table_soltest__2[[#This Row],[Tan(elev)]]</f>
        <v>2.6459903719756266</v>
      </c>
      <c r="M5988" s="1" t="b">
        <f>ABS(Table_soltest__2[[#This Row],[Shadowdist]])&lt;$S$2</f>
        <v>1</v>
      </c>
      <c r="N5988" s="1">
        <f>COS((-Table_soltest__2[[#This Row],[Azim]]+270)*PI()/180)*Table_soltest__2[[#This Row],[Shadowdist]]</f>
        <v>-0.92113260381806972</v>
      </c>
      <c r="O5988" s="1">
        <f>SIN((-Table_soltest__2[[#This Row],[Azim]]+270)*PI()/180)*Table_soltest__2[[#This Row],[Shadowdist]]</f>
        <v>2.480479746897978</v>
      </c>
    </row>
    <row r="5989" spans="1:15" x14ac:dyDescent="0.25">
      <c r="A5989">
        <v>2023</v>
      </c>
      <c r="B5989">
        <v>9</v>
      </c>
      <c r="C5989">
        <v>2</v>
      </c>
      <c r="D5989">
        <v>12</v>
      </c>
      <c r="E5989">
        <v>30</v>
      </c>
      <c r="F5989">
        <v>1.18008</v>
      </c>
      <c r="G5989">
        <v>32.130719999999997</v>
      </c>
      <c r="H5989">
        <v>57.869280000000003</v>
      </c>
      <c r="I5989">
        <v>173.13497000000001</v>
      </c>
      <c r="J5989">
        <f>PI()/180*Table_soltest__2[[#This Row],[Elev]]</f>
        <v>1.0100094717585042</v>
      </c>
      <c r="K5989">
        <f>TAN(Table_soltest__2[[#This Row],[Elev Rad]])</f>
        <v>1.5922395085276944</v>
      </c>
      <c r="L5989">
        <f>4/Table_soltest__2[[#This Row],[Tan(elev)]]</f>
        <v>2.5121848682794612</v>
      </c>
      <c r="M5989" s="1" t="b">
        <f>ABS(Table_soltest__2[[#This Row],[Shadowdist]])&lt;$S$2</f>
        <v>1</v>
      </c>
      <c r="N5989" s="1">
        <f>COS((-Table_soltest__2[[#This Row],[Azim]]+270)*PI()/180)*Table_soltest__2[[#This Row],[Shadowdist]]</f>
        <v>-0.30028370659554821</v>
      </c>
      <c r="O5989" s="1">
        <f>SIN((-Table_soltest__2[[#This Row],[Azim]]+270)*PI()/180)*Table_soltest__2[[#This Row],[Shadowdist]]</f>
        <v>2.4941737124678252</v>
      </c>
    </row>
    <row r="5990" spans="1:15" x14ac:dyDescent="0.25">
      <c r="A5990">
        <v>2023</v>
      </c>
      <c r="B5990">
        <v>9</v>
      </c>
      <c r="C5990">
        <v>2</v>
      </c>
      <c r="D5990">
        <v>13</v>
      </c>
      <c r="E5990">
        <v>0</v>
      </c>
      <c r="F5990">
        <v>1.18035</v>
      </c>
      <c r="G5990">
        <v>32.151510000000002</v>
      </c>
      <c r="H5990">
        <v>57.848489999999998</v>
      </c>
      <c r="I5990">
        <v>187.12556000000001</v>
      </c>
      <c r="J5990">
        <f>PI()/180*Table_soltest__2[[#This Row],[Elev]]</f>
        <v>1.0096466178070145</v>
      </c>
      <c r="K5990">
        <f>TAN(Table_soltest__2[[#This Row],[Elev Rad]])</f>
        <v>1.5909574782046803</v>
      </c>
      <c r="L5990">
        <f>4/Table_soltest__2[[#This Row],[Tan(elev)]]</f>
        <v>2.5142092449345719</v>
      </c>
      <c r="M5990" s="1" t="b">
        <f>ABS(Table_soltest__2[[#This Row],[Shadowdist]])&lt;$S$2</f>
        <v>1</v>
      </c>
      <c r="N5990" s="1">
        <f>COS((-Table_soltest__2[[#This Row],[Azim]]+270)*PI()/180)*Table_soltest__2[[#This Row],[Shadowdist]]</f>
        <v>0.31187294824213407</v>
      </c>
      <c r="O5990" s="1">
        <f>SIN((-Table_soltest__2[[#This Row],[Azim]]+270)*PI()/180)*Table_soltest__2[[#This Row],[Shadowdist]]</f>
        <v>2.494791252082873</v>
      </c>
    </row>
    <row r="5991" spans="1:15" x14ac:dyDescent="0.25">
      <c r="A5991">
        <v>2023</v>
      </c>
      <c r="B5991">
        <v>9</v>
      </c>
      <c r="C5991">
        <v>2</v>
      </c>
      <c r="D5991">
        <v>13</v>
      </c>
      <c r="E5991">
        <v>30</v>
      </c>
      <c r="F5991">
        <v>1.19899</v>
      </c>
      <c r="G5991">
        <v>33.544490000000003</v>
      </c>
      <c r="H5991">
        <v>56.455509999999997</v>
      </c>
      <c r="I5991">
        <v>200.60533000000001</v>
      </c>
      <c r="J5991">
        <f>PI()/180*Table_soltest__2[[#This Row],[Elev]]</f>
        <v>0.9853345303925839</v>
      </c>
      <c r="K5991">
        <f>TAN(Table_soltest__2[[#This Row],[Elev Rad]])</f>
        <v>1.5082892330736224</v>
      </c>
      <c r="L5991">
        <f>4/Table_soltest__2[[#This Row],[Tan(elev)]]</f>
        <v>2.6520112404758858</v>
      </c>
      <c r="M5991" s="1" t="b">
        <f>ABS(Table_soltest__2[[#This Row],[Shadowdist]])&lt;$S$2</f>
        <v>1</v>
      </c>
      <c r="N5991" s="1">
        <f>COS((-Table_soltest__2[[#This Row],[Azim]]+270)*PI()/180)*Table_soltest__2[[#This Row],[Shadowdist]]</f>
        <v>0.93331893402269728</v>
      </c>
      <c r="O5991" s="1">
        <f>SIN((-Table_soltest__2[[#This Row],[Azim]]+270)*PI()/180)*Table_soltest__2[[#This Row],[Shadowdist]]</f>
        <v>2.4823535983024625</v>
      </c>
    </row>
    <row r="5992" spans="1:15" x14ac:dyDescent="0.25">
      <c r="A5992">
        <v>2023</v>
      </c>
      <c r="B5992">
        <v>9</v>
      </c>
      <c r="C5992">
        <v>2</v>
      </c>
      <c r="D5992">
        <v>14</v>
      </c>
      <c r="E5992">
        <v>0</v>
      </c>
      <c r="F5992">
        <v>1.23743</v>
      </c>
      <c r="G5992">
        <v>36.147539999999999</v>
      </c>
      <c r="H5992">
        <v>53.852460000000001</v>
      </c>
      <c r="I5992">
        <v>212.80802</v>
      </c>
      <c r="J5992">
        <f>PI()/180*Table_soltest__2[[#This Row],[Elev]]</f>
        <v>0.93990273729854557</v>
      </c>
      <c r="K5992">
        <f>TAN(Table_soltest__2[[#This Row],[Elev Rad]])</f>
        <v>1.3689549072068836</v>
      </c>
      <c r="L5992">
        <f>4/Table_soltest__2[[#This Row],[Tan(elev)]]</f>
        <v>2.921937003872034</v>
      </c>
      <c r="M5992" s="1" t="b">
        <f>ABS(Table_soltest__2[[#This Row],[Shadowdist]])&lt;$S$2</f>
        <v>1</v>
      </c>
      <c r="N5992" s="1">
        <f>COS((-Table_soltest__2[[#This Row],[Azim]]+270)*PI()/180)*Table_soltest__2[[#This Row],[Shadowdist]]</f>
        <v>1.583181040586896</v>
      </c>
      <c r="O5992" s="1">
        <f>SIN((-Table_soltest__2[[#This Row],[Azim]]+270)*PI()/180)*Table_soltest__2[[#This Row],[Shadowdist]]</f>
        <v>2.4558610806238352</v>
      </c>
    </row>
    <row r="5993" spans="1:15" x14ac:dyDescent="0.25">
      <c r="A5993">
        <v>2023</v>
      </c>
      <c r="B5993">
        <v>9</v>
      </c>
      <c r="C5993">
        <v>2</v>
      </c>
      <c r="D5993">
        <v>14</v>
      </c>
      <c r="E5993">
        <v>30</v>
      </c>
      <c r="F5993">
        <v>1.2988599999999999</v>
      </c>
      <c r="G5993">
        <v>39.716230000000003</v>
      </c>
      <c r="H5993">
        <v>50.283769999999997</v>
      </c>
      <c r="I5993">
        <v>223.42886999999999</v>
      </c>
      <c r="J5993">
        <f>PI()/180*Table_soltest__2[[#This Row],[Elev]]</f>
        <v>0.87761734681554904</v>
      </c>
      <c r="K5993">
        <f>TAN(Table_soltest__2[[#This Row],[Elev Rad]])</f>
        <v>1.2038118183644542</v>
      </c>
      <c r="L5993">
        <f>4/Table_soltest__2[[#This Row],[Tan(elev)]]</f>
        <v>3.3227784766514059</v>
      </c>
      <c r="M5993" s="1" t="b">
        <f>ABS(Table_soltest__2[[#This Row],[Shadowdist]])&lt;$S$2</f>
        <v>1</v>
      </c>
      <c r="N5993" s="1">
        <f>COS((-Table_soltest__2[[#This Row],[Azim]]+270)*PI()/180)*Table_soltest__2[[#This Row],[Shadowdist]]</f>
        <v>2.2842557849025353</v>
      </c>
      <c r="O5993" s="1">
        <f>SIN((-Table_soltest__2[[#This Row],[Azim]]+270)*PI()/180)*Table_soltest__2[[#This Row],[Shadowdist]]</f>
        <v>2.4130960018277641</v>
      </c>
    </row>
    <row r="5994" spans="1:15" x14ac:dyDescent="0.25">
      <c r="A5994">
        <v>2023</v>
      </c>
      <c r="B5994">
        <v>9</v>
      </c>
      <c r="C5994">
        <v>2</v>
      </c>
      <c r="D5994">
        <v>15</v>
      </c>
      <c r="E5994">
        <v>0</v>
      </c>
      <c r="F5994">
        <v>1.38879</v>
      </c>
      <c r="G5994">
        <v>44.00611</v>
      </c>
      <c r="H5994">
        <v>45.99389</v>
      </c>
      <c r="I5994">
        <v>232.53461999999999</v>
      </c>
      <c r="J5994">
        <f>PI()/180*Table_soltest__2[[#This Row],[Elev]]</f>
        <v>0.80274481630009475</v>
      </c>
      <c r="K5994">
        <f>TAN(Table_soltest__2[[#This Row],[Elev Rad]])</f>
        <v>1.035309346455918</v>
      </c>
      <c r="L5994">
        <f>4/Table_soltest__2[[#This Row],[Tan(elev)]]</f>
        <v>3.8635795317533281</v>
      </c>
      <c r="M5994" s="1" t="b">
        <f>ABS(Table_soltest__2[[#This Row],[Shadowdist]])&lt;$S$2</f>
        <v>1</v>
      </c>
      <c r="N5994" s="1">
        <f>COS((-Table_soltest__2[[#This Row],[Azim]]+270)*PI()/180)*Table_soltest__2[[#This Row],[Shadowdist]]</f>
        <v>3.066604322261417</v>
      </c>
      <c r="O5994" s="1">
        <f>SIN((-Table_soltest__2[[#This Row],[Azim]]+270)*PI()/180)*Table_soltest__2[[#This Row],[Shadowdist]]</f>
        <v>2.3501456824781868</v>
      </c>
    </row>
    <row r="5995" spans="1:15" x14ac:dyDescent="0.25">
      <c r="A5995">
        <v>2023</v>
      </c>
      <c r="B5995">
        <v>9</v>
      </c>
      <c r="C5995">
        <v>2</v>
      </c>
      <c r="D5995">
        <v>15</v>
      </c>
      <c r="E5995">
        <v>30</v>
      </c>
      <c r="F5995">
        <v>1.5164899999999999</v>
      </c>
      <c r="G5995">
        <v>48.814540000000001</v>
      </c>
      <c r="H5995">
        <v>41.185459999999999</v>
      </c>
      <c r="I5995">
        <v>240.36564000000001</v>
      </c>
      <c r="J5995">
        <f>PI()/180*Table_soltest__2[[#This Row],[Elev]]</f>
        <v>0.71882188094842381</v>
      </c>
      <c r="K5995">
        <f>TAN(Table_soltest__2[[#This Row],[Elev Rad]])</f>
        <v>0.87498566556945923</v>
      </c>
      <c r="L5995">
        <f>4/Table_soltest__2[[#This Row],[Tan(elev)]]</f>
        <v>4.5715034627415472</v>
      </c>
      <c r="M5995" s="1" t="b">
        <f>ABS(Table_soltest__2[[#This Row],[Shadowdist]])&lt;$S$2</f>
        <v>1</v>
      </c>
      <c r="N5995" s="1">
        <f>COS((-Table_soltest__2[[#This Row],[Azim]]+270)*PI()/180)*Table_soltest__2[[#This Row],[Shadowdist]]</f>
        <v>3.9735442206350977</v>
      </c>
      <c r="O5995" s="1">
        <f>SIN((-Table_soltest__2[[#This Row],[Azim]]+270)*PI()/180)*Table_soltest__2[[#This Row],[Shadowdist]]</f>
        <v>2.2604402749277335</v>
      </c>
    </row>
    <row r="5996" spans="1:15" x14ac:dyDescent="0.25">
      <c r="A5996">
        <v>2023</v>
      </c>
      <c r="B5996">
        <v>9</v>
      </c>
      <c r="C5996">
        <v>2</v>
      </c>
      <c r="D5996">
        <v>16</v>
      </c>
      <c r="E5996">
        <v>0</v>
      </c>
      <c r="F5996">
        <v>1.6975899999999999</v>
      </c>
      <c r="G5996">
        <v>53.987609999999997</v>
      </c>
      <c r="H5996">
        <v>36.012390000000003</v>
      </c>
      <c r="I5996">
        <v>247.19650999999999</v>
      </c>
      <c r="J5996">
        <f>PI()/180*Table_soltest__2[[#This Row],[Elev]]</f>
        <v>0.62853477701228078</v>
      </c>
      <c r="K5996">
        <f>TAN(Table_soltest__2[[#This Row],[Elev Rad]])</f>
        <v>0.72687297486568092</v>
      </c>
      <c r="L5996">
        <f>4/Table_soltest__2[[#This Row],[Tan(elev)]]</f>
        <v>5.5030247901831286</v>
      </c>
      <c r="M5996" s="1" t="b">
        <f>ABS(Table_soltest__2[[#This Row],[Shadowdist]])&lt;$S$2</f>
        <v>1</v>
      </c>
      <c r="N5996" s="1">
        <f>COS((-Table_soltest__2[[#This Row],[Azim]]+270)*PI()/180)*Table_soltest__2[[#This Row],[Shadowdist]]</f>
        <v>5.07290587163628</v>
      </c>
      <c r="O5996" s="1">
        <f>SIN((-Table_soltest__2[[#This Row],[Azim]]+270)*PI()/180)*Table_soltest__2[[#This Row],[Shadowdist]]</f>
        <v>2.132816883581012</v>
      </c>
    </row>
    <row r="5997" spans="1:15" x14ac:dyDescent="0.25">
      <c r="A5997">
        <v>2023</v>
      </c>
      <c r="B5997">
        <v>9</v>
      </c>
      <c r="C5997">
        <v>2</v>
      </c>
      <c r="D5997">
        <v>16</v>
      </c>
      <c r="E5997">
        <v>30</v>
      </c>
      <c r="F5997">
        <v>1.9597899999999999</v>
      </c>
      <c r="G5997">
        <v>59.411709999999999</v>
      </c>
      <c r="H5997">
        <v>30.588290000000001</v>
      </c>
      <c r="I5997">
        <v>253.2748</v>
      </c>
      <c r="J5997">
        <f>PI()/180*Table_soltest__2[[#This Row],[Elev]]</f>
        <v>0.53386637305485629</v>
      </c>
      <c r="K5997">
        <f>TAN(Table_soltest__2[[#This Row],[Elev Rad]])</f>
        <v>0.59112252504334839</v>
      </c>
      <c r="L5997">
        <f>4/Table_soltest__2[[#This Row],[Tan(elev)]]</f>
        <v>6.7667866314291958</v>
      </c>
      <c r="M5997" s="1" t="b">
        <f>ABS(Table_soltest__2[[#This Row],[Shadowdist]])&lt;$S$2</f>
        <v>0</v>
      </c>
      <c r="N5997" s="1">
        <f>COS((-Table_soltest__2[[#This Row],[Azim]]+270)*PI()/180)*Table_soltest__2[[#This Row],[Shadowdist]]</f>
        <v>6.4805245875467392</v>
      </c>
      <c r="O5997" s="1">
        <f>SIN((-Table_soltest__2[[#This Row],[Azim]]+270)*PI()/180)*Table_soltest__2[[#This Row],[Shadowdist]]</f>
        <v>1.9473577959612476</v>
      </c>
    </row>
    <row r="5998" spans="1:15" x14ac:dyDescent="0.25">
      <c r="A5998">
        <v>2023</v>
      </c>
      <c r="B5998">
        <v>9</v>
      </c>
      <c r="C5998">
        <v>2</v>
      </c>
      <c r="D5998">
        <v>17</v>
      </c>
      <c r="E5998">
        <v>0</v>
      </c>
      <c r="F5998">
        <v>2.3562099999999999</v>
      </c>
      <c r="G5998">
        <v>65.002229999999997</v>
      </c>
      <c r="H5998">
        <v>24.997769999999999</v>
      </c>
      <c r="I5998">
        <v>258.80572000000001</v>
      </c>
      <c r="J5998">
        <f>PI()/180*Table_soltest__2[[#This Row],[Elev]]</f>
        <v>0.43629339215626289</v>
      </c>
      <c r="K5998">
        <f>TAN(Table_soltest__2[[#This Row],[Elev Rad]])</f>
        <v>0.46626027511443419</v>
      </c>
      <c r="L5998">
        <f>4/Table_soltest__2[[#This Row],[Tan(elev)]]</f>
        <v>8.5788994119610145</v>
      </c>
      <c r="M5998" s="1" t="b">
        <f>ABS(Table_soltest__2[[#This Row],[Shadowdist]])&lt;$S$2</f>
        <v>0</v>
      </c>
      <c r="N5998" s="1">
        <f>COS((-Table_soltest__2[[#This Row],[Azim]]+270)*PI()/180)*Table_soltest__2[[#This Row],[Shadowdist]]</f>
        <v>8.4156819165913088</v>
      </c>
      <c r="O5998" s="1">
        <f>SIN((-Table_soltest__2[[#This Row],[Azim]]+270)*PI()/180)*Table_soltest__2[[#This Row],[Shadowdist]]</f>
        <v>1.6654768083954454</v>
      </c>
    </row>
    <row r="5999" spans="1:15" x14ac:dyDescent="0.25">
      <c r="A5999">
        <v>2023</v>
      </c>
      <c r="B5999">
        <v>9</v>
      </c>
      <c r="C5999">
        <v>2</v>
      </c>
      <c r="D5999">
        <v>17</v>
      </c>
      <c r="E5999">
        <v>30</v>
      </c>
      <c r="F5999">
        <v>3.0015000000000001</v>
      </c>
      <c r="G5999">
        <v>70.693359999999998</v>
      </c>
      <c r="H5999">
        <v>19.306640000000002</v>
      </c>
      <c r="I5999">
        <v>263.95560999999998</v>
      </c>
      <c r="J5999">
        <f>PI()/180*Table_soltest__2[[#This Row],[Elev]]</f>
        <v>0.33696443549723804</v>
      </c>
      <c r="K5999">
        <f>TAN(Table_soltest__2[[#This Row],[Elev Rad]])</f>
        <v>0.35032512704984975</v>
      </c>
      <c r="L5999">
        <f>4/Table_soltest__2[[#This Row],[Tan(elev)]]</f>
        <v>11.417964887887752</v>
      </c>
      <c r="M5999" s="1" t="b">
        <f>ABS(Table_soltest__2[[#This Row],[Shadowdist]])&lt;$S$2</f>
        <v>0</v>
      </c>
      <c r="N5999" s="1">
        <f>COS((-Table_soltest__2[[#This Row],[Azim]]+270)*PI()/180)*Table_soltest__2[[#This Row],[Shadowdist]]</f>
        <v>11.354488005754767</v>
      </c>
      <c r="O5999" s="1">
        <f>SIN((-Table_soltest__2[[#This Row],[Azim]]+270)*PI()/180)*Table_soltest__2[[#This Row],[Shadowdist]]</f>
        <v>1.2022995917027903</v>
      </c>
    </row>
    <row r="6000" spans="1:15" x14ac:dyDescent="0.25">
      <c r="A6000">
        <v>2023</v>
      </c>
      <c r="B6000">
        <v>9</v>
      </c>
      <c r="C6000">
        <v>2</v>
      </c>
      <c r="D6000">
        <v>18</v>
      </c>
      <c r="E6000">
        <v>0</v>
      </c>
      <c r="F6000">
        <v>4.1928999999999998</v>
      </c>
      <c r="G6000">
        <v>76.430149999999998</v>
      </c>
      <c r="H6000">
        <v>13.569850000000001</v>
      </c>
      <c r="I6000">
        <v>268.86068999999998</v>
      </c>
      <c r="J6000">
        <f>PI()/180*Table_soltest__2[[#This Row],[Elev]]</f>
        <v>0.23683856150175253</v>
      </c>
      <c r="K6000">
        <f>TAN(Table_soltest__2[[#This Row],[Elev Rad]])</f>
        <v>0.24136851666605066</v>
      </c>
      <c r="L6000">
        <f>4/Table_soltest__2[[#This Row],[Tan(elev)]]</f>
        <v>16.572169623655867</v>
      </c>
      <c r="M6000" s="1" t="b">
        <f>ABS(Table_soltest__2[[#This Row],[Shadowdist]])&lt;$S$2</f>
        <v>0</v>
      </c>
      <c r="N6000" s="1">
        <f>COS((-Table_soltest__2[[#This Row],[Azim]]+270)*PI()/180)*Table_soltest__2[[#This Row],[Shadowdist]]</f>
        <v>16.568893399426226</v>
      </c>
      <c r="O6000" s="1">
        <f>SIN((-Table_soltest__2[[#This Row],[Azim]]+270)*PI()/180)*Table_soltest__2[[#This Row],[Shadowdist]]</f>
        <v>0.32951108277604074</v>
      </c>
    </row>
    <row r="6001" spans="1:15" x14ac:dyDescent="0.25">
      <c r="A6001">
        <v>2023</v>
      </c>
      <c r="B6001">
        <v>9</v>
      </c>
      <c r="C6001">
        <v>2</v>
      </c>
      <c r="D6001">
        <v>18</v>
      </c>
      <c r="E6001">
        <v>30</v>
      </c>
      <c r="F6001">
        <v>6.97546</v>
      </c>
      <c r="G6001">
        <v>82.150710000000004</v>
      </c>
      <c r="H6001">
        <v>7.8492899999999999</v>
      </c>
      <c r="I6001">
        <v>273.63610999999997</v>
      </c>
      <c r="J6001">
        <f>PI()/180*Table_soltest__2[[#This Row],[Elev]]</f>
        <v>0.1369959544438657</v>
      </c>
      <c r="K6001">
        <f>TAN(Table_soltest__2[[#This Row],[Elev Rad]])</f>
        <v>0.13785947937849657</v>
      </c>
      <c r="L6001">
        <f>4/Table_soltest__2[[#This Row],[Tan(elev)]]</f>
        <v>29.01505226940472</v>
      </c>
      <c r="M6001" s="1" t="b">
        <f>ABS(Table_soltest__2[[#This Row],[Shadowdist]])&lt;$S$2</f>
        <v>0</v>
      </c>
      <c r="N6001" s="1">
        <f>COS((-Table_soltest__2[[#This Row],[Azim]]+270)*PI()/180)*Table_soltest__2[[#This Row],[Shadowdist]]</f>
        <v>28.956643728109821</v>
      </c>
      <c r="O6001" s="1">
        <f>SIN((-Table_soltest__2[[#This Row],[Azim]]+270)*PI()/180)*Table_soltest__2[[#This Row],[Shadowdist]]</f>
        <v>-1.840120159013058</v>
      </c>
    </row>
    <row r="6002" spans="1:15" x14ac:dyDescent="0.25">
      <c r="A6002">
        <v>2023</v>
      </c>
      <c r="B6002">
        <v>9</v>
      </c>
      <c r="C6002">
        <v>2</v>
      </c>
      <c r="D6002">
        <v>19</v>
      </c>
      <c r="E6002">
        <v>0</v>
      </c>
      <c r="F6002">
        <v>17.93965</v>
      </c>
      <c r="G6002">
        <v>87.699240000000003</v>
      </c>
      <c r="H6002">
        <v>2.3007599999999999</v>
      </c>
      <c r="I6002">
        <v>278.38373999999999</v>
      </c>
      <c r="J6002">
        <f>PI()/180*Table_soltest__2[[#This Row],[Elev]]</f>
        <v>4.0155837298184734E-2</v>
      </c>
      <c r="K6002">
        <f>TAN(Table_soltest__2[[#This Row],[Elev Rad]])</f>
        <v>4.017743487433538E-2</v>
      </c>
      <c r="L6002">
        <f>4/Table_soltest__2[[#This Row],[Tan(elev)]]</f>
        <v>99.558371820176305</v>
      </c>
      <c r="M6002" s="1" t="b">
        <f>ABS(Table_soltest__2[[#This Row],[Shadowdist]])&lt;$S$2</f>
        <v>0</v>
      </c>
      <c r="N6002" s="1">
        <f>COS((-Table_soltest__2[[#This Row],[Azim]]+270)*PI()/180)*Table_soltest__2[[#This Row],[Shadowdist]]</f>
        <v>98.494466179957357</v>
      </c>
      <c r="O6002" s="1">
        <f>SIN((-Table_soltest__2[[#This Row],[Azim]]+270)*PI()/180)*Table_soltest__2[[#This Row],[Shadowdist]]</f>
        <v>-14.515837261753562</v>
      </c>
    </row>
    <row r="6003" spans="1:15" hidden="1" x14ac:dyDescent="0.25">
      <c r="A6003">
        <v>2023</v>
      </c>
      <c r="B6003">
        <v>9</v>
      </c>
      <c r="C6003">
        <v>2</v>
      </c>
      <c r="D6003">
        <v>19</v>
      </c>
      <c r="E6003">
        <v>30</v>
      </c>
      <c r="F6003">
        <v>-1</v>
      </c>
      <c r="G6003">
        <v>93.662430000000001</v>
      </c>
      <c r="H6003">
        <v>-3.6624300000000001</v>
      </c>
      <c r="I6003">
        <v>283.19857000000002</v>
      </c>
      <c r="J6003">
        <f>PI()/180*Table_soltest__2[[#This Row],[Elev]]</f>
        <v>-6.3921462123815928E-2</v>
      </c>
      <c r="K6003">
        <f>TAN(Table_soltest__2[[#This Row],[Elev Rad]])</f>
        <v>-6.4008664685623926E-2</v>
      </c>
      <c r="L6003">
        <f>4/Table_soltest__2[[#This Row],[Tan(elev)]]</f>
        <v>-62.491539538371015</v>
      </c>
      <c r="M6003" s="1" t="b">
        <f>ABS(Table_soltest__2[[#This Row],[Shadowdist]])&lt;$S$2</f>
        <v>0</v>
      </c>
      <c r="N6003" s="1">
        <f>COS((-Table_soltest__2[[#This Row],[Azim]]+270)*PI()/180)*Table_soltest__2[[#This Row],[Shadowdist]]</f>
        <v>-60.840800637241102</v>
      </c>
      <c r="O6003" s="1">
        <f>SIN((-Table_soltest__2[[#This Row],[Azim]]+270)*PI()/180)*Table_soltest__2[[#This Row],[Shadowdist]]</f>
        <v>14.268478955209989</v>
      </c>
    </row>
    <row r="6004" spans="1:15" hidden="1" x14ac:dyDescent="0.25">
      <c r="A6004">
        <v>2023</v>
      </c>
      <c r="B6004">
        <v>9</v>
      </c>
      <c r="C6004">
        <v>2</v>
      </c>
      <c r="D6004">
        <v>20</v>
      </c>
      <c r="E6004">
        <v>0</v>
      </c>
      <c r="F6004">
        <v>-1</v>
      </c>
      <c r="G6004">
        <v>99.215770000000006</v>
      </c>
      <c r="H6004">
        <v>-9.2157699999999991</v>
      </c>
      <c r="I6004">
        <v>288.17383000000001</v>
      </c>
      <c r="J6004">
        <f>PI()/180*Table_soltest__2[[#This Row],[Elev]]</f>
        <v>-0.1608455296065178</v>
      </c>
      <c r="K6004">
        <f>TAN(Table_soltest__2[[#This Row],[Elev Rad]])</f>
        <v>-0.16224712934970817</v>
      </c>
      <c r="L6004">
        <f>4/Table_soltest__2[[#This Row],[Tan(elev)]]</f>
        <v>-24.653748981767084</v>
      </c>
      <c r="M6004" s="1" t="b">
        <f>ABS(Table_soltest__2[[#This Row],[Shadowdist]])&lt;$S$2</f>
        <v>0</v>
      </c>
      <c r="N6004" s="1">
        <f>COS((-Table_soltest__2[[#This Row],[Azim]]+270)*PI()/180)*Table_soltest__2[[#This Row],[Shadowdist]]</f>
        <v>-23.423887153905433</v>
      </c>
      <c r="O6004" s="1">
        <f>SIN((-Table_soltest__2[[#This Row],[Azim]]+270)*PI()/180)*Table_soltest__2[[#This Row],[Shadowdist]]</f>
        <v>7.6895285588315128</v>
      </c>
    </row>
    <row r="6005" spans="1:15" hidden="1" x14ac:dyDescent="0.25">
      <c r="A6005">
        <v>2023</v>
      </c>
      <c r="B6005">
        <v>9</v>
      </c>
      <c r="C6005">
        <v>2</v>
      </c>
      <c r="D6005">
        <v>20</v>
      </c>
      <c r="E6005">
        <v>30</v>
      </c>
      <c r="F6005">
        <v>-1</v>
      </c>
      <c r="G6005">
        <v>104.60898</v>
      </c>
      <c r="H6005">
        <v>-14.608980000000001</v>
      </c>
      <c r="I6005">
        <v>293.40501999999998</v>
      </c>
      <c r="J6005">
        <f>PI()/180*Table_soltest__2[[#This Row],[Elev]]</f>
        <v>-0.25497480135800121</v>
      </c>
      <c r="K6005">
        <f>TAN(Table_soltest__2[[#This Row],[Elev Rad]])</f>
        <v>-0.26064786089992015</v>
      </c>
      <c r="L6005">
        <f>4/Table_soltest__2[[#This Row],[Tan(elev)]]</f>
        <v>-15.3463757047132</v>
      </c>
      <c r="M6005" s="1" t="b">
        <f>ABS(Table_soltest__2[[#This Row],[Shadowdist]])&lt;$S$2</f>
        <v>0</v>
      </c>
      <c r="N6005" s="1">
        <f>COS((-Table_soltest__2[[#This Row],[Azim]]+270)*PI()/180)*Table_soltest__2[[#This Row],[Shadowdist]]</f>
        <v>-14.083673238991594</v>
      </c>
      <c r="O6005" s="1">
        <f>SIN((-Table_soltest__2[[#This Row],[Azim]]+270)*PI()/180)*Table_soltest__2[[#This Row],[Shadowdist]]</f>
        <v>6.0960147118854318</v>
      </c>
    </row>
    <row r="6006" spans="1:15" hidden="1" x14ac:dyDescent="0.25">
      <c r="A6006">
        <v>2023</v>
      </c>
      <c r="B6006">
        <v>9</v>
      </c>
      <c r="C6006">
        <v>2</v>
      </c>
      <c r="D6006">
        <v>21</v>
      </c>
      <c r="E6006">
        <v>0</v>
      </c>
      <c r="F6006">
        <v>-1</v>
      </c>
      <c r="G6006">
        <v>109.78597000000001</v>
      </c>
      <c r="H6006">
        <v>-19.785969999999999</v>
      </c>
      <c r="I6006">
        <v>298.99254000000002</v>
      </c>
      <c r="J6006">
        <f>PI()/180*Table_soltest__2[[#This Row],[Elev]]</f>
        <v>-0.34533032220082244</v>
      </c>
      <c r="K6006">
        <f>TAN(Table_soltest__2[[#This Row],[Elev Rad]])</f>
        <v>-0.35974556876124042</v>
      </c>
      <c r="L6006">
        <f>4/Table_soltest__2[[#This Row],[Tan(elev)]]</f>
        <v>-11.118969481052206</v>
      </c>
      <c r="M6006" s="1" t="b">
        <f>ABS(Table_soltest__2[[#This Row],[Shadowdist]])&lt;$S$2</f>
        <v>0</v>
      </c>
      <c r="N6006" s="1">
        <f>COS((-Table_soltest__2[[#This Row],[Azim]]+270)*PI()/180)*Table_soltest__2[[#This Row],[Shadowdist]]</f>
        <v>-9.7255716111537573</v>
      </c>
      <c r="O6006" s="1">
        <f>SIN((-Table_soltest__2[[#This Row],[Azim]]+270)*PI()/180)*Table_soltest__2[[#This Row],[Shadowdist]]</f>
        <v>5.3893171327071183</v>
      </c>
    </row>
    <row r="6007" spans="1:15" hidden="1" x14ac:dyDescent="0.25">
      <c r="A6007">
        <v>2023</v>
      </c>
      <c r="B6007">
        <v>9</v>
      </c>
      <c r="C6007">
        <v>2</v>
      </c>
      <c r="D6007">
        <v>21</v>
      </c>
      <c r="E6007">
        <v>30</v>
      </c>
      <c r="F6007">
        <v>-1</v>
      </c>
      <c r="G6007">
        <v>114.67915000000001</v>
      </c>
      <c r="H6007">
        <v>-24.67915</v>
      </c>
      <c r="I6007">
        <v>305.04201</v>
      </c>
      <c r="J6007">
        <f>PI()/180*Table_soltest__2[[#This Row],[Elev]]</f>
        <v>-0.43073242409355855</v>
      </c>
      <c r="K6007">
        <f>TAN(Table_soltest__2[[#This Row],[Elev Rad]])</f>
        <v>-0.45950779874498698</v>
      </c>
      <c r="L6007">
        <f>4/Table_soltest__2[[#This Row],[Tan(elev)]]</f>
        <v>-8.7049665118303672</v>
      </c>
      <c r="M6007" s="1" t="b">
        <f>ABS(Table_soltest__2[[#This Row],[Shadowdist]])&lt;$S$2</f>
        <v>0</v>
      </c>
      <c r="N6007" s="1">
        <f>COS((-Table_soltest__2[[#This Row],[Azim]]+270)*PI()/180)*Table_soltest__2[[#This Row],[Shadowdist]]</f>
        <v>-7.1270282922609294</v>
      </c>
      <c r="O6007" s="1">
        <f>SIN((-Table_soltest__2[[#This Row],[Azim]]+270)*PI()/180)*Table_soltest__2[[#This Row],[Shadowdist]]</f>
        <v>4.99819064196239</v>
      </c>
    </row>
    <row r="6008" spans="1:15" hidden="1" x14ac:dyDescent="0.25">
      <c r="A6008">
        <v>2023</v>
      </c>
      <c r="B6008">
        <v>9</v>
      </c>
      <c r="C6008">
        <v>2</v>
      </c>
      <c r="D6008">
        <v>22</v>
      </c>
      <c r="E6008">
        <v>0</v>
      </c>
      <c r="F6008">
        <v>-1</v>
      </c>
      <c r="G6008">
        <v>119.20634</v>
      </c>
      <c r="H6008">
        <v>-29.206340000000001</v>
      </c>
      <c r="I6008">
        <v>311.66075999999998</v>
      </c>
      <c r="J6008">
        <f>PI()/180*Table_soltest__2[[#This Row],[Elev]]</f>
        <v>-0.5097467954569207</v>
      </c>
      <c r="K6008">
        <f>TAN(Table_soltest__2[[#This Row],[Elev Rad]])</f>
        <v>-0.55902633498296306</v>
      </c>
      <c r="L6008">
        <f>4/Table_soltest__2[[#This Row],[Tan(elev)]]</f>
        <v>-7.1552979702144164</v>
      </c>
      <c r="M6008" s="1" t="b">
        <f>ABS(Table_soltest__2[[#This Row],[Shadowdist]])&lt;$S$2</f>
        <v>0</v>
      </c>
      <c r="N6008" s="1">
        <f>COS((-Table_soltest__2[[#This Row],[Azim]]+270)*PI()/180)*Table_soltest__2[[#This Row],[Shadowdist]]</f>
        <v>-5.3456773310627872</v>
      </c>
      <c r="O6008" s="1">
        <f>SIN((-Table_soltest__2[[#This Row],[Azim]]+270)*PI()/180)*Table_soltest__2[[#This Row],[Shadowdist]]</f>
        <v>4.7562614430575598</v>
      </c>
    </row>
    <row r="6009" spans="1:15" hidden="1" x14ac:dyDescent="0.25">
      <c r="A6009">
        <v>2023</v>
      </c>
      <c r="B6009">
        <v>9</v>
      </c>
      <c r="C6009">
        <v>2</v>
      </c>
      <c r="D6009">
        <v>22</v>
      </c>
      <c r="E6009">
        <v>30</v>
      </c>
      <c r="F6009">
        <v>-1</v>
      </c>
      <c r="G6009">
        <v>123.26845</v>
      </c>
      <c r="H6009">
        <v>-33.268450000000001</v>
      </c>
      <c r="I6009">
        <v>318.94765000000001</v>
      </c>
      <c r="J6009">
        <f>PI()/180*Table_soltest__2[[#This Row],[Elev]]</f>
        <v>-0.58064398953510754</v>
      </c>
      <c r="K6009">
        <f>TAN(Table_soltest__2[[#This Row],[Elev Rad]])</f>
        <v>-0.65608925666905404</v>
      </c>
      <c r="L6009">
        <f>4/Table_soltest__2[[#This Row],[Tan(elev)]]</f>
        <v>-6.0967314421636516</v>
      </c>
      <c r="M6009" s="1" t="b">
        <f>ABS(Table_soltest__2[[#This Row],[Shadowdist]])&lt;$S$2</f>
        <v>1</v>
      </c>
      <c r="N6009" s="1">
        <f>COS((-Table_soltest__2[[#This Row],[Azim]]+270)*PI()/180)*Table_soltest__2[[#This Row],[Shadowdist]]</f>
        <v>-4.0040181199274194</v>
      </c>
      <c r="O6009" s="1">
        <f>SIN((-Table_soltest__2[[#This Row],[Azim]]+270)*PI()/180)*Table_soltest__2[[#This Row],[Shadowdist]]</f>
        <v>4.5976051562916727</v>
      </c>
    </row>
    <row r="6010" spans="1:15" hidden="1" x14ac:dyDescent="0.25">
      <c r="A6010">
        <v>2023</v>
      </c>
      <c r="B6010">
        <v>9</v>
      </c>
      <c r="C6010">
        <v>2</v>
      </c>
      <c r="D6010">
        <v>23</v>
      </c>
      <c r="E6010">
        <v>0</v>
      </c>
      <c r="F6010">
        <v>-1</v>
      </c>
      <c r="G6010">
        <v>126.7496</v>
      </c>
      <c r="H6010">
        <v>-36.749600000000001</v>
      </c>
      <c r="I6010">
        <v>326.97332</v>
      </c>
      <c r="J6010">
        <f>PI()/180*Table_soltest__2[[#This Row],[Elev]]</f>
        <v>-0.64140151879090812</v>
      </c>
      <c r="K6010">
        <f>TAN(Table_soltest__2[[#This Row],[Elev Rad]])</f>
        <v>-0.74672454364480723</v>
      </c>
      <c r="L6010">
        <f>4/Table_soltest__2[[#This Row],[Tan(elev)]]</f>
        <v>-5.3567276367745462</v>
      </c>
      <c r="M6010" s="1" t="b">
        <f>ABS(Table_soltest__2[[#This Row],[Shadowdist]])&lt;$S$2</f>
        <v>1</v>
      </c>
      <c r="N6010" s="1">
        <f>COS((-Table_soltest__2[[#This Row],[Azim]]+270)*PI()/180)*Table_soltest__2[[#This Row],[Shadowdist]]</f>
        <v>-2.9195746183285958</v>
      </c>
      <c r="O6010" s="1">
        <f>SIN((-Table_soltest__2[[#This Row],[Azim]]+270)*PI()/180)*Table_soltest__2[[#This Row],[Shadowdist]]</f>
        <v>4.4911707852847957</v>
      </c>
    </row>
    <row r="6011" spans="1:15" hidden="1" x14ac:dyDescent="0.25">
      <c r="A6011">
        <v>2023</v>
      </c>
      <c r="B6011">
        <v>9</v>
      </c>
      <c r="C6011">
        <v>2</v>
      </c>
      <c r="D6011">
        <v>23</v>
      </c>
      <c r="E6011">
        <v>30</v>
      </c>
      <c r="F6011">
        <v>-1</v>
      </c>
      <c r="G6011">
        <v>129.52203</v>
      </c>
      <c r="H6011">
        <v>-39.522030000000001</v>
      </c>
      <c r="I6011">
        <v>335.74959999999999</v>
      </c>
      <c r="J6011">
        <f>PI()/180*Table_soltest__2[[#This Row],[Elev]]</f>
        <v>-0.68978955057197455</v>
      </c>
      <c r="K6011">
        <f>TAN(Table_soltest__2[[#This Row],[Elev Rad]])</f>
        <v>-0.82498236340229636</v>
      </c>
      <c r="L6011">
        <f>4/Table_soltest__2[[#This Row],[Tan(elev)]]</f>
        <v>-4.8485885001270388</v>
      </c>
      <c r="M6011" s="1" t="b">
        <f>ABS(Table_soltest__2[[#This Row],[Shadowdist]])&lt;$S$2</f>
        <v>1</v>
      </c>
      <c r="N6011" s="1">
        <f>COS((-Table_soltest__2[[#This Row],[Azim]]+270)*PI()/180)*Table_soltest__2[[#This Row],[Shadowdist]]</f>
        <v>-1.9914375682382603</v>
      </c>
      <c r="O6011" s="1">
        <f>SIN((-Table_soltest__2[[#This Row],[Azim]]+270)*PI()/180)*Table_soltest__2[[#This Row],[Shadowdist]]</f>
        <v>4.4207450565909649</v>
      </c>
    </row>
    <row r="6012" spans="1:15" hidden="1" x14ac:dyDescent="0.25">
      <c r="A6012">
        <v>2023</v>
      </c>
      <c r="B6012">
        <v>9</v>
      </c>
      <c r="C6012">
        <v>3</v>
      </c>
      <c r="D6012">
        <v>0</v>
      </c>
      <c r="E6012">
        <v>0</v>
      </c>
      <c r="F6012">
        <v>-1</v>
      </c>
      <c r="G6012">
        <v>131.45867000000001</v>
      </c>
      <c r="H6012">
        <v>-41.458669999999998</v>
      </c>
      <c r="I6012">
        <v>345.19416000000001</v>
      </c>
      <c r="J6012">
        <f>PI()/180*Table_soltest__2[[#This Row],[Elev]]</f>
        <v>-0.72359029499779748</v>
      </c>
      <c r="K6012">
        <f>TAN(Table_soltest__2[[#This Row],[Elev Rad]])</f>
        <v>-0.8834401155384175</v>
      </c>
      <c r="L6012">
        <f>4/Table_soltest__2[[#This Row],[Tan(elev)]]</f>
        <v>-4.5277545468514049</v>
      </c>
      <c r="M6012" s="1" t="b">
        <f>ABS(Table_soltest__2[[#This Row],[Shadowdist]])&lt;$S$2</f>
        <v>1</v>
      </c>
      <c r="N6012" s="1">
        <f>COS((-Table_soltest__2[[#This Row],[Azim]]+270)*PI()/180)*Table_soltest__2[[#This Row],[Shadowdist]]</f>
        <v>-1.1570418763753572</v>
      </c>
      <c r="O6012" s="1">
        <f>SIN((-Table_soltest__2[[#This Row],[Azim]]+270)*PI()/180)*Table_soltest__2[[#This Row],[Shadowdist]]</f>
        <v>4.3774210824236874</v>
      </c>
    </row>
    <row r="6013" spans="1:15" hidden="1" x14ac:dyDescent="0.25">
      <c r="A6013">
        <v>2023</v>
      </c>
      <c r="B6013">
        <v>9</v>
      </c>
      <c r="C6013">
        <v>3</v>
      </c>
      <c r="D6013">
        <v>0</v>
      </c>
      <c r="E6013">
        <v>30</v>
      </c>
      <c r="F6013">
        <v>-1</v>
      </c>
      <c r="G6013">
        <v>132.45372</v>
      </c>
      <c r="H6013">
        <v>-42.453719999999997</v>
      </c>
      <c r="I6013">
        <v>355.10809</v>
      </c>
      <c r="J6013">
        <f>PI()/180*Table_soltest__2[[#This Row],[Elev]]</f>
        <v>-0.74095719371976698</v>
      </c>
      <c r="K6013">
        <f>TAN(Table_soltest__2[[#This Row],[Elev Rad]])</f>
        <v>-0.91484630646555487</v>
      </c>
      <c r="L6013">
        <f>4/Table_soltest__2[[#This Row],[Tan(elev)]]</f>
        <v>-4.3723191226007376</v>
      </c>
      <c r="M6013" s="1" t="b">
        <f>ABS(Table_soltest__2[[#This Row],[Shadowdist]])&lt;$S$2</f>
        <v>1</v>
      </c>
      <c r="N6013" s="1">
        <f>COS((-Table_soltest__2[[#This Row],[Azim]]+270)*PI()/180)*Table_soltest__2[[#This Row],[Shadowdist]]</f>
        <v>-0.3728549400305583</v>
      </c>
      <c r="O6013" s="1">
        <f>SIN((-Table_soltest__2[[#This Row],[Azim]]+270)*PI()/180)*Table_soltest__2[[#This Row],[Shadowdist]]</f>
        <v>4.3563922807243713</v>
      </c>
    </row>
    <row r="6014" spans="1:15" hidden="1" x14ac:dyDescent="0.25">
      <c r="A6014">
        <v>2023</v>
      </c>
      <c r="B6014">
        <v>9</v>
      </c>
      <c r="C6014">
        <v>3</v>
      </c>
      <c r="D6014">
        <v>1</v>
      </c>
      <c r="E6014">
        <v>0</v>
      </c>
      <c r="F6014">
        <v>-1</v>
      </c>
      <c r="G6014">
        <v>132.44631999999999</v>
      </c>
      <c r="H6014">
        <v>-42.44632</v>
      </c>
      <c r="I6014">
        <v>5.1905599999999996</v>
      </c>
      <c r="J6014">
        <f>PI()/180*Table_soltest__2[[#This Row],[Elev]]</f>
        <v>-0.74082803935511954</v>
      </c>
      <c r="K6014">
        <f>TAN(Table_soltest__2[[#This Row],[Elev Rad]])</f>
        <v>-0.91460908518865525</v>
      </c>
      <c r="L6014">
        <f>4/Table_soltest__2[[#This Row],[Tan(elev)]]</f>
        <v>-4.373453166797403</v>
      </c>
      <c r="M6014" s="1" t="b">
        <f>ABS(Table_soltest__2[[#This Row],[Shadowdist]])&lt;$S$2</f>
        <v>1</v>
      </c>
      <c r="N6014" s="1">
        <f>COS((-Table_soltest__2[[#This Row],[Azim]]+270)*PI()/180)*Table_soltest__2[[#This Row],[Shadowdist]]</f>
        <v>0.39565973894099815</v>
      </c>
      <c r="O6014" s="1">
        <f>SIN((-Table_soltest__2[[#This Row],[Azim]]+270)*PI()/180)*Table_soltest__2[[#This Row],[Shadowdist]]</f>
        <v>4.3555190245424678</v>
      </c>
    </row>
    <row r="6015" spans="1:15" hidden="1" x14ac:dyDescent="0.25">
      <c r="A6015">
        <v>2023</v>
      </c>
      <c r="B6015">
        <v>9</v>
      </c>
      <c r="C6015">
        <v>3</v>
      </c>
      <c r="D6015">
        <v>1</v>
      </c>
      <c r="E6015">
        <v>30</v>
      </c>
      <c r="F6015">
        <v>-1</v>
      </c>
      <c r="G6015">
        <v>131.43701999999999</v>
      </c>
      <c r="H6015">
        <v>-41.437019999999997</v>
      </c>
      <c r="I6015">
        <v>15.09999</v>
      </c>
      <c r="J6015">
        <f>PI()/180*Table_soltest__2[[#This Row],[Elev]]</f>
        <v>-0.72321243121474066</v>
      </c>
      <c r="K6015">
        <f>TAN(Table_soltest__2[[#This Row],[Elev Rad]])</f>
        <v>-0.88276756623306263</v>
      </c>
      <c r="L6015">
        <f>4/Table_soltest__2[[#This Row],[Tan(elev)]]</f>
        <v>-4.5312040824843196</v>
      </c>
      <c r="M6015" s="1" t="b">
        <f>ABS(Table_soltest__2[[#This Row],[Shadowdist]])&lt;$S$2</f>
        <v>1</v>
      </c>
      <c r="N6015" s="1">
        <f>COS((-Table_soltest__2[[#This Row],[Azim]]+270)*PI()/180)*Table_soltest__2[[#This Row],[Shadowdist]]</f>
        <v>1.1803983295285916</v>
      </c>
      <c r="O6015" s="1">
        <f>SIN((-Table_soltest__2[[#This Row],[Azim]]+270)*PI()/180)*Table_soltest__2[[#This Row],[Shadowdist]]</f>
        <v>4.374753732585261</v>
      </c>
    </row>
    <row r="6016" spans="1:15" hidden="1" x14ac:dyDescent="0.25">
      <c r="A6016">
        <v>2023</v>
      </c>
      <c r="B6016">
        <v>9</v>
      </c>
      <c r="C6016">
        <v>3</v>
      </c>
      <c r="D6016">
        <v>2</v>
      </c>
      <c r="E6016">
        <v>0</v>
      </c>
      <c r="F6016">
        <v>-1</v>
      </c>
      <c r="G6016">
        <v>129.48760999999999</v>
      </c>
      <c r="H6016">
        <v>-39.487609999999997</v>
      </c>
      <c r="I6016">
        <v>24.536799999999999</v>
      </c>
      <c r="J6016">
        <f>PI()/180*Table_soltest__2[[#This Row],[Elev]]</f>
        <v>-0.68918880824343798</v>
      </c>
      <c r="K6016">
        <f>TAN(Table_soltest__2[[#This Row],[Elev Rad]])</f>
        <v>-0.82397325830098489</v>
      </c>
      <c r="L6016">
        <f>4/Table_soltest__2[[#This Row],[Tan(elev)]]</f>
        <v>-4.8545264785023656</v>
      </c>
      <c r="M6016" s="1" t="b">
        <f>ABS(Table_soltest__2[[#This Row],[Shadowdist]])&lt;$S$2</f>
        <v>1</v>
      </c>
      <c r="N6016" s="1">
        <f>COS((-Table_soltest__2[[#This Row],[Azim]]+270)*PI()/180)*Table_soltest__2[[#This Row],[Shadowdist]]</f>
        <v>2.0159761442821056</v>
      </c>
      <c r="O6016" s="1">
        <f>SIN((-Table_soltest__2[[#This Row],[Azim]]+270)*PI()/180)*Table_soltest__2[[#This Row],[Shadowdist]]</f>
        <v>4.4161371713485114</v>
      </c>
    </row>
    <row r="6017" spans="1:15" hidden="1" x14ac:dyDescent="0.25">
      <c r="A6017">
        <v>2023</v>
      </c>
      <c r="B6017">
        <v>9</v>
      </c>
      <c r="C6017">
        <v>3</v>
      </c>
      <c r="D6017">
        <v>2</v>
      </c>
      <c r="E6017">
        <v>30</v>
      </c>
      <c r="F6017">
        <v>-1</v>
      </c>
      <c r="G6017">
        <v>126.7045</v>
      </c>
      <c r="H6017">
        <v>-36.704500000000003</v>
      </c>
      <c r="I6017">
        <v>33.303939999999997</v>
      </c>
      <c r="J6017">
        <f>PI()/180*Table_soltest__2[[#This Row],[Elev]]</f>
        <v>-0.64061437529825871</v>
      </c>
      <c r="K6017">
        <f>TAN(Table_soltest__2[[#This Row],[Elev Rad]])</f>
        <v>-0.74549921084608151</v>
      </c>
      <c r="L6017">
        <f>4/Table_soltest__2[[#This Row],[Tan(elev)]]</f>
        <v>-5.3655321720063558</v>
      </c>
      <c r="M6017" s="1" t="b">
        <f>ABS(Table_soltest__2[[#This Row],[Shadowdist]])&lt;$S$2</f>
        <v>1</v>
      </c>
      <c r="N6017" s="1">
        <f>COS((-Table_soltest__2[[#This Row],[Azim]]+270)*PI()/180)*Table_soltest__2[[#This Row],[Shadowdist]]</f>
        <v>2.9461079706999436</v>
      </c>
      <c r="O6017" s="1">
        <f>SIN((-Table_soltest__2[[#This Row],[Azim]]+270)*PI()/180)*Table_soltest__2[[#This Row],[Shadowdist]]</f>
        <v>4.484348705644277</v>
      </c>
    </row>
    <row r="6018" spans="1:15" hidden="1" x14ac:dyDescent="0.25">
      <c r="A6018">
        <v>2023</v>
      </c>
      <c r="B6018">
        <v>9</v>
      </c>
      <c r="C6018">
        <v>3</v>
      </c>
      <c r="D6018">
        <v>3</v>
      </c>
      <c r="E6018">
        <v>0</v>
      </c>
      <c r="F6018">
        <v>-1</v>
      </c>
      <c r="G6018">
        <v>123.21499</v>
      </c>
      <c r="H6018">
        <v>-33.21499</v>
      </c>
      <c r="I6018">
        <v>41.320830000000001</v>
      </c>
      <c r="J6018">
        <f>PI()/180*Table_soltest__2[[#This Row],[Elev]]</f>
        <v>-0.57971093651699135</v>
      </c>
      <c r="K6018">
        <f>TAN(Table_soltest__2[[#This Row],[Elev Rad]])</f>
        <v>-0.65475538423930701</v>
      </c>
      <c r="L6018">
        <f>4/Table_soltest__2[[#This Row],[Tan(elev)]]</f>
        <v>-6.1091517477892738</v>
      </c>
      <c r="M6018" s="1" t="b">
        <f>ABS(Table_soltest__2[[#This Row],[Shadowdist]])&lt;$S$2</f>
        <v>1</v>
      </c>
      <c r="N6018" s="1">
        <f>COS((-Table_soltest__2[[#This Row],[Azim]]+270)*PI()/180)*Table_soltest__2[[#This Row],[Shadowdist]]</f>
        <v>4.0337186306396777</v>
      </c>
      <c r="O6018" s="1">
        <f>SIN((-Table_soltest__2[[#This Row],[Azim]]+270)*PI()/180)*Table_soltest__2[[#This Row],[Shadowdist]]</f>
        <v>4.5881204306717036</v>
      </c>
    </row>
    <row r="6019" spans="1:15" hidden="1" x14ac:dyDescent="0.25">
      <c r="A6019">
        <v>2023</v>
      </c>
      <c r="B6019">
        <v>9</v>
      </c>
      <c r="C6019">
        <v>3</v>
      </c>
      <c r="D6019">
        <v>3</v>
      </c>
      <c r="E6019">
        <v>30</v>
      </c>
      <c r="F6019">
        <v>-1</v>
      </c>
      <c r="G6019">
        <v>119.14679</v>
      </c>
      <c r="H6019">
        <v>-29.146789999999999</v>
      </c>
      <c r="I6019">
        <v>48.600569999999998</v>
      </c>
      <c r="J6019">
        <f>PI()/180*Table_soltest__2[[#This Row],[Elev]]</f>
        <v>-0.508707451887358</v>
      </c>
      <c r="K6019">
        <f>TAN(Table_soltest__2[[#This Row],[Elev Rad]])</f>
        <v>-0.55766297734155723</v>
      </c>
      <c r="L6019">
        <f>4/Table_soltest__2[[#This Row],[Tan(elev)]]</f>
        <v>-7.1727910270616393</v>
      </c>
      <c r="M6019" s="1" t="b">
        <f>ABS(Table_soltest__2[[#This Row],[Shadowdist]])&lt;$S$2</f>
        <v>0</v>
      </c>
      <c r="N6019" s="1">
        <f>COS((-Table_soltest__2[[#This Row],[Azim]]+270)*PI()/180)*Table_soltest__2[[#This Row],[Shadowdist]]</f>
        <v>5.3804371389243952</v>
      </c>
      <c r="O6019" s="1">
        <f>SIN((-Table_soltest__2[[#This Row],[Azim]]+270)*PI()/180)*Table_soltest__2[[#This Row],[Shadowdist]]</f>
        <v>4.7433982873019467</v>
      </c>
    </row>
    <row r="6020" spans="1:15" hidden="1" x14ac:dyDescent="0.25">
      <c r="A6020">
        <v>2023</v>
      </c>
      <c r="B6020">
        <v>9</v>
      </c>
      <c r="C6020">
        <v>3</v>
      </c>
      <c r="D6020">
        <v>4</v>
      </c>
      <c r="E6020">
        <v>0</v>
      </c>
      <c r="F6020">
        <v>-1</v>
      </c>
      <c r="G6020">
        <v>114.61561</v>
      </c>
      <c r="H6020">
        <v>-24.61561</v>
      </c>
      <c r="I6020">
        <v>55.214530000000003</v>
      </c>
      <c r="J6020">
        <f>PI()/180*Table_soltest__2[[#This Row],[Elev]]</f>
        <v>-0.42962344188684137</v>
      </c>
      <c r="K6020">
        <f>TAN(Table_soltest__2[[#This Row],[Elev Rad]])</f>
        <v>-0.45816534135682058</v>
      </c>
      <c r="L6020">
        <f>4/Table_soltest__2[[#This Row],[Tan(elev)]]</f>
        <v>-8.7304726895192797</v>
      </c>
      <c r="M6020" s="1" t="b">
        <f>ABS(Table_soltest__2[[#This Row],[Shadowdist]])&lt;$S$2</f>
        <v>0</v>
      </c>
      <c r="N6020" s="1">
        <f>COS((-Table_soltest__2[[#This Row],[Azim]]+270)*PI()/180)*Table_soltest__2[[#This Row],[Shadowdist]]</f>
        <v>7.1702840827512828</v>
      </c>
      <c r="O6020" s="1">
        <f>SIN((-Table_soltest__2[[#This Row],[Azim]]+270)*PI()/180)*Table_soltest__2[[#This Row],[Shadowdist]]</f>
        <v>4.9807810185838912</v>
      </c>
    </row>
    <row r="6021" spans="1:15" hidden="1" x14ac:dyDescent="0.25">
      <c r="A6021">
        <v>2023</v>
      </c>
      <c r="B6021">
        <v>9</v>
      </c>
      <c r="C6021">
        <v>3</v>
      </c>
      <c r="D6021">
        <v>4</v>
      </c>
      <c r="E6021">
        <v>30</v>
      </c>
      <c r="F6021">
        <v>-1</v>
      </c>
      <c r="G6021">
        <v>109.72036</v>
      </c>
      <c r="H6021">
        <v>-19.720359999999999</v>
      </c>
      <c r="I6021">
        <v>61.261949999999999</v>
      </c>
      <c r="J6021">
        <f>PI()/180*Table_soltest__2[[#This Row],[Elev]]</f>
        <v>-0.34418521167858895</v>
      </c>
      <c r="K6021">
        <f>TAN(Table_soltest__2[[#This Row],[Elev Rad]])</f>
        <v>-0.35845279360619703</v>
      </c>
      <c r="L6021">
        <f>4/Table_soltest__2[[#This Row],[Tan(elev)]]</f>
        <v>-11.159070514580716</v>
      </c>
      <c r="M6021" s="1" t="b">
        <f>ABS(Table_soltest__2[[#This Row],[Shadowdist]])&lt;$S$2</f>
        <v>0</v>
      </c>
      <c r="N6021" s="1">
        <f>COS((-Table_soltest__2[[#This Row],[Azim]]+270)*PI()/180)*Table_soltest__2[[#This Row],[Shadowdist]]</f>
        <v>9.7845749352593945</v>
      </c>
      <c r="O6021" s="1">
        <f>SIN((-Table_soltest__2[[#This Row],[Azim]]+270)*PI()/180)*Table_soltest__2[[#This Row],[Shadowdist]]</f>
        <v>5.3653469678743368</v>
      </c>
    </row>
    <row r="6022" spans="1:15" hidden="1" x14ac:dyDescent="0.25">
      <c r="A6022">
        <v>2023</v>
      </c>
      <c r="B6022">
        <v>9</v>
      </c>
      <c r="C6022">
        <v>3</v>
      </c>
      <c r="D6022">
        <v>5</v>
      </c>
      <c r="E6022">
        <v>0</v>
      </c>
      <c r="F6022">
        <v>-1</v>
      </c>
      <c r="G6022">
        <v>104.54308</v>
      </c>
      <c r="H6022">
        <v>-14.54308</v>
      </c>
      <c r="I6022">
        <v>66.850290000000001</v>
      </c>
      <c r="J6022">
        <f>PI()/180*Table_soltest__2[[#This Row],[Elev]]</f>
        <v>-0.25382462938093692</v>
      </c>
      <c r="K6022">
        <f>TAN(Table_soltest__2[[#This Row],[Elev Rad]])</f>
        <v>-0.25941991691937688</v>
      </c>
      <c r="L6022">
        <f>4/Table_soltest__2[[#This Row],[Tan(elev)]]</f>
        <v>-15.419016579375166</v>
      </c>
      <c r="M6022" s="1" t="b">
        <f>ABS(Table_soltest__2[[#This Row],[Shadowdist]])&lt;$S$2</f>
        <v>0</v>
      </c>
      <c r="N6022" s="1">
        <f>COS((-Table_soltest__2[[#This Row],[Azim]]+270)*PI()/180)*Table_soltest__2[[#This Row],[Shadowdist]]</f>
        <v>14.177489055825305</v>
      </c>
      <c r="O6022" s="1">
        <f>SIN((-Table_soltest__2[[#This Row],[Azim]]+270)*PI()/180)*Table_soltest__2[[#This Row],[Shadowdist]]</f>
        <v>6.0617552199837217</v>
      </c>
    </row>
    <row r="6023" spans="1:15" hidden="1" x14ac:dyDescent="0.25">
      <c r="A6023">
        <v>2023</v>
      </c>
      <c r="B6023">
        <v>9</v>
      </c>
      <c r="C6023">
        <v>3</v>
      </c>
      <c r="D6023">
        <v>5</v>
      </c>
      <c r="E6023">
        <v>30</v>
      </c>
      <c r="F6023">
        <v>-1</v>
      </c>
      <c r="G6023">
        <v>99.151259999999994</v>
      </c>
      <c r="H6023">
        <v>-9.1512600000000006</v>
      </c>
      <c r="I6023">
        <v>72.085290000000001</v>
      </c>
      <c r="J6023">
        <f>PI()/180*Table_soltest__2[[#This Row],[Elev]]</f>
        <v>-0.1597196177060563</v>
      </c>
      <c r="K6023">
        <f>TAN(Table_soltest__2[[#This Row],[Elev Rad]])</f>
        <v>-0.16109178936156227</v>
      </c>
      <c r="L6023">
        <f>4/Table_soltest__2[[#This Row],[Tan(elev)]]</f>
        <v>-24.830564089285797</v>
      </c>
      <c r="M6023" s="1" t="b">
        <f>ABS(Table_soltest__2[[#This Row],[Shadowdist]])&lt;$S$2</f>
        <v>0</v>
      </c>
      <c r="N6023" s="1">
        <f>COS((-Table_soltest__2[[#This Row],[Azim]]+270)*PI()/180)*Table_soltest__2[[#This Row],[Shadowdist]]</f>
        <v>23.626665671459357</v>
      </c>
      <c r="O6023" s="1">
        <f>SIN((-Table_soltest__2[[#This Row],[Azim]]+270)*PI()/180)*Table_soltest__2[[#This Row],[Shadowdist]]</f>
        <v>7.6379043095088237</v>
      </c>
    </row>
    <row r="6024" spans="1:15" hidden="1" x14ac:dyDescent="0.25">
      <c r="A6024">
        <v>2023</v>
      </c>
      <c r="B6024">
        <v>9</v>
      </c>
      <c r="C6024">
        <v>3</v>
      </c>
      <c r="D6024">
        <v>6</v>
      </c>
      <c r="E6024">
        <v>0</v>
      </c>
      <c r="F6024">
        <v>-1</v>
      </c>
      <c r="G6024">
        <v>93.600999999999999</v>
      </c>
      <c r="H6024">
        <v>-3.601</v>
      </c>
      <c r="I6024">
        <v>77.067449999999994</v>
      </c>
      <c r="J6024">
        <f>PI()/180*Table_soltest__2[[#This Row],[Elev]]</f>
        <v>-6.2849306364315807E-2</v>
      </c>
      <c r="K6024">
        <f>TAN(Table_soltest__2[[#This Row],[Elev Rad]])</f>
        <v>-6.2932189650000858E-2</v>
      </c>
      <c r="L6024">
        <f>4/Table_soltest__2[[#This Row],[Tan(elev)]]</f>
        <v>-63.56047711427351</v>
      </c>
      <c r="M6024" s="1" t="b">
        <f>ABS(Table_soltest__2[[#This Row],[Shadowdist]])&lt;$S$2</f>
        <v>0</v>
      </c>
      <c r="N6024" s="1">
        <f>COS((-Table_soltest__2[[#This Row],[Azim]]+270)*PI()/180)*Table_soltest__2[[#This Row],[Shadowdist]]</f>
        <v>61.948215238404615</v>
      </c>
      <c r="O6024" s="1">
        <f>SIN((-Table_soltest__2[[#This Row],[Azim]]+270)*PI()/180)*Table_soltest__2[[#This Row],[Shadowdist]]</f>
        <v>14.225079253571161</v>
      </c>
    </row>
    <row r="6025" spans="1:15" x14ac:dyDescent="0.25">
      <c r="A6025">
        <v>2023</v>
      </c>
      <c r="B6025">
        <v>9</v>
      </c>
      <c r="C6025">
        <v>3</v>
      </c>
      <c r="D6025">
        <v>6</v>
      </c>
      <c r="E6025">
        <v>30</v>
      </c>
      <c r="F6025">
        <v>17.700410000000002</v>
      </c>
      <c r="G6025">
        <v>87.646990000000002</v>
      </c>
      <c r="H6025">
        <v>2.3530099999999998</v>
      </c>
      <c r="I6025">
        <v>81.892439999999993</v>
      </c>
      <c r="J6025">
        <f>PI()/180*Table_soltest__2[[#This Row],[Elev]]</f>
        <v>4.1067771832351774E-2</v>
      </c>
      <c r="K6025">
        <f>TAN(Table_soltest__2[[#This Row],[Elev Rad]])</f>
        <v>4.1090875198113865E-2</v>
      </c>
      <c r="L6025">
        <f>4/Table_soltest__2[[#This Row],[Tan(elev)]]</f>
        <v>97.34521303609533</v>
      </c>
      <c r="M6025" s="1" t="b">
        <f>ABS(Table_soltest__2[[#This Row],[Shadowdist]])&lt;$S$2</f>
        <v>0</v>
      </c>
      <c r="N6025" s="1">
        <f>COS((-Table_soltest__2[[#This Row],[Azim]]+270)*PI()/180)*Table_soltest__2[[#This Row],[Shadowdist]]</f>
        <v>-96.37225324072449</v>
      </c>
      <c r="O6025" s="1">
        <f>SIN((-Table_soltest__2[[#This Row],[Azim]]+270)*PI()/180)*Table_soltest__2[[#This Row],[Shadowdist]]</f>
        <v>-13.728776578721494</v>
      </c>
    </row>
    <row r="6026" spans="1:15" x14ac:dyDescent="0.25">
      <c r="A6026">
        <v>2023</v>
      </c>
      <c r="B6026">
        <v>9</v>
      </c>
      <c r="C6026">
        <v>3</v>
      </c>
      <c r="D6026">
        <v>7</v>
      </c>
      <c r="E6026">
        <v>0</v>
      </c>
      <c r="F6026">
        <v>6.9362599999999999</v>
      </c>
      <c r="G6026">
        <v>82.101590000000002</v>
      </c>
      <c r="H6026">
        <v>7.8984100000000002</v>
      </c>
      <c r="I6026">
        <v>86.653779999999998</v>
      </c>
      <c r="J6026">
        <f>PI()/180*Table_soltest__2[[#This Row],[Elev]]</f>
        <v>0.13785326017244531</v>
      </c>
      <c r="K6026">
        <f>TAN(Table_soltest__2[[#This Row],[Elev Rad]])</f>
        <v>0.13873318187977585</v>
      </c>
      <c r="L6026">
        <f>4/Table_soltest__2[[#This Row],[Tan(elev)]]</f>
        <v>28.832323643137816</v>
      </c>
      <c r="M6026" s="1" t="b">
        <f>ABS(Table_soltest__2[[#This Row],[Shadowdist]])&lt;$S$2</f>
        <v>0</v>
      </c>
      <c r="N6026" s="1">
        <f>COS((-Table_soltest__2[[#This Row],[Azim]]+270)*PI()/180)*Table_soltest__2[[#This Row],[Shadowdist]]</f>
        <v>-28.783166128361213</v>
      </c>
      <c r="O6026" s="1">
        <f>SIN((-Table_soltest__2[[#This Row],[Azim]]+270)*PI()/180)*Table_soltest__2[[#This Row],[Shadowdist]]</f>
        <v>-1.6829243268203338</v>
      </c>
    </row>
    <row r="6027" spans="1:15" x14ac:dyDescent="0.25">
      <c r="A6027">
        <v>2023</v>
      </c>
      <c r="B6027">
        <v>9</v>
      </c>
      <c r="C6027">
        <v>3</v>
      </c>
      <c r="D6027">
        <v>7</v>
      </c>
      <c r="E6027">
        <v>30</v>
      </c>
      <c r="F6027">
        <v>4.1810799999999997</v>
      </c>
      <c r="G6027">
        <v>76.389650000000003</v>
      </c>
      <c r="H6027">
        <v>13.61035</v>
      </c>
      <c r="I6027">
        <v>91.446799999999996</v>
      </c>
      <c r="J6027">
        <f>PI()/180*Table_soltest__2[[#This Row],[Elev]]</f>
        <v>0.23754541984881025</v>
      </c>
      <c r="K6027">
        <f>TAN(Table_soltest__2[[#This Row],[Elev Rad]])</f>
        <v>0.24211668347634893</v>
      </c>
      <c r="L6027">
        <f>4/Table_soltest__2[[#This Row],[Tan(elev)]]</f>
        <v>16.520959822212081</v>
      </c>
      <c r="M6027" s="1" t="b">
        <f>ABS(Table_soltest__2[[#This Row],[Shadowdist]])&lt;$S$2</f>
        <v>0</v>
      </c>
      <c r="N6027" s="1">
        <f>COS((-Table_soltest__2[[#This Row],[Azim]]+270)*PI()/180)*Table_soltest__2[[#This Row],[Shadowdist]]</f>
        <v>-16.515692935975039</v>
      </c>
      <c r="O6027" s="1">
        <f>SIN((-Table_soltest__2[[#This Row],[Azim]]+270)*PI()/180)*Table_soltest__2[[#This Row],[Shadowdist]]</f>
        <v>0.41713342197676795</v>
      </c>
    </row>
    <row r="6028" spans="1:15" x14ac:dyDescent="0.25">
      <c r="A6028">
        <v>2023</v>
      </c>
      <c r="B6028">
        <v>9</v>
      </c>
      <c r="C6028">
        <v>3</v>
      </c>
      <c r="D6028">
        <v>8</v>
      </c>
      <c r="E6028">
        <v>0</v>
      </c>
      <c r="F6028">
        <v>2.9972599999999998</v>
      </c>
      <c r="G6028">
        <v>70.664500000000004</v>
      </c>
      <c r="H6028">
        <v>19.3355</v>
      </c>
      <c r="I6028">
        <v>96.373869999999997</v>
      </c>
      <c r="J6028">
        <f>PI()/180*Table_soltest__2[[#This Row],[Elev]]</f>
        <v>0.33746813751936361</v>
      </c>
      <c r="K6028">
        <f>TAN(Table_soltest__2[[#This Row],[Elev Rad]])</f>
        <v>0.35089074711679313</v>
      </c>
      <c r="L6028">
        <f>4/Table_soltest__2[[#This Row],[Tan(elev)]]</f>
        <v>11.399559643186059</v>
      </c>
      <c r="M6028" s="1" t="b">
        <f>ABS(Table_soltest__2[[#This Row],[Shadowdist]])&lt;$S$2</f>
        <v>0</v>
      </c>
      <c r="N6028" s="1">
        <f>COS((-Table_soltest__2[[#This Row],[Azim]]+270)*PI()/180)*Table_soltest__2[[#This Row],[Shadowdist]]</f>
        <v>-11.329094994860622</v>
      </c>
      <c r="O6028" s="1">
        <f>SIN((-Table_soltest__2[[#This Row],[Azim]]+270)*PI()/180)*Table_soltest__2[[#This Row],[Shadowdist]]</f>
        <v>1.2655301877001073</v>
      </c>
    </row>
    <row r="6029" spans="1:15" x14ac:dyDescent="0.25">
      <c r="A6029">
        <v>2023</v>
      </c>
      <c r="B6029">
        <v>9</v>
      </c>
      <c r="C6029">
        <v>3</v>
      </c>
      <c r="D6029">
        <v>8</v>
      </c>
      <c r="E6029">
        <v>30</v>
      </c>
      <c r="F6029">
        <v>2.35501</v>
      </c>
      <c r="G6029">
        <v>64.988389999999995</v>
      </c>
      <c r="H6029">
        <v>25.011610000000001</v>
      </c>
      <c r="I6029">
        <v>101.55064</v>
      </c>
      <c r="J6029">
        <f>PI()/180*Table_soltest__2[[#This Row],[Elev]]</f>
        <v>0.43653494572473894</v>
      </c>
      <c r="K6029">
        <f>TAN(Table_soltest__2[[#This Row],[Elev Rad]])</f>
        <v>0.46655437523047127</v>
      </c>
      <c r="L6029">
        <f>4/Table_soltest__2[[#This Row],[Tan(elev)]]</f>
        <v>8.5734915636018982</v>
      </c>
      <c r="M6029" s="1" t="b">
        <f>ABS(Table_soltest__2[[#This Row],[Shadowdist]])&lt;$S$2</f>
        <v>0</v>
      </c>
      <c r="N6029" s="1">
        <f>COS((-Table_soltest__2[[#This Row],[Azim]]+270)*PI()/180)*Table_soltest__2[[#This Row],[Shadowdist]]</f>
        <v>-8.3998621863856044</v>
      </c>
      <c r="O6029" s="1">
        <f>SIN((-Table_soltest__2[[#This Row],[Azim]]+270)*PI()/180)*Table_soltest__2[[#This Row],[Shadowdist]]</f>
        <v>1.716704063280029</v>
      </c>
    </row>
    <row r="6030" spans="1:15" x14ac:dyDescent="0.25">
      <c r="A6030">
        <v>2023</v>
      </c>
      <c r="B6030">
        <v>9</v>
      </c>
      <c r="C6030">
        <v>3</v>
      </c>
      <c r="D6030">
        <v>9</v>
      </c>
      <c r="E6030">
        <v>0</v>
      </c>
      <c r="F6030">
        <v>1.9601</v>
      </c>
      <c r="G6030">
        <v>59.41704</v>
      </c>
      <c r="H6030">
        <v>30.58296</v>
      </c>
      <c r="I6030">
        <v>107.11381</v>
      </c>
      <c r="J6030">
        <f>PI()/180*Table_soltest__2[[#This Row],[Elev]]</f>
        <v>0.53377334700572499</v>
      </c>
      <c r="K6030">
        <f>TAN(Table_soltest__2[[#This Row],[Elev Rad]])</f>
        <v>0.59099700019111701</v>
      </c>
      <c r="L6030">
        <f>4/Table_soltest__2[[#This Row],[Tan(elev)]]</f>
        <v>6.7682238635838718</v>
      </c>
      <c r="M6030" s="1" t="b">
        <f>ABS(Table_soltest__2[[#This Row],[Shadowdist]])&lt;$S$2</f>
        <v>0</v>
      </c>
      <c r="N6030" s="1">
        <f>COS((-Table_soltest__2[[#This Row],[Azim]]+270)*PI()/180)*Table_soltest__2[[#This Row],[Shadowdist]]</f>
        <v>-6.4685412223457117</v>
      </c>
      <c r="O6030" s="1">
        <f>SIN((-Table_soltest__2[[#This Row],[Azim]]+270)*PI()/180)*Table_soltest__2[[#This Row],[Shadowdist]]</f>
        <v>1.9916899162270327</v>
      </c>
    </row>
    <row r="6031" spans="1:15" x14ac:dyDescent="0.25">
      <c r="A6031">
        <v>2023</v>
      </c>
      <c r="B6031">
        <v>9</v>
      </c>
      <c r="C6031">
        <v>3</v>
      </c>
      <c r="D6031">
        <v>9</v>
      </c>
      <c r="E6031">
        <v>30</v>
      </c>
      <c r="F6031">
        <v>1.69879</v>
      </c>
      <c r="G6031">
        <v>54.017330000000001</v>
      </c>
      <c r="H6031">
        <v>35.982669999999999</v>
      </c>
      <c r="I6031">
        <v>113.22984</v>
      </c>
      <c r="J6031">
        <f>PI()/180*Table_soltest__2[[#This Row],[Elev]]</f>
        <v>0.62801606515858799</v>
      </c>
      <c r="K6031">
        <f>TAN(Table_soltest__2[[#This Row],[Elev Rad]])</f>
        <v>0.72608050327008422</v>
      </c>
      <c r="L6031">
        <f>4/Table_soltest__2[[#This Row],[Tan(elev)]]</f>
        <v>5.5090309986082877</v>
      </c>
      <c r="M6031" s="1" t="b">
        <f>ABS(Table_soltest__2[[#This Row],[Shadowdist]])&lt;$S$2</f>
        <v>1</v>
      </c>
      <c r="N6031" s="1">
        <f>COS((-Table_soltest__2[[#This Row],[Azim]]+270)*PI()/180)*Table_soltest__2[[#This Row],[Shadowdist]]</f>
        <v>-5.0624141155971625</v>
      </c>
      <c r="O6031" s="1">
        <f>SIN((-Table_soltest__2[[#This Row],[Azim]]+270)*PI()/180)*Table_soltest__2[[#This Row],[Shadowdist]]</f>
        <v>2.1728750230580745</v>
      </c>
    </row>
    <row r="6032" spans="1:15" x14ac:dyDescent="0.25">
      <c r="A6032">
        <v>2023</v>
      </c>
      <c r="B6032">
        <v>9</v>
      </c>
      <c r="C6032">
        <v>3</v>
      </c>
      <c r="D6032">
        <v>10</v>
      </c>
      <c r="E6032">
        <v>0</v>
      </c>
      <c r="F6032">
        <v>1.5183199999999999</v>
      </c>
      <c r="G6032">
        <v>48.875239999999998</v>
      </c>
      <c r="H6032">
        <v>41.124760000000002</v>
      </c>
      <c r="I6032">
        <v>120.10311</v>
      </c>
      <c r="J6032">
        <f>PI()/180*Table_soltest__2[[#This Row],[Elev]]</f>
        <v>0.7177624660924633</v>
      </c>
      <c r="K6032">
        <f>TAN(Table_soltest__2[[#This Row],[Elev Rad]])</f>
        <v>0.87311689439080786</v>
      </c>
      <c r="L6032">
        <f>4/Table_soltest__2[[#This Row],[Tan(elev)]]</f>
        <v>4.5812880562698135</v>
      </c>
      <c r="M6032" s="1" t="b">
        <f>ABS(Table_soltest__2[[#This Row],[Shadowdist]])&lt;$S$2</f>
        <v>1</v>
      </c>
      <c r="N6032" s="1">
        <f>COS((-Table_soltest__2[[#This Row],[Azim]]+270)*PI()/180)*Table_soltest__2[[#This Row],[Shadowdist]]</f>
        <v>-3.9633831528437038</v>
      </c>
      <c r="O6032" s="1">
        <f>SIN((-Table_soltest__2[[#This Row],[Azim]]+270)*PI()/180)*Table_soltest__2[[#This Row],[Shadowdist]]</f>
        <v>2.2977802850305662</v>
      </c>
    </row>
    <row r="6033" spans="1:15" x14ac:dyDescent="0.25">
      <c r="A6033">
        <v>2023</v>
      </c>
      <c r="B6033">
        <v>9</v>
      </c>
      <c r="C6033">
        <v>3</v>
      </c>
      <c r="D6033">
        <v>10</v>
      </c>
      <c r="E6033">
        <v>30</v>
      </c>
      <c r="F6033">
        <v>1.39113</v>
      </c>
      <c r="G6033">
        <v>44.10586</v>
      </c>
      <c r="H6033">
        <v>45.89414</v>
      </c>
      <c r="I6033">
        <v>127.97817999999999</v>
      </c>
      <c r="J6033">
        <f>PI()/180*Table_soltest__2[[#This Row],[Elev]]</f>
        <v>0.80100385037123045</v>
      </c>
      <c r="K6033">
        <f>TAN(Table_soltest__2[[#This Row],[Elev Rad]])</f>
        <v>1.0317087854620164</v>
      </c>
      <c r="L6033">
        <f>4/Table_soltest__2[[#This Row],[Tan(elev)]]</f>
        <v>3.8770630398467851</v>
      </c>
      <c r="M6033" s="1" t="b">
        <f>ABS(Table_soltest__2[[#This Row],[Shadowdist]])&lt;$S$2</f>
        <v>1</v>
      </c>
      <c r="N6033" s="1">
        <f>COS((-Table_soltest__2[[#This Row],[Azim]]+270)*PI()/180)*Table_soltest__2[[#This Row],[Shadowdist]]</f>
        <v>-3.0560761736002666</v>
      </c>
      <c r="O6033" s="1">
        <f>SIN((-Table_soltest__2[[#This Row],[Azim]]+270)*PI()/180)*Table_soltest__2[[#This Row],[Shadowdist]]</f>
        <v>2.3857946760144193</v>
      </c>
    </row>
    <row r="6034" spans="1:15" x14ac:dyDescent="0.25">
      <c r="A6034">
        <v>2023</v>
      </c>
      <c r="B6034">
        <v>9</v>
      </c>
      <c r="C6034">
        <v>3</v>
      </c>
      <c r="D6034">
        <v>11</v>
      </c>
      <c r="E6034">
        <v>0</v>
      </c>
      <c r="F6034">
        <v>1.30165</v>
      </c>
      <c r="G6034">
        <v>39.864429999999999</v>
      </c>
      <c r="H6034">
        <v>50.135570000000001</v>
      </c>
      <c r="I6034">
        <v>137.12235999999999</v>
      </c>
      <c r="J6034">
        <f>PI()/180*Table_soltest__2[[#This Row],[Elev]]</f>
        <v>0.87503076886409348</v>
      </c>
      <c r="K6034">
        <f>TAN(Table_soltest__2[[#This Row],[Elev Rad]])</f>
        <v>1.1974965178259589</v>
      </c>
      <c r="L6034">
        <f>4/Table_soltest__2[[#This Row],[Tan(elev)]]</f>
        <v>3.3403019887372647</v>
      </c>
      <c r="M6034" s="1" t="b">
        <f>ABS(Table_soltest__2[[#This Row],[Shadowdist]])&lt;$S$2</f>
        <v>1</v>
      </c>
      <c r="N6034" s="1">
        <f>COS((-Table_soltest__2[[#This Row],[Azim]]+270)*PI()/180)*Table_soltest__2[[#This Row],[Shadowdist]]</f>
        <v>-2.2728581770946632</v>
      </c>
      <c r="O6034" s="1">
        <f>SIN((-Table_soltest__2[[#This Row],[Azim]]+270)*PI()/180)*Table_soltest__2[[#This Row],[Shadowdist]]</f>
        <v>2.4478016837105185</v>
      </c>
    </row>
    <row r="6035" spans="1:15" x14ac:dyDescent="0.25">
      <c r="A6035">
        <v>2023</v>
      </c>
      <c r="B6035">
        <v>9</v>
      </c>
      <c r="C6035">
        <v>3</v>
      </c>
      <c r="D6035">
        <v>11</v>
      </c>
      <c r="E6035">
        <v>30</v>
      </c>
      <c r="F6035">
        <v>1.2406900000000001</v>
      </c>
      <c r="G6035">
        <v>36.353729999999999</v>
      </c>
      <c r="H6035">
        <v>53.646270000000001</v>
      </c>
      <c r="I6035">
        <v>147.76217</v>
      </c>
      <c r="J6035">
        <f>PI()/180*Table_soltest__2[[#This Row],[Elev]]</f>
        <v>0.93630404291385838</v>
      </c>
      <c r="K6035">
        <f>TAN(Table_soltest__2[[#This Row],[Elev Rad]])</f>
        <v>1.3586627836633622</v>
      </c>
      <c r="L6035">
        <f>4/Table_soltest__2[[#This Row],[Tan(elev)]]</f>
        <v>2.9440712206856809</v>
      </c>
      <c r="M6035" s="1" t="b">
        <f>ABS(Table_soltest__2[[#This Row],[Shadowdist]])&lt;$S$2</f>
        <v>1</v>
      </c>
      <c r="N6035" s="1">
        <f>COS((-Table_soltest__2[[#This Row],[Azim]]+270)*PI()/180)*Table_soltest__2[[#This Row],[Shadowdist]]</f>
        <v>-1.5704702363172245</v>
      </c>
      <c r="O6035" s="1">
        <f>SIN((-Table_soltest__2[[#This Row],[Azim]]+270)*PI()/180)*Table_soltest__2[[#This Row],[Shadowdist]]</f>
        <v>2.4902165747804741</v>
      </c>
    </row>
    <row r="6036" spans="1:15" x14ac:dyDescent="0.25">
      <c r="A6036">
        <v>2023</v>
      </c>
      <c r="B6036">
        <v>9</v>
      </c>
      <c r="C6036">
        <v>3</v>
      </c>
      <c r="D6036">
        <v>12</v>
      </c>
      <c r="E6036">
        <v>0</v>
      </c>
      <c r="F6036">
        <v>1.2027600000000001</v>
      </c>
      <c r="G6036">
        <v>33.81561</v>
      </c>
      <c r="H6036">
        <v>56.18439</v>
      </c>
      <c r="I6036">
        <v>159.94438</v>
      </c>
      <c r="J6036">
        <f>PI()/180*Table_soltest__2[[#This Row],[Elev]]</f>
        <v>0.98060259372457692</v>
      </c>
      <c r="K6036">
        <f>TAN(Table_soltest__2[[#This Row],[Elev Rad]])</f>
        <v>1.4929021461676253</v>
      </c>
      <c r="L6036">
        <f>4/Table_soltest__2[[#This Row],[Tan(elev)]]</f>
        <v>2.6793450664320191</v>
      </c>
      <c r="M6036" s="1" t="b">
        <f>ABS(Table_soltest__2[[#This Row],[Shadowdist]])&lt;$S$2</f>
        <v>1</v>
      </c>
      <c r="N6036" s="1">
        <f>COS((-Table_soltest__2[[#This Row],[Azim]]+270)*PI()/180)*Table_soltest__2[[#This Row],[Shadowdist]]</f>
        <v>-0.91883367311882891</v>
      </c>
      <c r="O6036" s="1">
        <f>SIN((-Table_soltest__2[[#This Row],[Azim]]+270)*PI()/180)*Table_soltest__2[[#This Row],[Shadowdist]]</f>
        <v>2.5168700137584703</v>
      </c>
    </row>
    <row r="6037" spans="1:15" x14ac:dyDescent="0.25">
      <c r="A6037">
        <v>2023</v>
      </c>
      <c r="B6037">
        <v>9</v>
      </c>
      <c r="C6037">
        <v>3</v>
      </c>
      <c r="D6037">
        <v>12</v>
      </c>
      <c r="E6037">
        <v>30</v>
      </c>
      <c r="F6037">
        <v>1.1847300000000001</v>
      </c>
      <c r="G6037">
        <v>32.487909999999999</v>
      </c>
      <c r="H6037">
        <v>57.512090000000001</v>
      </c>
      <c r="I6037">
        <v>173.34755000000001</v>
      </c>
      <c r="J6037">
        <f>PI()/180*Table_soltest__2[[#This Row],[Elev]]</f>
        <v>1.0037753302033057</v>
      </c>
      <c r="K6037">
        <f>TAN(Table_soltest__2[[#This Row],[Elev Rad]])</f>
        <v>1.5704167406083627</v>
      </c>
      <c r="L6037">
        <f>4/Table_soltest__2[[#This Row],[Tan(elev)]]</f>
        <v>2.5470946001571804</v>
      </c>
      <c r="M6037" s="1" t="b">
        <f>ABS(Table_soltest__2[[#This Row],[Shadowdist]])&lt;$S$2</f>
        <v>1</v>
      </c>
      <c r="N6037" s="1">
        <f>COS((-Table_soltest__2[[#This Row],[Azim]]+270)*PI()/180)*Table_soltest__2[[#This Row],[Shadowdist]]</f>
        <v>-0.29507189440039611</v>
      </c>
      <c r="O6037" s="1">
        <f>SIN((-Table_soltest__2[[#This Row],[Azim]]+270)*PI()/180)*Table_soltest__2[[#This Row],[Shadowdist]]</f>
        <v>2.5299453510470986</v>
      </c>
    </row>
    <row r="6038" spans="1:15" x14ac:dyDescent="0.25">
      <c r="A6038">
        <v>2023</v>
      </c>
      <c r="B6038">
        <v>9</v>
      </c>
      <c r="C6038">
        <v>3</v>
      </c>
      <c r="D6038">
        <v>13</v>
      </c>
      <c r="E6038">
        <v>0</v>
      </c>
      <c r="F6038">
        <v>1.1852100000000001</v>
      </c>
      <c r="G6038">
        <v>32.523690000000002</v>
      </c>
      <c r="H6038">
        <v>57.476309999999998</v>
      </c>
      <c r="I6038">
        <v>187.20929000000001</v>
      </c>
      <c r="J6038">
        <f>PI()/180*Table_soltest__2[[#This Row],[Elev]]</f>
        <v>1.003150851396942</v>
      </c>
      <c r="K6038">
        <f>TAN(Table_soltest__2[[#This Row],[Elev Rad]])</f>
        <v>1.5682542871319738</v>
      </c>
      <c r="L6038">
        <f>4/Table_soltest__2[[#This Row],[Tan(elev)]]</f>
        <v>2.5506067688265066</v>
      </c>
      <c r="M6038" s="1" t="b">
        <f>ABS(Table_soltest__2[[#This Row],[Shadowdist]])&lt;$S$2</f>
        <v>1</v>
      </c>
      <c r="N6038" s="1">
        <f>COS((-Table_soltest__2[[#This Row],[Azim]]+270)*PI()/180)*Table_soltest__2[[#This Row],[Shadowdist]]</f>
        <v>0.32008608680986556</v>
      </c>
      <c r="O6038" s="1">
        <f>SIN((-Table_soltest__2[[#This Row],[Azim]]+270)*PI()/180)*Table_soltest__2[[#This Row],[Shadowdist]]</f>
        <v>2.5304426067813393</v>
      </c>
    </row>
    <row r="6039" spans="1:15" x14ac:dyDescent="0.25">
      <c r="A6039">
        <v>2023</v>
      </c>
      <c r="B6039">
        <v>9</v>
      </c>
      <c r="C6039">
        <v>3</v>
      </c>
      <c r="D6039">
        <v>13</v>
      </c>
      <c r="E6039">
        <v>30</v>
      </c>
      <c r="F6039">
        <v>1.20421</v>
      </c>
      <c r="G6039">
        <v>33.918729999999996</v>
      </c>
      <c r="H6039">
        <v>56.081270000000004</v>
      </c>
      <c r="I6039">
        <v>200.56524999999999</v>
      </c>
      <c r="J6039">
        <f>PI()/180*Table_soltest__2[[#This Row],[Elev]]</f>
        <v>0.97880281019992044</v>
      </c>
      <c r="K6039">
        <f>TAN(Table_soltest__2[[#This Row],[Elev Rad]])</f>
        <v>1.4871066485104101</v>
      </c>
      <c r="L6039">
        <f>4/Table_soltest__2[[#This Row],[Tan(elev)]]</f>
        <v>2.6897869120595215</v>
      </c>
      <c r="M6039" s="1" t="b">
        <f>ABS(Table_soltest__2[[#This Row],[Shadowdist]])&lt;$S$2</f>
        <v>1</v>
      </c>
      <c r="N6039" s="1">
        <f>COS((-Table_soltest__2[[#This Row],[Azim]]+270)*PI()/180)*Table_soltest__2[[#This Row],[Shadowdist]]</f>
        <v>0.94485183609072254</v>
      </c>
      <c r="O6039" s="1">
        <f>SIN((-Table_soltest__2[[#This Row],[Azim]]+270)*PI()/180)*Table_soltest__2[[#This Row],[Shadowdist]]</f>
        <v>2.518374205737242</v>
      </c>
    </row>
    <row r="6040" spans="1:15" x14ac:dyDescent="0.25">
      <c r="A6040">
        <v>2023</v>
      </c>
      <c r="B6040">
        <v>9</v>
      </c>
      <c r="C6040">
        <v>3</v>
      </c>
      <c r="D6040">
        <v>14</v>
      </c>
      <c r="E6040">
        <v>0</v>
      </c>
      <c r="F6040">
        <v>1.24325</v>
      </c>
      <c r="G6040">
        <v>36.513770000000001</v>
      </c>
      <c r="H6040">
        <v>53.486229999999999</v>
      </c>
      <c r="I6040">
        <v>212.67240000000001</v>
      </c>
      <c r="J6040">
        <f>PI()/180*Table_soltest__2[[#This Row],[Elev]]</f>
        <v>0.93351081797896662</v>
      </c>
      <c r="K6040">
        <f>TAN(Table_soltest__2[[#This Row],[Elev Rad]])</f>
        <v>1.3507433983646258</v>
      </c>
      <c r="L6040">
        <f>4/Table_soltest__2[[#This Row],[Tan(elev)]]</f>
        <v>2.9613322595860074</v>
      </c>
      <c r="M6040" s="1" t="b">
        <f>ABS(Table_soltest__2[[#This Row],[Shadowdist]])&lt;$S$2</f>
        <v>1</v>
      </c>
      <c r="N6040" s="1">
        <f>COS((-Table_soltest__2[[#This Row],[Azim]]+270)*PI()/180)*Table_soltest__2[[#This Row],[Shadowdist]]</f>
        <v>1.5986304832521674</v>
      </c>
      <c r="O6040" s="1">
        <f>SIN((-Table_soltest__2[[#This Row],[Azim]]+270)*PI()/180)*Table_soltest__2[[#This Row],[Shadowdist]]</f>
        <v>2.4927633922379617</v>
      </c>
    </row>
    <row r="6041" spans="1:15" x14ac:dyDescent="0.25">
      <c r="A6041">
        <v>2023</v>
      </c>
      <c r="B6041">
        <v>9</v>
      </c>
      <c r="C6041">
        <v>3</v>
      </c>
      <c r="D6041">
        <v>14</v>
      </c>
      <c r="E6041">
        <v>30</v>
      </c>
      <c r="F6041">
        <v>1.3055399999999999</v>
      </c>
      <c r="G6041">
        <v>40.069209999999998</v>
      </c>
      <c r="H6041">
        <v>49.930790000000002</v>
      </c>
      <c r="I6041">
        <v>223.23157</v>
      </c>
      <c r="J6041">
        <f>PI()/180*Table_soltest__2[[#This Row],[Elev]]</f>
        <v>0.87145668362185957</v>
      </c>
      <c r="K6041">
        <f>TAN(Table_soltest__2[[#This Row],[Elev Rad]])</f>
        <v>1.1888342390911997</v>
      </c>
      <c r="L6041">
        <f>4/Table_soltest__2[[#This Row],[Tan(elev)]]</f>
        <v>3.364640644147149</v>
      </c>
      <c r="M6041" s="1" t="b">
        <f>ABS(Table_soltest__2[[#This Row],[Shadowdist]])&lt;$S$2</f>
        <v>1</v>
      </c>
      <c r="N6041" s="1">
        <f>COS((-Table_soltest__2[[#This Row],[Azim]]+270)*PI()/180)*Table_soltest__2[[#This Row],[Shadowdist]]</f>
        <v>2.304606114155014</v>
      </c>
      <c r="O6041" s="1">
        <f>SIN((-Table_soltest__2[[#This Row],[Azim]]+270)*PI()/180)*Table_soltest__2[[#This Row],[Shadowdist]]</f>
        <v>2.4514480053320051</v>
      </c>
    </row>
    <row r="6042" spans="1:15" x14ac:dyDescent="0.25">
      <c r="A6042">
        <v>2023</v>
      </c>
      <c r="B6042">
        <v>9</v>
      </c>
      <c r="C6042">
        <v>3</v>
      </c>
      <c r="D6042">
        <v>15</v>
      </c>
      <c r="E6042">
        <v>0</v>
      </c>
      <c r="F6042">
        <v>1.39676</v>
      </c>
      <c r="G6042">
        <v>44.344619999999999</v>
      </c>
      <c r="H6042">
        <v>45.655380000000001</v>
      </c>
      <c r="I6042">
        <v>232.30304000000001</v>
      </c>
      <c r="J6042">
        <f>PI()/180*Table_soltest__2[[#This Row],[Elev]]</f>
        <v>0.7968367022491688</v>
      </c>
      <c r="K6042">
        <f>TAN(Table_soltest__2[[#This Row],[Elev Rad]])</f>
        <v>1.0231428069448953</v>
      </c>
      <c r="L6042">
        <f>4/Table_soltest__2[[#This Row],[Tan(elev)]]</f>
        <v>3.9095226715652736</v>
      </c>
      <c r="M6042" s="1" t="b">
        <f>ABS(Table_soltest__2[[#This Row],[Shadowdist]])&lt;$S$2</f>
        <v>1</v>
      </c>
      <c r="N6042" s="1">
        <f>COS((-Table_soltest__2[[#This Row],[Azim]]+270)*PI()/180)*Table_soltest__2[[#This Row],[Shadowdist]]</f>
        <v>3.0934331860234425</v>
      </c>
      <c r="O6042" s="1">
        <f>SIN((-Table_soltest__2[[#This Row],[Azim]]+270)*PI()/180)*Table_soltest__2[[#This Row],[Shadowdist]]</f>
        <v>2.3906146998401323</v>
      </c>
    </row>
    <row r="6043" spans="1:15" x14ac:dyDescent="0.25">
      <c r="A6043">
        <v>2023</v>
      </c>
      <c r="B6043">
        <v>9</v>
      </c>
      <c r="C6043">
        <v>3</v>
      </c>
      <c r="D6043">
        <v>15</v>
      </c>
      <c r="E6043">
        <v>30</v>
      </c>
      <c r="F6043">
        <v>1.5263800000000001</v>
      </c>
      <c r="G6043">
        <v>49.139719999999997</v>
      </c>
      <c r="H6043">
        <v>40.860280000000003</v>
      </c>
      <c r="I6043">
        <v>240.11797999999999</v>
      </c>
      <c r="J6043">
        <f>PI()/180*Table_soltest__2[[#This Row],[Elev]]</f>
        <v>0.71314641928678868</v>
      </c>
      <c r="K6043">
        <f>TAN(Table_soltest__2[[#This Row],[Elev Rad]])</f>
        <v>0.86501448026568728</v>
      </c>
      <c r="L6043">
        <f>4/Table_soltest__2[[#This Row],[Tan(elev)]]</f>
        <v>4.624200046652871</v>
      </c>
      <c r="M6043" s="1" t="b">
        <f>ABS(Table_soltest__2[[#This Row],[Shadowdist]])&lt;$S$2</f>
        <v>1</v>
      </c>
      <c r="N6043" s="1">
        <f>COS((-Table_soltest__2[[#This Row],[Azim]]+270)*PI()/180)*Table_soltest__2[[#This Row],[Shadowdist]]</f>
        <v>4.0094271555739054</v>
      </c>
      <c r="O6043" s="1">
        <f>SIN((-Table_soltest__2[[#This Row],[Azim]]+270)*PI()/180)*Table_soltest__2[[#This Row],[Shadowdist]]</f>
        <v>2.3038489437484744</v>
      </c>
    </row>
    <row r="6044" spans="1:15" x14ac:dyDescent="0.25">
      <c r="A6044">
        <v>2023</v>
      </c>
      <c r="B6044">
        <v>9</v>
      </c>
      <c r="C6044">
        <v>3</v>
      </c>
      <c r="D6044">
        <v>16</v>
      </c>
      <c r="E6044">
        <v>0</v>
      </c>
      <c r="F6044">
        <v>1.71044</v>
      </c>
      <c r="G6044">
        <v>54.301639999999999</v>
      </c>
      <c r="H6044">
        <v>35.698360000000001</v>
      </c>
      <c r="I6044">
        <v>246.94352000000001</v>
      </c>
      <c r="J6044">
        <f>PI()/180*Table_soltest__2[[#This Row],[Elev]]</f>
        <v>0.62305391956224299</v>
      </c>
      <c r="K6044">
        <f>TAN(Table_soltest__2[[#This Row],[Elev Rad]])</f>
        <v>0.71852949344729222</v>
      </c>
      <c r="L6044">
        <f>4/Table_soltest__2[[#This Row],[Tan(elev)]]</f>
        <v>5.5669252779161251</v>
      </c>
      <c r="M6044" s="1" t="b">
        <f>ABS(Table_soltest__2[[#This Row],[Shadowdist]])&lt;$S$2</f>
        <v>1</v>
      </c>
      <c r="N6044" s="1">
        <f>COS((-Table_soltest__2[[#This Row],[Azim]]+270)*PI()/180)*Table_soltest__2[[#This Row],[Shadowdist]]</f>
        <v>5.12223504689947</v>
      </c>
      <c r="O6044" s="1">
        <f>SIN((-Table_soltest__2[[#This Row],[Azim]]+270)*PI()/180)*Table_soltest__2[[#This Row],[Shadowdist]]</f>
        <v>2.1802213589946118</v>
      </c>
    </row>
    <row r="6045" spans="1:15" x14ac:dyDescent="0.25">
      <c r="A6045">
        <v>2023</v>
      </c>
      <c r="B6045">
        <v>9</v>
      </c>
      <c r="C6045">
        <v>3</v>
      </c>
      <c r="D6045">
        <v>16</v>
      </c>
      <c r="E6045">
        <v>30</v>
      </c>
      <c r="F6045">
        <v>1.9775199999999999</v>
      </c>
      <c r="G6045">
        <v>59.717089999999999</v>
      </c>
      <c r="H6045">
        <v>30.282910000000001</v>
      </c>
      <c r="I6045">
        <v>253.0223</v>
      </c>
      <c r="J6045">
        <f>PI()/180*Table_soltest__2[[#This Row],[Elev]]</f>
        <v>0.52853648658511609</v>
      </c>
      <c r="K6045">
        <f>TAN(Table_soltest__2[[#This Row],[Elev Rad]])</f>
        <v>0.58395275980329986</v>
      </c>
      <c r="L6045">
        <f>4/Table_soltest__2[[#This Row],[Tan(elev)]]</f>
        <v>6.8498691595316208</v>
      </c>
      <c r="M6045" s="1" t="b">
        <f>ABS(Table_soltest__2[[#This Row],[Shadowdist]])&lt;$S$2</f>
        <v>0</v>
      </c>
      <c r="N6045" s="1">
        <f>COS((-Table_soltest__2[[#This Row],[Azim]]+270)*PI()/180)*Table_soltest__2[[#This Row],[Shadowdist]]</f>
        <v>6.5513414296078132</v>
      </c>
      <c r="O6045" s="1">
        <f>SIN((-Table_soltest__2[[#This Row],[Azim]]+270)*PI()/180)*Table_soltest__2[[#This Row],[Shadowdist]]</f>
        <v>2.0001582375918878</v>
      </c>
    </row>
    <row r="6046" spans="1:15" x14ac:dyDescent="0.25">
      <c r="A6046">
        <v>2023</v>
      </c>
      <c r="B6046">
        <v>9</v>
      </c>
      <c r="C6046">
        <v>3</v>
      </c>
      <c r="D6046">
        <v>17</v>
      </c>
      <c r="E6046">
        <v>0</v>
      </c>
      <c r="F6046">
        <v>2.3826499999999999</v>
      </c>
      <c r="G6046">
        <v>65.301389999999998</v>
      </c>
      <c r="H6046">
        <v>24.698609999999999</v>
      </c>
      <c r="I6046">
        <v>258.5566</v>
      </c>
      <c r="J6046">
        <f>PI()/180*Table_soltest__2[[#This Row],[Elev]]</f>
        <v>0.43107206516599667</v>
      </c>
      <c r="K6046">
        <f>TAN(Table_soltest__2[[#This Row],[Elev Rad]])</f>
        <v>0.45991921837775862</v>
      </c>
      <c r="L6046">
        <f>4/Table_soltest__2[[#This Row],[Tan(elev)]]</f>
        <v>8.6971795049333327</v>
      </c>
      <c r="M6046" s="1" t="b">
        <f>ABS(Table_soltest__2[[#This Row],[Shadowdist]])&lt;$S$2</f>
        <v>0</v>
      </c>
      <c r="N6046" s="1">
        <f>COS((-Table_soltest__2[[#This Row],[Azim]]+270)*PI()/180)*Table_soltest__2[[#This Row],[Shadowdist]]</f>
        <v>8.5242897810839242</v>
      </c>
      <c r="O6046" s="1">
        <f>SIN((-Table_soltest__2[[#This Row],[Azim]]+270)*PI()/180)*Table_soltest__2[[#This Row],[Shadowdist]]</f>
        <v>1.7255187826102003</v>
      </c>
    </row>
    <row r="6047" spans="1:15" x14ac:dyDescent="0.25">
      <c r="A6047">
        <v>2023</v>
      </c>
      <c r="B6047">
        <v>9</v>
      </c>
      <c r="C6047">
        <v>3</v>
      </c>
      <c r="D6047">
        <v>17</v>
      </c>
      <c r="E6047">
        <v>30</v>
      </c>
      <c r="F6047">
        <v>3.0455399999999999</v>
      </c>
      <c r="G6047">
        <v>70.988569999999996</v>
      </c>
      <c r="H6047">
        <v>19.011430000000001</v>
      </c>
      <c r="I6047">
        <v>263.71109999999999</v>
      </c>
      <c r="J6047">
        <f>PI()/180*Table_soltest__2[[#This Row],[Elev]]</f>
        <v>0.33181204901242556</v>
      </c>
      <c r="K6047">
        <f>TAN(Table_soltest__2[[#This Row],[Elev Rad]])</f>
        <v>0.34455077172402648</v>
      </c>
      <c r="L6047">
        <f>4/Table_soltest__2[[#This Row],[Tan(elev)]]</f>
        <v>11.609319520560716</v>
      </c>
      <c r="M6047" s="1" t="b">
        <f>ABS(Table_soltest__2[[#This Row],[Shadowdist]])&lt;$S$2</f>
        <v>0</v>
      </c>
      <c r="N6047" s="1">
        <f>COS((-Table_soltest__2[[#This Row],[Azim]]+270)*PI()/180)*Table_soltest__2[[#This Row],[Shadowdist]]</f>
        <v>11.539456908793792</v>
      </c>
      <c r="O6047" s="1">
        <f>SIN((-Table_soltest__2[[#This Row],[Azim]]+270)*PI()/180)*Table_soltest__2[[#This Row],[Shadowdist]]</f>
        <v>1.2717051468651535</v>
      </c>
    </row>
    <row r="6048" spans="1:15" x14ac:dyDescent="0.25">
      <c r="A6048">
        <v>2023</v>
      </c>
      <c r="B6048">
        <v>9</v>
      </c>
      <c r="C6048">
        <v>3</v>
      </c>
      <c r="D6048">
        <v>18</v>
      </c>
      <c r="E6048">
        <v>0</v>
      </c>
      <c r="F6048">
        <v>4.2804399999999996</v>
      </c>
      <c r="G6048">
        <v>76.723140000000001</v>
      </c>
      <c r="H6048">
        <v>13.276859999999999</v>
      </c>
      <c r="I6048">
        <v>268.62115999999997</v>
      </c>
      <c r="J6048">
        <f>PI()/180*Table_soltest__2[[#This Row],[Elev]]</f>
        <v>0.23172492132633432</v>
      </c>
      <c r="K6048">
        <f>TAN(Table_soltest__2[[#This Row],[Elev Rad]])</f>
        <v>0.23596358619177871</v>
      </c>
      <c r="L6048">
        <f>4/Table_soltest__2[[#This Row],[Tan(elev)]]</f>
        <v>16.951768128956186</v>
      </c>
      <c r="M6048" s="1" t="b">
        <f>ABS(Table_soltest__2[[#This Row],[Shadowdist]])&lt;$S$2</f>
        <v>0</v>
      </c>
      <c r="N6048" s="1">
        <f>COS((-Table_soltest__2[[#This Row],[Azim]]+270)*PI()/180)*Table_soltest__2[[#This Row],[Shadowdist]]</f>
        <v>16.946859654553275</v>
      </c>
      <c r="O6048" s="1">
        <f>SIN((-Table_soltest__2[[#This Row],[Azim]]+270)*PI()/180)*Table_soltest__2[[#This Row],[Shadowdist]]</f>
        <v>0.4079099738534831</v>
      </c>
    </row>
    <row r="6049" spans="1:15" x14ac:dyDescent="0.25">
      <c r="A6049">
        <v>2023</v>
      </c>
      <c r="B6049">
        <v>9</v>
      </c>
      <c r="C6049">
        <v>3</v>
      </c>
      <c r="D6049">
        <v>18</v>
      </c>
      <c r="E6049">
        <v>30</v>
      </c>
      <c r="F6049">
        <v>7.2167700000000004</v>
      </c>
      <c r="G6049">
        <v>82.441670000000002</v>
      </c>
      <c r="H6049">
        <v>7.5583299999999998</v>
      </c>
      <c r="I6049">
        <v>273.40159</v>
      </c>
      <c r="J6049">
        <f>PI()/180*Table_soltest__2[[#This Row],[Elev]]</f>
        <v>0.13191774445226301</v>
      </c>
      <c r="K6049">
        <f>TAN(Table_soltest__2[[#This Row],[Elev Rad]])</f>
        <v>0.13268833256892251</v>
      </c>
      <c r="L6049">
        <f>4/Table_soltest__2[[#This Row],[Tan(elev)]]</f>
        <v>30.145830628493833</v>
      </c>
      <c r="M6049" s="1" t="b">
        <f>ABS(Table_soltest__2[[#This Row],[Shadowdist]])&lt;$S$2</f>
        <v>0</v>
      </c>
      <c r="N6049" s="1">
        <f>COS((-Table_soltest__2[[#This Row],[Azim]]+270)*PI()/180)*Table_soltest__2[[#This Row],[Shadowdist]]</f>
        <v>30.092719153748106</v>
      </c>
      <c r="O6049" s="1">
        <f>SIN((-Table_soltest__2[[#This Row],[Azim]]+270)*PI()/180)*Table_soltest__2[[#This Row],[Shadowdist]]</f>
        <v>-1.7886749887776219</v>
      </c>
    </row>
    <row r="6050" spans="1:15" x14ac:dyDescent="0.25">
      <c r="A6050">
        <v>2023</v>
      </c>
      <c r="B6050">
        <v>9</v>
      </c>
      <c r="C6050">
        <v>3</v>
      </c>
      <c r="D6050">
        <v>19</v>
      </c>
      <c r="E6050">
        <v>0</v>
      </c>
      <c r="F6050">
        <v>19.28537</v>
      </c>
      <c r="G6050">
        <v>87.972020000000001</v>
      </c>
      <c r="H6050">
        <v>2.0279799999999999</v>
      </c>
      <c r="I6050">
        <v>278.15422000000001</v>
      </c>
      <c r="J6050">
        <f>PI()/180*Table_soltest__2[[#This Row],[Elev]]</f>
        <v>3.5394928164594601E-2</v>
      </c>
      <c r="K6050">
        <f>TAN(Table_soltest__2[[#This Row],[Elev Rad]])</f>
        <v>3.5409716508468567E-2</v>
      </c>
      <c r="L6050">
        <f>4/Table_soltest__2[[#This Row],[Tan(elev)]]</f>
        <v>112.96334437027652</v>
      </c>
      <c r="M6050" s="1" t="b">
        <f>ABS(Table_soltest__2[[#This Row],[Shadowdist]])&lt;$S$2</f>
        <v>0</v>
      </c>
      <c r="N6050" s="1">
        <f>COS((-Table_soltest__2[[#This Row],[Azim]]+270)*PI()/180)*Table_soltest__2[[#This Row],[Shadowdist]]</f>
        <v>111.82127108008716</v>
      </c>
      <c r="O6050" s="1">
        <f>SIN((-Table_soltest__2[[#This Row],[Azim]]+270)*PI()/180)*Table_soltest__2[[#This Row],[Shadowdist]]</f>
        <v>-16.022499971956478</v>
      </c>
    </row>
    <row r="6051" spans="1:15" hidden="1" x14ac:dyDescent="0.25">
      <c r="A6051">
        <v>2023</v>
      </c>
      <c r="B6051">
        <v>9</v>
      </c>
      <c r="C6051">
        <v>3</v>
      </c>
      <c r="D6051">
        <v>19</v>
      </c>
      <c r="E6051">
        <v>30</v>
      </c>
      <c r="F6051">
        <v>-1</v>
      </c>
      <c r="G6051">
        <v>93.964060000000003</v>
      </c>
      <c r="H6051">
        <v>-3.9640599999999999</v>
      </c>
      <c r="I6051">
        <v>282.97422999999998</v>
      </c>
      <c r="J6051">
        <f>PI()/180*Table_soltest__2[[#This Row],[Elev]]</f>
        <v>-6.9185898746606425E-2</v>
      </c>
      <c r="K6051">
        <f>TAN(Table_soltest__2[[#This Row],[Elev Rad]])</f>
        <v>-6.9296500969393132E-2</v>
      </c>
      <c r="L6051">
        <f>4/Table_soltest__2[[#This Row],[Tan(elev)]]</f>
        <v>-57.722972214235163</v>
      </c>
      <c r="M6051" s="1" t="b">
        <f>ABS(Table_soltest__2[[#This Row],[Shadowdist]])&lt;$S$2</f>
        <v>0</v>
      </c>
      <c r="N6051" s="1">
        <f>COS((-Table_soltest__2[[#This Row],[Azim]]+270)*PI()/180)*Table_soltest__2[[#This Row],[Shadowdist]]</f>
        <v>-56.249370697460847</v>
      </c>
      <c r="O6051" s="1">
        <f>SIN((-Table_soltest__2[[#This Row],[Azim]]+270)*PI()/180)*Table_soltest__2[[#This Row],[Shadowdist]]</f>
        <v>12.959545415831439</v>
      </c>
    </row>
    <row r="6052" spans="1:15" hidden="1" x14ac:dyDescent="0.25">
      <c r="A6052">
        <v>2023</v>
      </c>
      <c r="B6052">
        <v>9</v>
      </c>
      <c r="C6052">
        <v>3</v>
      </c>
      <c r="D6052">
        <v>20</v>
      </c>
      <c r="E6052">
        <v>0</v>
      </c>
      <c r="F6052">
        <v>-1</v>
      </c>
      <c r="G6052">
        <v>99.523420000000002</v>
      </c>
      <c r="H6052">
        <v>-9.5234199999999998</v>
      </c>
      <c r="I6052">
        <v>287.95533</v>
      </c>
      <c r="J6052">
        <f>PI()/180*Table_soltest__2[[#This Row],[Elev]]</f>
        <v>-0.16621503505027838</v>
      </c>
      <c r="K6052">
        <f>TAN(Table_soltest__2[[#This Row],[Elev Rad]])</f>
        <v>-0.16776284058215038</v>
      </c>
      <c r="L6052">
        <f>4/Table_soltest__2[[#This Row],[Tan(elev)]]</f>
        <v>-23.843182352657372</v>
      </c>
      <c r="M6052" s="1" t="b">
        <f>ABS(Table_soltest__2[[#This Row],[Shadowdist]])&lt;$S$2</f>
        <v>0</v>
      </c>
      <c r="N6052" s="1">
        <f>COS((-Table_soltest__2[[#This Row],[Azim]]+270)*PI()/180)*Table_soltest__2[[#This Row],[Shadowdist]]</f>
        <v>-22.681951390333271</v>
      </c>
      <c r="O6052" s="1">
        <f>SIN((-Table_soltest__2[[#This Row],[Azim]]+270)*PI()/180)*Table_soltest__2[[#This Row],[Shadowdist]]</f>
        <v>7.3502670583204308</v>
      </c>
    </row>
    <row r="6053" spans="1:15" hidden="1" x14ac:dyDescent="0.25">
      <c r="A6053">
        <v>2023</v>
      </c>
      <c r="B6053">
        <v>9</v>
      </c>
      <c r="C6053">
        <v>3</v>
      </c>
      <c r="D6053">
        <v>20</v>
      </c>
      <c r="E6053">
        <v>30</v>
      </c>
      <c r="F6053">
        <v>-1</v>
      </c>
      <c r="G6053">
        <v>104.92429</v>
      </c>
      <c r="H6053">
        <v>-14.924289999999999</v>
      </c>
      <c r="I6053">
        <v>293.19375000000002</v>
      </c>
      <c r="J6053">
        <f>PI()/180*Table_soltest__2[[#This Row],[Elev]]</f>
        <v>-0.26047799902246449</v>
      </c>
      <c r="K6053">
        <f>TAN(Table_soltest__2[[#This Row],[Elev Rad]])</f>
        <v>-0.26653343265578067</v>
      </c>
      <c r="L6053">
        <f>4/Table_soltest__2[[#This Row],[Tan(elev)]]</f>
        <v>-15.00749815939928</v>
      </c>
      <c r="M6053" s="1" t="b">
        <f>ABS(Table_soltest__2[[#This Row],[Shadowdist]])&lt;$S$2</f>
        <v>0</v>
      </c>
      <c r="N6053" s="1">
        <f>COS((-Table_soltest__2[[#This Row],[Azim]]+270)*PI()/180)*Table_soltest__2[[#This Row],[Shadowdist]]</f>
        <v>-13.794566738198853</v>
      </c>
      <c r="O6053" s="1">
        <f>SIN((-Table_soltest__2[[#This Row],[Azim]]+270)*PI()/180)*Table_soltest__2[[#This Row],[Shadowdist]]</f>
        <v>5.9105777644618342</v>
      </c>
    </row>
    <row r="6054" spans="1:15" hidden="1" x14ac:dyDescent="0.25">
      <c r="A6054">
        <v>2023</v>
      </c>
      <c r="B6054">
        <v>9</v>
      </c>
      <c r="C6054">
        <v>3</v>
      </c>
      <c r="D6054">
        <v>21</v>
      </c>
      <c r="E6054">
        <v>0</v>
      </c>
      <c r="F6054">
        <v>-1</v>
      </c>
      <c r="G6054">
        <v>110.11044</v>
      </c>
      <c r="H6054">
        <v>-20.110440000000001</v>
      </c>
      <c r="I6054">
        <v>298.79095000000001</v>
      </c>
      <c r="J6054">
        <f>PI()/180*Table_soltest__2[[#This Row],[Elev]]</f>
        <v>-0.35099339202476848</v>
      </c>
      <c r="K6054">
        <f>TAN(Table_soltest__2[[#This Row],[Elev Rad]])</f>
        <v>-0.36615466090899984</v>
      </c>
      <c r="L6054">
        <f>4/Table_soltest__2[[#This Row],[Tan(elev)]]</f>
        <v>-10.924345439355521</v>
      </c>
      <c r="M6054" s="1" t="b">
        <f>ABS(Table_soltest__2[[#This Row],[Shadowdist]])&lt;$S$2</f>
        <v>0</v>
      </c>
      <c r="N6054" s="1">
        <f>COS((-Table_soltest__2[[#This Row],[Azim]]+270)*PI()/180)*Table_soltest__2[[#This Row],[Shadowdist]]</f>
        <v>-9.5739080424209853</v>
      </c>
      <c r="O6054" s="1">
        <f>SIN((-Table_soltest__2[[#This Row],[Azim]]+270)*PI()/180)*Table_soltest__2[[#This Row],[Shadowdist]]</f>
        <v>5.2613313974349269</v>
      </c>
    </row>
    <row r="6055" spans="1:15" hidden="1" x14ac:dyDescent="0.25">
      <c r="A6055">
        <v>2023</v>
      </c>
      <c r="B6055">
        <v>9</v>
      </c>
      <c r="C6055">
        <v>3</v>
      </c>
      <c r="D6055">
        <v>21</v>
      </c>
      <c r="E6055">
        <v>30</v>
      </c>
      <c r="F6055">
        <v>-1</v>
      </c>
      <c r="G6055">
        <v>115.01402</v>
      </c>
      <c r="H6055">
        <v>-25.014019999999999</v>
      </c>
      <c r="I6055">
        <v>304.85406</v>
      </c>
      <c r="J6055">
        <f>PI()/180*Table_soltest__2[[#This Row],[Elev]]</f>
        <v>-0.43657700815971195</v>
      </c>
      <c r="K6055">
        <f>TAN(Table_soltest__2[[#This Row],[Elev Rad]])</f>
        <v>-0.46660559452640205</v>
      </c>
      <c r="L6055">
        <f>4/Table_soltest__2[[#This Row],[Tan(elev)]]</f>
        <v>-8.5725504514362765</v>
      </c>
      <c r="M6055" s="1" t="b">
        <f>ABS(Table_soltest__2[[#This Row],[Shadowdist]])&lt;$S$2</f>
        <v>0</v>
      </c>
      <c r="N6055" s="1">
        <f>COS((-Table_soltest__2[[#This Row],[Azim]]+270)*PI()/180)*Table_soltest__2[[#This Row],[Shadowdist]]</f>
        <v>-7.034723722260785</v>
      </c>
      <c r="O6055" s="1">
        <f>SIN((-Table_soltest__2[[#This Row],[Azim]]+270)*PI()/180)*Table_soltest__2[[#This Row],[Shadowdist]]</f>
        <v>4.8991104696548398</v>
      </c>
    </row>
    <row r="6056" spans="1:15" hidden="1" x14ac:dyDescent="0.25">
      <c r="A6056">
        <v>2023</v>
      </c>
      <c r="B6056">
        <v>9</v>
      </c>
      <c r="C6056">
        <v>3</v>
      </c>
      <c r="D6056">
        <v>22</v>
      </c>
      <c r="E6056">
        <v>0</v>
      </c>
      <c r="F6056">
        <v>-1</v>
      </c>
      <c r="G6056">
        <v>119.55235</v>
      </c>
      <c r="H6056">
        <v>-29.552350000000001</v>
      </c>
      <c r="I6056">
        <v>311.49234999999999</v>
      </c>
      <c r="J6056">
        <f>PI()/180*Table_soltest__2[[#This Row],[Elev]]</f>
        <v>-0.51578580920174621</v>
      </c>
      <c r="K6056">
        <f>TAN(Table_soltest__2[[#This Row],[Elev Rad]])</f>
        <v>-0.56697955007110523</v>
      </c>
      <c r="L6056">
        <f>4/Table_soltest__2[[#This Row],[Tan(elev)]]</f>
        <v>-7.0549281706868578</v>
      </c>
      <c r="M6056" s="1" t="b">
        <f>ABS(Table_soltest__2[[#This Row],[Shadowdist]])&lt;$S$2</f>
        <v>0</v>
      </c>
      <c r="N6056" s="1">
        <f>COS((-Table_soltest__2[[#This Row],[Azim]]+270)*PI()/180)*Table_soltest__2[[#This Row],[Shadowdist]]</f>
        <v>-5.2844529261466837</v>
      </c>
      <c r="O6056" s="1">
        <f>SIN((-Table_soltest__2[[#This Row],[Azim]]+270)*PI()/180)*Table_soltest__2[[#This Row],[Shadowdist]]</f>
        <v>4.6740313183472324</v>
      </c>
    </row>
    <row r="6057" spans="1:15" hidden="1" x14ac:dyDescent="0.25">
      <c r="A6057">
        <v>2023</v>
      </c>
      <c r="B6057">
        <v>9</v>
      </c>
      <c r="C6057">
        <v>3</v>
      </c>
      <c r="D6057">
        <v>22</v>
      </c>
      <c r="E6057">
        <v>30</v>
      </c>
      <c r="F6057">
        <v>-1</v>
      </c>
      <c r="G6057">
        <v>123.62555999999999</v>
      </c>
      <c r="H6057">
        <v>-33.62556</v>
      </c>
      <c r="I6057">
        <v>318.80702000000002</v>
      </c>
      <c r="J6057">
        <f>PI()/180*Table_soltest__2[[#This Row],[Elev]]</f>
        <v>-0.5868767348269045</v>
      </c>
      <c r="K6057">
        <f>TAN(Table_soltest__2[[#This Row],[Elev Rad]])</f>
        <v>-0.66504163087928525</v>
      </c>
      <c r="L6057">
        <f>4/Table_soltest__2[[#This Row],[Tan(elev)]]</f>
        <v>-6.0146610592052667</v>
      </c>
      <c r="M6057" s="1" t="b">
        <f>ABS(Table_soltest__2[[#This Row],[Shadowdist]])&lt;$S$2</f>
        <v>1</v>
      </c>
      <c r="N6057" s="1">
        <f>COS((-Table_soltest__2[[#This Row],[Azim]]+270)*PI()/180)*Table_soltest__2[[#This Row],[Shadowdist]]</f>
        <v>-3.9612393397945498</v>
      </c>
      <c r="O6057" s="1">
        <f>SIN((-Table_soltest__2[[#This Row],[Azim]]+270)*PI()/180)*Table_soltest__2[[#This Row],[Shadowdist]]</f>
        <v>4.5260060262867814</v>
      </c>
    </row>
    <row r="6058" spans="1:15" hidden="1" x14ac:dyDescent="0.25">
      <c r="A6058">
        <v>2023</v>
      </c>
      <c r="B6058">
        <v>9</v>
      </c>
      <c r="C6058">
        <v>3</v>
      </c>
      <c r="D6058">
        <v>23</v>
      </c>
      <c r="E6058">
        <v>0</v>
      </c>
      <c r="F6058">
        <v>-1</v>
      </c>
      <c r="G6058">
        <v>127.11653</v>
      </c>
      <c r="H6058">
        <v>-37.116529999999997</v>
      </c>
      <c r="I6058">
        <v>326.87099999999998</v>
      </c>
      <c r="J6058">
        <f>PI()/180*Table_soltest__2[[#This Row],[Elev]]</f>
        <v>-0.64780565541525092</v>
      </c>
      <c r="K6058">
        <f>TAN(Table_soltest__2[[#This Row],[Elev Rad]])</f>
        <v>-0.7567476800505949</v>
      </c>
      <c r="L6058">
        <f>4/Table_soltest__2[[#This Row],[Tan(elev)]]</f>
        <v>-5.2857776844886617</v>
      </c>
      <c r="M6058" s="1" t="b">
        <f>ABS(Table_soltest__2[[#This Row],[Shadowdist]])&lt;$S$2</f>
        <v>1</v>
      </c>
      <c r="N6058" s="1">
        <f>COS((-Table_soltest__2[[#This Row],[Azim]]+270)*PI()/180)*Table_soltest__2[[#This Row],[Shadowdist]]</f>
        <v>-2.8888143987607973</v>
      </c>
      <c r="O6058" s="1">
        <f>SIN((-Table_soltest__2[[#This Row],[Azim]]+270)*PI()/180)*Table_soltest__2[[#This Row],[Shadowdist]]</f>
        <v>4.4265333048956732</v>
      </c>
    </row>
    <row r="6059" spans="1:15" hidden="1" x14ac:dyDescent="0.25">
      <c r="A6059">
        <v>2023</v>
      </c>
      <c r="B6059">
        <v>9</v>
      </c>
      <c r="C6059">
        <v>3</v>
      </c>
      <c r="D6059">
        <v>23</v>
      </c>
      <c r="E6059">
        <v>30</v>
      </c>
      <c r="F6059">
        <v>-1</v>
      </c>
      <c r="G6059">
        <v>129.89587</v>
      </c>
      <c r="H6059">
        <v>-39.895870000000002</v>
      </c>
      <c r="I6059">
        <v>335.69747999999998</v>
      </c>
      <c r="J6059">
        <f>PI()/180*Table_soltest__2[[#This Row],[Elev]]</f>
        <v>-0.69631428944763019</v>
      </c>
      <c r="K6059">
        <f>TAN(Table_soltest__2[[#This Row],[Elev Rad]])</f>
        <v>-0.83600731430249831</v>
      </c>
      <c r="L6059">
        <f>4/Table_soltest__2[[#This Row],[Tan(elev)]]</f>
        <v>-4.7846471335448779</v>
      </c>
      <c r="M6059" s="1" t="b">
        <f>ABS(Table_soltest__2[[#This Row],[Shadowdist]])&lt;$S$2</f>
        <v>1</v>
      </c>
      <c r="N6059" s="1">
        <f>COS((-Table_soltest__2[[#This Row],[Azim]]+270)*PI()/180)*Table_soltest__2[[#This Row],[Shadowdist]]</f>
        <v>-1.9691427899057443</v>
      </c>
      <c r="O6059" s="1">
        <f>SIN((-Table_soltest__2[[#This Row],[Azim]]+270)*PI()/180)*Table_soltest__2[[#This Row],[Shadowdist]]</f>
        <v>4.3606564718516223</v>
      </c>
    </row>
    <row r="6060" spans="1:15" hidden="1" x14ac:dyDescent="0.25">
      <c r="A6060">
        <v>2023</v>
      </c>
      <c r="B6060">
        <v>9</v>
      </c>
      <c r="C6060">
        <v>4</v>
      </c>
      <c r="D6060">
        <v>0</v>
      </c>
      <c r="E6060">
        <v>0</v>
      </c>
      <c r="F6060">
        <v>-1</v>
      </c>
      <c r="G6060">
        <v>131.83464000000001</v>
      </c>
      <c r="H6060">
        <v>-41.83464</v>
      </c>
      <c r="I6060">
        <v>345.20330999999999</v>
      </c>
      <c r="J6060">
        <f>PI()/180*Table_soltest__2[[#This Row],[Elev]]</f>
        <v>-0.73015220938652059</v>
      </c>
      <c r="K6060">
        <f>TAN(Table_soltest__2[[#This Row],[Elev Rad]])</f>
        <v>-0.89519167703277125</v>
      </c>
      <c r="L6060">
        <f>4/Table_soltest__2[[#This Row],[Tan(elev)]]</f>
        <v>-4.4683167891579574</v>
      </c>
      <c r="M6060" s="1" t="b">
        <f>ABS(Table_soltest__2[[#This Row],[Shadowdist]])&lt;$S$2</f>
        <v>1</v>
      </c>
      <c r="N6060" s="1">
        <f>COS((-Table_soltest__2[[#This Row],[Azim]]+270)*PI()/180)*Table_soltest__2[[#This Row],[Shadowdist]]</f>
        <v>-1.141162994651119</v>
      </c>
      <c r="O6060" s="1">
        <f>SIN((-Table_soltest__2[[#This Row],[Azim]]+270)*PI()/180)*Table_soltest__2[[#This Row],[Shadowdist]]</f>
        <v>4.3201391121015726</v>
      </c>
    </row>
    <row r="6061" spans="1:15" hidden="1" x14ac:dyDescent="0.25">
      <c r="A6061">
        <v>2023</v>
      </c>
      <c r="B6061">
        <v>9</v>
      </c>
      <c r="C6061">
        <v>4</v>
      </c>
      <c r="D6061">
        <v>0</v>
      </c>
      <c r="E6061">
        <v>30</v>
      </c>
      <c r="F6061">
        <v>-1</v>
      </c>
      <c r="G6061">
        <v>132.82547</v>
      </c>
      <c r="H6061">
        <v>-42.825470000000003</v>
      </c>
      <c r="I6061">
        <v>355.18545</v>
      </c>
      <c r="J6061">
        <f>PI()/180*Table_soltest__2[[#This Row],[Elev]]</f>
        <v>-0.74744545521405603</v>
      </c>
      <c r="K6061">
        <f>TAN(Table_soltest__2[[#This Row],[Elev Rad]])</f>
        <v>-0.92683621545557981</v>
      </c>
      <c r="L6061">
        <f>4/Table_soltest__2[[#This Row],[Tan(elev)]]</f>
        <v>-4.3157571243953043</v>
      </c>
      <c r="M6061" s="1" t="b">
        <f>ABS(Table_soltest__2[[#This Row],[Shadowdist]])&lt;$S$2</f>
        <v>1</v>
      </c>
      <c r="N6061" s="1">
        <f>COS((-Table_soltest__2[[#This Row],[Azim]]+270)*PI()/180)*Table_soltest__2[[#This Row],[Shadowdist]]</f>
        <v>-0.36222535984571191</v>
      </c>
      <c r="O6061" s="1">
        <f>SIN((-Table_soltest__2[[#This Row],[Azim]]+270)*PI()/180)*Table_soltest__2[[#This Row],[Shadowdist]]</f>
        <v>4.3005293099167998</v>
      </c>
    </row>
    <row r="6062" spans="1:15" hidden="1" x14ac:dyDescent="0.25">
      <c r="A6062">
        <v>2023</v>
      </c>
      <c r="B6062">
        <v>9</v>
      </c>
      <c r="C6062">
        <v>4</v>
      </c>
      <c r="D6062">
        <v>1</v>
      </c>
      <c r="E6062">
        <v>0</v>
      </c>
      <c r="F6062">
        <v>-1</v>
      </c>
      <c r="G6062">
        <v>132.80688000000001</v>
      </c>
      <c r="H6062">
        <v>-42.80688</v>
      </c>
      <c r="I6062">
        <v>5.3361000000000001</v>
      </c>
      <c r="J6062">
        <f>PI()/180*Table_soltest__2[[#This Row],[Elev]]</f>
        <v>-0.74712099850611025</v>
      </c>
      <c r="K6062">
        <f>TAN(Table_soltest__2[[#This Row],[Elev Rad]])</f>
        <v>-0.92623322351345949</v>
      </c>
      <c r="L6062">
        <f>4/Table_soltest__2[[#This Row],[Tan(elev)]]</f>
        <v>-4.318566748045261</v>
      </c>
      <c r="M6062" s="1" t="b">
        <f>ABS(Table_soltest__2[[#This Row],[Shadowdist]])&lt;$S$2</f>
        <v>1</v>
      </c>
      <c r="N6062" s="1">
        <f>COS((-Table_soltest__2[[#This Row],[Azim]]+270)*PI()/180)*Table_soltest__2[[#This Row],[Shadowdist]]</f>
        <v>0.40161780794013002</v>
      </c>
      <c r="O6062" s="1">
        <f>SIN((-Table_soltest__2[[#This Row],[Azim]]+270)*PI()/180)*Table_soltest__2[[#This Row],[Shadowdist]]</f>
        <v>4.2998513804162561</v>
      </c>
    </row>
    <row r="6063" spans="1:15" hidden="1" x14ac:dyDescent="0.25">
      <c r="A6063">
        <v>2023</v>
      </c>
      <c r="B6063">
        <v>9</v>
      </c>
      <c r="C6063">
        <v>4</v>
      </c>
      <c r="D6063">
        <v>1</v>
      </c>
      <c r="E6063">
        <v>30</v>
      </c>
      <c r="F6063">
        <v>-1</v>
      </c>
      <c r="G6063">
        <v>131.78014999999999</v>
      </c>
      <c r="H6063">
        <v>-41.780149999999999</v>
      </c>
      <c r="I6063">
        <v>15.30616</v>
      </c>
      <c r="J6063">
        <f>PI()/180*Table_soltest__2[[#This Row],[Elev]]</f>
        <v>-0.72920117947710883</v>
      </c>
      <c r="K6063">
        <f>TAN(Table_soltest__2[[#This Row],[Elev Rad]])</f>
        <v>-0.89347997880025987</v>
      </c>
      <c r="L6063">
        <f>4/Table_soltest__2[[#This Row],[Tan(elev)]]</f>
        <v>-4.4768770368767399</v>
      </c>
      <c r="M6063" s="1" t="b">
        <f>ABS(Table_soltest__2[[#This Row],[Shadowdist]])&lt;$S$2</f>
        <v>1</v>
      </c>
      <c r="N6063" s="1">
        <f>COS((-Table_soltest__2[[#This Row],[Azim]]+270)*PI()/180)*Table_soltest__2[[#This Row],[Shadowdist]]</f>
        <v>1.1817914512810817</v>
      </c>
      <c r="O6063" s="1">
        <f>SIN((-Table_soltest__2[[#This Row],[Azim]]+270)*PI()/180)*Table_soltest__2[[#This Row],[Shadowdist]]</f>
        <v>4.3180779253034807</v>
      </c>
    </row>
    <row r="6064" spans="1:15" hidden="1" x14ac:dyDescent="0.25">
      <c r="A6064">
        <v>2023</v>
      </c>
      <c r="B6064">
        <v>9</v>
      </c>
      <c r="C6064">
        <v>4</v>
      </c>
      <c r="D6064">
        <v>2</v>
      </c>
      <c r="E6064">
        <v>0</v>
      </c>
      <c r="F6064">
        <v>-1</v>
      </c>
      <c r="G6064">
        <v>129.80895000000001</v>
      </c>
      <c r="H6064">
        <v>-39.808950000000003</v>
      </c>
      <c r="I6064">
        <v>24.790900000000001</v>
      </c>
      <c r="J6064">
        <f>PI()/180*Table_soltest__2[[#This Row],[Elev]]</f>
        <v>-0.69479724926179676</v>
      </c>
      <c r="K6064">
        <f>TAN(Table_soltest__2[[#This Row],[Elev Rad]])</f>
        <v>-0.83343326482702418</v>
      </c>
      <c r="L6064">
        <f>4/Table_soltest__2[[#This Row],[Tan(elev)]]</f>
        <v>-4.799424463613394</v>
      </c>
      <c r="M6064" s="1" t="b">
        <f>ABS(Table_soltest__2[[#This Row],[Shadowdist]])&lt;$S$2</f>
        <v>1</v>
      </c>
      <c r="N6064" s="1">
        <f>COS((-Table_soltest__2[[#This Row],[Azim]]+270)*PI()/180)*Table_soltest__2[[#This Row],[Shadowdist]]</f>
        <v>2.0124365903245867</v>
      </c>
      <c r="O6064" s="1">
        <f>SIN((-Table_soltest__2[[#This Row],[Azim]]+270)*PI()/180)*Table_soltest__2[[#This Row],[Shadowdist]]</f>
        <v>4.3571291181067222</v>
      </c>
    </row>
    <row r="6065" spans="1:15" hidden="1" x14ac:dyDescent="0.25">
      <c r="A6065">
        <v>2023</v>
      </c>
      <c r="B6065">
        <v>9</v>
      </c>
      <c r="C6065">
        <v>4</v>
      </c>
      <c r="D6065">
        <v>2</v>
      </c>
      <c r="E6065">
        <v>30</v>
      </c>
      <c r="F6065">
        <v>-1</v>
      </c>
      <c r="G6065">
        <v>127.00199000000001</v>
      </c>
      <c r="H6065">
        <v>-37.001989999999999</v>
      </c>
      <c r="I6065">
        <v>33.591850000000001</v>
      </c>
      <c r="J6065">
        <f>PI()/180*Table_soltest__2[[#This Row],[Elev]]</f>
        <v>-0.64580655529001663</v>
      </c>
      <c r="K6065">
        <f>TAN(Table_soltest__2[[#This Row],[Elev Rad]])</f>
        <v>-0.75360850595738005</v>
      </c>
      <c r="L6065">
        <f>4/Table_soltest__2[[#This Row],[Tan(elev)]]</f>
        <v>-5.3077957167142404</v>
      </c>
      <c r="M6065" s="1" t="b">
        <f>ABS(Table_soltest__2[[#This Row],[Shadowdist]])&lt;$S$2</f>
        <v>1</v>
      </c>
      <c r="N6065" s="1">
        <f>COS((-Table_soltest__2[[#This Row],[Azim]]+270)*PI()/180)*Table_soltest__2[[#This Row],[Shadowdist]]</f>
        <v>2.9366604062684689</v>
      </c>
      <c r="O6065" s="1">
        <f>SIN((-Table_soltest__2[[#This Row],[Azim]]+270)*PI()/180)*Table_soltest__2[[#This Row],[Shadowdist]]</f>
        <v>4.4213935618337734</v>
      </c>
    </row>
    <row r="6066" spans="1:15" hidden="1" x14ac:dyDescent="0.25">
      <c r="A6066">
        <v>2023</v>
      </c>
      <c r="B6066">
        <v>9</v>
      </c>
      <c r="C6066">
        <v>4</v>
      </c>
      <c r="D6066">
        <v>3</v>
      </c>
      <c r="E6066">
        <v>0</v>
      </c>
      <c r="F6066">
        <v>-1</v>
      </c>
      <c r="G6066">
        <v>123.48863</v>
      </c>
      <c r="H6066">
        <v>-33.488630000000001</v>
      </c>
      <c r="I6066">
        <v>41.63008</v>
      </c>
      <c r="J6066">
        <f>PI()/180*Table_soltest__2[[#This Row],[Elev]]</f>
        <v>-0.58448685548214863</v>
      </c>
      <c r="K6066">
        <f>TAN(Table_soltest__2[[#This Row],[Elev Rad]])</f>
        <v>-0.66160021793578461</v>
      </c>
      <c r="L6066">
        <f>4/Table_soltest__2[[#This Row],[Tan(elev)]]</f>
        <v>-6.0459472224482287</v>
      </c>
      <c r="M6066" s="1" t="b">
        <f>ABS(Table_soltest__2[[#This Row],[Shadowdist]])&lt;$S$2</f>
        <v>1</v>
      </c>
      <c r="N6066" s="1">
        <f>COS((-Table_soltest__2[[#This Row],[Azim]]+270)*PI()/180)*Table_soltest__2[[#This Row],[Shadowdist]]</f>
        <v>4.0164358681681813</v>
      </c>
      <c r="O6066" s="1">
        <f>SIN((-Table_soltest__2[[#This Row],[Azim]]+270)*PI()/180)*Table_soltest__2[[#This Row],[Shadowdist]]</f>
        <v>4.5190398021616893</v>
      </c>
    </row>
    <row r="6067" spans="1:15" hidden="1" x14ac:dyDescent="0.25">
      <c r="A6067">
        <v>2023</v>
      </c>
      <c r="B6067">
        <v>9</v>
      </c>
      <c r="C6067">
        <v>4</v>
      </c>
      <c r="D6067">
        <v>3</v>
      </c>
      <c r="E6067">
        <v>30</v>
      </c>
      <c r="F6067">
        <v>-1</v>
      </c>
      <c r="G6067">
        <v>119.39806</v>
      </c>
      <c r="H6067">
        <v>-29.398060000000001</v>
      </c>
      <c r="I6067">
        <v>48.921779999999998</v>
      </c>
      <c r="J6067">
        <f>PI()/180*Table_soltest__2[[#This Row],[Elev]]</f>
        <v>-0.51309294069884426</v>
      </c>
      <c r="K6067">
        <f>TAN(Table_soltest__2[[#This Row],[Elev Rad]])</f>
        <v>-0.56342643272906301</v>
      </c>
      <c r="L6067">
        <f>4/Table_soltest__2[[#This Row],[Tan(elev)]]</f>
        <v>-7.0994184291731575</v>
      </c>
      <c r="M6067" s="1" t="b">
        <f>ABS(Table_soltest__2[[#This Row],[Shadowdist]])&lt;$S$2</f>
        <v>0</v>
      </c>
      <c r="N6067" s="1">
        <f>COS((-Table_soltest__2[[#This Row],[Azim]]+270)*PI()/180)*Table_soltest__2[[#This Row],[Shadowdist]]</f>
        <v>5.3516355207793875</v>
      </c>
      <c r="O6067" s="1">
        <f>SIN((-Table_soltest__2[[#This Row],[Azim]]+270)*PI()/180)*Table_soltest__2[[#This Row],[Shadowdist]]</f>
        <v>4.6649479402471137</v>
      </c>
    </row>
    <row r="6068" spans="1:15" hidden="1" x14ac:dyDescent="0.25">
      <c r="A6068">
        <v>2023</v>
      </c>
      <c r="B6068">
        <v>9</v>
      </c>
      <c r="C6068">
        <v>4</v>
      </c>
      <c r="D6068">
        <v>4</v>
      </c>
      <c r="E6068">
        <v>0</v>
      </c>
      <c r="F6068">
        <v>-1</v>
      </c>
      <c r="G6068">
        <v>114.84686000000001</v>
      </c>
      <c r="H6068">
        <v>-24.84686</v>
      </c>
      <c r="I6068">
        <v>55.541510000000002</v>
      </c>
      <c r="J6068">
        <f>PI()/180*Table_soltest__2[[#This Row],[Elev]]</f>
        <v>-0.43365951578207829</v>
      </c>
      <c r="K6068">
        <f>TAN(Table_soltest__2[[#This Row],[Elev Rad]])</f>
        <v>-0.46305772314610105</v>
      </c>
      <c r="L6068">
        <f>4/Table_soltest__2[[#This Row],[Tan(elev)]]</f>
        <v>-8.6382319094545057</v>
      </c>
      <c r="M6068" s="1" t="b">
        <f>ABS(Table_soltest__2[[#This Row],[Shadowdist]])&lt;$S$2</f>
        <v>0</v>
      </c>
      <c r="N6068" s="1">
        <f>COS((-Table_soltest__2[[#This Row],[Azim]]+270)*PI()/180)*Table_soltest__2[[#This Row],[Shadowdist]]</f>
        <v>7.1225359999352085</v>
      </c>
      <c r="O6068" s="1">
        <f>SIN((-Table_soltest__2[[#This Row],[Azim]]+270)*PI()/180)*Table_soltest__2[[#This Row],[Shadowdist]]</f>
        <v>4.887589533823907</v>
      </c>
    </row>
    <row r="6069" spans="1:15" hidden="1" x14ac:dyDescent="0.25">
      <c r="A6069">
        <v>2023</v>
      </c>
      <c r="B6069">
        <v>9</v>
      </c>
      <c r="C6069">
        <v>4</v>
      </c>
      <c r="D6069">
        <v>4</v>
      </c>
      <c r="E6069">
        <v>30</v>
      </c>
      <c r="F6069">
        <v>-1</v>
      </c>
      <c r="G6069">
        <v>109.93434000000001</v>
      </c>
      <c r="H6069">
        <v>-19.934339999999999</v>
      </c>
      <c r="I6069">
        <v>61.591180000000001</v>
      </c>
      <c r="J6069">
        <f>PI()/180*Table_soltest__2[[#This Row],[Elev]]</f>
        <v>-0.34791986721200641</v>
      </c>
      <c r="K6069">
        <f>TAN(Table_soltest__2[[#This Row],[Elev Rad]])</f>
        <v>-0.36267297824532146</v>
      </c>
      <c r="L6069">
        <f>4/Table_soltest__2[[#This Row],[Tan(elev)]]</f>
        <v>-11.029219820436403</v>
      </c>
      <c r="M6069" s="1" t="b">
        <f>ABS(Table_soltest__2[[#This Row],[Shadowdist]])&lt;$S$2</f>
        <v>0</v>
      </c>
      <c r="N6069" s="1">
        <f>COS((-Table_soltest__2[[#This Row],[Azim]]+270)*PI()/180)*Table_soltest__2[[#This Row],[Shadowdist]]</f>
        <v>9.7010298373089601</v>
      </c>
      <c r="O6069" s="1">
        <f>SIN((-Table_soltest__2[[#This Row],[Azim]]+270)*PI()/180)*Table_soltest__2[[#This Row],[Shadowdist]]</f>
        <v>5.2472573734426717</v>
      </c>
    </row>
    <row r="6070" spans="1:15" hidden="1" x14ac:dyDescent="0.25">
      <c r="A6070">
        <v>2023</v>
      </c>
      <c r="B6070">
        <v>9</v>
      </c>
      <c r="C6070">
        <v>4</v>
      </c>
      <c r="D6070">
        <v>5</v>
      </c>
      <c r="E6070">
        <v>0</v>
      </c>
      <c r="F6070">
        <v>-1</v>
      </c>
      <c r="G6070">
        <v>104.74267</v>
      </c>
      <c r="H6070">
        <v>-14.74267</v>
      </c>
      <c r="I6070">
        <v>67.180239999999998</v>
      </c>
      <c r="J6070">
        <f>PI()/180*Table_soltest__2[[#This Row],[Elev]]</f>
        <v>-0.25730813203499242</v>
      </c>
      <c r="K6070">
        <f>TAN(Table_soltest__2[[#This Row],[Elev Rad]])</f>
        <v>-0.26314123271837248</v>
      </c>
      <c r="L6070">
        <f>4/Table_soltest__2[[#This Row],[Tan(elev)]]</f>
        <v>-15.200962459125551</v>
      </c>
      <c r="M6070" s="1" t="b">
        <f>ABS(Table_soltest__2[[#This Row],[Shadowdist]])&lt;$S$2</f>
        <v>0</v>
      </c>
      <c r="N6070" s="1">
        <f>COS((-Table_soltest__2[[#This Row],[Azim]]+270)*PI()/180)*Table_soltest__2[[#This Row],[Shadowdist]]</f>
        <v>14.011174790202656</v>
      </c>
      <c r="O6070" s="1">
        <f>SIN((-Table_soltest__2[[#This Row],[Azim]]+270)*PI()/180)*Table_soltest__2[[#This Row],[Shadowdist]]</f>
        <v>5.8954423652626682</v>
      </c>
    </row>
    <row r="6071" spans="1:15" hidden="1" x14ac:dyDescent="0.25">
      <c r="A6071">
        <v>2023</v>
      </c>
      <c r="B6071">
        <v>9</v>
      </c>
      <c r="C6071">
        <v>4</v>
      </c>
      <c r="D6071">
        <v>5</v>
      </c>
      <c r="E6071">
        <v>30</v>
      </c>
      <c r="F6071">
        <v>-1</v>
      </c>
      <c r="G6071">
        <v>99.339309999999998</v>
      </c>
      <c r="H6071">
        <v>-9.3393099999999993</v>
      </c>
      <c r="I6071">
        <v>72.415800000000004</v>
      </c>
      <c r="J6071">
        <f>PI()/180*Table_soltest__2[[#This Row],[Elev]]</f>
        <v>-0.16300170936443162</v>
      </c>
      <c r="K6071">
        <f>TAN(Table_soltest__2[[#This Row],[Elev Rad]])</f>
        <v>-0.16446084653008047</v>
      </c>
      <c r="L6071">
        <f>4/Table_soltest__2[[#This Row],[Tan(elev)]]</f>
        <v>-24.321898399497694</v>
      </c>
      <c r="M6071" s="1" t="b">
        <f>ABS(Table_soltest__2[[#This Row],[Shadowdist]])&lt;$S$2</f>
        <v>0</v>
      </c>
      <c r="N6071" s="1">
        <f>COS((-Table_soltest__2[[#This Row],[Azim]]+270)*PI()/180)*Table_soltest__2[[#This Row],[Shadowdist]]</f>
        <v>23.185433707649</v>
      </c>
      <c r="O6071" s="1">
        <f>SIN((-Table_soltest__2[[#This Row],[Azim]]+270)*PI()/180)*Table_soltest__2[[#This Row],[Shadowdist]]</f>
        <v>7.3478163792858933</v>
      </c>
    </row>
    <row r="6072" spans="1:15" hidden="1" x14ac:dyDescent="0.25">
      <c r="A6072">
        <v>2023</v>
      </c>
      <c r="B6072">
        <v>9</v>
      </c>
      <c r="C6072">
        <v>4</v>
      </c>
      <c r="D6072">
        <v>6</v>
      </c>
      <c r="E6072">
        <v>0</v>
      </c>
      <c r="F6072">
        <v>-1</v>
      </c>
      <c r="G6072">
        <v>93.780299999999997</v>
      </c>
      <c r="H6072">
        <v>-3.7803</v>
      </c>
      <c r="I6072">
        <v>77.399289999999993</v>
      </c>
      <c r="J6072">
        <f>PI()/180*Table_soltest__2[[#This Row],[Elev]]</f>
        <v>-6.597868171314164E-2</v>
      </c>
      <c r="K6072">
        <f>TAN(Table_soltest__2[[#This Row],[Elev Rad]])</f>
        <v>-6.6074587883113781E-2</v>
      </c>
      <c r="L6072">
        <f>4/Table_soltest__2[[#This Row],[Tan(elev)]]</f>
        <v>-60.537645835582303</v>
      </c>
      <c r="M6072" s="1" t="b">
        <f>ABS(Table_soltest__2[[#This Row],[Shadowdist]])&lt;$S$2</f>
        <v>0</v>
      </c>
      <c r="N6072" s="1">
        <f>COS((-Table_soltest__2[[#This Row],[Azim]]+270)*PI()/180)*Table_soltest__2[[#This Row],[Shadowdist]]</f>
        <v>59.079539649619811</v>
      </c>
      <c r="O6072" s="1">
        <f>SIN((-Table_soltest__2[[#This Row],[Azim]]+270)*PI()/180)*Table_soltest__2[[#This Row],[Shadowdist]]</f>
        <v>13.206610394169868</v>
      </c>
    </row>
    <row r="6073" spans="1:15" x14ac:dyDescent="0.25">
      <c r="A6073">
        <v>2023</v>
      </c>
      <c r="B6073">
        <v>9</v>
      </c>
      <c r="C6073">
        <v>4</v>
      </c>
      <c r="D6073">
        <v>6</v>
      </c>
      <c r="E6073">
        <v>30</v>
      </c>
      <c r="F6073">
        <v>18.44979</v>
      </c>
      <c r="G6073">
        <v>87.806709999999995</v>
      </c>
      <c r="H6073">
        <v>2.1932900000000002</v>
      </c>
      <c r="I6073">
        <v>82.227029999999999</v>
      </c>
      <c r="J6073">
        <f>PI()/180*Table_soltest__2[[#This Row],[Elev]]</f>
        <v>3.8280131951066436E-2</v>
      </c>
      <c r="K6073">
        <f>TAN(Table_soltest__2[[#This Row],[Elev Rad]])</f>
        <v>3.8298841083992868E-2</v>
      </c>
      <c r="L6073">
        <f>4/Table_soltest__2[[#This Row],[Tan(elev)]]</f>
        <v>104.44180259208453</v>
      </c>
      <c r="M6073" s="1" t="b">
        <f>ABS(Table_soltest__2[[#This Row],[Shadowdist]])&lt;$S$2</f>
        <v>0</v>
      </c>
      <c r="N6073" s="1">
        <f>COS((-Table_soltest__2[[#This Row],[Azim]]+270)*PI()/180)*Table_soltest__2[[#This Row],[Shadowdist]]</f>
        <v>-103.48216579849931</v>
      </c>
      <c r="O6073" s="1">
        <f>SIN((-Table_soltest__2[[#This Row],[Azim]]+270)*PI()/180)*Table_soltest__2[[#This Row],[Shadowdist]]</f>
        <v>-14.125561593644795</v>
      </c>
    </row>
    <row r="6074" spans="1:15" x14ac:dyDescent="0.25">
      <c r="A6074">
        <v>2023</v>
      </c>
      <c r="B6074">
        <v>9</v>
      </c>
      <c r="C6074">
        <v>4</v>
      </c>
      <c r="D6074">
        <v>7</v>
      </c>
      <c r="E6074">
        <v>0</v>
      </c>
      <c r="F6074">
        <v>7.0719799999999999</v>
      </c>
      <c r="G6074">
        <v>82.269400000000005</v>
      </c>
      <c r="H6074">
        <v>7.7305999999999999</v>
      </c>
      <c r="I6074">
        <v>86.992949999999993</v>
      </c>
      <c r="J6074">
        <f>PI()/180*Table_soltest__2[[#This Row],[Elev]]</f>
        <v>0.13492442315467365</v>
      </c>
      <c r="K6074">
        <f>TAN(Table_soltest__2[[#This Row],[Elev Rad]])</f>
        <v>0.13574917778995599</v>
      </c>
      <c r="L6074">
        <f>4/Table_soltest__2[[#This Row],[Tan(elev)]]</f>
        <v>29.466108488621416</v>
      </c>
      <c r="M6074" s="1" t="b">
        <f>ABS(Table_soltest__2[[#This Row],[Shadowdist]])&lt;$S$2</f>
        <v>0</v>
      </c>
      <c r="N6074" s="1">
        <f>COS((-Table_soltest__2[[#This Row],[Azim]]+270)*PI()/180)*Table_soltest__2[[#This Row],[Shadowdist]]</f>
        <v>-29.425536234922689</v>
      </c>
      <c r="O6074" s="1">
        <f>SIN((-Table_soltest__2[[#This Row],[Azim]]+270)*PI()/180)*Table_soltest__2[[#This Row],[Shadowdist]]</f>
        <v>-1.545757662267589</v>
      </c>
    </row>
    <row r="6075" spans="1:15" x14ac:dyDescent="0.25">
      <c r="A6075">
        <v>2023</v>
      </c>
      <c r="B6075">
        <v>9</v>
      </c>
      <c r="C6075">
        <v>4</v>
      </c>
      <c r="D6075">
        <v>7</v>
      </c>
      <c r="E6075">
        <v>30</v>
      </c>
      <c r="F6075">
        <v>4.2307800000000002</v>
      </c>
      <c r="G6075">
        <v>76.558430000000001</v>
      </c>
      <c r="H6075">
        <v>13.44157</v>
      </c>
      <c r="I6075">
        <v>91.792699999999996</v>
      </c>
      <c r="J6075">
        <f>PI()/180*Table_soltest__2[[#This Row],[Elev]]</f>
        <v>0.23459965313729422</v>
      </c>
      <c r="K6075">
        <f>TAN(Table_soltest__2[[#This Row],[Elev Rad]])</f>
        <v>0.23900044802684167</v>
      </c>
      <c r="L6075">
        <f>4/Table_soltest__2[[#This Row],[Tan(elev)]]</f>
        <v>16.736370299819555</v>
      </c>
      <c r="M6075" s="1" t="b">
        <f>ABS(Table_soltest__2[[#This Row],[Shadowdist]])&lt;$S$2</f>
        <v>0</v>
      </c>
      <c r="N6075" s="1">
        <f>COS((-Table_soltest__2[[#This Row],[Azim]]+270)*PI()/180)*Table_soltest__2[[#This Row],[Shadowdist]]</f>
        <v>-16.728178754802279</v>
      </c>
      <c r="O6075" s="1">
        <f>SIN((-Table_soltest__2[[#This Row],[Azim]]+270)*PI()/180)*Table_soltest__2[[#This Row],[Shadowdist]]</f>
        <v>0.52357077846624045</v>
      </c>
    </row>
    <row r="6076" spans="1:15" x14ac:dyDescent="0.25">
      <c r="A6076">
        <v>2023</v>
      </c>
      <c r="B6076">
        <v>9</v>
      </c>
      <c r="C6076">
        <v>4</v>
      </c>
      <c r="D6076">
        <v>8</v>
      </c>
      <c r="E6076">
        <v>0</v>
      </c>
      <c r="F6076">
        <v>3.02264</v>
      </c>
      <c r="G6076">
        <v>70.836190000000002</v>
      </c>
      <c r="H6076">
        <v>19.163810000000002</v>
      </c>
      <c r="I6076">
        <v>96.728769999999997</v>
      </c>
      <c r="J6076">
        <f>PI()/180*Table_soltest__2[[#This Row],[Elev]]</f>
        <v>0.33447158172661456</v>
      </c>
      <c r="K6076">
        <f>TAN(Table_soltest__2[[#This Row],[Elev Rad]])</f>
        <v>0.34752876737733029</v>
      </c>
      <c r="L6076">
        <f>4/Table_soltest__2[[#This Row],[Tan(elev)]]</f>
        <v>11.509838538508639</v>
      </c>
      <c r="M6076" s="1" t="b">
        <f>ABS(Table_soltest__2[[#This Row],[Shadowdist]])&lt;$S$2</f>
        <v>0</v>
      </c>
      <c r="N6076" s="1">
        <f>COS((-Table_soltest__2[[#This Row],[Azim]]+270)*PI()/180)*Table_soltest__2[[#This Row],[Shadowdist]]</f>
        <v>-11.430558083676795</v>
      </c>
      <c r="O6076" s="1">
        <f>SIN((-Table_soltest__2[[#This Row],[Azim]]+270)*PI()/180)*Table_soltest__2[[#This Row],[Shadowdist]]</f>
        <v>1.3486011560983291</v>
      </c>
    </row>
    <row r="6077" spans="1:15" x14ac:dyDescent="0.25">
      <c r="A6077">
        <v>2023</v>
      </c>
      <c r="B6077">
        <v>9</v>
      </c>
      <c r="C6077">
        <v>4</v>
      </c>
      <c r="D6077">
        <v>8</v>
      </c>
      <c r="E6077">
        <v>30</v>
      </c>
      <c r="F6077">
        <v>2.3706</v>
      </c>
      <c r="G6077">
        <v>65.165989999999994</v>
      </c>
      <c r="H6077">
        <v>24.834009999999999</v>
      </c>
      <c r="I6077">
        <v>101.91683</v>
      </c>
      <c r="J6077">
        <f>PI()/180*Table_soltest__2[[#This Row],[Elev]]</f>
        <v>0.43343524097319697</v>
      </c>
      <c r="K6077">
        <f>TAN(Table_soltest__2[[#This Row],[Elev Rad]])</f>
        <v>0.4627853870602433</v>
      </c>
      <c r="L6077">
        <f>4/Table_soltest__2[[#This Row],[Tan(elev)]]</f>
        <v>8.6433152641427249</v>
      </c>
      <c r="M6077" s="1" t="b">
        <f>ABS(Table_soltest__2[[#This Row],[Shadowdist]])&lt;$S$2</f>
        <v>0</v>
      </c>
      <c r="N6077" s="1">
        <f>COS((-Table_soltest__2[[#This Row],[Azim]]+270)*PI()/180)*Table_soltest__2[[#This Row],[Shadowdist]]</f>
        <v>-8.4570377548922711</v>
      </c>
      <c r="O6077" s="1">
        <f>SIN((-Table_soltest__2[[#This Row],[Azim]]+270)*PI()/180)*Table_soltest__2[[#This Row],[Shadowdist]]</f>
        <v>1.7847720212086808</v>
      </c>
    </row>
    <row r="6078" spans="1:15" x14ac:dyDescent="0.25">
      <c r="A6078">
        <v>2023</v>
      </c>
      <c r="B6078">
        <v>9</v>
      </c>
      <c r="C6078">
        <v>4</v>
      </c>
      <c r="D6078">
        <v>9</v>
      </c>
      <c r="E6078">
        <v>0</v>
      </c>
      <c r="F6078">
        <v>1.97092</v>
      </c>
      <c r="G6078">
        <v>59.604129999999998</v>
      </c>
      <c r="H6078">
        <v>30.395869999999999</v>
      </c>
      <c r="I6078">
        <v>107.49321</v>
      </c>
      <c r="J6078">
        <f>PI()/180*Table_soltest__2[[#This Row],[Elev]]</f>
        <v>0.53050801050816876</v>
      </c>
      <c r="K6078">
        <f>TAN(Table_soltest__2[[#This Row],[Elev Rad]])</f>
        <v>0.58659962571675328</v>
      </c>
      <c r="L6078">
        <f>4/Table_soltest__2[[#This Row],[Tan(elev)]]</f>
        <v>6.8189610504992864</v>
      </c>
      <c r="M6078" s="1" t="b">
        <f>ABS(Table_soltest__2[[#This Row],[Shadowdist]])&lt;$S$2</f>
        <v>0</v>
      </c>
      <c r="N6078" s="1">
        <f>COS((-Table_soltest__2[[#This Row],[Azim]]+270)*PI()/180)*Table_soltest__2[[#This Row],[Shadowdist]]</f>
        <v>-6.5036016951791913</v>
      </c>
      <c r="O6078" s="1">
        <f>SIN((-Table_soltest__2[[#This Row],[Azim]]+270)*PI()/180)*Table_soltest__2[[#This Row],[Shadowdist]]</f>
        <v>2.0497304209794707</v>
      </c>
    </row>
    <row r="6079" spans="1:15" x14ac:dyDescent="0.25">
      <c r="A6079">
        <v>2023</v>
      </c>
      <c r="B6079">
        <v>9</v>
      </c>
      <c r="C6079">
        <v>4</v>
      </c>
      <c r="D6079">
        <v>9</v>
      </c>
      <c r="E6079">
        <v>30</v>
      </c>
      <c r="F6079">
        <v>1.70699</v>
      </c>
      <c r="G6079">
        <v>54.21799</v>
      </c>
      <c r="H6079">
        <v>35.78201</v>
      </c>
      <c r="I6079">
        <v>113.62338</v>
      </c>
      <c r="J6079">
        <f>PI()/180*Table_soltest__2[[#This Row],[Elev]]</f>
        <v>0.62451388748153625</v>
      </c>
      <c r="K6079">
        <f>TAN(Table_soltest__2[[#This Row],[Elev Rad]])</f>
        <v>0.72074554664874357</v>
      </c>
      <c r="L6079">
        <f>4/Table_soltest__2[[#This Row],[Tan(elev)]]</f>
        <v>5.5498088314230074</v>
      </c>
      <c r="M6079" s="1" t="b">
        <f>ABS(Table_soltest__2[[#This Row],[Shadowdist]])&lt;$S$2</f>
        <v>1</v>
      </c>
      <c r="N6079" s="1">
        <f>COS((-Table_soltest__2[[#This Row],[Azim]]+270)*PI()/180)*Table_soltest__2[[#This Row],[Shadowdist]]</f>
        <v>-5.0847308979835448</v>
      </c>
      <c r="O6079" s="1">
        <f>SIN((-Table_soltest__2[[#This Row],[Azim]]+270)*PI()/180)*Table_soltest__2[[#This Row],[Shadowdist]]</f>
        <v>2.2239356466481355</v>
      </c>
    </row>
    <row r="6080" spans="1:15" x14ac:dyDescent="0.25">
      <c r="A6080">
        <v>2023</v>
      </c>
      <c r="B6080">
        <v>9</v>
      </c>
      <c r="C6080">
        <v>4</v>
      </c>
      <c r="D6080">
        <v>10</v>
      </c>
      <c r="E6080">
        <v>0</v>
      </c>
      <c r="F6080">
        <v>1.52498</v>
      </c>
      <c r="G6080">
        <v>49.094099999999997</v>
      </c>
      <c r="H6080">
        <v>40.905900000000003</v>
      </c>
      <c r="I6080">
        <v>120.50960000000001</v>
      </c>
      <c r="J6080">
        <f>PI()/180*Table_soltest__2[[#This Row],[Elev]]</f>
        <v>0.71394263849154849</v>
      </c>
      <c r="K6080">
        <f>TAN(Table_soltest__2[[#This Row],[Elev Rad]])</f>
        <v>0.86640743020736455</v>
      </c>
      <c r="L6080">
        <f>4/Table_soltest__2[[#This Row],[Tan(elev)]]</f>
        <v>4.6167655776482048</v>
      </c>
      <c r="M6080" s="1" t="b">
        <f>ABS(Table_soltest__2[[#This Row],[Shadowdist]])&lt;$S$2</f>
        <v>1</v>
      </c>
      <c r="N6080" s="1">
        <f>COS((-Table_soltest__2[[#This Row],[Azim]]+270)*PI()/180)*Table_soltest__2[[#This Row],[Shadowdist]]</f>
        <v>-3.9775471882659139</v>
      </c>
      <c r="O6080" s="1">
        <f>SIN((-Table_soltest__2[[#This Row],[Azim]]+270)*PI()/180)*Table_soltest__2[[#This Row],[Shadowdist]]</f>
        <v>2.3438521207779481</v>
      </c>
    </row>
    <row r="6081" spans="1:15" x14ac:dyDescent="0.25">
      <c r="A6081">
        <v>2023</v>
      </c>
      <c r="B6081">
        <v>9</v>
      </c>
      <c r="C6081">
        <v>4</v>
      </c>
      <c r="D6081">
        <v>10</v>
      </c>
      <c r="E6081">
        <v>30</v>
      </c>
      <c r="F6081">
        <v>1.3968400000000001</v>
      </c>
      <c r="G6081">
        <v>44.34798</v>
      </c>
      <c r="H6081">
        <v>45.65202</v>
      </c>
      <c r="I6081">
        <v>128.39219</v>
      </c>
      <c r="J6081">
        <f>PI()/180*Table_soltest__2[[#This Row],[Elev]]</f>
        <v>0.79677805918630173</v>
      </c>
      <c r="K6081">
        <f>TAN(Table_soltest__2[[#This Row],[Elev Rad]])</f>
        <v>1.0230227822817561</v>
      </c>
      <c r="L6081">
        <f>4/Table_soltest__2[[#This Row],[Tan(elev)]]</f>
        <v>3.9099813506385224</v>
      </c>
      <c r="M6081" s="1" t="b">
        <f>ABS(Table_soltest__2[[#This Row],[Shadowdist]])&lt;$S$2</f>
        <v>1</v>
      </c>
      <c r="N6081" s="1">
        <f>COS((-Table_soltest__2[[#This Row],[Azim]]+270)*PI()/180)*Table_soltest__2[[#This Row],[Shadowdist]]</f>
        <v>-3.0645578276720364</v>
      </c>
      <c r="O6081" s="1">
        <f>SIN((-Table_soltest__2[[#This Row],[Azim]]+270)*PI()/180)*Table_soltest__2[[#This Row],[Shadowdist]]</f>
        <v>2.4282585289040153</v>
      </c>
    </row>
    <row r="6082" spans="1:15" x14ac:dyDescent="0.25">
      <c r="A6082">
        <v>2023</v>
      </c>
      <c r="B6082">
        <v>9</v>
      </c>
      <c r="C6082">
        <v>4</v>
      </c>
      <c r="D6082">
        <v>11</v>
      </c>
      <c r="E6082">
        <v>0</v>
      </c>
      <c r="F6082">
        <v>1.3068</v>
      </c>
      <c r="G6082">
        <v>40.134689999999999</v>
      </c>
      <c r="H6082">
        <v>49.865310000000001</v>
      </c>
      <c r="I6082">
        <v>137.53103999999999</v>
      </c>
      <c r="J6082">
        <f>PI()/180*Table_soltest__2[[#This Row],[Elev]]</f>
        <v>0.87031384202765361</v>
      </c>
      <c r="K6082">
        <f>TAN(Table_soltest__2[[#This Row],[Elev Rad]])</f>
        <v>1.1860799297299853</v>
      </c>
      <c r="L6082">
        <f>4/Table_soltest__2[[#This Row],[Tan(elev)]]</f>
        <v>3.3724539971860179</v>
      </c>
      <c r="M6082" s="1" t="b">
        <f>ABS(Table_soltest__2[[#This Row],[Shadowdist]])&lt;$S$2</f>
        <v>1</v>
      </c>
      <c r="N6082" s="1">
        <f>COS((-Table_soltest__2[[#This Row],[Azim]]+270)*PI()/180)*Table_soltest__2[[#This Row],[Shadowdist]]</f>
        <v>-2.2770495357889682</v>
      </c>
      <c r="O6082" s="1">
        <f>SIN((-Table_soltest__2[[#This Row],[Azim]]+270)*PI()/180)*Table_soltest__2[[#This Row],[Shadowdist]]</f>
        <v>2.4876678585975247</v>
      </c>
    </row>
    <row r="6083" spans="1:15" x14ac:dyDescent="0.25">
      <c r="A6083">
        <v>2023</v>
      </c>
      <c r="B6083">
        <v>9</v>
      </c>
      <c r="C6083">
        <v>4</v>
      </c>
      <c r="D6083">
        <v>11</v>
      </c>
      <c r="E6083">
        <v>30</v>
      </c>
      <c r="F6083">
        <v>1.24553</v>
      </c>
      <c r="G6083">
        <v>36.655619999999999</v>
      </c>
      <c r="H6083">
        <v>53.344380000000001</v>
      </c>
      <c r="I6083">
        <v>148.14159000000001</v>
      </c>
      <c r="J6083">
        <f>PI()/180*Table_soltest__2[[#This Row],[Elev]]</f>
        <v>0.93103506843501271</v>
      </c>
      <c r="K6083">
        <f>TAN(Table_soltest__2[[#This Row],[Elev Rad]])</f>
        <v>1.343773917063954</v>
      </c>
      <c r="L6083">
        <f>4/Table_soltest__2[[#This Row],[Tan(elev)]]</f>
        <v>2.9766912046780178</v>
      </c>
      <c r="M6083" s="1" t="b">
        <f>ABS(Table_soltest__2[[#This Row],[Shadowdist]])&lt;$S$2</f>
        <v>1</v>
      </c>
      <c r="N6083" s="1">
        <f>COS((-Table_soltest__2[[#This Row],[Azim]]+270)*PI()/180)*Table_soltest__2[[#This Row],[Shadowdist]]</f>
        <v>-1.5711629321533782</v>
      </c>
      <c r="O6083" s="1">
        <f>SIN((-Table_soltest__2[[#This Row],[Azim]]+270)*PI()/180)*Table_soltest__2[[#This Row],[Shadowdist]]</f>
        <v>2.5282677011413699</v>
      </c>
    </row>
    <row r="6084" spans="1:15" x14ac:dyDescent="0.25">
      <c r="A6084">
        <v>2023</v>
      </c>
      <c r="B6084">
        <v>9</v>
      </c>
      <c r="C6084">
        <v>4</v>
      </c>
      <c r="D6084">
        <v>12</v>
      </c>
      <c r="E6084">
        <v>0</v>
      </c>
      <c r="F6084">
        <v>1.2074800000000001</v>
      </c>
      <c r="G6084">
        <v>34.149079999999998</v>
      </c>
      <c r="H6084">
        <v>55.850920000000002</v>
      </c>
      <c r="I6084">
        <v>160.25895</v>
      </c>
      <c r="J6084">
        <f>PI()/180*Table_soltest__2[[#This Row],[Elev]]</f>
        <v>0.97478244426795146</v>
      </c>
      <c r="K6084">
        <f>TAN(Table_soltest__2[[#This Row],[Elev Rad]])</f>
        <v>1.4742719646048754</v>
      </c>
      <c r="L6084">
        <f>4/Table_soltest__2[[#This Row],[Tan(elev)]]</f>
        <v>2.7132035988163512</v>
      </c>
      <c r="M6084" s="1" t="b">
        <f>ABS(Table_soltest__2[[#This Row],[Shadowdist]])&lt;$S$2</f>
        <v>1</v>
      </c>
      <c r="N6084" s="1">
        <f>COS((-Table_soltest__2[[#This Row],[Azim]]+270)*PI()/180)*Table_soltest__2[[#This Row],[Shadowdist]]</f>
        <v>-0.91643795375303294</v>
      </c>
      <c r="O6084" s="1">
        <f>SIN((-Table_soltest__2[[#This Row],[Azim]]+270)*PI()/180)*Table_soltest__2[[#This Row],[Shadowdist]]</f>
        <v>2.553745336863281</v>
      </c>
    </row>
    <row r="6085" spans="1:15" x14ac:dyDescent="0.25">
      <c r="A6085">
        <v>2023</v>
      </c>
      <c r="B6085">
        <v>9</v>
      </c>
      <c r="C6085">
        <v>4</v>
      </c>
      <c r="D6085">
        <v>12</v>
      </c>
      <c r="E6085">
        <v>30</v>
      </c>
      <c r="F6085">
        <v>1.1895</v>
      </c>
      <c r="G6085">
        <v>32.847320000000003</v>
      </c>
      <c r="H6085">
        <v>57.152679999999997</v>
      </c>
      <c r="I6085">
        <v>173.55855</v>
      </c>
      <c r="J6085">
        <f>PI()/180*Table_soltest__2[[#This Row],[Elev]]</f>
        <v>0.99750244233871277</v>
      </c>
      <c r="K6085">
        <f>TAN(Table_soltest__2[[#This Row],[Elev Rad]])</f>
        <v>1.5488854254799704</v>
      </c>
      <c r="L6085">
        <f>4/Table_soltest__2[[#This Row],[Tan(elev)]]</f>
        <v>2.5825021878299843</v>
      </c>
      <c r="M6085" s="1" t="b">
        <f>ABS(Table_soltest__2[[#This Row],[Shadowdist]])&lt;$S$2</f>
        <v>1</v>
      </c>
      <c r="N6085" s="1">
        <f>COS((-Table_soltest__2[[#This Row],[Azim]]+270)*PI()/180)*Table_soltest__2[[#This Row],[Shadowdist]]</f>
        <v>-0.28972532525243089</v>
      </c>
      <c r="O6085" s="1">
        <f>SIN((-Table_soltest__2[[#This Row],[Azim]]+270)*PI()/180)*Table_soltest__2[[#This Row],[Shadowdist]]</f>
        <v>2.566198898381423</v>
      </c>
    </row>
    <row r="6086" spans="1:15" x14ac:dyDescent="0.25">
      <c r="A6086">
        <v>2023</v>
      </c>
      <c r="B6086">
        <v>9</v>
      </c>
      <c r="C6086">
        <v>4</v>
      </c>
      <c r="D6086">
        <v>13</v>
      </c>
      <c r="E6086">
        <v>0</v>
      </c>
      <c r="F6086">
        <v>1.19018</v>
      </c>
      <c r="G6086">
        <v>32.898029999999999</v>
      </c>
      <c r="H6086">
        <v>57.101970000000001</v>
      </c>
      <c r="I6086">
        <v>187.29318000000001</v>
      </c>
      <c r="J6086">
        <f>PI()/180*Table_soltest__2[[#This Row],[Elev]]</f>
        <v>0.99661738587502646</v>
      </c>
      <c r="K6086">
        <f>TAN(Table_soltest__2[[#This Row],[Elev Rad]])</f>
        <v>1.545881195360687</v>
      </c>
      <c r="L6086">
        <f>4/Table_soltest__2[[#This Row],[Tan(elev)]]</f>
        <v>2.587520963450697</v>
      </c>
      <c r="M6086" s="1" t="b">
        <f>ABS(Table_soltest__2[[#This Row],[Shadowdist]])&lt;$S$2</f>
        <v>1</v>
      </c>
      <c r="N6086" s="1">
        <f>COS((-Table_soltest__2[[#This Row],[Azim]]+270)*PI()/180)*Table_soltest__2[[#This Row],[Shadowdist]]</f>
        <v>0.32847683623749491</v>
      </c>
      <c r="O6086" s="1">
        <f>SIN((-Table_soltest__2[[#This Row],[Azim]]+270)*PI()/180)*Table_soltest__2[[#This Row],[Shadowdist]]</f>
        <v>2.5665867809899257</v>
      </c>
    </row>
    <row r="6087" spans="1:15" x14ac:dyDescent="0.25">
      <c r="A6087">
        <v>2023</v>
      </c>
      <c r="B6087">
        <v>9</v>
      </c>
      <c r="C6087">
        <v>4</v>
      </c>
      <c r="D6087">
        <v>13</v>
      </c>
      <c r="E6087">
        <v>30</v>
      </c>
      <c r="F6087">
        <v>1.20957</v>
      </c>
      <c r="G6087">
        <v>34.295229999999997</v>
      </c>
      <c r="H6087">
        <v>55.704770000000003</v>
      </c>
      <c r="I6087">
        <v>200.52703</v>
      </c>
      <c r="J6087">
        <f>PI()/180*Table_soltest__2[[#This Row],[Elev]]</f>
        <v>0.97223164556616171</v>
      </c>
      <c r="K6087">
        <f>TAN(Table_soltest__2[[#This Row],[Elev Rad]])</f>
        <v>1.4662073714713335</v>
      </c>
      <c r="L6087">
        <f>4/Table_soltest__2[[#This Row],[Tan(elev)]]</f>
        <v>2.7281270561244111</v>
      </c>
      <c r="M6087" s="1" t="b">
        <f>ABS(Table_soltest__2[[#This Row],[Shadowdist]])&lt;$S$2</f>
        <v>1</v>
      </c>
      <c r="N6087" s="1">
        <f>COS((-Table_soltest__2[[#This Row],[Azim]]+270)*PI()/180)*Table_soltest__2[[#This Row],[Shadowdist]]</f>
        <v>0.95661564906973928</v>
      </c>
      <c r="O6087" s="1">
        <f>SIN((-Table_soltest__2[[#This Row],[Azim]]+270)*PI()/180)*Table_soltest__2[[#This Row],[Shadowdist]]</f>
        <v>2.5549097311476441</v>
      </c>
    </row>
    <row r="6088" spans="1:15" x14ac:dyDescent="0.25">
      <c r="A6088">
        <v>2023</v>
      </c>
      <c r="B6088">
        <v>9</v>
      </c>
      <c r="C6088">
        <v>4</v>
      </c>
      <c r="D6088">
        <v>14</v>
      </c>
      <c r="E6088">
        <v>0</v>
      </c>
      <c r="F6088">
        <v>1.2492099999999999</v>
      </c>
      <c r="G6088">
        <v>36.882469999999998</v>
      </c>
      <c r="H6088">
        <v>53.117530000000002</v>
      </c>
      <c r="I6088">
        <v>212.53954999999999</v>
      </c>
      <c r="J6088">
        <f>PI()/180*Table_soltest__2[[#This Row],[Elev]]</f>
        <v>0.92707578902686361</v>
      </c>
      <c r="K6088">
        <f>TAN(Table_soltest__2[[#This Row],[Elev Rad]])</f>
        <v>1.3327239866714473</v>
      </c>
      <c r="L6088">
        <f>4/Table_soltest__2[[#This Row],[Tan(elev)]]</f>
        <v>3.0013716568501358</v>
      </c>
      <c r="M6088" s="1" t="b">
        <f>ABS(Table_soltest__2[[#This Row],[Shadowdist]])&lt;$S$2</f>
        <v>1</v>
      </c>
      <c r="N6088" s="1">
        <f>COS((-Table_soltest__2[[#This Row],[Azim]]+270)*PI()/180)*Table_soltest__2[[#This Row],[Shadowdist]]</f>
        <v>1.6143827529071801</v>
      </c>
      <c r="O6088" s="1">
        <f>SIN((-Table_soltest__2[[#This Row],[Azim]]+270)*PI()/180)*Table_soltest__2[[#This Row],[Shadowdist]]</f>
        <v>2.5302174115397995</v>
      </c>
    </row>
    <row r="6089" spans="1:15" x14ac:dyDescent="0.25">
      <c r="A6089">
        <v>2023</v>
      </c>
      <c r="B6089">
        <v>9</v>
      </c>
      <c r="C6089">
        <v>4</v>
      </c>
      <c r="D6089">
        <v>14</v>
      </c>
      <c r="E6089">
        <v>30</v>
      </c>
      <c r="F6089">
        <v>1.3124</v>
      </c>
      <c r="G6089">
        <v>40.424849999999999</v>
      </c>
      <c r="H6089">
        <v>49.575150000000001</v>
      </c>
      <c r="I6089">
        <v>223.03708</v>
      </c>
      <c r="J6089">
        <f>PI()/180*Table_soltest__2[[#This Row],[Elev]]</f>
        <v>0.8652495946700669</v>
      </c>
      <c r="K6089">
        <f>TAN(Table_soltest__2[[#This Row],[Elev Rad]])</f>
        <v>1.1739640438453138</v>
      </c>
      <c r="L6089">
        <f>4/Table_soltest__2[[#This Row],[Tan(elev)]]</f>
        <v>3.4072593798512076</v>
      </c>
      <c r="M6089" s="1" t="b">
        <f>ABS(Table_soltest__2[[#This Row],[Shadowdist]])&lt;$S$2</f>
        <v>1</v>
      </c>
      <c r="N6089" s="1">
        <f>COS((-Table_soltest__2[[#This Row],[Azim]]+270)*PI()/180)*Table_soltest__2[[#This Row],[Shadowdist]]</f>
        <v>2.3253575083961229</v>
      </c>
      <c r="O6089" s="1">
        <f>SIN((-Table_soltest__2[[#This Row],[Azim]]+270)*PI()/180)*Table_soltest__2[[#This Row],[Shadowdist]]</f>
        <v>2.4904073842907333</v>
      </c>
    </row>
    <row r="6090" spans="1:15" x14ac:dyDescent="0.25">
      <c r="A6090">
        <v>2023</v>
      </c>
      <c r="B6090">
        <v>9</v>
      </c>
      <c r="C6090">
        <v>4</v>
      </c>
      <c r="D6090">
        <v>15</v>
      </c>
      <c r="E6090">
        <v>0</v>
      </c>
      <c r="F6090">
        <v>1.4049400000000001</v>
      </c>
      <c r="G6090">
        <v>44.685899999999997</v>
      </c>
      <c r="H6090">
        <v>45.314100000000003</v>
      </c>
      <c r="I6090">
        <v>232.07387</v>
      </c>
      <c r="J6090">
        <f>PI()/180*Table_soltest__2[[#This Row],[Elev]]</f>
        <v>0.79088024257796252</v>
      </c>
      <c r="K6090">
        <f>TAN(Table_soltest__2[[#This Row],[Elev Rad]])</f>
        <v>1.0110247071211771</v>
      </c>
      <c r="L6090">
        <f>4/Table_soltest__2[[#This Row],[Tan(elev)]]</f>
        <v>3.9563820466759148</v>
      </c>
      <c r="M6090" s="1" t="b">
        <f>ABS(Table_soltest__2[[#This Row],[Shadowdist]])&lt;$S$2</f>
        <v>1</v>
      </c>
      <c r="N6090" s="1">
        <f>COS((-Table_soltest__2[[#This Row],[Azim]]+270)*PI()/180)*Table_soltest__2[[#This Row],[Shadowdist]]</f>
        <v>3.1208094112000668</v>
      </c>
      <c r="O6090" s="1">
        <f>SIN((-Table_soltest__2[[#This Row],[Azim]]+270)*PI()/180)*Table_soltest__2[[#This Row],[Shadowdist]]</f>
        <v>2.4317704493279364</v>
      </c>
    </row>
    <row r="6091" spans="1:15" x14ac:dyDescent="0.25">
      <c r="A6091">
        <v>2023</v>
      </c>
      <c r="B6091">
        <v>9</v>
      </c>
      <c r="C6091">
        <v>4</v>
      </c>
      <c r="D6091">
        <v>15</v>
      </c>
      <c r="E6091">
        <v>30</v>
      </c>
      <c r="F6091">
        <v>1.53653</v>
      </c>
      <c r="G6091">
        <v>49.467700000000001</v>
      </c>
      <c r="H6091">
        <v>40.532299999999999</v>
      </c>
      <c r="I6091">
        <v>239.87217000000001</v>
      </c>
      <c r="J6091">
        <f>PI()/180*Table_soltest__2[[#This Row],[Elev]]</f>
        <v>0.70742208840609766</v>
      </c>
      <c r="K6091">
        <f>TAN(Table_soltest__2[[#This Row],[Elev Rad]])</f>
        <v>0.85505611984646823</v>
      </c>
      <c r="L6091">
        <f>4/Table_soltest__2[[#This Row],[Tan(elev)]]</f>
        <v>4.6780555184123234</v>
      </c>
      <c r="M6091" s="1" t="b">
        <f>ABS(Table_soltest__2[[#This Row],[Shadowdist]])&lt;$S$2</f>
        <v>1</v>
      </c>
      <c r="N6091" s="1">
        <f>COS((-Table_soltest__2[[#This Row],[Azim]]+270)*PI()/180)*Table_soltest__2[[#This Row],[Shadowdist]]</f>
        <v>4.0460863425387963</v>
      </c>
      <c r="O6091" s="1">
        <f>SIN((-Table_soltest__2[[#This Row],[Azim]]+270)*PI()/180)*Table_soltest__2[[#This Row],[Shadowdist]]</f>
        <v>2.3480606342403112</v>
      </c>
    </row>
    <row r="6092" spans="1:15" x14ac:dyDescent="0.25">
      <c r="A6092">
        <v>2023</v>
      </c>
      <c r="B6092">
        <v>9</v>
      </c>
      <c r="C6092">
        <v>4</v>
      </c>
      <c r="D6092">
        <v>16</v>
      </c>
      <c r="E6092">
        <v>0</v>
      </c>
      <c r="F6092">
        <v>1.72367</v>
      </c>
      <c r="G6092">
        <v>54.618429999999996</v>
      </c>
      <c r="H6092">
        <v>35.381570000000004</v>
      </c>
      <c r="I6092">
        <v>246.69182000000001</v>
      </c>
      <c r="J6092">
        <f>PI()/180*Table_soltest__2[[#This Row],[Elev]]</f>
        <v>0.6175248910248502</v>
      </c>
      <c r="K6092">
        <f>TAN(Table_soltest__2[[#This Row],[Elev Rad]])</f>
        <v>0.71017900193156247</v>
      </c>
      <c r="L6092">
        <f>4/Table_soltest__2[[#This Row],[Tan(elev)]]</f>
        <v>5.6323828064765369</v>
      </c>
      <c r="M6092" s="1" t="b">
        <f>ABS(Table_soltest__2[[#This Row],[Shadowdist]])&lt;$S$2</f>
        <v>1</v>
      </c>
      <c r="N6092" s="1">
        <f>COS((-Table_soltest__2[[#This Row],[Azim]]+270)*PI()/180)*Table_soltest__2[[#This Row],[Shadowdist]]</f>
        <v>5.1727234867349461</v>
      </c>
      <c r="O6092" s="1">
        <f>SIN((-Table_soltest__2[[#This Row],[Azim]]+270)*PI()/180)*Table_soltest__2[[#This Row],[Shadowdist]]</f>
        <v>2.2286022095639164</v>
      </c>
    </row>
    <row r="6093" spans="1:15" x14ac:dyDescent="0.25">
      <c r="A6093">
        <v>2023</v>
      </c>
      <c r="B6093">
        <v>9</v>
      </c>
      <c r="C6093">
        <v>4</v>
      </c>
      <c r="D6093">
        <v>16</v>
      </c>
      <c r="E6093">
        <v>30</v>
      </c>
      <c r="F6093">
        <v>1.9958</v>
      </c>
      <c r="G6093">
        <v>60.025149999999996</v>
      </c>
      <c r="H6093">
        <v>29.97485</v>
      </c>
      <c r="I6093">
        <v>252.77061</v>
      </c>
      <c r="J6093">
        <f>PI()/180*Table_soltest__2[[#This Row],[Elev]]</f>
        <v>0.52315982529142224</v>
      </c>
      <c r="K6093">
        <f>TAN(Table_soltest__2[[#This Row],[Elev Rad]])</f>
        <v>0.57676515036175036</v>
      </c>
      <c r="L6093">
        <f>4/Table_soltest__2[[#This Row],[Tan(elev)]]</f>
        <v>6.935231779331982</v>
      </c>
      <c r="M6093" s="1" t="b">
        <f>ABS(Table_soltest__2[[#This Row],[Shadowdist]])&lt;$S$2</f>
        <v>0</v>
      </c>
      <c r="N6093" s="1">
        <f>COS((-Table_soltest__2[[#This Row],[Azim]]+270)*PI()/180)*Table_soltest__2[[#This Row],[Shadowdist]]</f>
        <v>6.6240240190574262</v>
      </c>
      <c r="O6093" s="1">
        <f>SIN((-Table_soltest__2[[#This Row],[Azim]]+270)*PI()/180)*Table_soltest__2[[#This Row],[Shadowdist]]</f>
        <v>2.0542019443098956</v>
      </c>
    </row>
    <row r="6094" spans="1:15" x14ac:dyDescent="0.25">
      <c r="A6094">
        <v>2023</v>
      </c>
      <c r="B6094">
        <v>9</v>
      </c>
      <c r="C6094">
        <v>4</v>
      </c>
      <c r="D6094">
        <v>17</v>
      </c>
      <c r="E6094">
        <v>0</v>
      </c>
      <c r="F6094">
        <v>2.40998</v>
      </c>
      <c r="G6094">
        <v>65.603149999999999</v>
      </c>
      <c r="H6094">
        <v>24.396850000000001</v>
      </c>
      <c r="I6094">
        <v>258.30788000000001</v>
      </c>
      <c r="J6094">
        <f>PI()/180*Table_soltest__2[[#This Row],[Elev]]</f>
        <v>0.42580535961517862</v>
      </c>
      <c r="K6094">
        <f>TAN(Table_soltest__2[[#This Row],[Elev Rad]])</f>
        <v>0.45355382908204855</v>
      </c>
      <c r="L6094">
        <f>4/Table_soltest__2[[#This Row],[Tan(elev)]]</f>
        <v>8.8192398421497931</v>
      </c>
      <c r="M6094" s="1" t="b">
        <f>ABS(Table_soltest__2[[#This Row],[Shadowdist]])&lt;$S$2</f>
        <v>0</v>
      </c>
      <c r="N6094" s="1">
        <f>COS((-Table_soltest__2[[#This Row],[Azim]]+270)*PI()/180)*Table_soltest__2[[#This Row],[Shadowdist]]</f>
        <v>8.6362467103297327</v>
      </c>
      <c r="O6094" s="1">
        <f>SIN((-Table_soltest__2[[#This Row],[Azim]]+270)*PI()/180)*Table_soltest__2[[#This Row],[Shadowdist]]</f>
        <v>1.7872420517885039</v>
      </c>
    </row>
    <row r="6095" spans="1:15" x14ac:dyDescent="0.25">
      <c r="A6095">
        <v>2023</v>
      </c>
      <c r="B6095">
        <v>9</v>
      </c>
      <c r="C6095">
        <v>4</v>
      </c>
      <c r="D6095">
        <v>17</v>
      </c>
      <c r="E6095">
        <v>30</v>
      </c>
      <c r="F6095">
        <v>3.0913400000000002</v>
      </c>
      <c r="G6095">
        <v>71.286249999999995</v>
      </c>
      <c r="H6095">
        <v>18.713750000000001</v>
      </c>
      <c r="I6095">
        <v>263.46665000000002</v>
      </c>
      <c r="J6095">
        <f>PI()/180*Table_soltest__2[[#This Row],[Elev]]</f>
        <v>0.32661655289508884</v>
      </c>
      <c r="K6095">
        <f>TAN(Table_soltest__2[[#This Row],[Elev Rad]])</f>
        <v>0.33874882499901077</v>
      </c>
      <c r="L6095">
        <f>4/Table_soltest__2[[#This Row],[Tan(elev)]]</f>
        <v>11.80815903940532</v>
      </c>
      <c r="M6095" s="1" t="b">
        <f>ABS(Table_soltest__2[[#This Row],[Shadowdist]])&lt;$S$2</f>
        <v>0</v>
      </c>
      <c r="N6095" s="1">
        <f>COS((-Table_soltest__2[[#This Row],[Azim]]+270)*PI()/180)*Table_soltest__2[[#This Row],[Shadowdist]]</f>
        <v>11.731474439580523</v>
      </c>
      <c r="O6095" s="1">
        <f>SIN((-Table_soltest__2[[#This Row],[Azim]]+270)*PI()/180)*Table_soltest__2[[#This Row],[Shadowdist]]</f>
        <v>1.3435502868737004</v>
      </c>
    </row>
    <row r="6096" spans="1:15" x14ac:dyDescent="0.25">
      <c r="A6096">
        <v>2023</v>
      </c>
      <c r="B6096">
        <v>9</v>
      </c>
      <c r="C6096">
        <v>4</v>
      </c>
      <c r="D6096">
        <v>18</v>
      </c>
      <c r="E6096">
        <v>0</v>
      </c>
      <c r="F6096">
        <v>4.37249</v>
      </c>
      <c r="G6096">
        <v>77.018439999999998</v>
      </c>
      <c r="H6096">
        <v>12.98156</v>
      </c>
      <c r="I6096">
        <v>268.38141999999999</v>
      </c>
      <c r="J6096">
        <f>PI()/180*Table_soltest__2[[#This Row],[Elev]]</f>
        <v>0.22657096404519508</v>
      </c>
      <c r="K6096">
        <f>TAN(Table_soltest__2[[#This Row],[Elev Rad]])</f>
        <v>0.2305292235432512</v>
      </c>
      <c r="L6096">
        <f>4/Table_soltest__2[[#This Row],[Tan(elev)]]</f>
        <v>17.351379311133332</v>
      </c>
      <c r="M6096" s="1" t="b">
        <f>ABS(Table_soltest__2[[#This Row],[Shadowdist]])&lt;$S$2</f>
        <v>0</v>
      </c>
      <c r="N6096" s="1">
        <f>COS((-Table_soltest__2[[#This Row],[Azim]]+270)*PI()/180)*Table_soltest__2[[#This Row],[Shadowdist]]</f>
        <v>17.344456249457178</v>
      </c>
      <c r="O6096" s="1">
        <f>SIN((-Table_soltest__2[[#This Row],[Azim]]+270)*PI()/180)*Table_soltest__2[[#This Row],[Shadowdist]]</f>
        <v>0.49010346814899769</v>
      </c>
    </row>
    <row r="6097" spans="1:15" x14ac:dyDescent="0.25">
      <c r="A6097">
        <v>2023</v>
      </c>
      <c r="B6097">
        <v>9</v>
      </c>
      <c r="C6097">
        <v>4</v>
      </c>
      <c r="D6097">
        <v>18</v>
      </c>
      <c r="E6097">
        <v>30</v>
      </c>
      <c r="F6097">
        <v>7.4766199999999996</v>
      </c>
      <c r="G6097">
        <v>82.734610000000004</v>
      </c>
      <c r="H6097">
        <v>7.26539</v>
      </c>
      <c r="I6097">
        <v>273.16660999999999</v>
      </c>
      <c r="J6097">
        <f>PI()/180*Table_soltest__2[[#This Row],[Elev]]</f>
        <v>0.12680497694147083</v>
      </c>
      <c r="K6097">
        <f>TAN(Table_soltest__2[[#This Row],[Elev Rad]])</f>
        <v>0.12748903060983932</v>
      </c>
      <c r="L6097">
        <f>4/Table_soltest__2[[#This Row],[Tan(elev)]]</f>
        <v>31.375248371300181</v>
      </c>
      <c r="M6097" s="1" t="b">
        <f>ABS(Table_soltest__2[[#This Row],[Shadowdist]])&lt;$S$2</f>
        <v>0</v>
      </c>
      <c r="N6097" s="1">
        <f>COS((-Table_soltest__2[[#This Row],[Azim]]+270)*PI()/180)*Table_soltest__2[[#This Row],[Shadowdist]]</f>
        <v>31.327342304031678</v>
      </c>
      <c r="O6097" s="1">
        <f>SIN((-Table_soltest__2[[#This Row],[Azim]]+270)*PI()/180)*Table_soltest__2[[#This Row],[Shadowdist]]</f>
        <v>-1.7331573866218386</v>
      </c>
    </row>
    <row r="6098" spans="1:15" x14ac:dyDescent="0.25">
      <c r="A6098">
        <v>2023</v>
      </c>
      <c r="B6098">
        <v>9</v>
      </c>
      <c r="C6098">
        <v>4</v>
      </c>
      <c r="D6098">
        <v>19</v>
      </c>
      <c r="E6098">
        <v>0</v>
      </c>
      <c r="F6098">
        <v>20.804939999999998</v>
      </c>
      <c r="G6098">
        <v>88.243170000000006</v>
      </c>
      <c r="H6098">
        <v>1.7568299999999999</v>
      </c>
      <c r="I6098">
        <v>277.92401000000001</v>
      </c>
      <c r="J6098">
        <f>PI()/180*Table_soltest__2[[#This Row],[Elev]]</f>
        <v>3.0662467897811976E-2</v>
      </c>
      <c r="K6098">
        <f>TAN(Table_soltest__2[[#This Row],[Elev Rad]])</f>
        <v>3.0672080997002818E-2</v>
      </c>
      <c r="L6098">
        <f>4/Table_soltest__2[[#This Row],[Tan(elev)]]</f>
        <v>130.41175785858377</v>
      </c>
      <c r="M6098" s="1" t="b">
        <f>ABS(Table_soltest__2[[#This Row],[Shadowdist]])&lt;$S$2</f>
        <v>0</v>
      </c>
      <c r="N6098" s="1">
        <f>COS((-Table_soltest__2[[#This Row],[Azim]]+270)*PI()/180)*Table_soltest__2[[#This Row],[Shadowdist]]</f>
        <v>129.16655765765924</v>
      </c>
      <c r="O6098" s="1">
        <f>SIN((-Table_soltest__2[[#This Row],[Azim]]+270)*PI()/180)*Table_soltest__2[[#This Row],[Shadowdist]]</f>
        <v>-17.978514138728933</v>
      </c>
    </row>
    <row r="6099" spans="1:15" hidden="1" x14ac:dyDescent="0.25">
      <c r="A6099">
        <v>2023</v>
      </c>
      <c r="B6099">
        <v>9</v>
      </c>
      <c r="C6099">
        <v>4</v>
      </c>
      <c r="D6099">
        <v>19</v>
      </c>
      <c r="E6099">
        <v>30</v>
      </c>
      <c r="F6099">
        <v>-1</v>
      </c>
      <c r="G6099">
        <v>94.26782</v>
      </c>
      <c r="H6099">
        <v>-4.2678200000000004</v>
      </c>
      <c r="I6099">
        <v>282.74901</v>
      </c>
      <c r="J6099">
        <f>PI()/180*Table_soltest__2[[#This Row],[Elev]]</f>
        <v>-7.44875108824644E-2</v>
      </c>
      <c r="K6099">
        <f>TAN(Table_soltest__2[[#This Row],[Elev Rad]])</f>
        <v>-7.462557921553431E-2</v>
      </c>
      <c r="L6099">
        <f>4/Table_soltest__2[[#This Row],[Tan(elev)]]</f>
        <v>-53.600924000163026</v>
      </c>
      <c r="M6099" s="1" t="b">
        <f>ABS(Table_soltest__2[[#This Row],[Shadowdist]])&lt;$S$2</f>
        <v>0</v>
      </c>
      <c r="N6099" s="1">
        <f>COS((-Table_soltest__2[[#This Row],[Azim]]+270)*PI()/180)*Table_soltest__2[[#This Row],[Shadowdist]]</f>
        <v>-52.279453988495526</v>
      </c>
      <c r="O6099" s="1">
        <f>SIN((-Table_soltest__2[[#This Row],[Azim]]+270)*PI()/180)*Table_soltest__2[[#This Row],[Shadowdist]]</f>
        <v>11.828683119266989</v>
      </c>
    </row>
    <row r="6100" spans="1:15" hidden="1" x14ac:dyDescent="0.25">
      <c r="A6100">
        <v>2023</v>
      </c>
      <c r="B6100">
        <v>9</v>
      </c>
      <c r="C6100">
        <v>4</v>
      </c>
      <c r="D6100">
        <v>20</v>
      </c>
      <c r="E6100">
        <v>0</v>
      </c>
      <c r="F6100">
        <v>-1</v>
      </c>
      <c r="G6100">
        <v>99.833129999999997</v>
      </c>
      <c r="H6100">
        <v>-9.8331300000000006</v>
      </c>
      <c r="I6100">
        <v>287.73577</v>
      </c>
      <c r="J6100">
        <f>PI()/180*Table_soltest__2[[#This Row],[Elev]]</f>
        <v>-0.17162049427663004</v>
      </c>
      <c r="K6100">
        <f>TAN(Table_soltest__2[[#This Row],[Elev Rad]])</f>
        <v>-0.17332553167957124</v>
      </c>
      <c r="L6100">
        <f>4/Table_soltest__2[[#This Row],[Tan(elev)]]</f>
        <v>-23.077961805389656</v>
      </c>
      <c r="M6100" s="1" t="b">
        <f>ABS(Table_soltest__2[[#This Row],[Shadowdist]])&lt;$S$2</f>
        <v>0</v>
      </c>
      <c r="N6100" s="1">
        <f>COS((-Table_soltest__2[[#This Row],[Azim]]+270)*PI()/180)*Table_soltest__2[[#This Row],[Shadowdist]]</f>
        <v>-21.981100585570573</v>
      </c>
      <c r="O6100" s="1">
        <f>SIN((-Table_soltest__2[[#This Row],[Azim]]+270)*PI()/180)*Table_soltest__2[[#This Row],[Shadowdist]]</f>
        <v>7.0301876317814411</v>
      </c>
    </row>
    <row r="6101" spans="1:15" hidden="1" x14ac:dyDescent="0.25">
      <c r="A6101">
        <v>2023</v>
      </c>
      <c r="B6101">
        <v>9</v>
      </c>
      <c r="C6101">
        <v>4</v>
      </c>
      <c r="D6101">
        <v>20</v>
      </c>
      <c r="E6101">
        <v>30</v>
      </c>
      <c r="F6101">
        <v>-1</v>
      </c>
      <c r="G6101">
        <v>105.24163</v>
      </c>
      <c r="H6101">
        <v>-15.241630000000001</v>
      </c>
      <c r="I6101">
        <v>292.98126000000002</v>
      </c>
      <c r="J6101">
        <f>PI()/180*Table_soltest__2[[#This Row],[Elev]]</f>
        <v>-0.26601662687074334</v>
      </c>
      <c r="K6101">
        <f>TAN(Table_soltest__2[[#This Row],[Elev Rad]])</f>
        <v>-0.27247435593310049</v>
      </c>
      <c r="L6101">
        <f>4/Table_soltest__2[[#This Row],[Tan(elev)]]</f>
        <v>-14.680280594853864</v>
      </c>
      <c r="M6101" s="1" t="b">
        <f>ABS(Table_soltest__2[[#This Row],[Shadowdist]])&lt;$S$2</f>
        <v>0</v>
      </c>
      <c r="N6101" s="1">
        <f>COS((-Table_soltest__2[[#This Row],[Azim]]+270)*PI()/180)*Table_soltest__2[[#This Row],[Shadowdist]]</f>
        <v>-13.515144929187025</v>
      </c>
      <c r="O6101" s="1">
        <f>SIN((-Table_soltest__2[[#This Row],[Azim]]+270)*PI()/180)*Table_soltest__2[[#This Row],[Shadowdist]]</f>
        <v>5.7316224480257887</v>
      </c>
    </row>
    <row r="6102" spans="1:15" hidden="1" x14ac:dyDescent="0.25">
      <c r="A6102">
        <v>2023</v>
      </c>
      <c r="B6102">
        <v>9</v>
      </c>
      <c r="C6102">
        <v>4</v>
      </c>
      <c r="D6102">
        <v>21</v>
      </c>
      <c r="E6102">
        <v>0</v>
      </c>
      <c r="F6102">
        <v>-1</v>
      </c>
      <c r="G6102">
        <v>110.43693</v>
      </c>
      <c r="H6102">
        <v>-20.43693</v>
      </c>
      <c r="I6102">
        <v>298.58803</v>
      </c>
      <c r="J6102">
        <f>PI()/180*Table_soltest__2[[#This Row],[Elev]]</f>
        <v>-0.35669171749960477</v>
      </c>
      <c r="K6102">
        <f>TAN(Table_soltest__2[[#This Row],[Elev Rad]])</f>
        <v>-0.37263053833156257</v>
      </c>
      <c r="L6102">
        <f>4/Table_soltest__2[[#This Row],[Tan(elev)]]</f>
        <v>-10.734493254121979</v>
      </c>
      <c r="M6102" s="1" t="b">
        <f>ABS(Table_soltest__2[[#This Row],[Shadowdist]])&lt;$S$2</f>
        <v>0</v>
      </c>
      <c r="N6102" s="1">
        <f>COS((-Table_soltest__2[[#This Row],[Azim]]+270)*PI()/180)*Table_soltest__2[[#This Row],[Shadowdist]]</f>
        <v>-9.4257756387276697</v>
      </c>
      <c r="O6102" s="1">
        <f>SIN((-Table_soltest__2[[#This Row],[Azim]]+270)*PI()/180)*Table_soltest__2[[#This Row],[Shadowdist]]</f>
        <v>5.136545437466534</v>
      </c>
    </row>
    <row r="6103" spans="1:15" hidden="1" x14ac:dyDescent="0.25">
      <c r="A6103">
        <v>2023</v>
      </c>
      <c r="B6103">
        <v>9</v>
      </c>
      <c r="C6103">
        <v>4</v>
      </c>
      <c r="D6103">
        <v>21</v>
      </c>
      <c r="E6103">
        <v>30</v>
      </c>
      <c r="F6103">
        <v>-1</v>
      </c>
      <c r="G6103">
        <v>115.35092</v>
      </c>
      <c r="H6103">
        <v>-25.350919999999999</v>
      </c>
      <c r="I6103">
        <v>304.66471000000001</v>
      </c>
      <c r="J6103">
        <f>PI()/180*Table_soltest__2[[#This Row],[Elev]]</f>
        <v>-0.44245702240968088</v>
      </c>
      <c r="K6103">
        <f>TAN(Table_soltest__2[[#This Row],[Elev Rad]])</f>
        <v>-0.47378559220186806</v>
      </c>
      <c r="L6103">
        <f>4/Table_soltest__2[[#This Row],[Tan(elev)]]</f>
        <v>-8.4426374837833844</v>
      </c>
      <c r="M6103" s="1" t="b">
        <f>ABS(Table_soltest__2[[#This Row],[Shadowdist]])&lt;$S$2</f>
        <v>0</v>
      </c>
      <c r="N6103" s="1">
        <f>COS((-Table_soltest__2[[#This Row],[Azim]]+270)*PI()/180)*Table_soltest__2[[#This Row],[Shadowdist]]</f>
        <v>-6.9440230606741027</v>
      </c>
      <c r="O6103" s="1">
        <f>SIN((-Table_soltest__2[[#This Row],[Azim]]+270)*PI()/180)*Table_soltest__2[[#This Row],[Shadowdist]]</f>
        <v>4.8019445452244138</v>
      </c>
    </row>
    <row r="6104" spans="1:15" hidden="1" x14ac:dyDescent="0.25">
      <c r="A6104">
        <v>2023</v>
      </c>
      <c r="B6104">
        <v>9</v>
      </c>
      <c r="C6104">
        <v>4</v>
      </c>
      <c r="D6104">
        <v>22</v>
      </c>
      <c r="E6104">
        <v>0</v>
      </c>
      <c r="F6104">
        <v>-1</v>
      </c>
      <c r="G6104">
        <v>119.90044</v>
      </c>
      <c r="H6104">
        <v>-29.90044</v>
      </c>
      <c r="I6104">
        <v>311.32258000000002</v>
      </c>
      <c r="J6104">
        <f>PI()/180*Table_soltest__2[[#This Row],[Elev]]</f>
        <v>-0.52186112579501331</v>
      </c>
      <c r="K6104">
        <f>TAN(Table_soltest__2[[#This Row],[Elev Rad]])</f>
        <v>-0.57503572248437629</v>
      </c>
      <c r="L6104">
        <f>4/Table_soltest__2[[#This Row],[Tan(elev)]]</f>
        <v>-6.9560895846930277</v>
      </c>
      <c r="M6104" s="1" t="b">
        <f>ABS(Table_soltest__2[[#This Row],[Shadowdist]])&lt;$S$2</f>
        <v>0</v>
      </c>
      <c r="N6104" s="1">
        <f>COS((-Table_soltest__2[[#This Row],[Azim]]+270)*PI()/180)*Table_soltest__2[[#This Row],[Shadowdist]]</f>
        <v>-5.224050904807588</v>
      </c>
      <c r="O6104" s="1">
        <f>SIN((-Table_soltest__2[[#This Row],[Azim]]+270)*PI()/180)*Table_soltest__2[[#This Row],[Shadowdist]]</f>
        <v>4.5930898591529692</v>
      </c>
    </row>
    <row r="6105" spans="1:15" hidden="1" x14ac:dyDescent="0.25">
      <c r="A6105">
        <v>2023</v>
      </c>
      <c r="B6105">
        <v>9</v>
      </c>
      <c r="C6105">
        <v>4</v>
      </c>
      <c r="D6105">
        <v>22</v>
      </c>
      <c r="E6105">
        <v>30</v>
      </c>
      <c r="F6105">
        <v>-1</v>
      </c>
      <c r="G6105">
        <v>123.98480000000001</v>
      </c>
      <c r="H6105">
        <v>-33.9848</v>
      </c>
      <c r="I6105">
        <v>318.66523999999998</v>
      </c>
      <c r="J6105">
        <f>PI()/180*Table_soltest__2[[#This Row],[Elev]]</f>
        <v>-0.59314665563176894</v>
      </c>
      <c r="K6105">
        <f>TAN(Table_soltest__2[[#This Row],[Elev Rad]])</f>
        <v>-0.67412259902247429</v>
      </c>
      <c r="L6105">
        <f>4/Table_soltest__2[[#This Row],[Tan(elev)]]</f>
        <v>-5.93363878588299</v>
      </c>
      <c r="M6105" s="1" t="b">
        <f>ABS(Table_soltest__2[[#This Row],[Shadowdist]])&lt;$S$2</f>
        <v>1</v>
      </c>
      <c r="N6105" s="1">
        <f>COS((-Table_soltest__2[[#This Row],[Azim]]+270)*PI()/180)*Table_soltest__2[[#This Row],[Shadowdist]]</f>
        <v>-3.9189151747045474</v>
      </c>
      <c r="O6105" s="1">
        <f>SIN((-Table_soltest__2[[#This Row],[Azim]]+270)*PI()/180)*Table_soltest__2[[#This Row],[Shadowdist]]</f>
        <v>4.4553533075173046</v>
      </c>
    </row>
    <row r="6106" spans="1:15" hidden="1" x14ac:dyDescent="0.25">
      <c r="A6106">
        <v>2023</v>
      </c>
      <c r="B6106">
        <v>9</v>
      </c>
      <c r="C6106">
        <v>4</v>
      </c>
      <c r="D6106">
        <v>23</v>
      </c>
      <c r="E6106">
        <v>0</v>
      </c>
      <c r="F6106">
        <v>-1</v>
      </c>
      <c r="G6106">
        <v>127.48565000000001</v>
      </c>
      <c r="H6106">
        <v>-37.48565</v>
      </c>
      <c r="I6106">
        <v>326.76796999999999</v>
      </c>
      <c r="J6106">
        <f>PI()/180*Table_soltest__2[[#This Row],[Elev]]</f>
        <v>-0.65424801475021244</v>
      </c>
      <c r="K6106">
        <f>TAN(Table_soltest__2[[#This Row],[Elev Rad]])</f>
        <v>-0.76692914425304437</v>
      </c>
      <c r="L6106">
        <f>4/Table_soltest__2[[#This Row],[Tan(elev)]]</f>
        <v>-5.2156056787955629</v>
      </c>
      <c r="M6106" s="1" t="b">
        <f>ABS(Table_soltest__2[[#This Row],[Shadowdist]])&lt;$S$2</f>
        <v>1</v>
      </c>
      <c r="N6106" s="1">
        <f>COS((-Table_soltest__2[[#This Row],[Azim]]+270)*PI()/180)*Table_soltest__2[[#This Row],[Shadowdist]]</f>
        <v>-2.8583131440386604</v>
      </c>
      <c r="O6106" s="1">
        <f>SIN((-Table_soltest__2[[#This Row],[Azim]]+270)*PI()/180)*Table_soltest__2[[#This Row],[Shadowdist]]</f>
        <v>4.3626355070416265</v>
      </c>
    </row>
    <row r="6107" spans="1:15" hidden="1" x14ac:dyDescent="0.25">
      <c r="A6107">
        <v>2023</v>
      </c>
      <c r="B6107">
        <v>9</v>
      </c>
      <c r="C6107">
        <v>4</v>
      </c>
      <c r="D6107">
        <v>23</v>
      </c>
      <c r="E6107">
        <v>30</v>
      </c>
      <c r="F6107">
        <v>-1</v>
      </c>
      <c r="G6107">
        <v>130.27191999999999</v>
      </c>
      <c r="H6107">
        <v>-40.271920000000001</v>
      </c>
      <c r="I6107">
        <v>335.64544000000001</v>
      </c>
      <c r="J6107">
        <f>PI()/180*Table_soltest__2[[#This Row],[Elev]]</f>
        <v>-0.70287760009975486</v>
      </c>
      <c r="K6107">
        <f>TAN(Table_soltest__2[[#This Row],[Elev Rad]])</f>
        <v>-0.84721945854152581</v>
      </c>
      <c r="L6107">
        <f>4/Table_soltest__2[[#This Row],[Tan(elev)]]</f>
        <v>-4.721326876611089</v>
      </c>
      <c r="M6107" s="1" t="b">
        <f>ABS(Table_soltest__2[[#This Row],[Shadowdist]])&lt;$S$2</f>
        <v>1</v>
      </c>
      <c r="N6107" s="1">
        <f>COS((-Table_soltest__2[[#This Row],[Azim]]+270)*PI()/180)*Table_soltest__2[[#This Row],[Shadowdist]]</f>
        <v>-1.9469904899091559</v>
      </c>
      <c r="O6107" s="1">
        <f>SIN((-Table_soltest__2[[#This Row],[Azim]]+270)*PI()/180)*Table_soltest__2[[#This Row],[Shadowdist]]</f>
        <v>4.3011807109227025</v>
      </c>
    </row>
    <row r="6108" spans="1:15" hidden="1" x14ac:dyDescent="0.25">
      <c r="A6108">
        <v>2023</v>
      </c>
      <c r="B6108">
        <v>9</v>
      </c>
      <c r="C6108">
        <v>5</v>
      </c>
      <c r="D6108">
        <v>0</v>
      </c>
      <c r="E6108">
        <v>0</v>
      </c>
      <c r="F6108">
        <v>-1</v>
      </c>
      <c r="G6108">
        <v>132.21276</v>
      </c>
      <c r="H6108">
        <v>-42.212760000000003</v>
      </c>
      <c r="I6108">
        <v>345.21359999999999</v>
      </c>
      <c r="J6108">
        <f>PI()/180*Table_soltest__2[[#This Row],[Elev]]</f>
        <v>-0.73675164835416163</v>
      </c>
      <c r="K6108">
        <f>TAN(Table_soltest__2[[#This Row],[Elev Rad]])</f>
        <v>-0.90715051974181438</v>
      </c>
      <c r="L6108">
        <f>4/Table_soltest__2[[#This Row],[Tan(elev)]]</f>
        <v>-4.40941157277675</v>
      </c>
      <c r="M6108" s="1" t="b">
        <f>ABS(Table_soltest__2[[#This Row],[Shadowdist]])&lt;$S$2</f>
        <v>1</v>
      </c>
      <c r="N6108" s="1">
        <f>COS((-Table_soltest__2[[#This Row],[Azim]]+270)*PI()/180)*Table_soltest__2[[#This Row],[Shadowdist]]</f>
        <v>-1.1253535344725489</v>
      </c>
      <c r="O6108" s="1">
        <f>SIN((-Table_soltest__2[[#This Row],[Azim]]+270)*PI()/180)*Table_soltest__2[[#This Row],[Shadowdist]]</f>
        <v>4.2633894779374399</v>
      </c>
    </row>
    <row r="6109" spans="1:15" hidden="1" x14ac:dyDescent="0.25">
      <c r="A6109">
        <v>2023</v>
      </c>
      <c r="B6109">
        <v>9</v>
      </c>
      <c r="C6109">
        <v>5</v>
      </c>
      <c r="D6109">
        <v>0</v>
      </c>
      <c r="E6109">
        <v>30</v>
      </c>
      <c r="F6109">
        <v>-1</v>
      </c>
      <c r="G6109">
        <v>133.19918999999999</v>
      </c>
      <c r="H6109">
        <v>-43.199190000000002</v>
      </c>
      <c r="I6109">
        <v>355.26517999999999</v>
      </c>
      <c r="J6109">
        <f>PI()/180*Table_soltest__2[[#This Row],[Elev]]</f>
        <v>-0.75396809969460921</v>
      </c>
      <c r="K6109">
        <f>TAN(Table_soltest__2[[#This Row],[Elev Rad]])</f>
        <v>-0.93903590230719702</v>
      </c>
      <c r="L6109">
        <f>4/Table_soltest__2[[#This Row],[Tan(elev)]]</f>
        <v>-4.2596880376693376</v>
      </c>
      <c r="M6109" s="1" t="b">
        <f>ABS(Table_soltest__2[[#This Row],[Shadowdist]])&lt;$S$2</f>
        <v>1</v>
      </c>
      <c r="N6109" s="1">
        <f>COS((-Table_soltest__2[[#This Row],[Azim]]+270)*PI()/180)*Table_soltest__2[[#This Row],[Shadowdist]]</f>
        <v>-0.35161242872549858</v>
      </c>
      <c r="O6109" s="1">
        <f>SIN((-Table_soltest__2[[#This Row],[Azim]]+270)*PI()/180)*Table_soltest__2[[#This Row],[Shadowdist]]</f>
        <v>4.2451514552756544</v>
      </c>
    </row>
    <row r="6110" spans="1:15" hidden="1" x14ac:dyDescent="0.25">
      <c r="A6110">
        <v>2023</v>
      </c>
      <c r="B6110">
        <v>9</v>
      </c>
      <c r="C6110">
        <v>5</v>
      </c>
      <c r="D6110">
        <v>1</v>
      </c>
      <c r="E6110">
        <v>0</v>
      </c>
      <c r="F6110">
        <v>-1</v>
      </c>
      <c r="G6110">
        <v>133.16910999999999</v>
      </c>
      <c r="H6110">
        <v>-43.169110000000003</v>
      </c>
      <c r="I6110">
        <v>5.4851400000000003</v>
      </c>
      <c r="J6110">
        <f>PI()/180*Table_soltest__2[[#This Row],[Elev]]</f>
        <v>-0.75344310465560937</v>
      </c>
      <c r="K6110">
        <f>TAN(Table_soltest__2[[#This Row],[Elev Rad]])</f>
        <v>-0.93804845942713933</v>
      </c>
      <c r="L6110">
        <f>4/Table_soltest__2[[#This Row],[Tan(elev)]]</f>
        <v>-4.2641720262967828</v>
      </c>
      <c r="M6110" s="1" t="b">
        <f>ABS(Table_soltest__2[[#This Row],[Shadowdist]])&lt;$S$2</f>
        <v>1</v>
      </c>
      <c r="N6110" s="1">
        <f>COS((-Table_soltest__2[[#This Row],[Azim]]+270)*PI()/180)*Table_soltest__2[[#This Row],[Shadowdist]]</f>
        <v>0.40760191623503106</v>
      </c>
      <c r="O6110" s="1">
        <f>SIN((-Table_soltest__2[[#This Row],[Azim]]+270)*PI()/180)*Table_soltest__2[[#This Row],[Shadowdist]]</f>
        <v>4.2446464808901982</v>
      </c>
    </row>
    <row r="6111" spans="1:15" hidden="1" x14ac:dyDescent="0.25">
      <c r="A6111">
        <v>2023</v>
      </c>
      <c r="B6111">
        <v>9</v>
      </c>
      <c r="C6111">
        <v>5</v>
      </c>
      <c r="D6111">
        <v>1</v>
      </c>
      <c r="E6111">
        <v>30</v>
      </c>
      <c r="F6111">
        <v>-1</v>
      </c>
      <c r="G6111">
        <v>132.12458000000001</v>
      </c>
      <c r="H6111">
        <v>-42.124580000000002</v>
      </c>
      <c r="I6111">
        <v>15.516629999999999</v>
      </c>
      <c r="J6111">
        <f>PI()/180*Table_soltest__2[[#This Row],[Elev]]</f>
        <v>-0.73521261701975293</v>
      </c>
      <c r="K6111">
        <f>TAN(Table_soltest__2[[#This Row],[Elev Rad]])</f>
        <v>-0.9043488947921372</v>
      </c>
      <c r="L6111">
        <f>4/Table_soltest__2[[#This Row],[Tan(elev)]]</f>
        <v>-4.4230716961504024</v>
      </c>
      <c r="M6111" s="1" t="b">
        <f>ABS(Table_soltest__2[[#This Row],[Shadowdist]])&lt;$S$2</f>
        <v>1</v>
      </c>
      <c r="N6111" s="1">
        <f>COS((-Table_soltest__2[[#This Row],[Azim]]+270)*PI()/180)*Table_soltest__2[[#This Row],[Shadowdist]]</f>
        <v>1.1832515455722512</v>
      </c>
      <c r="O6111" s="1">
        <f>SIN((-Table_soltest__2[[#This Row],[Azim]]+270)*PI()/180)*Table_soltest__2[[#This Row],[Shadowdist]]</f>
        <v>4.2618633259629144</v>
      </c>
    </row>
    <row r="6112" spans="1:15" hidden="1" x14ac:dyDescent="0.25">
      <c r="A6112">
        <v>2023</v>
      </c>
      <c r="B6112">
        <v>9</v>
      </c>
      <c r="C6112">
        <v>5</v>
      </c>
      <c r="D6112">
        <v>2</v>
      </c>
      <c r="E6112">
        <v>0</v>
      </c>
      <c r="F6112">
        <v>-1</v>
      </c>
      <c r="G6112">
        <v>130.13119</v>
      </c>
      <c r="H6112">
        <v>-40.131189999999997</v>
      </c>
      <c r="I6112">
        <v>25.049659999999999</v>
      </c>
      <c r="J6112">
        <f>PI()/180*Table_soltest__2[[#This Row],[Elev]]</f>
        <v>-0.70042139824342309</v>
      </c>
      <c r="K6112">
        <f>TAN(Table_soltest__2[[#This Row],[Elev Rad]])</f>
        <v>-0.84300899538744722</v>
      </c>
      <c r="L6112">
        <f>4/Table_soltest__2[[#This Row],[Tan(elev)]]</f>
        <v>-4.7449078501963058</v>
      </c>
      <c r="M6112" s="1" t="b">
        <f>ABS(Table_soltest__2[[#This Row],[Shadowdist]])&lt;$S$2</f>
        <v>1</v>
      </c>
      <c r="N6112" s="1">
        <f>COS((-Table_soltest__2[[#This Row],[Azim]]+270)*PI()/180)*Table_soltest__2[[#This Row],[Shadowdist]]</f>
        <v>2.0090111959722696</v>
      </c>
      <c r="O6112" s="1">
        <f>SIN((-Table_soltest__2[[#This Row],[Azim]]+270)*PI()/180)*Table_soltest__2[[#This Row],[Shadowdist]]</f>
        <v>4.2986072769343098</v>
      </c>
    </row>
    <row r="6113" spans="1:15" hidden="1" x14ac:dyDescent="0.25">
      <c r="A6113">
        <v>2023</v>
      </c>
      <c r="B6113">
        <v>9</v>
      </c>
      <c r="C6113">
        <v>5</v>
      </c>
      <c r="D6113">
        <v>2</v>
      </c>
      <c r="E6113">
        <v>30</v>
      </c>
      <c r="F6113">
        <v>-1</v>
      </c>
      <c r="G6113">
        <v>127.30003000000001</v>
      </c>
      <c r="H6113">
        <v>-37.30003</v>
      </c>
      <c r="I6113">
        <v>33.884390000000003</v>
      </c>
      <c r="J6113">
        <f>PI()/180*Table_soltest__2[[#This Row],[Elev]]</f>
        <v>-0.6510083345926605</v>
      </c>
      <c r="K6113">
        <f>TAN(Table_soltest__2[[#This Row],[Elev Rad]])</f>
        <v>-0.76179668219424335</v>
      </c>
      <c r="L6113">
        <f>4/Table_soltest__2[[#This Row],[Tan(elev)]]</f>
        <v>-5.2507448424146297</v>
      </c>
      <c r="M6113" s="1" t="b">
        <f>ABS(Table_soltest__2[[#This Row],[Shadowdist]])&lt;$S$2</f>
        <v>1</v>
      </c>
      <c r="N6113" s="1">
        <f>COS((-Table_soltest__2[[#This Row],[Azim]]+270)*PI()/180)*Table_soltest__2[[#This Row],[Shadowdist]]</f>
        <v>2.9273897766838703</v>
      </c>
      <c r="O6113" s="1">
        <f>SIN((-Table_soltest__2[[#This Row],[Azim]]+270)*PI()/180)*Table_soltest__2[[#This Row],[Shadowdist]]</f>
        <v>4.3589804422032676</v>
      </c>
    </row>
    <row r="6114" spans="1:15" hidden="1" x14ac:dyDescent="0.25">
      <c r="A6114">
        <v>2023</v>
      </c>
      <c r="B6114">
        <v>9</v>
      </c>
      <c r="C6114">
        <v>5</v>
      </c>
      <c r="D6114">
        <v>3</v>
      </c>
      <c r="E6114">
        <v>0</v>
      </c>
      <c r="F6114">
        <v>-1</v>
      </c>
      <c r="G6114">
        <v>123.76255999999999</v>
      </c>
      <c r="H6114">
        <v>-33.762560000000001</v>
      </c>
      <c r="I6114">
        <v>41.943689999999997</v>
      </c>
      <c r="J6114">
        <f>PI()/180*Table_soltest__2[[#This Row],[Elev]]</f>
        <v>-0.58926783590213672</v>
      </c>
      <c r="K6114">
        <f>TAN(Table_soltest__2[[#This Row],[Elev Rad]])</f>
        <v>-0.66849576831389468</v>
      </c>
      <c r="L6114">
        <f>4/Table_soltest__2[[#This Row],[Tan(elev)]]</f>
        <v>-5.9835831273681075</v>
      </c>
      <c r="M6114" s="1" t="b">
        <f>ABS(Table_soltest__2[[#This Row],[Shadowdist]])&lt;$S$2</f>
        <v>1</v>
      </c>
      <c r="N6114" s="1">
        <f>COS((-Table_soltest__2[[#This Row],[Azim]]+270)*PI()/180)*Table_soltest__2[[#This Row],[Shadowdist]]</f>
        <v>3.999426509847106</v>
      </c>
      <c r="O6114" s="1">
        <f>SIN((-Table_soltest__2[[#This Row],[Azim]]+270)*PI()/180)*Table_soltest__2[[#This Row],[Shadowdist]]</f>
        <v>4.4506016036550049</v>
      </c>
    </row>
    <row r="6115" spans="1:15" hidden="1" x14ac:dyDescent="0.25">
      <c r="A6115">
        <v>2023</v>
      </c>
      <c r="B6115">
        <v>9</v>
      </c>
      <c r="C6115">
        <v>5</v>
      </c>
      <c r="D6115">
        <v>3</v>
      </c>
      <c r="E6115">
        <v>30</v>
      </c>
      <c r="F6115">
        <v>-1</v>
      </c>
      <c r="G6115">
        <v>119.64945</v>
      </c>
      <c r="H6115">
        <v>-29.649450000000002</v>
      </c>
      <c r="I6115">
        <v>49.246960000000001</v>
      </c>
      <c r="J6115">
        <f>PI()/180*Table_soltest__2[[#This Row],[Elev]]</f>
        <v>-0.51748052390543275</v>
      </c>
      <c r="K6115">
        <f>TAN(Table_soltest__2[[#This Row],[Elev Rad]])</f>
        <v>-0.56922121370027989</v>
      </c>
      <c r="L6115">
        <f>4/Table_soltest__2[[#This Row],[Tan(elev)]]</f>
        <v>-7.0271449899022507</v>
      </c>
      <c r="M6115" s="1" t="b">
        <f>ABS(Table_soltest__2[[#This Row],[Shadowdist]])&lt;$S$2</f>
        <v>0</v>
      </c>
      <c r="N6115" s="1">
        <f>COS((-Table_soltest__2[[#This Row],[Azim]]+270)*PI()/180)*Table_soltest__2[[#This Row],[Shadowdist]]</f>
        <v>5.3232755979724775</v>
      </c>
      <c r="O6115" s="1">
        <f>SIN((-Table_soltest__2[[#This Row],[Azim]]+270)*PI()/180)*Table_soltest__2[[#This Row],[Shadowdist]]</f>
        <v>4.587319872991098</v>
      </c>
    </row>
    <row r="6116" spans="1:15" hidden="1" x14ac:dyDescent="0.25">
      <c r="A6116">
        <v>2023</v>
      </c>
      <c r="B6116">
        <v>9</v>
      </c>
      <c r="C6116">
        <v>5</v>
      </c>
      <c r="D6116">
        <v>4</v>
      </c>
      <c r="E6116">
        <v>0</v>
      </c>
      <c r="F6116">
        <v>-1</v>
      </c>
      <c r="G6116">
        <v>115.07814999999999</v>
      </c>
      <c r="H6116">
        <v>-25.078150000000001</v>
      </c>
      <c r="I6116">
        <v>55.872059999999998</v>
      </c>
      <c r="J6116">
        <f>PI()/180*Table_soltest__2[[#This Row],[Elev]]</f>
        <v>-0.43769628780901598</v>
      </c>
      <c r="K6116">
        <f>TAN(Table_soltest__2[[#This Row],[Elev Rad]])</f>
        <v>-0.4679692773843388</v>
      </c>
      <c r="L6116">
        <f>4/Table_soltest__2[[#This Row],[Tan(elev)]]</f>
        <v>-8.5475696660206975</v>
      </c>
      <c r="M6116" s="1" t="b">
        <f>ABS(Table_soltest__2[[#This Row],[Shadowdist]])&lt;$S$2</f>
        <v>0</v>
      </c>
      <c r="N6116" s="1">
        <f>COS((-Table_soltest__2[[#This Row],[Azim]]+270)*PI()/180)*Table_soltest__2[[#This Row],[Shadowdist]]</f>
        <v>7.075565712400377</v>
      </c>
      <c r="O6116" s="1">
        <f>SIN((-Table_soltest__2[[#This Row],[Azim]]+270)*PI()/180)*Table_soltest__2[[#This Row],[Shadowdist]]</f>
        <v>4.7955517977581392</v>
      </c>
    </row>
    <row r="6117" spans="1:15" hidden="1" x14ac:dyDescent="0.25">
      <c r="A6117">
        <v>2023</v>
      </c>
      <c r="B6117">
        <v>9</v>
      </c>
      <c r="C6117">
        <v>5</v>
      </c>
      <c r="D6117">
        <v>4</v>
      </c>
      <c r="E6117">
        <v>30</v>
      </c>
      <c r="F6117">
        <v>-1</v>
      </c>
      <c r="G6117">
        <v>110.14834</v>
      </c>
      <c r="H6117">
        <v>-20.148340000000001</v>
      </c>
      <c r="I6117">
        <v>61.923609999999996</v>
      </c>
      <c r="J6117">
        <f>PI()/180*Table_soltest__2[[#This Row],[Elev]]</f>
        <v>-0.35165487181127431</v>
      </c>
      <c r="K6117">
        <f>TAN(Table_soltest__2[[#This Row],[Elev Rad]])</f>
        <v>-0.36690500663102182</v>
      </c>
      <c r="L6117">
        <f>4/Table_soltest__2[[#This Row],[Tan(elev)]]</f>
        <v>-10.902004409066572</v>
      </c>
      <c r="M6117" s="1" t="b">
        <f>ABS(Table_soltest__2[[#This Row],[Shadowdist]])&lt;$S$2</f>
        <v>0</v>
      </c>
      <c r="N6117" s="1">
        <f>COS((-Table_soltest__2[[#This Row],[Azim]]+270)*PI()/180)*Table_soltest__2[[#This Row],[Shadowdist]]</f>
        <v>9.6190661461822859</v>
      </c>
      <c r="O6117" s="1">
        <f>SIN((-Table_soltest__2[[#This Row],[Azim]]+270)*PI()/180)*Table_soltest__2[[#This Row],[Shadowdist]]</f>
        <v>5.131010291421843</v>
      </c>
    </row>
    <row r="6118" spans="1:15" hidden="1" x14ac:dyDescent="0.25">
      <c r="A6118">
        <v>2023</v>
      </c>
      <c r="B6118">
        <v>9</v>
      </c>
      <c r="C6118">
        <v>5</v>
      </c>
      <c r="D6118">
        <v>5</v>
      </c>
      <c r="E6118">
        <v>0</v>
      </c>
      <c r="F6118">
        <v>-1</v>
      </c>
      <c r="G6118">
        <v>104.94231000000001</v>
      </c>
      <c r="H6118">
        <v>-14.942310000000001</v>
      </c>
      <c r="I6118">
        <v>67.513059999999996</v>
      </c>
      <c r="J6118">
        <f>PI()/180*Table_soltest__2[[#This Row],[Elev]]</f>
        <v>-0.26079250735367393</v>
      </c>
      <c r="K6118">
        <f>TAN(Table_soltest__2[[#This Row],[Elev Rad]])</f>
        <v>-0.26687031193176386</v>
      </c>
      <c r="L6118">
        <f>4/Table_soltest__2[[#This Row],[Tan(elev)]]</f>
        <v>-14.988553695035067</v>
      </c>
      <c r="M6118" s="1" t="b">
        <f>ABS(Table_soltest__2[[#This Row],[Shadowdist]])&lt;$S$2</f>
        <v>0</v>
      </c>
      <c r="N6118" s="1">
        <f>COS((-Table_soltest__2[[#This Row],[Azim]]+270)*PI()/180)*Table_soltest__2[[#This Row],[Shadowdist]]</f>
        <v>13.848925055517352</v>
      </c>
      <c r="O6118" s="1">
        <f>SIN((-Table_soltest__2[[#This Row],[Azim]]+270)*PI()/180)*Table_soltest__2[[#This Row],[Shadowdist]]</f>
        <v>5.7327145991766493</v>
      </c>
    </row>
    <row r="6119" spans="1:15" hidden="1" x14ac:dyDescent="0.25">
      <c r="A6119">
        <v>2023</v>
      </c>
      <c r="B6119">
        <v>9</v>
      </c>
      <c r="C6119">
        <v>5</v>
      </c>
      <c r="D6119">
        <v>5</v>
      </c>
      <c r="E6119">
        <v>30</v>
      </c>
      <c r="F6119">
        <v>-1</v>
      </c>
      <c r="G6119">
        <v>99.527510000000007</v>
      </c>
      <c r="H6119">
        <v>-9.5275099999999995</v>
      </c>
      <c r="I6119">
        <v>72.748909999999995</v>
      </c>
      <c r="J6119">
        <f>PI()/180*Table_soltest__2[[#This Row],[Elev]]</f>
        <v>-0.16628641901668495</v>
      </c>
      <c r="K6119">
        <f>TAN(Table_soltest__2[[#This Row],[Elev Rad]])</f>
        <v>-0.16783623448442711</v>
      </c>
      <c r="L6119">
        <f>4/Table_soltest__2[[#This Row],[Tan(elev)]]</f>
        <v>-23.832755854464459</v>
      </c>
      <c r="M6119" s="1" t="b">
        <f>ABS(Table_soltest__2[[#This Row],[Shadowdist]])&lt;$S$2</f>
        <v>0</v>
      </c>
      <c r="N6119" s="1">
        <f>COS((-Table_soltest__2[[#This Row],[Azim]]+270)*PI()/180)*Table_soltest__2[[#This Row],[Shadowdist]]</f>
        <v>22.760622717371838</v>
      </c>
      <c r="O6119" s="1">
        <f>SIN((-Table_soltest__2[[#This Row],[Azim]]+270)*PI()/180)*Table_soltest__2[[#This Row],[Shadowdist]]</f>
        <v>7.0678359584788755</v>
      </c>
    </row>
    <row r="6120" spans="1:15" hidden="1" x14ac:dyDescent="0.25">
      <c r="A6120">
        <v>2023</v>
      </c>
      <c r="B6120">
        <v>9</v>
      </c>
      <c r="C6120">
        <v>5</v>
      </c>
      <c r="D6120">
        <v>6</v>
      </c>
      <c r="E6120">
        <v>0</v>
      </c>
      <c r="F6120">
        <v>-1</v>
      </c>
      <c r="G6120">
        <v>93.959869999999995</v>
      </c>
      <c r="H6120">
        <v>-3.95987</v>
      </c>
      <c r="I6120">
        <v>77.733490000000003</v>
      </c>
      <c r="J6120">
        <f>PI()/180*Table_soltest__2[[#This Row],[Elev]]</f>
        <v>-6.9112769450947853E-2</v>
      </c>
      <c r="K6120">
        <f>TAN(Table_soltest__2[[#This Row],[Elev Rad]])</f>
        <v>-6.9223020878724797E-2</v>
      </c>
      <c r="L6120">
        <f>4/Table_soltest__2[[#This Row],[Tan(elev)]]</f>
        <v>-57.784245027500262</v>
      </c>
      <c r="M6120" s="1" t="b">
        <f>ABS(Table_soltest__2[[#This Row],[Shadowdist]])&lt;$S$2</f>
        <v>0</v>
      </c>
      <c r="N6120" s="1">
        <f>COS((-Table_soltest__2[[#This Row],[Azim]]+270)*PI()/180)*Table_soltest__2[[#This Row],[Shadowdist]]</f>
        <v>56.465026441957932</v>
      </c>
      <c r="O6120" s="1">
        <f>SIN((-Table_soltest__2[[#This Row],[Azim]]+270)*PI()/180)*Table_soltest__2[[#This Row],[Shadowdist]]</f>
        <v>12.276797722011265</v>
      </c>
    </row>
    <row r="6121" spans="1:15" x14ac:dyDescent="0.25">
      <c r="A6121">
        <v>2023</v>
      </c>
      <c r="B6121">
        <v>9</v>
      </c>
      <c r="C6121">
        <v>5</v>
      </c>
      <c r="D6121">
        <v>6</v>
      </c>
      <c r="E6121">
        <v>30</v>
      </c>
      <c r="F6121">
        <v>19.252269999999999</v>
      </c>
      <c r="G6121">
        <v>87.965710000000001</v>
      </c>
      <c r="H6121">
        <v>2.0342899999999999</v>
      </c>
      <c r="I6121">
        <v>82.563770000000005</v>
      </c>
      <c r="J6121">
        <f>PI()/180*Table_soltest__2[[#This Row],[Elev]]</f>
        <v>3.5505058440395448E-2</v>
      </c>
      <c r="K6121">
        <f>TAN(Table_soltest__2[[#This Row],[Elev Rad]])</f>
        <v>3.551998530135704E-2</v>
      </c>
      <c r="L6121">
        <f>4/Table_soltest__2[[#This Row],[Tan(elev)]]</f>
        <v>112.61265921321144</v>
      </c>
      <c r="M6121" s="1" t="b">
        <f>ABS(Table_soltest__2[[#This Row],[Shadowdist]])&lt;$S$2</f>
        <v>0</v>
      </c>
      <c r="N6121" s="1">
        <f>COS((-Table_soltest__2[[#This Row],[Azim]]+270)*PI()/180)*Table_soltest__2[[#This Row],[Shadowdist]]</f>
        <v>-111.66553297134598</v>
      </c>
      <c r="O6121" s="1">
        <f>SIN((-Table_soltest__2[[#This Row],[Azim]]+270)*PI()/180)*Table_soltest__2[[#This Row],[Shadowdist]]</f>
        <v>-14.57462731242688</v>
      </c>
    </row>
    <row r="6122" spans="1:15" x14ac:dyDescent="0.25">
      <c r="A6122">
        <v>2023</v>
      </c>
      <c r="B6122">
        <v>9</v>
      </c>
      <c r="C6122">
        <v>5</v>
      </c>
      <c r="D6122">
        <v>7</v>
      </c>
      <c r="E6122">
        <v>0</v>
      </c>
      <c r="F6122">
        <v>7.2133799999999999</v>
      </c>
      <c r="G6122">
        <v>82.437700000000007</v>
      </c>
      <c r="H6122">
        <v>7.5622999999999996</v>
      </c>
      <c r="I6122">
        <v>87.334090000000003</v>
      </c>
      <c r="J6122">
        <f>PI()/180*Table_soltest__2[[#This Row],[Elev]]</f>
        <v>0.13198703402356718</v>
      </c>
      <c r="K6122">
        <f>TAN(Table_soltest__2[[#This Row],[Elev Rad]])</f>
        <v>0.13275884271421085</v>
      </c>
      <c r="L6122">
        <f>4/Table_soltest__2[[#This Row],[Tan(elev)]]</f>
        <v>30.129819740977826</v>
      </c>
      <c r="M6122" s="1" t="b">
        <f>ABS(Table_soltest__2[[#This Row],[Shadowdist]])&lt;$S$2</f>
        <v>0</v>
      </c>
      <c r="N6122" s="1">
        <f>COS((-Table_soltest__2[[#This Row],[Azim]]+270)*PI()/180)*Table_soltest__2[[#This Row],[Shadowdist]]</f>
        <v>-30.097211010799725</v>
      </c>
      <c r="O6122" s="1">
        <f>SIN((-Table_soltest__2[[#This Row],[Azim]]+270)*PI()/180)*Table_soltest__2[[#This Row],[Shadowdist]]</f>
        <v>-1.4014017964926639</v>
      </c>
    </row>
    <row r="6123" spans="1:15" x14ac:dyDescent="0.25">
      <c r="A6123">
        <v>2023</v>
      </c>
      <c r="B6123">
        <v>9</v>
      </c>
      <c r="C6123">
        <v>5</v>
      </c>
      <c r="D6123">
        <v>7</v>
      </c>
      <c r="E6123">
        <v>30</v>
      </c>
      <c r="F6123">
        <v>4.2819200000000004</v>
      </c>
      <c r="G6123">
        <v>76.727980000000002</v>
      </c>
      <c r="H6123">
        <v>13.272019999999999</v>
      </c>
      <c r="I6123">
        <v>92.140379999999993</v>
      </c>
      <c r="J6123">
        <f>PI()/180*Table_soltest__2[[#This Row],[Elev]]</f>
        <v>0.2316404473905378</v>
      </c>
      <c r="K6123">
        <f>TAN(Table_soltest__2[[#This Row],[Elev Rad]])</f>
        <v>0.23587441062472661</v>
      </c>
      <c r="L6123">
        <f>4/Table_soltest__2[[#This Row],[Tan(elev)]]</f>
        <v>16.958176978188416</v>
      </c>
      <c r="M6123" s="1" t="b">
        <f>ABS(Table_soltest__2[[#This Row],[Shadowdist]])&lt;$S$2</f>
        <v>0</v>
      </c>
      <c r="N6123" s="1">
        <f>COS((-Table_soltest__2[[#This Row],[Azim]]+270)*PI()/180)*Table_soltest__2[[#This Row],[Shadowdist]]</f>
        <v>-16.946345604676839</v>
      </c>
      <c r="O6123" s="1">
        <f>SIN((-Table_soltest__2[[#This Row],[Azim]]+270)*PI()/180)*Table_soltest__2[[#This Row],[Shadowdist]]</f>
        <v>0.63335382718479327</v>
      </c>
    </row>
    <row r="6124" spans="1:15" x14ac:dyDescent="0.25">
      <c r="A6124">
        <v>2023</v>
      </c>
      <c r="B6124">
        <v>9</v>
      </c>
      <c r="C6124">
        <v>5</v>
      </c>
      <c r="D6124">
        <v>8</v>
      </c>
      <c r="E6124">
        <v>0</v>
      </c>
      <c r="F6124">
        <v>3.0486200000000001</v>
      </c>
      <c r="G6124">
        <v>71.00891</v>
      </c>
      <c r="H6124">
        <v>18.99109</v>
      </c>
      <c r="I6124">
        <v>97.085279999999997</v>
      </c>
      <c r="J6124">
        <f>PI()/180*Table_soltest__2[[#This Row],[Elev]]</f>
        <v>0.3314570490425699</v>
      </c>
      <c r="K6124">
        <f>TAN(Table_soltest__2[[#This Row],[Elev Rad]])</f>
        <v>0.34415367640381123</v>
      </c>
      <c r="L6124">
        <f>4/Table_soltest__2[[#This Row],[Tan(elev)]]</f>
        <v>11.622714718022124</v>
      </c>
      <c r="M6124" s="1" t="b">
        <f>ABS(Table_soltest__2[[#This Row],[Shadowdist]])&lt;$S$2</f>
        <v>0</v>
      </c>
      <c r="N6124" s="1">
        <f>COS((-Table_soltest__2[[#This Row],[Azim]]+270)*PI()/180)*Table_soltest__2[[#This Row],[Shadowdist]]</f>
        <v>-11.533959715507851</v>
      </c>
      <c r="O6124" s="1">
        <f>SIN((-Table_soltest__2[[#This Row],[Azim]]+270)*PI()/180)*Table_soltest__2[[#This Row],[Shadowdist]]</f>
        <v>1.4336215321939589</v>
      </c>
    </row>
    <row r="6125" spans="1:15" x14ac:dyDescent="0.25">
      <c r="A6125">
        <v>2023</v>
      </c>
      <c r="B6125">
        <v>9</v>
      </c>
      <c r="C6125">
        <v>5</v>
      </c>
      <c r="D6125">
        <v>8</v>
      </c>
      <c r="E6125">
        <v>30</v>
      </c>
      <c r="F6125">
        <v>2.3865500000000002</v>
      </c>
      <c r="G6125">
        <v>65.34487</v>
      </c>
      <c r="H6125">
        <v>24.65513</v>
      </c>
      <c r="I6125">
        <v>102.28439</v>
      </c>
      <c r="J6125">
        <f>PI()/180*Table_soltest__2[[#This Row],[Elev]]</f>
        <v>0.43031319600722956</v>
      </c>
      <c r="K6125">
        <f>TAN(Table_soltest__2[[#This Row],[Elev Rad]])</f>
        <v>0.45900014949413892</v>
      </c>
      <c r="L6125">
        <f>4/Table_soltest__2[[#This Row],[Tan(elev)]]</f>
        <v>8.714594111588795</v>
      </c>
      <c r="M6125" s="1" t="b">
        <f>ABS(Table_soltest__2[[#This Row],[Shadowdist]])&lt;$S$2</f>
        <v>0</v>
      </c>
      <c r="N6125" s="1">
        <f>COS((-Table_soltest__2[[#This Row],[Azim]]+270)*PI()/180)*Table_soltest__2[[#This Row],[Shadowdist]]</f>
        <v>-8.5150610822628501</v>
      </c>
      <c r="O6125" s="1">
        <f>SIN((-Table_soltest__2[[#This Row],[Azim]]+270)*PI()/180)*Table_soltest__2[[#This Row],[Shadowdist]]</f>
        <v>1.8541535252159445</v>
      </c>
    </row>
    <row r="6126" spans="1:15" x14ac:dyDescent="0.25">
      <c r="A6126">
        <v>2023</v>
      </c>
      <c r="B6126">
        <v>9</v>
      </c>
      <c r="C6126">
        <v>5</v>
      </c>
      <c r="D6126">
        <v>9</v>
      </c>
      <c r="E6126">
        <v>0</v>
      </c>
      <c r="F6126">
        <v>1.9819800000000001</v>
      </c>
      <c r="G6126">
        <v>59.792760000000001</v>
      </c>
      <c r="H6126">
        <v>30.207239999999999</v>
      </c>
      <c r="I6126">
        <v>107.87367</v>
      </c>
      <c r="J6126">
        <f>PI()/180*Table_soltest__2[[#This Row],[Elev]]</f>
        <v>0.5272157959401319</v>
      </c>
      <c r="K6126">
        <f>TAN(Table_soltest__2[[#This Row],[Elev Rad]])</f>
        <v>0.58218307634594935</v>
      </c>
      <c r="L6126">
        <f>4/Table_soltest__2[[#This Row],[Tan(elev)]]</f>
        <v>6.870690960489358</v>
      </c>
      <c r="M6126" s="1" t="b">
        <f>ABS(Table_soltest__2[[#This Row],[Shadowdist]])&lt;$S$2</f>
        <v>0</v>
      </c>
      <c r="N6126" s="1">
        <f>COS((-Table_soltest__2[[#This Row],[Azim]]+270)*PI()/180)*Table_soltest__2[[#This Row],[Shadowdist]]</f>
        <v>-6.5390808240202016</v>
      </c>
      <c r="O6126" s="1">
        <f>SIN((-Table_soltest__2[[#This Row],[Azim]]+270)*PI()/180)*Table_soltest__2[[#This Row],[Shadowdist]]</f>
        <v>2.108747555180909</v>
      </c>
    </row>
    <row r="6127" spans="1:15" x14ac:dyDescent="0.25">
      <c r="A6127">
        <v>2023</v>
      </c>
      <c r="B6127">
        <v>9</v>
      </c>
      <c r="C6127">
        <v>5</v>
      </c>
      <c r="D6127">
        <v>9</v>
      </c>
      <c r="E6127">
        <v>30</v>
      </c>
      <c r="F6127">
        <v>1.7153700000000001</v>
      </c>
      <c r="G6127">
        <v>54.420470000000002</v>
      </c>
      <c r="H6127">
        <v>35.579529999999998</v>
      </c>
      <c r="I6127">
        <v>114.01759</v>
      </c>
      <c r="J6127">
        <f>PI()/180*Table_soltest__2[[#This Row],[Elev]]</f>
        <v>0.62097994481209806</v>
      </c>
      <c r="K6127">
        <f>TAN(Table_soltest__2[[#This Row],[Elev Rad]])</f>
        <v>0.71538943225926943</v>
      </c>
      <c r="L6127">
        <f>4/Table_soltest__2[[#This Row],[Tan(elev)]]</f>
        <v>5.5913602013488104</v>
      </c>
      <c r="M6127" s="1" t="b">
        <f>ABS(Table_soltest__2[[#This Row],[Shadowdist]])&lt;$S$2</f>
        <v>1</v>
      </c>
      <c r="N6127" s="1">
        <f>COS((-Table_soltest__2[[#This Row],[Azim]]+270)*PI()/180)*Table_soltest__2[[#This Row],[Shadowdist]]</f>
        <v>-5.1072632827127906</v>
      </c>
      <c r="O6127" s="1">
        <f>SIN((-Table_soltest__2[[#This Row],[Azim]]+270)*PI()/180)*Table_soltest__2[[#This Row],[Shadowdist]]</f>
        <v>2.275779133018224</v>
      </c>
    </row>
    <row r="6128" spans="1:15" x14ac:dyDescent="0.25">
      <c r="A6128">
        <v>2023</v>
      </c>
      <c r="B6128">
        <v>9</v>
      </c>
      <c r="C6128">
        <v>5</v>
      </c>
      <c r="D6128">
        <v>10</v>
      </c>
      <c r="E6128">
        <v>0</v>
      </c>
      <c r="F6128">
        <v>1.5317799999999999</v>
      </c>
      <c r="G6128">
        <v>49.315060000000003</v>
      </c>
      <c r="H6128">
        <v>40.684939999999997</v>
      </c>
      <c r="I6128">
        <v>120.9162</v>
      </c>
      <c r="J6128">
        <f>PI()/180*Table_soltest__2[[#This Row],[Elev]]</f>
        <v>0.71008615897634175</v>
      </c>
      <c r="K6128">
        <f>TAN(Table_soltest__2[[#This Row],[Elev Rad]])</f>
        <v>0.85967848863831364</v>
      </c>
      <c r="L6128">
        <f>4/Table_soltest__2[[#This Row],[Tan(elev)]]</f>
        <v>4.6529022801719666</v>
      </c>
      <c r="M6128" s="1" t="b">
        <f>ABS(Table_soltest__2[[#This Row],[Shadowdist]])&lt;$S$2</f>
        <v>1</v>
      </c>
      <c r="N6128" s="1">
        <f>COS((-Table_soltest__2[[#This Row],[Azim]]+270)*PI()/180)*Table_soltest__2[[#This Row],[Shadowdist]]</f>
        <v>-3.9918163936741826</v>
      </c>
      <c r="O6128" s="1">
        <f>SIN((-Table_soltest__2[[#This Row],[Azim]]+270)*PI()/180)*Table_soltest__2[[#This Row],[Shadowdist]]</f>
        <v>2.3905860177001639</v>
      </c>
    </row>
    <row r="6129" spans="1:15" x14ac:dyDescent="0.25">
      <c r="A6129">
        <v>2023</v>
      </c>
      <c r="B6129">
        <v>9</v>
      </c>
      <c r="C6129">
        <v>5</v>
      </c>
      <c r="D6129">
        <v>10</v>
      </c>
      <c r="E6129">
        <v>30</v>
      </c>
      <c r="F6129">
        <v>1.4026799999999999</v>
      </c>
      <c r="G6129">
        <v>44.592419999999997</v>
      </c>
      <c r="H6129">
        <v>45.407580000000003</v>
      </c>
      <c r="I6129">
        <v>128.80556999999999</v>
      </c>
      <c r="J6129">
        <f>PI()/180*Table_soltest__2[[#This Row],[Elev]]</f>
        <v>0.79251177636272685</v>
      </c>
      <c r="K6129">
        <f>TAN(Table_soltest__2[[#This Row],[Elev Rad]])</f>
        <v>1.0143294014532398</v>
      </c>
      <c r="L6129">
        <f>4/Table_soltest__2[[#This Row],[Tan(elev)]]</f>
        <v>3.9434921183090625</v>
      </c>
      <c r="M6129" s="1" t="b">
        <f>ABS(Table_soltest__2[[#This Row],[Shadowdist]])&lt;$S$2</f>
        <v>1</v>
      </c>
      <c r="N6129" s="1">
        <f>COS((-Table_soltest__2[[#This Row],[Azim]]+270)*PI()/180)*Table_soltest__2[[#This Row],[Shadowdist]]</f>
        <v>-3.0730728891170407</v>
      </c>
      <c r="O6129" s="1">
        <f>SIN((-Table_soltest__2[[#This Row],[Azim]]+270)*PI()/180)*Table_soltest__2[[#This Row],[Shadowdist]]</f>
        <v>2.471305951382698</v>
      </c>
    </row>
    <row r="6130" spans="1:15" x14ac:dyDescent="0.25">
      <c r="A6130">
        <v>2023</v>
      </c>
      <c r="B6130">
        <v>9</v>
      </c>
      <c r="C6130">
        <v>5</v>
      </c>
      <c r="D6130">
        <v>11</v>
      </c>
      <c r="E6130">
        <v>0</v>
      </c>
      <c r="F6130">
        <v>1.31206</v>
      </c>
      <c r="G6130">
        <v>40.407420000000002</v>
      </c>
      <c r="H6130">
        <v>49.592579999999998</v>
      </c>
      <c r="I6130">
        <v>137.93817999999999</v>
      </c>
      <c r="J6130">
        <f>PI()/180*Table_soltest__2[[#This Row],[Elev]]</f>
        <v>0.86555380555868944</v>
      </c>
      <c r="K6130">
        <f>TAN(Table_soltest__2[[#This Row],[Elev Rad]])</f>
        <v>1.1746877741080657</v>
      </c>
      <c r="L6130">
        <f>4/Table_soltest__2[[#This Row],[Tan(elev)]]</f>
        <v>3.4051601524815216</v>
      </c>
      <c r="M6130" s="1" t="b">
        <f>ABS(Table_soltest__2[[#This Row],[Shadowdist]])&lt;$S$2</f>
        <v>1</v>
      </c>
      <c r="N6130" s="1">
        <f>COS((-Table_soltest__2[[#This Row],[Azim]]+270)*PI()/180)*Table_soltest__2[[#This Row],[Shadowdist]]</f>
        <v>-2.2812258947890851</v>
      </c>
      <c r="O6130" s="1">
        <f>SIN((-Table_soltest__2[[#This Row],[Azim]]+270)*PI()/180)*Table_soltest__2[[#This Row],[Shadowdist]]</f>
        <v>2.5280672619595626</v>
      </c>
    </row>
    <row r="6131" spans="1:15" x14ac:dyDescent="0.25">
      <c r="A6131">
        <v>2023</v>
      </c>
      <c r="B6131">
        <v>9</v>
      </c>
      <c r="C6131">
        <v>5</v>
      </c>
      <c r="D6131">
        <v>11</v>
      </c>
      <c r="E6131">
        <v>30</v>
      </c>
      <c r="F6131">
        <v>1.25048</v>
      </c>
      <c r="G6131">
        <v>36.959980000000002</v>
      </c>
      <c r="H6131">
        <v>53.040019999999998</v>
      </c>
      <c r="I6131">
        <v>148.51866999999999</v>
      </c>
      <c r="J6131">
        <f>PI()/180*Table_soltest__2[[#This Row],[Elev]]</f>
        <v>0.92572298432364275</v>
      </c>
      <c r="K6131">
        <f>TAN(Table_soltest__2[[#This Row],[Elev Rad]])</f>
        <v>1.328975150080151</v>
      </c>
      <c r="L6131">
        <f>4/Table_soltest__2[[#This Row],[Tan(elev)]]</f>
        <v>3.0098380694016429</v>
      </c>
      <c r="M6131" s="1" t="b">
        <f>ABS(Table_soltest__2[[#This Row],[Shadowdist]])&lt;$S$2</f>
        <v>1</v>
      </c>
      <c r="N6131" s="1">
        <f>COS((-Table_soltest__2[[#This Row],[Azim]]+270)*PI()/180)*Table_soltest__2[[#This Row],[Shadowdist]]</f>
        <v>-1.5717997484568031</v>
      </c>
      <c r="O6131" s="1">
        <f>SIN((-Table_soltest__2[[#This Row],[Azim]]+270)*PI()/180)*Table_soltest__2[[#This Row],[Shadowdist]]</f>
        <v>2.5668211380558907</v>
      </c>
    </row>
    <row r="6132" spans="1:15" x14ac:dyDescent="0.25">
      <c r="A6132">
        <v>2023</v>
      </c>
      <c r="B6132">
        <v>9</v>
      </c>
      <c r="C6132">
        <v>5</v>
      </c>
      <c r="D6132">
        <v>12</v>
      </c>
      <c r="E6132">
        <v>0</v>
      </c>
      <c r="F6132">
        <v>1.21231</v>
      </c>
      <c r="G6132">
        <v>34.48489</v>
      </c>
      <c r="H6132">
        <v>55.51511</v>
      </c>
      <c r="I6132">
        <v>160.57096000000001</v>
      </c>
      <c r="J6132">
        <f>PI()/180*Table_soltest__2[[#This Row],[Elev]]</f>
        <v>0.96892145410682928</v>
      </c>
      <c r="K6132">
        <f>TAN(Table_soltest__2[[#This Row],[Elev Rad]])</f>
        <v>1.4558313706595416</v>
      </c>
      <c r="L6132">
        <f>4/Table_soltest__2[[#This Row],[Tan(elev)]]</f>
        <v>2.7475709622796924</v>
      </c>
      <c r="M6132" s="1" t="b">
        <f>ABS(Table_soltest__2[[#This Row],[Shadowdist]])&lt;$S$2</f>
        <v>1</v>
      </c>
      <c r="N6132" s="1">
        <f>COS((-Table_soltest__2[[#This Row],[Azim]]+270)*PI()/180)*Table_soltest__2[[#This Row],[Shadowdist]]</f>
        <v>-0.91394968478944905</v>
      </c>
      <c r="O6132" s="1">
        <f>SIN((-Table_soltest__2[[#This Row],[Azim]]+270)*PI()/180)*Table_soltest__2[[#This Row],[Shadowdist]]</f>
        <v>2.5911082892144477</v>
      </c>
    </row>
    <row r="6133" spans="1:15" x14ac:dyDescent="0.25">
      <c r="A6133">
        <v>2023</v>
      </c>
      <c r="B6133">
        <v>9</v>
      </c>
      <c r="C6133">
        <v>5</v>
      </c>
      <c r="D6133">
        <v>12</v>
      </c>
      <c r="E6133">
        <v>30</v>
      </c>
      <c r="F6133">
        <v>1.19438</v>
      </c>
      <c r="G6133">
        <v>33.208889999999997</v>
      </c>
      <c r="H6133">
        <v>56.791110000000003</v>
      </c>
      <c r="I6133">
        <v>173.76784000000001</v>
      </c>
      <c r="J6133">
        <f>PI()/180*Table_soltest__2[[#This Row],[Elev]]</f>
        <v>0.99119185536227694</v>
      </c>
      <c r="K6133">
        <f>TAN(Table_soltest__2[[#This Row],[Elev Rad]])</f>
        <v>1.5276428010895682</v>
      </c>
      <c r="L6133">
        <f>4/Table_soltest__2[[#This Row],[Tan(elev)]]</f>
        <v>2.6184131507359316</v>
      </c>
      <c r="M6133" s="1" t="b">
        <f>ABS(Table_soltest__2[[#This Row],[Shadowdist]])&lt;$S$2</f>
        <v>1</v>
      </c>
      <c r="N6133" s="1">
        <f>COS((-Table_soltest__2[[#This Row],[Azim]]+270)*PI()/180)*Table_soltest__2[[#This Row],[Shadowdist]]</f>
        <v>-0.28424800201273476</v>
      </c>
      <c r="O6133" s="1">
        <f>SIN((-Table_soltest__2[[#This Row],[Azim]]+270)*PI()/180)*Table_soltest__2[[#This Row],[Shadowdist]]</f>
        <v>2.6029388201221013</v>
      </c>
    </row>
    <row r="6134" spans="1:15" x14ac:dyDescent="0.25">
      <c r="A6134">
        <v>2023</v>
      </c>
      <c r="B6134">
        <v>9</v>
      </c>
      <c r="C6134">
        <v>5</v>
      </c>
      <c r="D6134">
        <v>13</v>
      </c>
      <c r="E6134">
        <v>0</v>
      </c>
      <c r="F6134">
        <v>1.1952700000000001</v>
      </c>
      <c r="G6134">
        <v>33.274419999999999</v>
      </c>
      <c r="H6134">
        <v>56.725580000000001</v>
      </c>
      <c r="I6134">
        <v>187.37710000000001</v>
      </c>
      <c r="J6134">
        <f>PI()/180*Table_soltest__2[[#This Row],[Elev]]</f>
        <v>0.99004814110344497</v>
      </c>
      <c r="K6134">
        <f>TAN(Table_soltest__2[[#This Row],[Elev Rad]])</f>
        <v>1.523836657794998</v>
      </c>
      <c r="L6134">
        <f>4/Table_soltest__2[[#This Row],[Tan(elev)]]</f>
        <v>2.62495325830265</v>
      </c>
      <c r="M6134" s="1" t="b">
        <f>ABS(Table_soltest__2[[#This Row],[Shadowdist]])&lt;$S$2</f>
        <v>1</v>
      </c>
      <c r="N6134" s="1">
        <f>COS((-Table_soltest__2[[#This Row],[Azim]]+270)*PI()/180)*Table_soltest__2[[#This Row],[Shadowdist]]</f>
        <v>0.33704198968714655</v>
      </c>
      <c r="O6134" s="1">
        <f>SIN((-Table_soltest__2[[#This Row],[Azim]]+270)*PI()/180)*Table_soltest__2[[#This Row],[Shadowdist]]</f>
        <v>2.6032253658608639</v>
      </c>
    </row>
    <row r="6135" spans="1:15" x14ac:dyDescent="0.25">
      <c r="A6135">
        <v>2023</v>
      </c>
      <c r="B6135">
        <v>9</v>
      </c>
      <c r="C6135">
        <v>5</v>
      </c>
      <c r="D6135">
        <v>13</v>
      </c>
      <c r="E6135">
        <v>30</v>
      </c>
      <c r="F6135">
        <v>1.21506</v>
      </c>
      <c r="G6135">
        <v>34.673870000000001</v>
      </c>
      <c r="H6135">
        <v>55.326129999999999</v>
      </c>
      <c r="I6135">
        <v>200.49055000000001</v>
      </c>
      <c r="J6135">
        <f>PI()/180*Table_soltest__2[[#This Row],[Elev]]</f>
        <v>0.96562313088641039</v>
      </c>
      <c r="K6135">
        <f>TAN(Table_soltest__2[[#This Row],[Elev Rad]])</f>
        <v>1.4455915652375066</v>
      </c>
      <c r="L6135">
        <f>4/Table_soltest__2[[#This Row],[Tan(elev)]]</f>
        <v>2.7670333005455876</v>
      </c>
      <c r="M6135" s="1" t="b">
        <f>ABS(Table_soltest__2[[#This Row],[Shadowdist]])&lt;$S$2</f>
        <v>1</v>
      </c>
      <c r="N6135" s="1">
        <f>COS((-Table_soltest__2[[#This Row],[Azim]]+270)*PI()/180)*Table_soltest__2[[#This Row],[Shadowdist]]</f>
        <v>0.96860799740400561</v>
      </c>
      <c r="O6135" s="1">
        <f>SIN((-Table_soltest__2[[#This Row],[Azim]]+270)*PI()/180)*Table_soltest__2[[#This Row],[Shadowdist]]</f>
        <v>2.5919629306171048</v>
      </c>
    </row>
    <row r="6136" spans="1:15" x14ac:dyDescent="0.25">
      <c r="A6136">
        <v>2023</v>
      </c>
      <c r="B6136">
        <v>9</v>
      </c>
      <c r="C6136">
        <v>5</v>
      </c>
      <c r="D6136">
        <v>14</v>
      </c>
      <c r="E6136">
        <v>0</v>
      </c>
      <c r="F6136">
        <v>1.25532</v>
      </c>
      <c r="G6136">
        <v>37.253500000000003</v>
      </c>
      <c r="H6136">
        <v>52.746499999999997</v>
      </c>
      <c r="I6136">
        <v>212.40933999999999</v>
      </c>
      <c r="J6136">
        <f>PI()/180*Table_soltest__2[[#This Row],[Elev]]</f>
        <v>0.92060009390318898</v>
      </c>
      <c r="K6136">
        <f>TAN(Table_soltest__2[[#This Row],[Elev Rad]])</f>
        <v>1.3149000418688039</v>
      </c>
      <c r="L6136">
        <f>4/Table_soltest__2[[#This Row],[Tan(elev)]]</f>
        <v>3.0420563332821811</v>
      </c>
      <c r="M6136" s="1" t="b">
        <f>ABS(Table_soltest__2[[#This Row],[Shadowdist]])&lt;$S$2</f>
        <v>1</v>
      </c>
      <c r="N6136" s="1">
        <f>COS((-Table_soltest__2[[#This Row],[Azim]]+270)*PI()/180)*Table_soltest__2[[#This Row],[Shadowdist]]</f>
        <v>1.6304339732484114</v>
      </c>
      <c r="O6136" s="1">
        <f>SIN((-Table_soltest__2[[#This Row],[Azim]]+270)*PI()/180)*Table_soltest__2[[#This Row],[Shadowdist]]</f>
        <v>2.5682273641053719</v>
      </c>
    </row>
    <row r="6137" spans="1:15" x14ac:dyDescent="0.25">
      <c r="A6137">
        <v>2023</v>
      </c>
      <c r="B6137">
        <v>9</v>
      </c>
      <c r="C6137">
        <v>5</v>
      </c>
      <c r="D6137">
        <v>14</v>
      </c>
      <c r="E6137">
        <v>30</v>
      </c>
      <c r="F6137">
        <v>1.3194300000000001</v>
      </c>
      <c r="G6137">
        <v>40.783009999999997</v>
      </c>
      <c r="H6137">
        <v>49.216990000000003</v>
      </c>
      <c r="I6137">
        <v>222.84535</v>
      </c>
      <c r="J6137">
        <f>PI()/180*Table_soltest__2[[#This Row],[Elev]]</f>
        <v>0.85899852342112404</v>
      </c>
      <c r="K6137">
        <f>TAN(Table_soltest__2[[#This Row],[Elev Rad]])</f>
        <v>1.1592059096818388</v>
      </c>
      <c r="L6137">
        <f>4/Table_soltest__2[[#This Row],[Tan(elev)]]</f>
        <v>3.450638032977126</v>
      </c>
      <c r="M6137" s="1" t="b">
        <f>ABS(Table_soltest__2[[#This Row],[Shadowdist]])&lt;$S$2</f>
        <v>1</v>
      </c>
      <c r="N6137" s="1">
        <f>COS((-Table_soltest__2[[#This Row],[Azim]]+270)*PI()/180)*Table_soltest__2[[#This Row],[Shadowdist]]</f>
        <v>2.3465092366445899</v>
      </c>
      <c r="O6137" s="1">
        <f>SIN((-Table_soltest__2[[#This Row],[Azim]]+270)*PI()/180)*Table_soltest__2[[#This Row],[Shadowdist]]</f>
        <v>2.5299796910192525</v>
      </c>
    </row>
    <row r="6138" spans="1:15" x14ac:dyDescent="0.25">
      <c r="A6138">
        <v>2023</v>
      </c>
      <c r="B6138">
        <v>9</v>
      </c>
      <c r="C6138">
        <v>5</v>
      </c>
      <c r="D6138">
        <v>15</v>
      </c>
      <c r="E6138">
        <v>0</v>
      </c>
      <c r="F6138">
        <v>1.41333</v>
      </c>
      <c r="G6138">
        <v>45.029820000000001</v>
      </c>
      <c r="H6138">
        <v>44.970179999999999</v>
      </c>
      <c r="I6138">
        <v>231.84707</v>
      </c>
      <c r="J6138">
        <f>PI()/180*Table_soltest__2[[#This Row],[Elev]]</f>
        <v>0.78487770621450359</v>
      </c>
      <c r="K6138">
        <f>TAN(Table_soltest__2[[#This Row],[Elev Rad]])</f>
        <v>0.99895962700976904</v>
      </c>
      <c r="L6138">
        <f>4/Table_soltest__2[[#This Row],[Tan(elev)]]</f>
        <v>4.0041658259737494</v>
      </c>
      <c r="M6138" s="1" t="b">
        <f>ABS(Table_soltest__2[[#This Row],[Shadowdist]])&lt;$S$2</f>
        <v>1</v>
      </c>
      <c r="N6138" s="1">
        <f>COS((-Table_soltest__2[[#This Row],[Azim]]+270)*PI()/180)*Table_soltest__2[[#This Row],[Shadowdist]]</f>
        <v>3.1487345255544716</v>
      </c>
      <c r="O6138" s="1">
        <f>SIN((-Table_soltest__2[[#This Row],[Azim]]+270)*PI()/180)*Table_soltest__2[[#This Row],[Shadowdist]]</f>
        <v>2.4736238294205721</v>
      </c>
    </row>
    <row r="6139" spans="1:15" x14ac:dyDescent="0.25">
      <c r="A6139">
        <v>2023</v>
      </c>
      <c r="B6139">
        <v>9</v>
      </c>
      <c r="C6139">
        <v>5</v>
      </c>
      <c r="D6139">
        <v>15</v>
      </c>
      <c r="E6139">
        <v>30</v>
      </c>
      <c r="F6139">
        <v>1.54695</v>
      </c>
      <c r="G6139">
        <v>49.798340000000003</v>
      </c>
      <c r="H6139">
        <v>40.201659999999997</v>
      </c>
      <c r="I6139">
        <v>239.62817999999999</v>
      </c>
      <c r="J6139">
        <f>PI()/180*Table_soltest__2[[#This Row],[Elev]]</f>
        <v>0.70165133176730354</v>
      </c>
      <c r="K6139">
        <f>TAN(Table_soltest__2[[#This Row],[Elev Rad]])</f>
        <v>0.84511518344633085</v>
      </c>
      <c r="L6139">
        <f>4/Table_soltest__2[[#This Row],[Tan(elev)]]</f>
        <v>4.7330826357754354</v>
      </c>
      <c r="M6139" s="1" t="b">
        <f>ABS(Table_soltest__2[[#This Row],[Shadowdist]])&lt;$S$2</f>
        <v>1</v>
      </c>
      <c r="N6139" s="1">
        <f>COS((-Table_soltest__2[[#This Row],[Azim]]+270)*PI()/180)*Table_soltest__2[[#This Row],[Shadowdist]]</f>
        <v>4.0835259679436335</v>
      </c>
      <c r="O6139" s="1">
        <f>SIN((-Table_soltest__2[[#This Row],[Azim]]+270)*PI()/180)*Table_soltest__2[[#This Row],[Shadowdist]]</f>
        <v>2.3930914955782523</v>
      </c>
    </row>
    <row r="6140" spans="1:15" x14ac:dyDescent="0.25">
      <c r="A6140">
        <v>2023</v>
      </c>
      <c r="B6140">
        <v>9</v>
      </c>
      <c r="C6140">
        <v>5</v>
      </c>
      <c r="D6140">
        <v>16</v>
      </c>
      <c r="E6140">
        <v>0</v>
      </c>
      <c r="F6140">
        <v>1.73726</v>
      </c>
      <c r="G6140">
        <v>54.937860000000001</v>
      </c>
      <c r="H6140">
        <v>35.062139999999999</v>
      </c>
      <c r="I6140">
        <v>246.44140999999999</v>
      </c>
      <c r="J6140">
        <f>PI()/180*Table_soltest__2[[#This Row],[Elev]]</f>
        <v>0.61194978579520465</v>
      </c>
      <c r="K6140">
        <f>TAN(Table_soltest__2[[#This Row],[Elev Rad]])</f>
        <v>0.70182505828786768</v>
      </c>
      <c r="L6140">
        <f>4/Table_soltest__2[[#This Row],[Tan(elev)]]</f>
        <v>5.6994260218610195</v>
      </c>
      <c r="M6140" s="1" t="b">
        <f>ABS(Table_soltest__2[[#This Row],[Shadowdist]])&lt;$S$2</f>
        <v>1</v>
      </c>
      <c r="N6140" s="1">
        <f>COS((-Table_soltest__2[[#This Row],[Azim]]+270)*PI()/180)*Table_soltest__2[[#This Row],[Shadowdist]]</f>
        <v>5.2243893430516009</v>
      </c>
      <c r="O6140" s="1">
        <f>SIN((-Table_soltest__2[[#This Row],[Azim]]+270)*PI()/180)*Table_soltest__2[[#This Row],[Shadowdist]]</f>
        <v>2.2779844097085888</v>
      </c>
    </row>
    <row r="6141" spans="1:15" x14ac:dyDescent="0.25">
      <c r="A6141">
        <v>2023</v>
      </c>
      <c r="B6141">
        <v>9</v>
      </c>
      <c r="C6141">
        <v>5</v>
      </c>
      <c r="D6141">
        <v>16</v>
      </c>
      <c r="E6141">
        <v>30</v>
      </c>
      <c r="F6141">
        <v>2.0146299999999999</v>
      </c>
      <c r="G6141">
        <v>60.335790000000003</v>
      </c>
      <c r="H6141">
        <v>29.664210000000001</v>
      </c>
      <c r="I6141">
        <v>252.51973000000001</v>
      </c>
      <c r="J6141">
        <f>PI()/180*Table_soltest__2[[#This Row],[Elev]]</f>
        <v>0.51773813450302708</v>
      </c>
      <c r="K6141">
        <f>TAN(Table_soltest__2[[#This Row],[Elev Rad]])</f>
        <v>0.5695623434562993</v>
      </c>
      <c r="L6141">
        <f>4/Table_soltest__2[[#This Row],[Tan(elev)]]</f>
        <v>7.0229361999717721</v>
      </c>
      <c r="M6141" s="1" t="b">
        <f>ABS(Table_soltest__2[[#This Row],[Shadowdist]])&lt;$S$2</f>
        <v>0</v>
      </c>
      <c r="N6141" s="1">
        <f>COS((-Table_soltest__2[[#This Row],[Azim]]+270)*PI()/180)*Table_soltest__2[[#This Row],[Shadowdist]]</f>
        <v>6.6986201194092487</v>
      </c>
      <c r="O6141" s="1">
        <f>SIN((-Table_soltest__2[[#This Row],[Azim]]+270)*PI()/180)*Table_soltest__2[[#This Row],[Shadowdist]]</f>
        <v>2.1095310769741187</v>
      </c>
    </row>
    <row r="6142" spans="1:15" x14ac:dyDescent="0.25">
      <c r="A6142">
        <v>2023</v>
      </c>
      <c r="B6142">
        <v>9</v>
      </c>
      <c r="C6142">
        <v>5</v>
      </c>
      <c r="D6142">
        <v>17</v>
      </c>
      <c r="E6142">
        <v>0</v>
      </c>
      <c r="F6142">
        <v>2.43825</v>
      </c>
      <c r="G6142">
        <v>65.90737</v>
      </c>
      <c r="H6142">
        <v>24.09263</v>
      </c>
      <c r="I6142">
        <v>258.05957999999998</v>
      </c>
      <c r="J6142">
        <f>PI()/180*Table_soltest__2[[#This Row],[Elev]]</f>
        <v>0.42049571896476146</v>
      </c>
      <c r="K6142">
        <f>TAN(Table_soltest__2[[#This Row],[Elev Rad]])</f>
        <v>0.44716725671714935</v>
      </c>
      <c r="L6142">
        <f>4/Table_soltest__2[[#This Row],[Tan(elev)]]</f>
        <v>8.9451987816946872</v>
      </c>
      <c r="M6142" s="1" t="b">
        <f>ABS(Table_soltest__2[[#This Row],[Shadowdist]])&lt;$S$2</f>
        <v>0</v>
      </c>
      <c r="N6142" s="1">
        <f>COS((-Table_soltest__2[[#This Row],[Azim]]+270)*PI()/180)*Table_soltest__2[[#This Row],[Shadowdist]]</f>
        <v>8.7516539522287271</v>
      </c>
      <c r="O6142" s="1">
        <f>SIN((-Table_soltest__2[[#This Row],[Azim]]+270)*PI()/180)*Table_soltest__2[[#This Row],[Shadowdist]]</f>
        <v>1.8507118480388611</v>
      </c>
    </row>
    <row r="6143" spans="1:15" x14ac:dyDescent="0.25">
      <c r="A6143">
        <v>2023</v>
      </c>
      <c r="B6143">
        <v>9</v>
      </c>
      <c r="C6143">
        <v>5</v>
      </c>
      <c r="D6143">
        <v>17</v>
      </c>
      <c r="E6143">
        <v>30</v>
      </c>
      <c r="F6143">
        <v>3.1389999999999998</v>
      </c>
      <c r="G6143">
        <v>71.586290000000005</v>
      </c>
      <c r="H6143">
        <v>18.413709999999998</v>
      </c>
      <c r="I6143">
        <v>263.22228999999999</v>
      </c>
      <c r="J6143">
        <f>PI()/180*Table_soltest__2[[#This Row],[Elev]]</f>
        <v>0.32137986700740501</v>
      </c>
      <c r="K6143">
        <f>TAN(Table_soltest__2[[#This Row],[Elev Rad]])</f>
        <v>0.33292150932352932</v>
      </c>
      <c r="L6143">
        <f>4/Table_soltest__2[[#This Row],[Tan(elev)]]</f>
        <v>12.014844003704326</v>
      </c>
      <c r="M6143" s="1" t="b">
        <f>ABS(Table_soltest__2[[#This Row],[Shadowdist]])&lt;$S$2</f>
        <v>0</v>
      </c>
      <c r="N6143" s="1">
        <f>COS((-Table_soltest__2[[#This Row],[Azim]]+270)*PI()/180)*Table_soltest__2[[#This Row],[Shadowdist]]</f>
        <v>11.93087821977203</v>
      </c>
      <c r="O6143" s="1">
        <f>SIN((-Table_soltest__2[[#This Row],[Azim]]+270)*PI()/180)*Table_soltest__2[[#This Row],[Shadowdist]]</f>
        <v>1.4179638000736157</v>
      </c>
    </row>
    <row r="6144" spans="1:15" x14ac:dyDescent="0.25">
      <c r="A6144">
        <v>2023</v>
      </c>
      <c r="B6144">
        <v>9</v>
      </c>
      <c r="C6144">
        <v>5</v>
      </c>
      <c r="D6144">
        <v>18</v>
      </c>
      <c r="E6144">
        <v>0</v>
      </c>
      <c r="F6144">
        <v>4.46936</v>
      </c>
      <c r="G6144">
        <v>77.315939999999998</v>
      </c>
      <c r="H6144">
        <v>12.684060000000001</v>
      </c>
      <c r="I6144">
        <v>268.14148</v>
      </c>
      <c r="J6144">
        <f>PI()/180*Table_soltest__2[[#This Row],[Elev]]</f>
        <v>0.22137860952051197</v>
      </c>
      <c r="K6144">
        <f>TAN(Table_soltest__2[[#This Row],[Elev Rad]])</f>
        <v>0.22506741660926716</v>
      </c>
      <c r="L6144">
        <f>4/Table_soltest__2[[#This Row],[Tan(elev)]]</f>
        <v>17.772452628912877</v>
      </c>
      <c r="M6144" s="1" t="b">
        <f>ABS(Table_soltest__2[[#This Row],[Shadowdist]])&lt;$S$2</f>
        <v>0</v>
      </c>
      <c r="N6144" s="1">
        <f>COS((-Table_soltest__2[[#This Row],[Azim]]+270)*PI()/180)*Table_soltest__2[[#This Row],[Shadowdist]]</f>
        <v>17.763103556944987</v>
      </c>
      <c r="O6144" s="1">
        <f>SIN((-Table_soltest__2[[#This Row],[Azim]]+270)*PI()/180)*Table_soltest__2[[#This Row],[Shadowdist]]</f>
        <v>0.57638916731718115</v>
      </c>
    </row>
    <row r="6145" spans="1:15" x14ac:dyDescent="0.25">
      <c r="A6145">
        <v>2023</v>
      </c>
      <c r="B6145">
        <v>9</v>
      </c>
      <c r="C6145">
        <v>5</v>
      </c>
      <c r="D6145">
        <v>18</v>
      </c>
      <c r="E6145">
        <v>30</v>
      </c>
      <c r="F6145">
        <v>7.7569600000000003</v>
      </c>
      <c r="G6145">
        <v>83.029380000000003</v>
      </c>
      <c r="H6145">
        <v>6.9706200000000003</v>
      </c>
      <c r="I6145">
        <v>272.93117999999998</v>
      </c>
      <c r="J6145">
        <f>PI()/180*Table_soltest__2[[#This Row],[Elev]]</f>
        <v>0.12166026990536714</v>
      </c>
      <c r="K6145">
        <f>TAN(Table_soltest__2[[#This Row],[Elev Rad]])</f>
        <v>0.12226408523087987</v>
      </c>
      <c r="L6145">
        <f>4/Table_soltest__2[[#This Row],[Tan(elev)]]</f>
        <v>32.71606696640734</v>
      </c>
      <c r="M6145" s="1" t="b">
        <f>ABS(Table_soltest__2[[#This Row],[Shadowdist]])&lt;$S$2</f>
        <v>0</v>
      </c>
      <c r="N6145" s="1">
        <f>COS((-Table_soltest__2[[#This Row],[Azim]]+270)*PI()/180)*Table_soltest__2[[#This Row],[Shadowdist]]</f>
        <v>32.67326378171115</v>
      </c>
      <c r="O6145" s="1">
        <f>SIN((-Table_soltest__2[[#This Row],[Azim]]+270)*PI()/180)*Table_soltest__2[[#This Row],[Shadowdist]]</f>
        <v>-1.672982845450502</v>
      </c>
    </row>
    <row r="6146" spans="1:15" x14ac:dyDescent="0.25">
      <c r="A6146">
        <v>2023</v>
      </c>
      <c r="B6146">
        <v>9</v>
      </c>
      <c r="C6146">
        <v>5</v>
      </c>
      <c r="D6146">
        <v>19</v>
      </c>
      <c r="E6146">
        <v>0</v>
      </c>
      <c r="F6146">
        <v>22.521329999999999</v>
      </c>
      <c r="G6146">
        <v>88.511719999999997</v>
      </c>
      <c r="H6146">
        <v>1.48828</v>
      </c>
      <c r="I6146">
        <v>277.69313</v>
      </c>
      <c r="J6146">
        <f>PI()/180*Table_soltest__2[[#This Row],[Elev]]</f>
        <v>2.5975386191581209E-2</v>
      </c>
      <c r="K6146">
        <f>TAN(Table_soltest__2[[#This Row],[Elev Rad]])</f>
        <v>2.5981229812189997E-2</v>
      </c>
      <c r="L6146">
        <f>4/Table_soltest__2[[#This Row],[Tan(elev)]]</f>
        <v>153.95730028619587</v>
      </c>
      <c r="M6146" s="1" t="b">
        <f>ABS(Table_soltest__2[[#This Row],[Shadowdist]])&lt;$S$2</f>
        <v>0</v>
      </c>
      <c r="N6146" s="1">
        <f>COS((-Table_soltest__2[[#This Row],[Azim]]+270)*PI()/180)*Table_soltest__2[[#This Row],[Shadowdist]]</f>
        <v>152.57157036065431</v>
      </c>
      <c r="O6146" s="1">
        <f>SIN((-Table_soltest__2[[#This Row],[Azim]]+270)*PI()/180)*Table_soltest__2[[#This Row],[Shadowdist]]</f>
        <v>-20.609857571021756</v>
      </c>
    </row>
    <row r="6147" spans="1:15" hidden="1" x14ac:dyDescent="0.25">
      <c r="A6147">
        <v>2023</v>
      </c>
      <c r="B6147">
        <v>9</v>
      </c>
      <c r="C6147">
        <v>5</v>
      </c>
      <c r="D6147">
        <v>19</v>
      </c>
      <c r="E6147">
        <v>30</v>
      </c>
      <c r="F6147">
        <v>-1</v>
      </c>
      <c r="G6147">
        <v>94.573580000000007</v>
      </c>
      <c r="H6147">
        <v>-4.5735799999999998</v>
      </c>
      <c r="I6147">
        <v>282.52292</v>
      </c>
      <c r="J6147">
        <f>PI()/180*Table_soltest__2[[#This Row],[Elev]]</f>
        <v>-7.9824029603362254E-2</v>
      </c>
      <c r="K6147">
        <f>TAN(Table_soltest__2[[#This Row],[Elev Rad]])</f>
        <v>-7.9994005774884247E-2</v>
      </c>
      <c r="L6147">
        <f>4/Table_soltest__2[[#This Row],[Tan(elev)]]</f>
        <v>-50.003746671427244</v>
      </c>
      <c r="M6147" s="1" t="b">
        <f>ABS(Table_soltest__2[[#This Row],[Shadowdist]])&lt;$S$2</f>
        <v>0</v>
      </c>
      <c r="N6147" s="1">
        <f>COS((-Table_soltest__2[[#This Row],[Azim]]+270)*PI()/180)*Table_soltest__2[[#This Row],[Shadowdist]]</f>
        <v>-48.814124874875787</v>
      </c>
      <c r="O6147" s="1">
        <f>SIN((-Table_soltest__2[[#This Row],[Azim]]+270)*PI()/180)*Table_soltest__2[[#This Row],[Shadowdist]]</f>
        <v>10.842319580251473</v>
      </c>
    </row>
    <row r="6148" spans="1:15" hidden="1" x14ac:dyDescent="0.25">
      <c r="A6148">
        <v>2023</v>
      </c>
      <c r="B6148">
        <v>9</v>
      </c>
      <c r="C6148">
        <v>5</v>
      </c>
      <c r="D6148">
        <v>20</v>
      </c>
      <c r="E6148">
        <v>0</v>
      </c>
      <c r="F6148">
        <v>-1</v>
      </c>
      <c r="G6148">
        <v>100.14478</v>
      </c>
      <c r="H6148">
        <v>-10.144780000000001</v>
      </c>
      <c r="I6148">
        <v>287.51515999999998</v>
      </c>
      <c r="J6148">
        <f>PI()/180*Table_soltest__2[[#This Row],[Elev]]</f>
        <v>-0.17705981289047035</v>
      </c>
      <c r="K6148">
        <f>TAN(Table_soltest__2[[#This Row],[Elev Rad]])</f>
        <v>-0.17893359932942646</v>
      </c>
      <c r="L6148">
        <f>4/Table_soltest__2[[#This Row],[Tan(elev)]]</f>
        <v>-22.354661254177216</v>
      </c>
      <c r="M6148" s="1" t="b">
        <f>ABS(Table_soltest__2[[#This Row],[Shadowdist]])&lt;$S$2</f>
        <v>0</v>
      </c>
      <c r="N6148" s="1">
        <f>COS((-Table_soltest__2[[#This Row],[Azim]]+270)*PI()/180)*Table_soltest__2[[#This Row],[Shadowdist]]</f>
        <v>-21.318239986575271</v>
      </c>
      <c r="O6148" s="1">
        <f>SIN((-Table_soltest__2[[#This Row],[Azim]]+270)*PI()/180)*Table_soltest__2[[#This Row],[Shadowdist]]</f>
        <v>6.7278171544562078</v>
      </c>
    </row>
    <row r="6149" spans="1:15" hidden="1" x14ac:dyDescent="0.25">
      <c r="A6149">
        <v>2023</v>
      </c>
      <c r="B6149">
        <v>9</v>
      </c>
      <c r="C6149">
        <v>5</v>
      </c>
      <c r="D6149">
        <v>20</v>
      </c>
      <c r="E6149">
        <v>30</v>
      </c>
      <c r="F6149">
        <v>-1</v>
      </c>
      <c r="G6149">
        <v>105.56086999999999</v>
      </c>
      <c r="H6149">
        <v>-15.56087</v>
      </c>
      <c r="I6149">
        <v>292.76755000000003</v>
      </c>
      <c r="J6149">
        <f>PI()/180*Table_soltest__2[[#This Row],[Elev]]</f>
        <v>-0.27158841597481004</v>
      </c>
      <c r="K6149">
        <f>TAN(Table_soltest__2[[#This Row],[Elev Rad]])</f>
        <v>-0.27846897020958017</v>
      </c>
      <c r="L6149">
        <f>4/Table_soltest__2[[#This Row],[Tan(elev)]]</f>
        <v>-14.364257522084189</v>
      </c>
      <c r="M6149" s="1" t="b">
        <f>ABS(Table_soltest__2[[#This Row],[Shadowdist]])&lt;$S$2</f>
        <v>0</v>
      </c>
      <c r="N6149" s="1">
        <f>COS((-Table_soltest__2[[#This Row],[Azim]]+270)*PI()/180)*Table_soltest__2[[#This Row],[Shadowdist]]</f>
        <v>-13.245030153351872</v>
      </c>
      <c r="O6149" s="1">
        <f>SIN((-Table_soltest__2[[#This Row],[Azim]]+270)*PI()/180)*Table_soltest__2[[#This Row],[Shadowdist]]</f>
        <v>5.5588731229946164</v>
      </c>
    </row>
    <row r="6150" spans="1:15" hidden="1" x14ac:dyDescent="0.25">
      <c r="A6150">
        <v>2023</v>
      </c>
      <c r="B6150">
        <v>9</v>
      </c>
      <c r="C6150">
        <v>5</v>
      </c>
      <c r="D6150">
        <v>21</v>
      </c>
      <c r="E6150">
        <v>0</v>
      </c>
      <c r="F6150">
        <v>-1</v>
      </c>
      <c r="G6150">
        <v>110.76531</v>
      </c>
      <c r="H6150">
        <v>-20.765309999999999</v>
      </c>
      <c r="I6150">
        <v>298.38373999999999</v>
      </c>
      <c r="J6150">
        <f>PI()/180*Table_soltest__2[[#This Row],[Elev]]</f>
        <v>-0.36242302969730372</v>
      </c>
      <c r="K6150">
        <f>TAN(Table_soltest__2[[#This Row],[Elev Rad]])</f>
        <v>-0.37917170473285117</v>
      </c>
      <c r="L6150">
        <f>4/Table_soltest__2[[#This Row],[Tan(elev)]]</f>
        <v>-10.549310378574361</v>
      </c>
      <c r="M6150" s="1" t="b">
        <f>ABS(Table_soltest__2[[#This Row],[Shadowdist]])&lt;$S$2</f>
        <v>0</v>
      </c>
      <c r="N6150" s="1">
        <f>COS((-Table_soltest__2[[#This Row],[Azim]]+270)*PI()/180)*Table_soltest__2[[#This Row],[Shadowdist]]</f>
        <v>-9.2811093666592068</v>
      </c>
      <c r="O6150" s="1">
        <f>SIN((-Table_soltest__2[[#This Row],[Azim]]+270)*PI()/180)*Table_soltest__2[[#This Row],[Shadowdist]]</f>
        <v>5.01487371601793</v>
      </c>
    </row>
    <row r="6151" spans="1:15" hidden="1" x14ac:dyDescent="0.25">
      <c r="A6151">
        <v>2023</v>
      </c>
      <c r="B6151">
        <v>9</v>
      </c>
      <c r="C6151">
        <v>5</v>
      </c>
      <c r="D6151">
        <v>21</v>
      </c>
      <c r="E6151">
        <v>30</v>
      </c>
      <c r="F6151">
        <v>-1</v>
      </c>
      <c r="G6151">
        <v>115.68971999999999</v>
      </c>
      <c r="H6151">
        <v>-25.689720000000001</v>
      </c>
      <c r="I6151">
        <v>304.47392000000002</v>
      </c>
      <c r="J6151">
        <f>PI()/180*Table_soltest__2[[#This Row],[Elev]]</f>
        <v>-0.4483701979154377</v>
      </c>
      <c r="K6151">
        <f>TAN(Table_soltest__2[[#This Row],[Elev Rad]])</f>
        <v>-0.48104654143475267</v>
      </c>
      <c r="L6151">
        <f>4/Table_soltest__2[[#This Row],[Tan(elev)]]</f>
        <v>-8.3152037390597151</v>
      </c>
      <c r="M6151" s="1" t="b">
        <f>ABS(Table_soltest__2[[#This Row],[Shadowdist]])&lt;$S$2</f>
        <v>0</v>
      </c>
      <c r="N6151" s="1">
        <f>COS((-Table_soltest__2[[#This Row],[Azim]]+270)*PI()/180)*Table_soltest__2[[#This Row],[Shadowdist]]</f>
        <v>-6.8549202630436064</v>
      </c>
      <c r="O6151" s="1">
        <f>SIN((-Table_soltest__2[[#This Row],[Azim]]+270)*PI()/180)*Table_soltest__2[[#This Row],[Shadowdist]]</f>
        <v>4.7066635113832849</v>
      </c>
    </row>
    <row r="6152" spans="1:15" hidden="1" x14ac:dyDescent="0.25">
      <c r="A6152">
        <v>2023</v>
      </c>
      <c r="B6152">
        <v>9</v>
      </c>
      <c r="C6152">
        <v>5</v>
      </c>
      <c r="D6152">
        <v>22</v>
      </c>
      <c r="E6152">
        <v>0</v>
      </c>
      <c r="F6152">
        <v>-1</v>
      </c>
      <c r="G6152">
        <v>120.25046</v>
      </c>
      <c r="H6152">
        <v>-30.25046</v>
      </c>
      <c r="I6152">
        <v>311.15140000000002</v>
      </c>
      <c r="J6152">
        <f>PI()/180*Table_soltest__2[[#This Row],[Elev]]</f>
        <v>-0.52797012724284387</v>
      </c>
      <c r="K6152">
        <f>TAN(Table_soltest__2[[#This Row],[Elev Rad]])</f>
        <v>-0.58319352247686163</v>
      </c>
      <c r="L6152">
        <f>4/Table_soltest__2[[#This Row],[Tan(elev)]]</f>
        <v>-6.858786742026445</v>
      </c>
      <c r="M6152" s="1" t="b">
        <f>ABS(Table_soltest__2[[#This Row],[Shadowdist]])&lt;$S$2</f>
        <v>0</v>
      </c>
      <c r="N6152" s="1">
        <f>COS((-Table_soltest__2[[#This Row],[Azim]]+270)*PI()/180)*Table_soltest__2[[#This Row],[Shadowdist]]</f>
        <v>-5.1644836871531163</v>
      </c>
      <c r="O6152" s="1">
        <f>SIN((-Table_soltest__2[[#This Row],[Azim]]+270)*PI()/180)*Table_soltest__2[[#This Row],[Shadowdist]]</f>
        <v>4.5134314903105706</v>
      </c>
    </row>
    <row r="6153" spans="1:15" hidden="1" x14ac:dyDescent="0.25">
      <c r="A6153">
        <v>2023</v>
      </c>
      <c r="B6153">
        <v>9</v>
      </c>
      <c r="C6153">
        <v>5</v>
      </c>
      <c r="D6153">
        <v>22</v>
      </c>
      <c r="E6153">
        <v>30</v>
      </c>
      <c r="F6153">
        <v>-1</v>
      </c>
      <c r="G6153">
        <v>124.34604</v>
      </c>
      <c r="H6153">
        <v>-34.346040000000002</v>
      </c>
      <c r="I6153">
        <v>318.52222999999998</v>
      </c>
      <c r="J6153">
        <f>PI()/180*Table_soltest__2[[#This Row],[Elev]]</f>
        <v>-0.59945148302167328</v>
      </c>
      <c r="K6153">
        <f>TAN(Table_soltest__2[[#This Row],[Elev Rad]])</f>
        <v>-0.68333186371996191</v>
      </c>
      <c r="L6153">
        <f>4/Table_soltest__2[[#This Row],[Tan(elev)]]</f>
        <v>-5.8536711258049143</v>
      </c>
      <c r="M6153" s="1" t="b">
        <f>ABS(Table_soltest__2[[#This Row],[Shadowdist]])&lt;$S$2</f>
        <v>1</v>
      </c>
      <c r="N6153" s="1">
        <f>COS((-Table_soltest__2[[#This Row],[Azim]]+270)*PI()/180)*Table_soltest__2[[#This Row],[Shadowdist]]</f>
        <v>-3.8770585635564232</v>
      </c>
      <c r="O6153" s="1">
        <f>SIN((-Table_soltest__2[[#This Row],[Azim]]+270)*PI()/180)*Table_soltest__2[[#This Row],[Shadowdist]]</f>
        <v>4.3856450544744234</v>
      </c>
    </row>
    <row r="6154" spans="1:15" hidden="1" x14ac:dyDescent="0.25">
      <c r="A6154">
        <v>2023</v>
      </c>
      <c r="B6154">
        <v>9</v>
      </c>
      <c r="C6154">
        <v>5</v>
      </c>
      <c r="D6154">
        <v>23</v>
      </c>
      <c r="E6154">
        <v>0</v>
      </c>
      <c r="F6154">
        <v>-1</v>
      </c>
      <c r="G6154">
        <v>127.85683</v>
      </c>
      <c r="H6154">
        <v>-37.856830000000002</v>
      </c>
      <c r="I6154">
        <v>326.66417999999999</v>
      </c>
      <c r="J6154">
        <f>PI()/180*Table_soltest__2[[#This Row],[Elev]]</f>
        <v>-0.66072632786776497</v>
      </c>
      <c r="K6154">
        <f>TAN(Table_soltest__2[[#This Row],[Elev Rad]])</f>
        <v>-0.77726939282351937</v>
      </c>
      <c r="L6154">
        <f>4/Table_soltest__2[[#This Row],[Tan(elev)]]</f>
        <v>-5.1462209073607612</v>
      </c>
      <c r="M6154" s="1" t="b">
        <f>ABS(Table_soltest__2[[#This Row],[Shadowdist]])&lt;$S$2</f>
        <v>1</v>
      </c>
      <c r="N6154" s="1">
        <f>COS((-Table_soltest__2[[#This Row],[Azim]]+270)*PI()/180)*Table_soltest__2[[#This Row],[Shadowdist]]</f>
        <v>-2.8280811941561819</v>
      </c>
      <c r="O6154" s="1">
        <f>SIN((-Table_soltest__2[[#This Row],[Azim]]+270)*PI()/180)*Table_soltest__2[[#This Row],[Shadowdist]]</f>
        <v>4.299482106791138</v>
      </c>
    </row>
    <row r="6155" spans="1:15" hidden="1" x14ac:dyDescent="0.25">
      <c r="A6155">
        <v>2023</v>
      </c>
      <c r="B6155">
        <v>9</v>
      </c>
      <c r="C6155">
        <v>5</v>
      </c>
      <c r="D6155">
        <v>23</v>
      </c>
      <c r="E6155">
        <v>30</v>
      </c>
      <c r="F6155">
        <v>-1</v>
      </c>
      <c r="G6155">
        <v>130.65004999999999</v>
      </c>
      <c r="H6155">
        <v>-40.65005</v>
      </c>
      <c r="I6155">
        <v>335.59339</v>
      </c>
      <c r="J6155">
        <f>PI()/180*Table_soltest__2[[#This Row],[Elev]]</f>
        <v>-0.70947721360032101</v>
      </c>
      <c r="K6155">
        <f>TAN(Table_soltest__2[[#This Row],[Elev Rad]])</f>
        <v>-0.858620057900499</v>
      </c>
      <c r="L6155">
        <f>4/Table_soltest__2[[#This Row],[Tan(elev)]]</f>
        <v>-4.6586379658784294</v>
      </c>
      <c r="M6155" s="1" t="b">
        <f>ABS(Table_soltest__2[[#This Row],[Shadowdist]])&lt;$S$2</f>
        <v>1</v>
      </c>
      <c r="N6155" s="1">
        <f>COS((-Table_soltest__2[[#This Row],[Azim]]+270)*PI()/180)*Table_soltest__2[[#This Row],[Shadowdist]]</f>
        <v>-1.9249934144647811</v>
      </c>
      <c r="O6155" s="1">
        <f>SIN((-Table_soltest__2[[#This Row],[Azim]]+270)*PI()/180)*Table_soltest__2[[#This Row],[Shadowdist]]</f>
        <v>4.2423234260710405</v>
      </c>
    </row>
    <row r="6156" spans="1:15" hidden="1" x14ac:dyDescent="0.25">
      <c r="A6156">
        <v>2023</v>
      </c>
      <c r="B6156">
        <v>9</v>
      </c>
      <c r="C6156">
        <v>6</v>
      </c>
      <c r="D6156">
        <v>0</v>
      </c>
      <c r="E6156">
        <v>0</v>
      </c>
      <c r="F6156">
        <v>-1</v>
      </c>
      <c r="G6156">
        <v>132.59291999999999</v>
      </c>
      <c r="H6156">
        <v>-42.592919999999999</v>
      </c>
      <c r="I6156">
        <v>345.22496999999998</v>
      </c>
      <c r="J6156">
        <f>PI()/180*Table_soltest__2[[#This Row],[Elev]]</f>
        <v>-0.74338669203854313</v>
      </c>
      <c r="K6156">
        <f>TAN(Table_soltest__2[[#This Row],[Elev Rad]])</f>
        <v>-0.91931910838126196</v>
      </c>
      <c r="L6156">
        <f>4/Table_soltest__2[[#This Row],[Tan(elev)]]</f>
        <v>-4.3510462945159532</v>
      </c>
      <c r="M6156" s="1" t="b">
        <f>ABS(Table_soltest__2[[#This Row],[Shadowdist]])&lt;$S$2</f>
        <v>1</v>
      </c>
      <c r="N6156" s="1">
        <f>COS((-Table_soltest__2[[#This Row],[Azim]]+270)*PI()/180)*Table_soltest__2[[#This Row],[Shadowdist]]</f>
        <v>-1.10962289941737</v>
      </c>
      <c r="O6156" s="1">
        <f>SIN((-Table_soltest__2[[#This Row],[Azim]]+270)*PI()/180)*Table_soltest__2[[#This Row],[Shadowdist]]</f>
        <v>4.2071773052855281</v>
      </c>
    </row>
    <row r="6157" spans="1:15" hidden="1" x14ac:dyDescent="0.25">
      <c r="A6157">
        <v>2023</v>
      </c>
      <c r="B6157">
        <v>9</v>
      </c>
      <c r="C6157">
        <v>6</v>
      </c>
      <c r="D6157">
        <v>0</v>
      </c>
      <c r="E6157">
        <v>30</v>
      </c>
      <c r="F6157">
        <v>-1</v>
      </c>
      <c r="G6157">
        <v>133.57477</v>
      </c>
      <c r="H6157">
        <v>-43.574770000000001</v>
      </c>
      <c r="I6157">
        <v>355.34723000000002</v>
      </c>
      <c r="J6157">
        <f>PI()/180*Table_soltest__2[[#This Row],[Elev]]</f>
        <v>-0.76052320729924949</v>
      </c>
      <c r="K6157">
        <f>TAN(Table_soltest__2[[#This Row],[Elev Rad]])</f>
        <v>-0.95144780695364251</v>
      </c>
      <c r="L6157">
        <f>4/Table_soltest__2[[#This Row],[Tan(elev)]]</f>
        <v>-4.2041192073449096</v>
      </c>
      <c r="M6157" s="1" t="b">
        <f>ABS(Table_soltest__2[[#This Row],[Shadowdist]])&lt;$S$2</f>
        <v>1</v>
      </c>
      <c r="N6157" s="1">
        <f>COS((-Table_soltest__2[[#This Row],[Azim]]+270)*PI()/180)*Table_soltest__2[[#This Row],[Shadowdist]]</f>
        <v>-0.34102525919675386</v>
      </c>
      <c r="O6157" s="1">
        <f>SIN((-Table_soltest__2[[#This Row],[Azim]]+270)*PI()/180)*Table_soltest__2[[#This Row],[Shadowdist]]</f>
        <v>4.1902649178967408</v>
      </c>
    </row>
    <row r="6158" spans="1:15" hidden="1" x14ac:dyDescent="0.25">
      <c r="A6158">
        <v>2023</v>
      </c>
      <c r="B6158">
        <v>9</v>
      </c>
      <c r="C6158">
        <v>6</v>
      </c>
      <c r="D6158">
        <v>1</v>
      </c>
      <c r="E6158">
        <v>0</v>
      </c>
      <c r="F6158">
        <v>-1</v>
      </c>
      <c r="G6158">
        <v>133.53291999999999</v>
      </c>
      <c r="H6158">
        <v>-43.532919999999997</v>
      </c>
      <c r="I6158">
        <v>5.6376499999999998</v>
      </c>
      <c r="J6158">
        <f>PI()/180*Table_soltest__2[[#This Row],[Elev]]</f>
        <v>-0.7597927870072898</v>
      </c>
      <c r="K6158">
        <f>TAN(Table_soltest__2[[#This Row],[Elev Rad]])</f>
        <v>-0.95005713776040235</v>
      </c>
      <c r="L6158">
        <f>4/Table_soltest__2[[#This Row],[Tan(elev)]]</f>
        <v>-4.2102730888684423</v>
      </c>
      <c r="M6158" s="1" t="b">
        <f>ABS(Table_soltest__2[[#This Row],[Shadowdist]])&lt;$S$2</f>
        <v>1</v>
      </c>
      <c r="N6158" s="1">
        <f>COS((-Table_soltest__2[[#This Row],[Azim]]+270)*PI()/180)*Table_soltest__2[[#This Row],[Shadowdist]]</f>
        <v>0.41360400358549138</v>
      </c>
      <c r="O6158" s="1">
        <f>SIN((-Table_soltest__2[[#This Row],[Azim]]+270)*PI()/180)*Table_soltest__2[[#This Row],[Shadowdist]]</f>
        <v>4.1899082580729461</v>
      </c>
    </row>
    <row r="6159" spans="1:15" hidden="1" x14ac:dyDescent="0.25">
      <c r="A6159">
        <v>2023</v>
      </c>
      <c r="B6159">
        <v>9</v>
      </c>
      <c r="C6159">
        <v>6</v>
      </c>
      <c r="D6159">
        <v>1</v>
      </c>
      <c r="E6159">
        <v>30</v>
      </c>
      <c r="F6159">
        <v>-1</v>
      </c>
      <c r="G6159">
        <v>132.47021000000001</v>
      </c>
      <c r="H6159">
        <v>-42.470210000000002</v>
      </c>
      <c r="I6159">
        <v>15.73137</v>
      </c>
      <c r="J6159">
        <f>PI()/180*Table_soltest__2[[#This Row],[Elev]]</f>
        <v>-0.74124499851342096</v>
      </c>
      <c r="K6159">
        <f>TAN(Table_soltest__2[[#This Row],[Elev Rad]])</f>
        <v>-0.91537512693816303</v>
      </c>
      <c r="L6159">
        <f>4/Table_soltest__2[[#This Row],[Tan(elev)]]</f>
        <v>-4.3697931943809687</v>
      </c>
      <c r="M6159" s="1" t="b">
        <f>ABS(Table_soltest__2[[#This Row],[Shadowdist]])&lt;$S$2</f>
        <v>1</v>
      </c>
      <c r="N6159" s="1">
        <f>COS((-Table_soltest__2[[#This Row],[Azim]]+270)*PI()/180)*Table_soltest__2[[#This Row],[Shadowdist]]</f>
        <v>1.1847710542465559</v>
      </c>
      <c r="O6159" s="1">
        <f>SIN((-Table_soltest__2[[#This Row],[Azim]]+270)*PI()/180)*Table_soltest__2[[#This Row],[Shadowdist]]</f>
        <v>4.2061157985340509</v>
      </c>
    </row>
    <row r="6160" spans="1:15" hidden="1" x14ac:dyDescent="0.25">
      <c r="A6160">
        <v>2023</v>
      </c>
      <c r="B6160">
        <v>9</v>
      </c>
      <c r="C6160">
        <v>6</v>
      </c>
      <c r="D6160">
        <v>2</v>
      </c>
      <c r="E6160">
        <v>0</v>
      </c>
      <c r="F6160">
        <v>-1</v>
      </c>
      <c r="G6160">
        <v>130.45424</v>
      </c>
      <c r="H6160">
        <v>-40.454239999999999</v>
      </c>
      <c r="I6160">
        <v>25.313030000000001</v>
      </c>
      <c r="J6160">
        <f>PI()/180*Table_soltest__2[[#This Row],[Elev]]</f>
        <v>-0.70605968439199085</v>
      </c>
      <c r="K6160">
        <f>TAN(Table_soltest__2[[#This Row],[Elev Rad]])</f>
        <v>-0.8527003765136415</v>
      </c>
      <c r="L6160">
        <f>4/Table_soltest__2[[#This Row],[Tan(elev)]]</f>
        <v>-4.6909795165734955</v>
      </c>
      <c r="M6160" s="1" t="b">
        <f>ABS(Table_soltest__2[[#This Row],[Shadowdist]])&lt;$S$2</f>
        <v>1</v>
      </c>
      <c r="N6160" s="1">
        <f>COS((-Table_soltest__2[[#This Row],[Azim]]+270)*PI()/180)*Table_soltest__2[[#This Row],[Shadowdist]]</f>
        <v>2.0056914119475362</v>
      </c>
      <c r="O6160" s="1">
        <f>SIN((-Table_soltest__2[[#This Row],[Azim]]+270)*PI()/180)*Table_soltest__2[[#This Row],[Shadowdist]]</f>
        <v>4.2405767042882276</v>
      </c>
    </row>
    <row r="6161" spans="1:15" hidden="1" x14ac:dyDescent="0.25">
      <c r="A6161">
        <v>2023</v>
      </c>
      <c r="B6161">
        <v>9</v>
      </c>
      <c r="C6161">
        <v>6</v>
      </c>
      <c r="D6161">
        <v>2</v>
      </c>
      <c r="E6161">
        <v>30</v>
      </c>
      <c r="F6161">
        <v>-1</v>
      </c>
      <c r="G6161">
        <v>127.59854</v>
      </c>
      <c r="H6161">
        <v>-37.59854</v>
      </c>
      <c r="I6161">
        <v>34.181510000000003</v>
      </c>
      <c r="J6161">
        <f>PI()/180*Table_soltest__2[[#This Row],[Elev]]</f>
        <v>-0.65621831694278876</v>
      </c>
      <c r="K6161">
        <f>TAN(Table_soltest__2[[#This Row],[Elev Rad]])</f>
        <v>-0.77006307909306504</v>
      </c>
      <c r="L6161">
        <f>4/Table_soltest__2[[#This Row],[Tan(elev)]]</f>
        <v>-5.1943796665475306</v>
      </c>
      <c r="M6161" s="1" t="b">
        <f>ABS(Table_soltest__2[[#This Row],[Shadowdist]])&lt;$S$2</f>
        <v>1</v>
      </c>
      <c r="N6161" s="1">
        <f>COS((-Table_soltest__2[[#This Row],[Azim]]+270)*PI()/180)*Table_soltest__2[[#This Row],[Shadowdist]]</f>
        <v>2.9182878937013887</v>
      </c>
      <c r="O6161" s="1">
        <f>SIN((-Table_soltest__2[[#This Row],[Azim]]+270)*PI()/180)*Table_soltest__2[[#This Row],[Shadowdist]]</f>
        <v>4.2971125060577995</v>
      </c>
    </row>
    <row r="6162" spans="1:15" hidden="1" x14ac:dyDescent="0.25">
      <c r="A6162">
        <v>2023</v>
      </c>
      <c r="B6162">
        <v>9</v>
      </c>
      <c r="C6162">
        <v>6</v>
      </c>
      <c r="D6162">
        <v>3</v>
      </c>
      <c r="E6162">
        <v>0</v>
      </c>
      <c r="F6162">
        <v>-1</v>
      </c>
      <c r="G6162">
        <v>124.03671</v>
      </c>
      <c r="H6162">
        <v>-34.036709999999999</v>
      </c>
      <c r="I6162">
        <v>42.261589999999998</v>
      </c>
      <c r="J6162">
        <f>PI()/180*Table_soltest__2[[#This Row],[Elev]]</f>
        <v>-0.59405265604647917</v>
      </c>
      <c r="K6162">
        <f>TAN(Table_soltest__2[[#This Row],[Elev Rad]])</f>
        <v>-0.67544112908403942</v>
      </c>
      <c r="L6162">
        <f>4/Table_soltest__2[[#This Row],[Tan(elev)]]</f>
        <v>-5.9220557170161809</v>
      </c>
      <c r="M6162" s="1" t="b">
        <f>ABS(Table_soltest__2[[#This Row],[Shadowdist]])&lt;$S$2</f>
        <v>1</v>
      </c>
      <c r="N6162" s="1">
        <f>COS((-Table_soltest__2[[#This Row],[Azim]]+270)*PI()/180)*Table_soltest__2[[#This Row],[Shadowdist]]</f>
        <v>3.9826803477112152</v>
      </c>
      <c r="O6162" s="1">
        <f>SIN((-Table_soltest__2[[#This Row],[Azim]]+270)*PI()/180)*Table_soltest__2[[#This Row],[Shadowdist]]</f>
        <v>4.38280745223868</v>
      </c>
    </row>
    <row r="6163" spans="1:15" hidden="1" x14ac:dyDescent="0.25">
      <c r="A6163">
        <v>2023</v>
      </c>
      <c r="B6163">
        <v>9</v>
      </c>
      <c r="C6163">
        <v>6</v>
      </c>
      <c r="D6163">
        <v>3</v>
      </c>
      <c r="E6163">
        <v>30</v>
      </c>
      <c r="F6163">
        <v>-1</v>
      </c>
      <c r="G6163">
        <v>119.90089999999999</v>
      </c>
      <c r="H6163">
        <v>-29.9009</v>
      </c>
      <c r="I6163">
        <v>49.576030000000003</v>
      </c>
      <c r="J6163">
        <f>PI()/180*Table_soltest__2[[#This Row],[Elev]]</f>
        <v>-0.52186915430957248</v>
      </c>
      <c r="K6163">
        <f>TAN(Table_soltest__2[[#This Row],[Elev Rad]])</f>
        <v>-0.57504640580571176</v>
      </c>
      <c r="L6163">
        <f>4/Table_soltest__2[[#This Row],[Tan(elev)]]</f>
        <v>-6.9559603531396759</v>
      </c>
      <c r="M6163" s="1" t="b">
        <f>ABS(Table_soltest__2[[#This Row],[Shadowdist]])&lt;$S$2</f>
        <v>0</v>
      </c>
      <c r="N6163" s="1">
        <f>COS((-Table_soltest__2[[#This Row],[Azim]]+270)*PI()/180)*Table_soltest__2[[#This Row],[Shadowdist]]</f>
        <v>5.2953437408989412</v>
      </c>
      <c r="O6163" s="1">
        <f>SIN((-Table_soltest__2[[#This Row],[Azim]]+270)*PI()/180)*Table_soltest__2[[#This Row],[Shadowdist]]</f>
        <v>4.5105120662928559</v>
      </c>
    </row>
    <row r="6164" spans="1:15" hidden="1" x14ac:dyDescent="0.25">
      <c r="A6164">
        <v>2023</v>
      </c>
      <c r="B6164">
        <v>9</v>
      </c>
      <c r="C6164">
        <v>6</v>
      </c>
      <c r="D6164">
        <v>4</v>
      </c>
      <c r="E6164">
        <v>0</v>
      </c>
      <c r="F6164">
        <v>-1</v>
      </c>
      <c r="G6164">
        <v>115.30942</v>
      </c>
      <c r="H6164">
        <v>-25.309419999999999</v>
      </c>
      <c r="I6164">
        <v>56.20608</v>
      </c>
      <c r="J6164">
        <f>PI()/180*Table_soltest__2[[#This Row],[Elev]]</f>
        <v>-0.44173271077010323</v>
      </c>
      <c r="K6164">
        <f>TAN(Table_soltest__2[[#This Row],[Elev Rad]])</f>
        <v>-0.47289899640625743</v>
      </c>
      <c r="L6164">
        <f>4/Table_soltest__2[[#This Row],[Tan(elev)]]</f>
        <v>-8.4584658254670639</v>
      </c>
      <c r="M6164" s="1" t="b">
        <f>ABS(Table_soltest__2[[#This Row],[Shadowdist]])&lt;$S$2</f>
        <v>0</v>
      </c>
      <c r="N6164" s="1">
        <f>COS((-Table_soltest__2[[#This Row],[Azim]]+270)*PI()/180)*Table_soltest__2[[#This Row],[Shadowdist]]</f>
        <v>7.0293530143796499</v>
      </c>
      <c r="O6164" s="1">
        <f>SIN((-Table_soltest__2[[#This Row],[Azim]]+270)*PI()/180)*Table_soltest__2[[#This Row],[Shadowdist]]</f>
        <v>4.7046615521019088</v>
      </c>
    </row>
    <row r="6165" spans="1:15" hidden="1" x14ac:dyDescent="0.25">
      <c r="A6165">
        <v>2023</v>
      </c>
      <c r="B6165">
        <v>9</v>
      </c>
      <c r="C6165">
        <v>6</v>
      </c>
      <c r="D6165">
        <v>4</v>
      </c>
      <c r="E6165">
        <v>30</v>
      </c>
      <c r="F6165">
        <v>-1</v>
      </c>
      <c r="G6165">
        <v>110.36233</v>
      </c>
      <c r="H6165">
        <v>-20.36233</v>
      </c>
      <c r="I6165">
        <v>62.259140000000002</v>
      </c>
      <c r="J6165">
        <f>PI()/180*Table_soltest__2[[#This Row],[Elev]]</f>
        <v>-0.35538970187761698</v>
      </c>
      <c r="K6165">
        <f>TAN(Table_soltest__2[[#This Row],[Elev Rad]])</f>
        <v>-0.37114845148757741</v>
      </c>
      <c r="L6165">
        <f>4/Table_soltest__2[[#This Row],[Tan(elev)]]</f>
        <v>-10.77735871985413</v>
      </c>
      <c r="M6165" s="1" t="b">
        <f>ABS(Table_soltest__2[[#This Row],[Shadowdist]])&lt;$S$2</f>
        <v>0</v>
      </c>
      <c r="N6165" s="1">
        <f>COS((-Table_soltest__2[[#This Row],[Azim]]+270)*PI()/180)*Table_soltest__2[[#This Row],[Shadowdist]]</f>
        <v>9.5386296122069041</v>
      </c>
      <c r="O6165" s="1">
        <f>SIN((-Table_soltest__2[[#This Row],[Azim]]+270)*PI()/180)*Table_soltest__2[[#This Row],[Shadowdist]]</f>
        <v>5.0165731428481539</v>
      </c>
    </row>
    <row r="6166" spans="1:15" hidden="1" x14ac:dyDescent="0.25">
      <c r="A6166">
        <v>2023</v>
      </c>
      <c r="B6166">
        <v>9</v>
      </c>
      <c r="C6166">
        <v>6</v>
      </c>
      <c r="D6166">
        <v>5</v>
      </c>
      <c r="E6166">
        <v>0</v>
      </c>
      <c r="F6166">
        <v>-1</v>
      </c>
      <c r="G6166">
        <v>105.14199000000001</v>
      </c>
      <c r="H6166">
        <v>-15.14199</v>
      </c>
      <c r="I6166">
        <v>67.848650000000006</v>
      </c>
      <c r="J6166">
        <f>PI()/180*Table_soltest__2[[#This Row],[Elev]]</f>
        <v>-0.26427758080405617</v>
      </c>
      <c r="K6166">
        <f>TAN(Table_soltest__2[[#This Row],[Elev Rad]])</f>
        <v>-0.27060708204757677</v>
      </c>
      <c r="L6166">
        <f>4/Table_soltest__2[[#This Row],[Tan(elev)]]</f>
        <v>-14.781579143212298</v>
      </c>
      <c r="M6166" s="1" t="b">
        <f>ABS(Table_soltest__2[[#This Row],[Shadowdist]])&lt;$S$2</f>
        <v>0</v>
      </c>
      <c r="N6166" s="1">
        <f>COS((-Table_soltest__2[[#This Row],[Azim]]+270)*PI()/180)*Table_soltest__2[[#This Row],[Shadowdist]]</f>
        <v>13.690566700967562</v>
      </c>
      <c r="O6166" s="1">
        <f>SIN((-Table_soltest__2[[#This Row],[Azim]]+270)*PI()/180)*Table_soltest__2[[#This Row],[Shadowdist]]</f>
        <v>5.5734608075599654</v>
      </c>
    </row>
    <row r="6167" spans="1:15" hidden="1" x14ac:dyDescent="0.25">
      <c r="A6167">
        <v>2023</v>
      </c>
      <c r="B6167">
        <v>9</v>
      </c>
      <c r="C6167">
        <v>6</v>
      </c>
      <c r="D6167">
        <v>5</v>
      </c>
      <c r="E6167">
        <v>30</v>
      </c>
      <c r="F6167">
        <v>-1</v>
      </c>
      <c r="G6167">
        <v>99.715829999999997</v>
      </c>
      <c r="H6167">
        <v>-9.7158300000000004</v>
      </c>
      <c r="I6167">
        <v>73.084490000000002</v>
      </c>
      <c r="J6167">
        <f>PI()/180*Table_soltest__2[[#This Row],[Elev]]</f>
        <v>-0.16957322306404068</v>
      </c>
      <c r="K6167">
        <f>TAN(Table_soltest__2[[#This Row],[Elev Rad]])</f>
        <v>-0.17121750195498275</v>
      </c>
      <c r="L6167">
        <f>4/Table_soltest__2[[#This Row],[Tan(elev)]]</f>
        <v>-23.362097649641548</v>
      </c>
      <c r="M6167" s="1" t="b">
        <f>ABS(Table_soltest__2[[#This Row],[Shadowdist]])&lt;$S$2</f>
        <v>0</v>
      </c>
      <c r="N6167" s="1">
        <f>COS((-Table_soltest__2[[#This Row],[Azim]]+270)*PI()/180)*Table_soltest__2[[#This Row],[Shadowdist]]</f>
        <v>22.351333124914131</v>
      </c>
      <c r="O6167" s="1">
        <f>SIN((-Table_soltest__2[[#This Row],[Azim]]+270)*PI()/180)*Table_soltest__2[[#This Row],[Shadowdist]]</f>
        <v>6.7974638013382203</v>
      </c>
    </row>
    <row r="6168" spans="1:15" hidden="1" x14ac:dyDescent="0.25">
      <c r="A6168">
        <v>2023</v>
      </c>
      <c r="B6168">
        <v>9</v>
      </c>
      <c r="C6168">
        <v>6</v>
      </c>
      <c r="D6168">
        <v>6</v>
      </c>
      <c r="E6168">
        <v>0</v>
      </c>
      <c r="F6168">
        <v>-1</v>
      </c>
      <c r="G6168">
        <v>94.139700000000005</v>
      </c>
      <c r="H6168">
        <v>-4.1397000000000004</v>
      </c>
      <c r="I6168">
        <v>78.069940000000003</v>
      </c>
      <c r="J6168">
        <f>PI()/180*Table_soltest__2[[#This Row],[Elev]]</f>
        <v>-7.2251395044809263E-2</v>
      </c>
      <c r="K6168">
        <f>TAN(Table_soltest__2[[#This Row],[Elev Rad]])</f>
        <v>-7.2377381912809347E-2</v>
      </c>
      <c r="L6168">
        <f>4/Table_soltest__2[[#This Row],[Tan(elev)]]</f>
        <v>-55.26588409648015</v>
      </c>
      <c r="M6168" s="1" t="b">
        <f>ABS(Table_soltest__2[[#This Row],[Shadowdist]])&lt;$S$2</f>
        <v>0</v>
      </c>
      <c r="N6168" s="1">
        <f>COS((-Table_soltest__2[[#This Row],[Azim]]+270)*PI()/180)*Table_soltest__2[[#This Row],[Shadowdist]]</f>
        <v>54.072177820464169</v>
      </c>
      <c r="O6168" s="1">
        <f>SIN((-Table_soltest__2[[#This Row],[Azim]]+270)*PI()/180)*Table_soltest__2[[#This Row],[Shadowdist]]</f>
        <v>11.424426931696857</v>
      </c>
    </row>
    <row r="6169" spans="1:15" x14ac:dyDescent="0.25">
      <c r="A6169">
        <v>2023</v>
      </c>
      <c r="B6169">
        <v>9</v>
      </c>
      <c r="C6169">
        <v>6</v>
      </c>
      <c r="D6169">
        <v>6</v>
      </c>
      <c r="E6169">
        <v>30</v>
      </c>
      <c r="F6169">
        <v>20.112010000000001</v>
      </c>
      <c r="G6169">
        <v>88.123869999999997</v>
      </c>
      <c r="H6169">
        <v>1.8761300000000001</v>
      </c>
      <c r="I6169">
        <v>82.902540000000002</v>
      </c>
      <c r="J6169">
        <f>PI()/180*Table_soltest__2[[#This Row],[Elev]]</f>
        <v>3.2744645695441214E-2</v>
      </c>
      <c r="K6169">
        <f>TAN(Table_soltest__2[[#This Row],[Elev Rad]])</f>
        <v>3.2756353782290734E-2</v>
      </c>
      <c r="L6169">
        <f>4/Table_soltest__2[[#This Row],[Tan(elev)]]</f>
        <v>122.11371346717303</v>
      </c>
      <c r="M6169" s="1" t="b">
        <f>ABS(Table_soltest__2[[#This Row],[Shadowdist]])&lt;$S$2</f>
        <v>0</v>
      </c>
      <c r="N6169" s="1">
        <f>COS((-Table_soltest__2[[#This Row],[Azim]]+270)*PI()/180)*Table_soltest__2[[#This Row],[Shadowdist]]</f>
        <v>-121.17800692075969</v>
      </c>
      <c r="O6169" s="1">
        <f>SIN((-Table_soltest__2[[#This Row],[Azim]]+270)*PI()/180)*Table_soltest__2[[#This Row],[Shadowdist]]</f>
        <v>-15.088063343423276</v>
      </c>
    </row>
    <row r="6170" spans="1:15" x14ac:dyDescent="0.25">
      <c r="A6170">
        <v>2023</v>
      </c>
      <c r="B6170">
        <v>9</v>
      </c>
      <c r="C6170">
        <v>6</v>
      </c>
      <c r="D6170">
        <v>7</v>
      </c>
      <c r="E6170">
        <v>0</v>
      </c>
      <c r="F6170">
        <v>7.3608000000000002</v>
      </c>
      <c r="G6170">
        <v>82.60651</v>
      </c>
      <c r="H6170">
        <v>7.3934899999999999</v>
      </c>
      <c r="I6170">
        <v>87.677080000000004</v>
      </c>
      <c r="J6170">
        <f>PI()/180*Table_soltest__2[[#This Row],[Elev]]</f>
        <v>0.12904074371327556</v>
      </c>
      <c r="K6170">
        <f>TAN(Table_soltest__2[[#This Row],[Elev Rad]])</f>
        <v>0.12976178791558926</v>
      </c>
      <c r="L6170">
        <f>4/Table_soltest__2[[#This Row],[Tan(elev)]]</f>
        <v>30.825715830934925</v>
      </c>
      <c r="M6170" s="1" t="b">
        <f>ABS(Table_soltest__2[[#This Row],[Shadowdist]])&lt;$S$2</f>
        <v>0</v>
      </c>
      <c r="N6170" s="1">
        <f>COS((-Table_soltest__2[[#This Row],[Azim]]+270)*PI()/180)*Table_soltest__2[[#This Row],[Shadowdist]]</f>
        <v>-30.800385146297124</v>
      </c>
      <c r="O6170" s="1">
        <f>SIN((-Table_soltest__2[[#This Row],[Azim]]+270)*PI()/180)*Table_soltest__2[[#This Row],[Shadowdist]]</f>
        <v>-1.2494123936120518</v>
      </c>
    </row>
    <row r="6171" spans="1:15" x14ac:dyDescent="0.25">
      <c r="A6171">
        <v>2023</v>
      </c>
      <c r="B6171">
        <v>9</v>
      </c>
      <c r="C6171">
        <v>6</v>
      </c>
      <c r="D6171">
        <v>7</v>
      </c>
      <c r="E6171">
        <v>30</v>
      </c>
      <c r="F6171">
        <v>4.3345700000000003</v>
      </c>
      <c r="G6171">
        <v>76.898319999999998</v>
      </c>
      <c r="H6171">
        <v>13.10168</v>
      </c>
      <c r="I6171">
        <v>92.489729999999994</v>
      </c>
      <c r="J6171">
        <f>PI()/180*Table_soltest__2[[#This Row],[Elev]]</f>
        <v>0.22866745354269066</v>
      </c>
      <c r="K6171">
        <f>TAN(Table_soltest__2[[#This Row],[Elev Rad]])</f>
        <v>0.23273819913656207</v>
      </c>
      <c r="L6171">
        <f>4/Table_soltest__2[[#This Row],[Tan(elev)]]</f>
        <v>17.186693094814871</v>
      </c>
      <c r="M6171" s="1" t="b">
        <f>ABS(Table_soltest__2[[#This Row],[Shadowdist]])&lt;$S$2</f>
        <v>0</v>
      </c>
      <c r="N6171" s="1">
        <f>COS((-Table_soltest__2[[#This Row],[Azim]]+270)*PI()/180)*Table_soltest__2[[#This Row],[Shadowdist]]</f>
        <v>-17.170469270792083</v>
      </c>
      <c r="O6171" s="1">
        <f>SIN((-Table_soltest__2[[#This Row],[Azim]]+270)*PI()/180)*Table_soltest__2[[#This Row],[Shadowdist]]</f>
        <v>0.74659530948293606</v>
      </c>
    </row>
    <row r="6172" spans="1:15" x14ac:dyDescent="0.25">
      <c r="A6172">
        <v>2023</v>
      </c>
      <c r="B6172">
        <v>9</v>
      </c>
      <c r="C6172">
        <v>6</v>
      </c>
      <c r="D6172">
        <v>8</v>
      </c>
      <c r="E6172">
        <v>0</v>
      </c>
      <c r="F6172">
        <v>3.07524</v>
      </c>
      <c r="G6172">
        <v>71.182649999999995</v>
      </c>
      <c r="H6172">
        <v>18.817350000000001</v>
      </c>
      <c r="I6172">
        <v>97.443250000000006</v>
      </c>
      <c r="J6172">
        <f>PI()/180*Table_soltest__2[[#This Row],[Elev]]</f>
        <v>0.32842471400015499</v>
      </c>
      <c r="K6172">
        <f>TAN(Table_soltest__2[[#This Row],[Elev Rad]])</f>
        <v>0.34076571154287966</v>
      </c>
      <c r="L6172">
        <f>4/Table_soltest__2[[#This Row],[Tan(elev)]]</f>
        <v>11.738270208846018</v>
      </c>
      <c r="M6172" s="1" t="b">
        <f>ABS(Table_soltest__2[[#This Row],[Shadowdist]])&lt;$S$2</f>
        <v>0</v>
      </c>
      <c r="N6172" s="1">
        <f>COS((-Table_soltest__2[[#This Row],[Azim]]+270)*PI()/180)*Table_soltest__2[[#This Row],[Shadowdist]]</f>
        <v>-11.639359528109642</v>
      </c>
      <c r="O6172" s="1">
        <f>SIN((-Table_soltest__2[[#This Row],[Azim]]+270)*PI()/180)*Table_soltest__2[[#This Row],[Shadowdist]]</f>
        <v>1.5206239743227894</v>
      </c>
    </row>
    <row r="6173" spans="1:15" x14ac:dyDescent="0.25">
      <c r="A6173">
        <v>2023</v>
      </c>
      <c r="B6173">
        <v>9</v>
      </c>
      <c r="C6173">
        <v>6</v>
      </c>
      <c r="D6173">
        <v>8</v>
      </c>
      <c r="E6173">
        <v>30</v>
      </c>
      <c r="F6173">
        <v>2.4028399999999999</v>
      </c>
      <c r="G6173">
        <v>65.525019999999998</v>
      </c>
      <c r="H6173">
        <v>24.474979999999999</v>
      </c>
      <c r="I6173">
        <v>102.65318000000001</v>
      </c>
      <c r="J6173">
        <f>PI()/180*Table_soltest__2[[#This Row],[Elev]]</f>
        <v>0.42716898535976172</v>
      </c>
      <c r="K6173">
        <f>TAN(Table_soltest__2[[#This Row],[Elev Rad]])</f>
        <v>0.4551989862583406</v>
      </c>
      <c r="L6173">
        <f>4/Table_soltest__2[[#This Row],[Tan(elev)]]</f>
        <v>8.787365791122097</v>
      </c>
      <c r="M6173" s="1" t="b">
        <f>ABS(Table_soltest__2[[#This Row],[Shadowdist]])&lt;$S$2</f>
        <v>0</v>
      </c>
      <c r="N6173" s="1">
        <f>COS((-Table_soltest__2[[#This Row],[Azim]]+270)*PI()/180)*Table_soltest__2[[#This Row],[Shadowdist]]</f>
        <v>-8.573954669406298</v>
      </c>
      <c r="O6173" s="1">
        <f>SIN((-Table_soltest__2[[#This Row],[Azim]]+270)*PI()/180)*Table_soltest__2[[#This Row],[Shadowdist]]</f>
        <v>1.9248633390318404</v>
      </c>
    </row>
    <row r="6174" spans="1:15" x14ac:dyDescent="0.25">
      <c r="A6174">
        <v>2023</v>
      </c>
      <c r="B6174">
        <v>9</v>
      </c>
      <c r="C6174">
        <v>6</v>
      </c>
      <c r="D6174">
        <v>9</v>
      </c>
      <c r="E6174">
        <v>0</v>
      </c>
      <c r="F6174">
        <v>1.9932700000000001</v>
      </c>
      <c r="G6174">
        <v>59.982939999999999</v>
      </c>
      <c r="H6174">
        <v>30.017060000000001</v>
      </c>
      <c r="I6174">
        <v>108.25506</v>
      </c>
      <c r="J6174">
        <f>PI()/180*Table_soltest__2[[#This Row],[Elev]]</f>
        <v>0.52389652876868908</v>
      </c>
      <c r="K6174">
        <f>TAN(Table_soltest__2[[#This Row],[Elev Rad]])</f>
        <v>0.57774734168843589</v>
      </c>
      <c r="L6174">
        <f>4/Table_soltest__2[[#This Row],[Tan(elev)]]</f>
        <v>6.9234416350756591</v>
      </c>
      <c r="M6174" s="1" t="b">
        <f>ABS(Table_soltest__2[[#This Row],[Shadowdist]])&lt;$S$2</f>
        <v>0</v>
      </c>
      <c r="N6174" s="1">
        <f>COS((-Table_soltest__2[[#This Row],[Azim]]+270)*PI()/180)*Table_soltest__2[[#This Row],[Shadowdist]]</f>
        <v>-6.5749949663538088</v>
      </c>
      <c r="O6174" s="1">
        <f>SIN((-Table_soltest__2[[#This Row],[Azim]]+270)*PI()/180)*Table_soltest__2[[#This Row],[Shadowdist]]</f>
        <v>2.1687520067359451</v>
      </c>
    </row>
    <row r="6175" spans="1:15" x14ac:dyDescent="0.25">
      <c r="A6175">
        <v>2023</v>
      </c>
      <c r="B6175">
        <v>9</v>
      </c>
      <c r="C6175">
        <v>6</v>
      </c>
      <c r="D6175">
        <v>9</v>
      </c>
      <c r="E6175">
        <v>30</v>
      </c>
      <c r="F6175">
        <v>1.72393</v>
      </c>
      <c r="G6175">
        <v>54.624780000000001</v>
      </c>
      <c r="H6175">
        <v>35.375219999999999</v>
      </c>
      <c r="I6175">
        <v>114.41231000000001</v>
      </c>
      <c r="J6175">
        <f>PI()/180*Table_soltest__2[[#This Row],[Elev]]</f>
        <v>0.61741406261734844</v>
      </c>
      <c r="K6175">
        <f>TAN(Table_soltest__2[[#This Row],[Elev Rad]])</f>
        <v>0.71001228987051102</v>
      </c>
      <c r="L6175">
        <f>4/Table_soltest__2[[#This Row],[Tan(elev)]]</f>
        <v>5.6337052992836263</v>
      </c>
      <c r="M6175" s="1" t="b">
        <f>ABS(Table_soltest__2[[#This Row],[Shadowdist]])&lt;$S$2</f>
        <v>1</v>
      </c>
      <c r="N6175" s="1">
        <f>COS((-Table_soltest__2[[#This Row],[Azim]]+270)*PI()/180)*Table_soltest__2[[#This Row],[Shadowdist]]</f>
        <v>-5.1300232251167737</v>
      </c>
      <c r="O6175" s="1">
        <f>SIN((-Table_soltest__2[[#This Row],[Azim]]+270)*PI()/180)*Table_soltest__2[[#This Row],[Shadowdist]]</f>
        <v>2.3284108548404667</v>
      </c>
    </row>
    <row r="6176" spans="1:15" x14ac:dyDescent="0.25">
      <c r="A6176">
        <v>2023</v>
      </c>
      <c r="B6176">
        <v>9</v>
      </c>
      <c r="C6176">
        <v>6</v>
      </c>
      <c r="D6176">
        <v>10</v>
      </c>
      <c r="E6176">
        <v>0</v>
      </c>
      <c r="F6176">
        <v>1.5387299999999999</v>
      </c>
      <c r="G6176">
        <v>49.538110000000003</v>
      </c>
      <c r="H6176">
        <v>40.461889999999997</v>
      </c>
      <c r="I6176">
        <v>121.32273000000001</v>
      </c>
      <c r="J6176">
        <f>PI()/180*Table_soltest__2[[#This Row],[Elev]]</f>
        <v>0.70619320207976832</v>
      </c>
      <c r="K6176">
        <f>TAN(Table_soltest__2[[#This Row],[Elev Rad]])</f>
        <v>0.85293100089419216</v>
      </c>
      <c r="L6176">
        <f>4/Table_soltest__2[[#This Row],[Tan(elev)]]</f>
        <v>4.6897111206023663</v>
      </c>
      <c r="M6176" s="1" t="b">
        <f>ABS(Table_soltest__2[[#This Row],[Shadowdist]])&lt;$S$2</f>
        <v>1</v>
      </c>
      <c r="N6176" s="1">
        <f>COS((-Table_soltest__2[[#This Row],[Azim]]+270)*PI()/180)*Table_soltest__2[[#This Row],[Shadowdist]]</f>
        <v>-4.0061982122497826</v>
      </c>
      <c r="O6176" s="1">
        <f>SIN((-Table_soltest__2[[#This Row],[Azim]]+270)*PI()/180)*Table_soltest__2[[#This Row],[Shadowdist]]</f>
        <v>2.4379840604212633</v>
      </c>
    </row>
    <row r="6177" spans="1:15" x14ac:dyDescent="0.25">
      <c r="A6177">
        <v>2023</v>
      </c>
      <c r="B6177">
        <v>9</v>
      </c>
      <c r="C6177">
        <v>6</v>
      </c>
      <c r="D6177">
        <v>10</v>
      </c>
      <c r="E6177">
        <v>30</v>
      </c>
      <c r="F6177">
        <v>1.40866</v>
      </c>
      <c r="G6177">
        <v>44.83916</v>
      </c>
      <c r="H6177">
        <v>45.16084</v>
      </c>
      <c r="I6177">
        <v>129.21812</v>
      </c>
      <c r="J6177">
        <f>PI()/180*Table_soltest__2[[#This Row],[Elev]]</f>
        <v>0.78820535096635602</v>
      </c>
      <c r="K6177">
        <f>TAN(Table_soltest__2[[#This Row],[Elev Rad]])</f>
        <v>1.0056301949402824</v>
      </c>
      <c r="L6177">
        <f>4/Table_soltest__2[[#This Row],[Tan(elev)]]</f>
        <v>3.9776053067276216</v>
      </c>
      <c r="M6177" s="1" t="b">
        <f>ABS(Table_soltest__2[[#This Row],[Shadowdist]])&lt;$S$2</f>
        <v>1</v>
      </c>
      <c r="N6177" s="1">
        <f>COS((-Table_soltest__2[[#This Row],[Azim]]+270)*PI()/180)*Table_soltest__2[[#This Row],[Shadowdist]]</f>
        <v>-3.0816281065206548</v>
      </c>
      <c r="O6177" s="1">
        <f>SIN((-Table_soltest__2[[#This Row],[Azim]]+270)*PI()/180)*Table_soltest__2[[#This Row],[Shadowdist]]</f>
        <v>2.5149378102071753</v>
      </c>
    </row>
    <row r="6178" spans="1:15" x14ac:dyDescent="0.25">
      <c r="A6178">
        <v>2023</v>
      </c>
      <c r="B6178">
        <v>9</v>
      </c>
      <c r="C6178">
        <v>6</v>
      </c>
      <c r="D6178">
        <v>11</v>
      </c>
      <c r="E6178">
        <v>0</v>
      </c>
      <c r="F6178">
        <v>1.31745</v>
      </c>
      <c r="G6178">
        <v>40.682580000000002</v>
      </c>
      <c r="H6178">
        <v>49.317419999999998</v>
      </c>
      <c r="I6178">
        <v>138.34361000000001</v>
      </c>
      <c r="J6178">
        <f>PI()/180*Table_soltest__2[[#This Row],[Elev]]</f>
        <v>0.86075135758890187</v>
      </c>
      <c r="K6178">
        <f>TAN(Table_soltest__2[[#This Row],[Elev Rad]])</f>
        <v>1.1633224980773709</v>
      </c>
      <c r="L6178">
        <f>4/Table_soltest__2[[#This Row],[Tan(elev)]]</f>
        <v>3.4384274408952122</v>
      </c>
      <c r="M6178" s="1" t="b">
        <f>ABS(Table_soltest__2[[#This Row],[Shadowdist]])&lt;$S$2</f>
        <v>1</v>
      </c>
      <c r="N6178" s="1">
        <f>COS((-Table_soltest__2[[#This Row],[Azim]]+270)*PI()/180)*Table_soltest__2[[#This Row],[Shadowdist]]</f>
        <v>-2.2853916032941632</v>
      </c>
      <c r="O6178" s="1">
        <f>SIN((-Table_soltest__2[[#This Row],[Azim]]+270)*PI()/180)*Table_soltest__2[[#This Row],[Shadowdist]]</f>
        <v>2.5690014569660589</v>
      </c>
    </row>
    <row r="6179" spans="1:15" x14ac:dyDescent="0.25">
      <c r="A6179">
        <v>2023</v>
      </c>
      <c r="B6179">
        <v>9</v>
      </c>
      <c r="C6179">
        <v>6</v>
      </c>
      <c r="D6179">
        <v>11</v>
      </c>
      <c r="E6179">
        <v>30</v>
      </c>
      <c r="F6179">
        <v>1.2555400000000001</v>
      </c>
      <c r="G6179">
        <v>37.266770000000001</v>
      </c>
      <c r="H6179">
        <v>52.733229999999999</v>
      </c>
      <c r="I6179">
        <v>148.89324999999999</v>
      </c>
      <c r="J6179">
        <f>PI()/180*Table_soltest__2[[#This Row],[Elev]]</f>
        <v>0.92036848871144938</v>
      </c>
      <c r="K6179">
        <f>TAN(Table_soltest__2[[#This Row],[Elev Rad]])</f>
        <v>1.3142681924843724</v>
      </c>
      <c r="L6179">
        <f>4/Table_soltest__2[[#This Row],[Tan(elev)]]</f>
        <v>3.0435188364703292</v>
      </c>
      <c r="M6179" s="1" t="b">
        <f>ABS(Table_soltest__2[[#This Row],[Shadowdist]])&lt;$S$2</f>
        <v>1</v>
      </c>
      <c r="N6179" s="1">
        <f>COS((-Table_soltest__2[[#This Row],[Azim]]+270)*PI()/180)*Table_soltest__2[[#This Row],[Shadowdist]]</f>
        <v>-1.5723859249599179</v>
      </c>
      <c r="O6179" s="1">
        <f>SIN((-Table_soltest__2[[#This Row],[Azim]]+270)*PI()/180)*Table_soltest__2[[#This Row],[Shadowdist]]</f>
        <v>2.6058797767620918</v>
      </c>
    </row>
    <row r="6180" spans="1:15" x14ac:dyDescent="0.25">
      <c r="A6180">
        <v>2023</v>
      </c>
      <c r="B6180">
        <v>9</v>
      </c>
      <c r="C6180">
        <v>6</v>
      </c>
      <c r="D6180">
        <v>12</v>
      </c>
      <c r="E6180">
        <v>0</v>
      </c>
      <c r="F6180">
        <v>1.2172499999999999</v>
      </c>
      <c r="G6180">
        <v>34.822969999999998</v>
      </c>
      <c r="H6180">
        <v>55.177030000000002</v>
      </c>
      <c r="I6180">
        <v>160.88028</v>
      </c>
      <c r="J6180">
        <f>PI()/180*Table_soltest__2[[#This Row],[Elev]]</f>
        <v>0.96302084497168683</v>
      </c>
      <c r="K6180">
        <f>TAN(Table_soltest__2[[#This Row],[Elev Rad]])</f>
        <v>1.4375813066858378</v>
      </c>
      <c r="L6180">
        <f>4/Table_soltest__2[[#This Row],[Tan(elev)]]</f>
        <v>2.7824513169425491</v>
      </c>
      <c r="M6180" s="1" t="b">
        <f>ABS(Table_soltest__2[[#This Row],[Shadowdist]])&lt;$S$2</f>
        <v>1</v>
      </c>
      <c r="N6180" s="1">
        <f>COS((-Table_soltest__2[[#This Row],[Azim]]+270)*PI()/180)*Table_soltest__2[[#This Row],[Shadowdist]]</f>
        <v>-0.91137276082390084</v>
      </c>
      <c r="O6180" s="1">
        <f>SIN((-Table_soltest__2[[#This Row],[Azim]]+270)*PI()/180)*Table_soltest__2[[#This Row],[Shadowdist]]</f>
        <v>2.6289608254942762</v>
      </c>
    </row>
    <row r="6181" spans="1:15" x14ac:dyDescent="0.25">
      <c r="A6181">
        <v>2023</v>
      </c>
      <c r="B6181">
        <v>9</v>
      </c>
      <c r="C6181">
        <v>6</v>
      </c>
      <c r="D6181">
        <v>12</v>
      </c>
      <c r="E6181">
        <v>30</v>
      </c>
      <c r="F6181">
        <v>1.19937</v>
      </c>
      <c r="G6181">
        <v>33.572519999999997</v>
      </c>
      <c r="H6181">
        <v>56.427480000000003</v>
      </c>
      <c r="I6181">
        <v>173.97528</v>
      </c>
      <c r="J6181">
        <f>PI()/180*Table_soltest__2[[#This Row],[Elev]]</f>
        <v>0.98484531460324998</v>
      </c>
      <c r="K6181">
        <f>TAN(Table_soltest__2[[#This Row],[Elev Rad]])</f>
        <v>1.5066882636663259</v>
      </c>
      <c r="L6181">
        <f>4/Table_soltest__2[[#This Row],[Tan(elev)]]</f>
        <v>2.6548292015406898</v>
      </c>
      <c r="M6181" s="1" t="b">
        <f>ABS(Table_soltest__2[[#This Row],[Shadowdist]])&lt;$S$2</f>
        <v>1</v>
      </c>
      <c r="N6181" s="1">
        <f>COS((-Table_soltest__2[[#This Row],[Azim]]+270)*PI()/180)*Table_soltest__2[[#This Row],[Shadowdist]]</f>
        <v>-0.27864432993805183</v>
      </c>
      <c r="O6181" s="1">
        <f>SIN((-Table_soltest__2[[#This Row],[Azim]]+270)*PI()/180)*Table_soltest__2[[#This Row],[Shadowdist]]</f>
        <v>2.6401657953141031</v>
      </c>
    </row>
    <row r="6182" spans="1:15" x14ac:dyDescent="0.25">
      <c r="A6182">
        <v>2023</v>
      </c>
      <c r="B6182">
        <v>9</v>
      </c>
      <c r="C6182">
        <v>6</v>
      </c>
      <c r="D6182">
        <v>13</v>
      </c>
      <c r="E6182">
        <v>0</v>
      </c>
      <c r="F6182">
        <v>1.2004900000000001</v>
      </c>
      <c r="G6182">
        <v>33.65278</v>
      </c>
      <c r="H6182">
        <v>56.34722</v>
      </c>
      <c r="I6182">
        <v>187.46090000000001</v>
      </c>
      <c r="J6182">
        <f>PI()/180*Table_soltest__2[[#This Row],[Elev]]</f>
        <v>0.98344451334559924</v>
      </c>
      <c r="K6182">
        <f>TAN(Table_soltest__2[[#This Row],[Elev Rad]])</f>
        <v>1.5021171348338465</v>
      </c>
      <c r="L6182">
        <f>4/Table_soltest__2[[#This Row],[Tan(elev)]]</f>
        <v>2.6629081762271833</v>
      </c>
      <c r="M6182" s="1" t="b">
        <f>ABS(Table_soltest__2[[#This Row],[Shadowdist]])&lt;$S$2</f>
        <v>1</v>
      </c>
      <c r="N6182" s="1">
        <f>COS((-Table_soltest__2[[#This Row],[Azim]]+270)*PI()/180)*Table_soltest__2[[#This Row],[Shadowdist]]</f>
        <v>0.3457774985994348</v>
      </c>
      <c r="O6182" s="1">
        <f>SIN((-Table_soltest__2[[#This Row],[Azim]]+270)*PI()/180)*Table_soltest__2[[#This Row],[Shadowdist]]</f>
        <v>2.6403632091967766</v>
      </c>
    </row>
    <row r="6183" spans="1:15" x14ac:dyDescent="0.25">
      <c r="A6183">
        <v>2023</v>
      </c>
      <c r="B6183">
        <v>9</v>
      </c>
      <c r="C6183">
        <v>6</v>
      </c>
      <c r="D6183">
        <v>13</v>
      </c>
      <c r="E6183">
        <v>30</v>
      </c>
      <c r="F6183">
        <v>1.2206900000000001</v>
      </c>
      <c r="G6183">
        <v>35.054560000000002</v>
      </c>
      <c r="H6183">
        <v>54.945439999999998</v>
      </c>
      <c r="I6183">
        <v>200.45565999999999</v>
      </c>
      <c r="J6183">
        <f>PI()/180*Table_soltest__2[[#This Row],[Elev]]</f>
        <v>0.95897883695699315</v>
      </c>
      <c r="K6183">
        <f>TAN(Table_soltest__2[[#This Row],[Elev Rad]])</f>
        <v>1.4252574663844737</v>
      </c>
      <c r="L6183">
        <f>4/Table_soltest__2[[#This Row],[Tan(elev)]]</f>
        <v>2.8065104686993938</v>
      </c>
      <c r="M6183" s="1" t="b">
        <f>ABS(Table_soltest__2[[#This Row],[Shadowdist]])&lt;$S$2</f>
        <v>1</v>
      </c>
      <c r="N6183" s="1">
        <f>COS((-Table_soltest__2[[#This Row],[Azim]]+270)*PI()/180)*Table_soltest__2[[#This Row],[Shadowdist]]</f>
        <v>0.98082602976335487</v>
      </c>
      <c r="O6183" s="1">
        <f>SIN((-Table_soltest__2[[#This Row],[Azim]]+270)*PI()/180)*Table_soltest__2[[#This Row],[Shadowdist]]</f>
        <v>2.6295401328479366</v>
      </c>
    </row>
    <row r="6184" spans="1:15" x14ac:dyDescent="0.25">
      <c r="A6184">
        <v>2023</v>
      </c>
      <c r="B6184">
        <v>9</v>
      </c>
      <c r="C6184">
        <v>6</v>
      </c>
      <c r="D6184">
        <v>14</v>
      </c>
      <c r="E6184">
        <v>0</v>
      </c>
      <c r="F6184">
        <v>1.2615799999999999</v>
      </c>
      <c r="G6184">
        <v>37.626750000000001</v>
      </c>
      <c r="H6184">
        <v>52.373249999999999</v>
      </c>
      <c r="I6184">
        <v>212.28167999999999</v>
      </c>
      <c r="J6184">
        <f>PI()/180*Table_soltest__2[[#This Row],[Elev]]</f>
        <v>0.91408565247012019</v>
      </c>
      <c r="K6184">
        <f>TAN(Table_soltest__2[[#This Row],[Elev Rad]])</f>
        <v>1.2972731180107984</v>
      </c>
      <c r="L6184">
        <f>4/Table_soltest__2[[#This Row],[Tan(elev)]]</f>
        <v>3.0833908021878123</v>
      </c>
      <c r="M6184" s="1" t="b">
        <f>ABS(Table_soltest__2[[#This Row],[Shadowdist]])&lt;$S$2</f>
        <v>1</v>
      </c>
      <c r="N6184" s="1">
        <f>COS((-Table_soltest__2[[#This Row],[Azim]]+270)*PI()/180)*Table_soltest__2[[#This Row],[Shadowdist]]</f>
        <v>1.6467836941816194</v>
      </c>
      <c r="O6184" s="1">
        <f>SIN((-Table_soltest__2[[#This Row],[Azim]]+270)*PI()/180)*Table_soltest__2[[#This Row],[Shadowdist]]</f>
        <v>2.6067992449734101</v>
      </c>
    </row>
    <row r="6185" spans="1:15" x14ac:dyDescent="0.25">
      <c r="A6185">
        <v>2023</v>
      </c>
      <c r="B6185">
        <v>9</v>
      </c>
      <c r="C6185">
        <v>6</v>
      </c>
      <c r="D6185">
        <v>14</v>
      </c>
      <c r="E6185">
        <v>30</v>
      </c>
      <c r="F6185">
        <v>1.32664</v>
      </c>
      <c r="G6185">
        <v>41.143560000000001</v>
      </c>
      <c r="H6185">
        <v>48.856439999999999</v>
      </c>
      <c r="I6185">
        <v>222.65629000000001</v>
      </c>
      <c r="J6185">
        <f>PI()/180*Table_soltest__2[[#This Row],[Elev]]</f>
        <v>0.85270573880305844</v>
      </c>
      <c r="K6185">
        <f>TAN(Table_soltest__2[[#This Row],[Elev Rad]])</f>
        <v>1.144563759088808</v>
      </c>
      <c r="L6185">
        <f>4/Table_soltest__2[[#This Row],[Tan(elev)]]</f>
        <v>3.4947812808474876</v>
      </c>
      <c r="M6185" s="1" t="b">
        <f>ABS(Table_soltest__2[[#This Row],[Shadowdist]])&lt;$S$2</f>
        <v>1</v>
      </c>
      <c r="N6185" s="1">
        <f>COS((-Table_soltest__2[[#This Row],[Azim]]+270)*PI()/180)*Table_soltest__2[[#This Row],[Shadowdist]]</f>
        <v>2.3680596665531444</v>
      </c>
      <c r="O6185" s="1">
        <f>SIN((-Table_soltest__2[[#This Row],[Azim]]+270)*PI()/180)*Table_soltest__2[[#This Row],[Shadowdist]]</f>
        <v>2.5701730713331767</v>
      </c>
    </row>
    <row r="6186" spans="1:15" x14ac:dyDescent="0.25">
      <c r="A6186">
        <v>2023</v>
      </c>
      <c r="B6186">
        <v>9</v>
      </c>
      <c r="C6186">
        <v>6</v>
      </c>
      <c r="D6186">
        <v>15</v>
      </c>
      <c r="E6186">
        <v>0</v>
      </c>
      <c r="F6186">
        <v>1.4219299999999999</v>
      </c>
      <c r="G6186">
        <v>45.376240000000003</v>
      </c>
      <c r="H6186">
        <v>44.623759999999997</v>
      </c>
      <c r="I6186">
        <v>231.62260000000001</v>
      </c>
      <c r="J6186">
        <f>PI()/180*Table_soltest__2[[#This Row],[Elev]]</f>
        <v>0.7788315366197448</v>
      </c>
      <c r="K6186">
        <f>TAN(Table_soltest__2[[#This Row],[Elev Rad]])</f>
        <v>0.98695223868054649</v>
      </c>
      <c r="L6186">
        <f>4/Table_soltest__2[[#This Row],[Tan(elev)]]</f>
        <v>4.0528810242606959</v>
      </c>
      <c r="M6186" s="1" t="b">
        <f>ABS(Table_soltest__2[[#This Row],[Shadowdist]])&lt;$S$2</f>
        <v>1</v>
      </c>
      <c r="N6186" s="1">
        <f>COS((-Table_soltest__2[[#This Row],[Azim]]+270)*PI()/180)*Table_soltest__2[[#This Row],[Shadowdist]]</f>
        <v>3.177209084288894</v>
      </c>
      <c r="O6186" s="1">
        <f>SIN((-Table_soltest__2[[#This Row],[Azim]]+270)*PI()/180)*Table_soltest__2[[#This Row],[Shadowdist]]</f>
        <v>2.5161850153604672</v>
      </c>
    </row>
    <row r="6187" spans="1:15" x14ac:dyDescent="0.25">
      <c r="A6187">
        <v>2023</v>
      </c>
      <c r="B6187">
        <v>9</v>
      </c>
      <c r="C6187">
        <v>6</v>
      </c>
      <c r="D6187">
        <v>15</v>
      </c>
      <c r="E6187">
        <v>30</v>
      </c>
      <c r="F6187">
        <v>1.55765</v>
      </c>
      <c r="G6187">
        <v>50.131520000000002</v>
      </c>
      <c r="H6187">
        <v>39.868479999999998</v>
      </c>
      <c r="I6187">
        <v>239.38602</v>
      </c>
      <c r="J6187">
        <f>PI()/180*Table_soltest__2[[#This Row],[Elev]]</f>
        <v>0.6958362437655089</v>
      </c>
      <c r="K6187">
        <f>TAN(Table_soltest__2[[#This Row],[Elev Rad]])</f>
        <v>0.83519548294533907</v>
      </c>
      <c r="L6187">
        <f>4/Table_soltest__2[[#This Row],[Tan(elev)]]</f>
        <v>4.7892979328550647</v>
      </c>
      <c r="M6187" s="1" t="b">
        <f>ABS(Table_soltest__2[[#This Row],[Shadowdist]])&lt;$S$2</f>
        <v>1</v>
      </c>
      <c r="N6187" s="1">
        <f>COS((-Table_soltest__2[[#This Row],[Azim]]+270)*PI()/180)*Table_soltest__2[[#This Row],[Shadowdist]]</f>
        <v>4.121755035144302</v>
      </c>
      <c r="O6187" s="1">
        <f>SIN((-Table_soltest__2[[#This Row],[Azim]]+270)*PI()/180)*Table_soltest__2[[#This Row],[Shadowdist]]</f>
        <v>2.438956768766595</v>
      </c>
    </row>
    <row r="6188" spans="1:15" x14ac:dyDescent="0.25">
      <c r="A6188">
        <v>2023</v>
      </c>
      <c r="B6188">
        <v>9</v>
      </c>
      <c r="C6188">
        <v>6</v>
      </c>
      <c r="D6188">
        <v>16</v>
      </c>
      <c r="E6188">
        <v>0</v>
      </c>
      <c r="F6188">
        <v>1.7512399999999999</v>
      </c>
      <c r="G6188">
        <v>55.259810000000002</v>
      </c>
      <c r="H6188">
        <v>34.740189999999998</v>
      </c>
      <c r="I6188">
        <v>246.19229999999999</v>
      </c>
      <c r="J6188">
        <f>PI()/180*Table_soltest__2[[#This Row],[Elev]]</f>
        <v>0.6063306982684088</v>
      </c>
      <c r="K6188">
        <f>TAN(Table_soltest__2[[#This Row],[Elev Rad]])</f>
        <v>0.69347109881810987</v>
      </c>
      <c r="L6188">
        <f>4/Table_soltest__2[[#This Row],[Tan(elev)]]</f>
        <v>5.7680846495509943</v>
      </c>
      <c r="M6188" s="1" t="b">
        <f>ABS(Table_soltest__2[[#This Row],[Shadowdist]])&lt;$S$2</f>
        <v>1</v>
      </c>
      <c r="N6188" s="1">
        <f>COS((-Table_soltest__2[[#This Row],[Azim]]+270)*PI()/180)*Table_soltest__2[[#This Row],[Shadowdist]]</f>
        <v>5.2772519492290124</v>
      </c>
      <c r="O6188" s="1">
        <f>SIN((-Table_soltest__2[[#This Row],[Azim]]+270)*PI()/180)*Table_soltest__2[[#This Row],[Shadowdist]]</f>
        <v>2.3283926620620519</v>
      </c>
    </row>
    <row r="6189" spans="1:15" x14ac:dyDescent="0.25">
      <c r="A6189">
        <v>2023</v>
      </c>
      <c r="B6189">
        <v>9</v>
      </c>
      <c r="C6189">
        <v>6</v>
      </c>
      <c r="D6189">
        <v>16</v>
      </c>
      <c r="E6189">
        <v>30</v>
      </c>
      <c r="F6189">
        <v>2.03403</v>
      </c>
      <c r="G6189">
        <v>60.648859999999999</v>
      </c>
      <c r="H6189">
        <v>29.351140000000001</v>
      </c>
      <c r="I6189">
        <v>252.26969</v>
      </c>
      <c r="J6189">
        <f>PI()/180*Table_soltest__2[[#This Row],[Elev]]</f>
        <v>0.51227403221380852</v>
      </c>
      <c r="K6189">
        <f>TAN(Table_soltest__2[[#This Row],[Elev Rad]])</f>
        <v>0.56234805959633483</v>
      </c>
      <c r="L6189">
        <f>4/Table_soltest__2[[#This Row],[Tan(elev)]]</f>
        <v>7.1130324569294032</v>
      </c>
      <c r="M6189" s="1" t="b">
        <f>ABS(Table_soltest__2[[#This Row],[Shadowdist]])&lt;$S$2</f>
        <v>0</v>
      </c>
      <c r="N6189" s="1">
        <f>COS((-Table_soltest__2[[#This Row],[Azim]]+270)*PI()/180)*Table_soltest__2[[#This Row],[Shadowdist]]</f>
        <v>6.7751670545651335</v>
      </c>
      <c r="O6189" s="1">
        <f>SIN((-Table_soltest__2[[#This Row],[Azim]]+270)*PI()/180)*Table_soltest__2[[#This Row],[Shadowdist]]</f>
        <v>2.1661814596349873</v>
      </c>
    </row>
    <row r="6190" spans="1:15" x14ac:dyDescent="0.25">
      <c r="A6190">
        <v>2023</v>
      </c>
      <c r="B6190">
        <v>9</v>
      </c>
      <c r="C6190">
        <v>6</v>
      </c>
      <c r="D6190">
        <v>17</v>
      </c>
      <c r="E6190">
        <v>0</v>
      </c>
      <c r="F6190">
        <v>2.4674800000000001</v>
      </c>
      <c r="G6190">
        <v>66.213930000000005</v>
      </c>
      <c r="H6190">
        <v>23.786069999999999</v>
      </c>
      <c r="I6190">
        <v>257.81171000000001</v>
      </c>
      <c r="J6190">
        <f>PI()/180*Table_soltest__2[[#This Row],[Elev]]</f>
        <v>0.41514523760984762</v>
      </c>
      <c r="K6190">
        <f>TAN(Table_soltest__2[[#This Row],[Elev Rad]])</f>
        <v>0.44076216428674264</v>
      </c>
      <c r="L6190">
        <f>4/Table_soltest__2[[#This Row],[Tan(elev)]]</f>
        <v>9.0751891248944769</v>
      </c>
      <c r="M6190" s="1" t="b">
        <f>ABS(Table_soltest__2[[#This Row],[Shadowdist]])&lt;$S$2</f>
        <v>0</v>
      </c>
      <c r="N6190" s="1">
        <f>COS((-Table_soltest__2[[#This Row],[Azim]]+270)*PI()/180)*Table_soltest__2[[#This Row],[Shadowdist]]</f>
        <v>8.87062586785318</v>
      </c>
      <c r="O6190" s="1">
        <f>SIN((-Table_soltest__2[[#This Row],[Azim]]+270)*PI()/180)*Table_soltest__2[[#This Row],[Shadowdist]]</f>
        <v>1.9159995733759982</v>
      </c>
    </row>
    <row r="6191" spans="1:15" x14ac:dyDescent="0.25">
      <c r="A6191">
        <v>2023</v>
      </c>
      <c r="B6191">
        <v>9</v>
      </c>
      <c r="C6191">
        <v>6</v>
      </c>
      <c r="D6191">
        <v>17</v>
      </c>
      <c r="E6191">
        <v>30</v>
      </c>
      <c r="F6191">
        <v>3.18859</v>
      </c>
      <c r="G6191">
        <v>71.888549999999995</v>
      </c>
      <c r="H6191">
        <v>18.111450000000001</v>
      </c>
      <c r="I6191">
        <v>262.97802000000001</v>
      </c>
      <c r="J6191">
        <f>PI()/180*Table_soltest__2[[#This Row],[Elev]]</f>
        <v>0.31610443481032702</v>
      </c>
      <c r="K6191">
        <f>TAN(Table_soltest__2[[#This Row],[Elev Rad]])</f>
        <v>0.32707158544658044</v>
      </c>
      <c r="L6191">
        <f>4/Table_soltest__2[[#This Row],[Tan(elev)]]</f>
        <v>12.22973861987564</v>
      </c>
      <c r="M6191" s="1" t="b">
        <f>ABS(Table_soltest__2[[#This Row],[Shadowdist]])&lt;$S$2</f>
        <v>0</v>
      </c>
      <c r="N6191" s="1">
        <f>COS((-Table_soltest__2[[#This Row],[Azim]]+270)*PI()/180)*Table_soltest__2[[#This Row],[Shadowdist]]</f>
        <v>12.13800734569087</v>
      </c>
      <c r="O6191" s="1">
        <f>SIN((-Table_soltest__2[[#This Row],[Azim]]+270)*PI()/180)*Table_soltest__2[[#This Row],[Shadowdist]]</f>
        <v>1.4950867487982777</v>
      </c>
    </row>
    <row r="6192" spans="1:15" x14ac:dyDescent="0.25">
      <c r="A6192">
        <v>2023</v>
      </c>
      <c r="B6192">
        <v>9</v>
      </c>
      <c r="C6192">
        <v>6</v>
      </c>
      <c r="D6192">
        <v>18</v>
      </c>
      <c r="E6192">
        <v>0</v>
      </c>
      <c r="F6192">
        <v>4.5713600000000003</v>
      </c>
      <c r="G6192">
        <v>77.61551</v>
      </c>
      <c r="H6192">
        <v>12.38449</v>
      </c>
      <c r="I6192">
        <v>267.90134999999998</v>
      </c>
      <c r="J6192">
        <f>PI()/180*Table_soltest__2[[#This Row],[Elev]]</f>
        <v>0.21615012668031253</v>
      </c>
      <c r="K6192">
        <f>TAN(Table_soltest__2[[#This Row],[Elev Rad]])</f>
        <v>0.21958048998565041</v>
      </c>
      <c r="L6192">
        <f>4/Table_soltest__2[[#This Row],[Tan(elev)]]</f>
        <v>18.216554668683909</v>
      </c>
      <c r="M6192" s="1" t="b">
        <f>ABS(Table_soltest__2[[#This Row],[Shadowdist]])&lt;$S$2</f>
        <v>0</v>
      </c>
      <c r="N6192" s="1">
        <f>COS((-Table_soltest__2[[#This Row],[Azim]]+270)*PI()/180)*Table_soltest__2[[#This Row],[Shadowdist]]</f>
        <v>18.20433604030325</v>
      </c>
      <c r="O6192" s="1">
        <f>SIN((-Table_soltest__2[[#This Row],[Azim]]+270)*PI()/180)*Table_soltest__2[[#This Row],[Shadowdist]]</f>
        <v>0.66709319353877294</v>
      </c>
    </row>
    <row r="6193" spans="1:15" x14ac:dyDescent="0.25">
      <c r="A6193">
        <v>2023</v>
      </c>
      <c r="B6193">
        <v>9</v>
      </c>
      <c r="C6193">
        <v>6</v>
      </c>
      <c r="D6193">
        <v>18</v>
      </c>
      <c r="E6193">
        <v>30</v>
      </c>
      <c r="F6193">
        <v>8.0600500000000004</v>
      </c>
      <c r="G6193">
        <v>83.325819999999993</v>
      </c>
      <c r="H6193">
        <v>6.6741799999999998</v>
      </c>
      <c r="I6193">
        <v>272.69531999999998</v>
      </c>
      <c r="J6193">
        <f>PI()/180*Table_soltest__2[[#This Row],[Elev]]</f>
        <v>0.11648641587075514</v>
      </c>
      <c r="K6193">
        <f>TAN(Table_soltest__2[[#This Row],[Elev Rad]])</f>
        <v>0.11701616269115525</v>
      </c>
      <c r="L6193">
        <f>4/Table_soltest__2[[#This Row],[Tan(elev)]]</f>
        <v>34.183312014403825</v>
      </c>
      <c r="M6193" s="1" t="b">
        <f>ABS(Table_soltest__2[[#This Row],[Shadowdist]])&lt;$S$2</f>
        <v>0</v>
      </c>
      <c r="N6193" s="1">
        <f>COS((-Table_soltest__2[[#This Row],[Azim]]+270)*PI()/180)*Table_soltest__2[[#This Row],[Shadowdist]]</f>
        <v>34.145495677803879</v>
      </c>
      <c r="O6193" s="1">
        <f>SIN((-Table_soltest__2[[#This Row],[Azim]]+270)*PI()/180)*Table_soltest__2[[#This Row],[Shadowdist]]</f>
        <v>-1.6074654556665868</v>
      </c>
    </row>
    <row r="6194" spans="1:15" x14ac:dyDescent="0.25">
      <c r="A6194">
        <v>2023</v>
      </c>
      <c r="B6194">
        <v>9</v>
      </c>
      <c r="C6194">
        <v>6</v>
      </c>
      <c r="D6194">
        <v>19</v>
      </c>
      <c r="E6194">
        <v>0</v>
      </c>
      <c r="F6194">
        <v>24.457180000000001</v>
      </c>
      <c r="G6194">
        <v>88.776539999999997</v>
      </c>
      <c r="H6194">
        <v>1.22346</v>
      </c>
      <c r="I6194">
        <v>277.46159</v>
      </c>
      <c r="J6194">
        <f>PI()/180*Table_soltest__2[[#This Row],[Elev]]</f>
        <v>2.1353405266449823E-2</v>
      </c>
      <c r="K6194">
        <f>TAN(Table_soltest__2[[#This Row],[Elev Rad]])</f>
        <v>2.1356651347730994E-2</v>
      </c>
      <c r="L6194">
        <f>4/Table_soltest__2[[#This Row],[Tan(elev)]]</f>
        <v>187.29528027927347</v>
      </c>
      <c r="M6194" s="1" t="b">
        <f>ABS(Table_soltest__2[[#This Row],[Shadowdist]])&lt;$S$2</f>
        <v>0</v>
      </c>
      <c r="N6194" s="1">
        <f>COS((-Table_soltest__2[[#This Row],[Azim]]+270)*PI()/180)*Table_soltest__2[[#This Row],[Shadowdist]]</f>
        <v>185.70929022811669</v>
      </c>
      <c r="O6194" s="1">
        <f>SIN((-Table_soltest__2[[#This Row],[Azim]]+270)*PI()/180)*Table_soltest__2[[#This Row],[Shadowdist]]</f>
        <v>-24.322449257028467</v>
      </c>
    </row>
    <row r="6195" spans="1:15" hidden="1" x14ac:dyDescent="0.25">
      <c r="A6195">
        <v>2023</v>
      </c>
      <c r="B6195">
        <v>9</v>
      </c>
      <c r="C6195">
        <v>6</v>
      </c>
      <c r="D6195">
        <v>19</v>
      </c>
      <c r="E6195">
        <v>30</v>
      </c>
      <c r="F6195">
        <v>-1</v>
      </c>
      <c r="G6195">
        <v>94.881219999999999</v>
      </c>
      <c r="H6195">
        <v>-4.8812199999999999</v>
      </c>
      <c r="I6195">
        <v>282.29595999999998</v>
      </c>
      <c r="J6195">
        <f>PI()/180*Table_soltest__2[[#This Row],[Elev]]</f>
        <v>-8.5193360514197611E-2</v>
      </c>
      <c r="K6195">
        <f>TAN(Table_soltest__2[[#This Row],[Elev Rad]])</f>
        <v>-8.5400069187476946E-2</v>
      </c>
      <c r="L6195">
        <f>4/Table_soltest__2[[#This Row],[Tan(elev)]]</f>
        <v>-46.838369547674318</v>
      </c>
      <c r="M6195" s="1" t="b">
        <f>ABS(Table_soltest__2[[#This Row],[Shadowdist]])&lt;$S$2</f>
        <v>0</v>
      </c>
      <c r="N6195" s="1">
        <f>COS((-Table_soltest__2[[#This Row],[Azim]]+270)*PI()/180)*Table_soltest__2[[#This Row],[Shadowdist]]</f>
        <v>-45.763925128038345</v>
      </c>
      <c r="O6195" s="1">
        <f>SIN((-Table_soltest__2[[#This Row],[Azim]]+270)*PI()/180)*Table_soltest__2[[#This Row],[Shadowdist]]</f>
        <v>9.9747691080949465</v>
      </c>
    </row>
    <row r="6196" spans="1:15" hidden="1" x14ac:dyDescent="0.25">
      <c r="A6196">
        <v>2023</v>
      </c>
      <c r="B6196">
        <v>9</v>
      </c>
      <c r="C6196">
        <v>6</v>
      </c>
      <c r="D6196">
        <v>20</v>
      </c>
      <c r="E6196">
        <v>0</v>
      </c>
      <c r="F6196">
        <v>-1</v>
      </c>
      <c r="G6196">
        <v>100.45825000000001</v>
      </c>
      <c r="H6196">
        <v>-10.45825</v>
      </c>
      <c r="I6196">
        <v>287.29347000000001</v>
      </c>
      <c r="J6196">
        <f>PI()/180*Table_soltest__2[[#This Row],[Elev]]</f>
        <v>-0.18253089649669696</v>
      </c>
      <c r="K6196">
        <f>TAN(Table_soltest__2[[#This Row],[Elev Rad]])</f>
        <v>-0.18458544121690146</v>
      </c>
      <c r="L6196">
        <f>4/Table_soltest__2[[#This Row],[Tan(elev)]]</f>
        <v>-21.670181427254093</v>
      </c>
      <c r="M6196" s="1" t="b">
        <f>ABS(Table_soltest__2[[#This Row],[Shadowdist]])&lt;$S$2</f>
        <v>0</v>
      </c>
      <c r="N6196" s="1">
        <f>COS((-Table_soltest__2[[#This Row],[Azim]]+270)*PI()/180)*Table_soltest__2[[#This Row],[Shadowdist]]</f>
        <v>-20.690574052250287</v>
      </c>
      <c r="O6196" s="1">
        <f>SIN((-Table_soltest__2[[#This Row],[Azim]]+270)*PI()/180)*Table_soltest__2[[#This Row],[Shadowdist]]</f>
        <v>6.4418094102864742</v>
      </c>
    </row>
    <row r="6197" spans="1:15" hidden="1" x14ac:dyDescent="0.25">
      <c r="A6197">
        <v>2023</v>
      </c>
      <c r="B6197">
        <v>9</v>
      </c>
      <c r="C6197">
        <v>6</v>
      </c>
      <c r="D6197">
        <v>20</v>
      </c>
      <c r="E6197">
        <v>30</v>
      </c>
      <c r="F6197">
        <v>-1</v>
      </c>
      <c r="G6197">
        <v>105.88189</v>
      </c>
      <c r="H6197">
        <v>-15.88189</v>
      </c>
      <c r="I6197">
        <v>292.55259000000001</v>
      </c>
      <c r="J6197">
        <f>PI()/180*Table_soltest__2[[#This Row],[Elev]]</f>
        <v>-0.27719127193956222</v>
      </c>
      <c r="K6197">
        <f>TAN(Table_soltest__2[[#This Row],[Elev Rad]])</f>
        <v>-0.28451579712095437</v>
      </c>
      <c r="L6197">
        <f>4/Table_soltest__2[[#This Row],[Tan(elev)]]</f>
        <v>-14.058973317040479</v>
      </c>
      <c r="M6197" s="1" t="b">
        <f>ABS(Table_soltest__2[[#This Row],[Shadowdist]])&lt;$S$2</f>
        <v>0</v>
      </c>
      <c r="N6197" s="1">
        <f>COS((-Table_soltest__2[[#This Row],[Azim]]+270)*PI()/180)*Table_soltest__2[[#This Row],[Shadowdist]]</f>
        <v>-12.983853966672429</v>
      </c>
      <c r="O6197" s="1">
        <f>SIN((-Table_soltest__2[[#This Row],[Azim]]+270)*PI()/180)*Table_soltest__2[[#This Row],[Shadowdist]]</f>
        <v>5.3920559067373199</v>
      </c>
    </row>
    <row r="6198" spans="1:15" hidden="1" x14ac:dyDescent="0.25">
      <c r="A6198">
        <v>2023</v>
      </c>
      <c r="B6198">
        <v>9</v>
      </c>
      <c r="C6198">
        <v>6</v>
      </c>
      <c r="D6198">
        <v>21</v>
      </c>
      <c r="E6198">
        <v>0</v>
      </c>
      <c r="F6198">
        <v>-1</v>
      </c>
      <c r="G6198">
        <v>111.09545</v>
      </c>
      <c r="H6198">
        <v>-21.09545</v>
      </c>
      <c r="I6198">
        <v>298.17806999999999</v>
      </c>
      <c r="J6198">
        <f>PI()/180*Table_soltest__2[[#This Row],[Elev]]</f>
        <v>-0.36818505968983778</v>
      </c>
      <c r="K6198">
        <f>TAN(Table_soltest__2[[#This Row],[Elev Rad]])</f>
        <v>-0.38577665216411461</v>
      </c>
      <c r="L6198">
        <f>4/Table_soltest__2[[#This Row],[Tan(elev)]]</f>
        <v>-10.368693848010134</v>
      </c>
      <c r="M6198" s="1" t="b">
        <f>ABS(Table_soltest__2[[#This Row],[Shadowdist]])&lt;$S$2</f>
        <v>0</v>
      </c>
      <c r="N6198" s="1">
        <f>COS((-Table_soltest__2[[#This Row],[Azim]]+270)*PI()/180)*Table_soltest__2[[#This Row],[Shadowdist]]</f>
        <v>-9.1398403889857409</v>
      </c>
      <c r="O6198" s="1">
        <f>SIN((-Table_soltest__2[[#This Row],[Azim]]+270)*PI()/180)*Table_soltest__2[[#This Row],[Shadowdist]]</f>
        <v>4.896236286948187</v>
      </c>
    </row>
    <row r="6199" spans="1:15" hidden="1" x14ac:dyDescent="0.25">
      <c r="A6199">
        <v>2023</v>
      </c>
      <c r="B6199">
        <v>9</v>
      </c>
      <c r="C6199">
        <v>6</v>
      </c>
      <c r="D6199">
        <v>21</v>
      </c>
      <c r="E6199">
        <v>30</v>
      </c>
      <c r="F6199">
        <v>-1</v>
      </c>
      <c r="G6199">
        <v>116.03028999999999</v>
      </c>
      <c r="H6199">
        <v>-26.030290000000001</v>
      </c>
      <c r="I6199">
        <v>304.28165000000001</v>
      </c>
      <c r="J6199">
        <f>PI()/180*Table_soltest__2[[#This Row],[Elev]]</f>
        <v>-0.45431426574895478</v>
      </c>
      <c r="K6199">
        <f>TAN(Table_soltest__2[[#This Row],[Elev Rad]])</f>
        <v>-0.4883871769623051</v>
      </c>
      <c r="L6199">
        <f>4/Table_soltest__2[[#This Row],[Tan(elev)]]</f>
        <v>-8.1902232259237415</v>
      </c>
      <c r="M6199" s="1" t="b">
        <f>ABS(Table_soltest__2[[#This Row],[Shadowdist]])&lt;$S$2</f>
        <v>0</v>
      </c>
      <c r="N6199" s="1">
        <f>COS((-Table_soltest__2[[#This Row],[Azim]]+270)*PI()/180)*Table_soltest__2[[#This Row],[Shadowdist]]</f>
        <v>-6.7674072573256954</v>
      </c>
      <c r="O6199" s="1">
        <f>SIN((-Table_soltest__2[[#This Row],[Azim]]+270)*PI()/180)*Table_soltest__2[[#This Row],[Shadowdist]]</f>
        <v>4.6132369876211881</v>
      </c>
    </row>
    <row r="6200" spans="1:15" hidden="1" x14ac:dyDescent="0.25">
      <c r="A6200">
        <v>2023</v>
      </c>
      <c r="B6200">
        <v>9</v>
      </c>
      <c r="C6200">
        <v>6</v>
      </c>
      <c r="D6200">
        <v>22</v>
      </c>
      <c r="E6200">
        <v>0</v>
      </c>
      <c r="F6200">
        <v>-1</v>
      </c>
      <c r="G6200">
        <v>120.6023</v>
      </c>
      <c r="H6200">
        <v>-30.6023</v>
      </c>
      <c r="I6200">
        <v>310.97874000000002</v>
      </c>
      <c r="J6200">
        <f>PI()/180*Table_soltest__2[[#This Row],[Elev]]</f>
        <v>-0.53411089368306075</v>
      </c>
      <c r="K6200">
        <f>TAN(Table_soltest__2[[#This Row],[Elev Rad]])</f>
        <v>-0.59145253520415675</v>
      </c>
      <c r="L6200">
        <f>4/Table_soltest__2[[#This Row],[Tan(elev)]]</f>
        <v>-6.7630109973563401</v>
      </c>
      <c r="M6200" s="1" t="b">
        <f>ABS(Table_soltest__2[[#This Row],[Shadowdist]])&lt;$S$2</f>
        <v>0</v>
      </c>
      <c r="N6200" s="1">
        <f>COS((-Table_soltest__2[[#This Row],[Azim]]+270)*PI()/180)*Table_soltest__2[[#This Row],[Shadowdist]]</f>
        <v>-5.1057551950172186</v>
      </c>
      <c r="O6200" s="1">
        <f>SIN((-Table_soltest__2[[#This Row],[Azim]]+270)*PI()/180)*Table_soltest__2[[#This Row],[Shadowdist]]</f>
        <v>4.4350402071365131</v>
      </c>
    </row>
    <row r="6201" spans="1:15" hidden="1" x14ac:dyDescent="0.25">
      <c r="A6201">
        <v>2023</v>
      </c>
      <c r="B6201">
        <v>9</v>
      </c>
      <c r="C6201">
        <v>6</v>
      </c>
      <c r="D6201">
        <v>22</v>
      </c>
      <c r="E6201">
        <v>30</v>
      </c>
      <c r="F6201">
        <v>-1</v>
      </c>
      <c r="G6201">
        <v>124.70916</v>
      </c>
      <c r="H6201">
        <v>-34.709159999999997</v>
      </c>
      <c r="I6201">
        <v>318.37794000000002</v>
      </c>
      <c r="J6201">
        <f>PI()/180*Table_soltest__2[[#This Row],[Elev]]</f>
        <v>-0.60578912260151496</v>
      </c>
      <c r="K6201">
        <f>TAN(Table_soltest__2[[#This Row],[Elev Rad]])</f>
        <v>-0.6926693792616363</v>
      </c>
      <c r="L6201">
        <f>4/Table_soltest__2[[#This Row],[Tan(elev)]]</f>
        <v>-5.7747608307211067</v>
      </c>
      <c r="M6201" s="1" t="b">
        <f>ABS(Table_soltest__2[[#This Row],[Shadowdist]])&lt;$S$2</f>
        <v>1</v>
      </c>
      <c r="N6201" s="1">
        <f>COS((-Table_soltest__2[[#This Row],[Azim]]+270)*PI()/180)*Table_soltest__2[[#This Row],[Shadowdist]]</f>
        <v>-3.8356774545989842</v>
      </c>
      <c r="O6201" s="1">
        <f>SIN((-Table_soltest__2[[#This Row],[Azim]]+270)*PI()/180)*Table_soltest__2[[#This Row],[Shadowdist]]</f>
        <v>4.3168786311769045</v>
      </c>
    </row>
    <row r="6202" spans="1:15" hidden="1" x14ac:dyDescent="0.25">
      <c r="A6202">
        <v>2023</v>
      </c>
      <c r="B6202">
        <v>9</v>
      </c>
      <c r="C6202">
        <v>6</v>
      </c>
      <c r="D6202">
        <v>23</v>
      </c>
      <c r="E6202">
        <v>0</v>
      </c>
      <c r="F6202">
        <v>-1</v>
      </c>
      <c r="G6202">
        <v>128.22996000000001</v>
      </c>
      <c r="H6202">
        <v>-38.229959999999998</v>
      </c>
      <c r="I6202">
        <v>326.55954000000003</v>
      </c>
      <c r="J6202">
        <f>PI()/180*Table_soltest__2[[#This Row],[Elev]]</f>
        <v>-0.66723867490573141</v>
      </c>
      <c r="K6202">
        <f>TAN(Table_soltest__2[[#This Row],[Elev Rad]])</f>
        <v>-0.78776945757553629</v>
      </c>
      <c r="L6202">
        <f>4/Table_soltest__2[[#This Row],[Tan(elev)]]</f>
        <v>-5.0776276758818808</v>
      </c>
      <c r="M6202" s="1" t="b">
        <f>ABS(Table_soltest__2[[#This Row],[Shadowdist]])&lt;$S$2</f>
        <v>1</v>
      </c>
      <c r="N6202" s="1">
        <f>COS((-Table_soltest__2[[#This Row],[Azim]]+270)*PI()/180)*Table_soltest__2[[#This Row],[Shadowdist]]</f>
        <v>-2.7981289898033115</v>
      </c>
      <c r="O6202" s="1">
        <f>SIN((-Table_soltest__2[[#This Row],[Azim]]+270)*PI()/180)*Table_soltest__2[[#This Row],[Shadowdist]]</f>
        <v>4.2370717448851307</v>
      </c>
    </row>
    <row r="6203" spans="1:15" hidden="1" x14ac:dyDescent="0.25">
      <c r="A6203">
        <v>2023</v>
      </c>
      <c r="B6203">
        <v>9</v>
      </c>
      <c r="C6203">
        <v>6</v>
      </c>
      <c r="D6203">
        <v>23</v>
      </c>
      <c r="E6203">
        <v>30</v>
      </c>
      <c r="F6203">
        <v>-1</v>
      </c>
      <c r="G6203">
        <v>131.03018</v>
      </c>
      <c r="H6203">
        <v>-41.030180000000001</v>
      </c>
      <c r="I6203">
        <v>335.54127</v>
      </c>
      <c r="J6203">
        <f>PI()/180*Table_soltest__2[[#This Row],[Elev]]</f>
        <v>-0.71611173368592707</v>
      </c>
      <c r="K6203">
        <f>TAN(Table_soltest__2[[#This Row],[Elev Rad]])</f>
        <v>-0.870211938236372</v>
      </c>
      <c r="L6203">
        <f>4/Table_soltest__2[[#This Row],[Tan(elev)]]</f>
        <v>-4.5965813892494509</v>
      </c>
      <c r="M6203" s="1" t="b">
        <f>ABS(Table_soltest__2[[#This Row],[Shadowdist]])&lt;$S$2</f>
        <v>1</v>
      </c>
      <c r="N6203" s="1">
        <f>COS((-Table_soltest__2[[#This Row],[Azim]]+270)*PI()/180)*Table_soltest__2[[#This Row],[Shadowdist]]</f>
        <v>-1.9031579513989771</v>
      </c>
      <c r="O6203" s="1">
        <f>SIN((-Table_soltest__2[[#This Row],[Azim]]+270)*PI()/180)*Table_soltest__2[[#This Row],[Shadowdist]]</f>
        <v>4.1840829676311699</v>
      </c>
    </row>
    <row r="6204" spans="1:15" hidden="1" x14ac:dyDescent="0.25">
      <c r="A6204">
        <v>2023</v>
      </c>
      <c r="B6204">
        <v>9</v>
      </c>
      <c r="C6204">
        <v>7</v>
      </c>
      <c r="D6204">
        <v>0</v>
      </c>
      <c r="E6204">
        <v>0</v>
      </c>
      <c r="F6204">
        <v>-1</v>
      </c>
      <c r="G6204">
        <v>132.97501</v>
      </c>
      <c r="H6204">
        <v>-42.975009999999997</v>
      </c>
      <c r="I6204">
        <v>345.23736000000002</v>
      </c>
      <c r="J6204">
        <f>PI()/180*Table_soltest__2[[#This Row],[Elev]]</f>
        <v>-0.75005542057748831</v>
      </c>
      <c r="K6204">
        <f>TAN(Table_soltest__2[[#This Row],[Elev Rad]])</f>
        <v>-0.93169998383200592</v>
      </c>
      <c r="L6204">
        <f>4/Table_soltest__2[[#This Row],[Tan(elev)]]</f>
        <v>-4.2932275082246187</v>
      </c>
      <c r="M6204" s="1" t="b">
        <f>ABS(Table_soltest__2[[#This Row],[Shadowdist]])&lt;$S$2</f>
        <v>1</v>
      </c>
      <c r="N6204" s="1">
        <f>COS((-Table_soltest__2[[#This Row],[Azim]]+270)*PI()/180)*Table_soltest__2[[#This Row],[Shadowdist]]</f>
        <v>-1.0939799766652101</v>
      </c>
      <c r="O6204" s="1">
        <f>SIN((-Table_soltest__2[[#This Row],[Azim]]+270)*PI()/180)*Table_soltest__2[[#This Row],[Shadowdist]]</f>
        <v>4.1515069851840734</v>
      </c>
    </row>
    <row r="6205" spans="1:15" hidden="1" x14ac:dyDescent="0.25">
      <c r="A6205">
        <v>2023</v>
      </c>
      <c r="B6205">
        <v>9</v>
      </c>
      <c r="C6205">
        <v>7</v>
      </c>
      <c r="D6205">
        <v>0</v>
      </c>
      <c r="E6205">
        <v>30</v>
      </c>
      <c r="F6205">
        <v>-1</v>
      </c>
      <c r="G6205">
        <v>133.95213000000001</v>
      </c>
      <c r="H6205">
        <v>-43.952129999999997</v>
      </c>
      <c r="I6205">
        <v>355.43155999999999</v>
      </c>
      <c r="J6205">
        <f>PI()/180*Table_soltest__2[[#This Row],[Elev]]</f>
        <v>-0.76710938176457522</v>
      </c>
      <c r="K6205">
        <f>TAN(Table_soltest__2[[#This Row],[Elev Rad]])</f>
        <v>-0.96407544759659092</v>
      </c>
      <c r="L6205">
        <f>4/Table_soltest__2[[#This Row],[Tan(elev)]]</f>
        <v>-4.1490528671504618</v>
      </c>
      <c r="M6205" s="1" t="b">
        <f>ABS(Table_soltest__2[[#This Row],[Shadowdist]])&lt;$S$2</f>
        <v>1</v>
      </c>
      <c r="N6205" s="1">
        <f>COS((-Table_soltest__2[[#This Row],[Azim]]+270)*PI()/180)*Table_soltest__2[[#This Row],[Shadowdist]]</f>
        <v>-0.330471482305356</v>
      </c>
      <c r="O6205" s="1">
        <f>SIN((-Table_soltest__2[[#This Row],[Azim]]+270)*PI()/180)*Table_soltest__2[[#This Row],[Shadowdist]]</f>
        <v>4.1358709232509137</v>
      </c>
    </row>
    <row r="6206" spans="1:15" hidden="1" x14ac:dyDescent="0.25">
      <c r="A6206">
        <v>2023</v>
      </c>
      <c r="B6206">
        <v>9</v>
      </c>
      <c r="C6206">
        <v>7</v>
      </c>
      <c r="D6206">
        <v>1</v>
      </c>
      <c r="E6206">
        <v>0</v>
      </c>
      <c r="F6206">
        <v>-1</v>
      </c>
      <c r="G6206">
        <v>133.8982</v>
      </c>
      <c r="H6206">
        <v>-43.898200000000003</v>
      </c>
      <c r="I6206">
        <v>5.7935999999999996</v>
      </c>
      <c r="J6206">
        <f>PI()/180*Table_soltest__2[[#This Row],[Elev]]</f>
        <v>-0.76616812569897486</v>
      </c>
      <c r="K6206">
        <f>TAN(Table_soltest__2[[#This Row],[Elev Rad]])</f>
        <v>-0.96226099508531593</v>
      </c>
      <c r="L6206">
        <f>4/Table_soltest__2[[#This Row],[Tan(elev)]]</f>
        <v>-4.1568763780613933</v>
      </c>
      <c r="M6206" s="1" t="b">
        <f>ABS(Table_soltest__2[[#This Row],[Shadowdist]])&lt;$S$2</f>
        <v>1</v>
      </c>
      <c r="N6206" s="1">
        <f>COS((-Table_soltest__2[[#This Row],[Azim]]+270)*PI()/180)*Table_soltest__2[[#This Row],[Shadowdist]]</f>
        <v>0.41961658147420461</v>
      </c>
      <c r="O6206" s="1">
        <f>SIN((-Table_soltest__2[[#This Row],[Azim]]+270)*PI()/180)*Table_soltest__2[[#This Row],[Shadowdist]]</f>
        <v>4.1356430149417767</v>
      </c>
    </row>
    <row r="6207" spans="1:15" hidden="1" x14ac:dyDescent="0.25">
      <c r="A6207">
        <v>2023</v>
      </c>
      <c r="B6207">
        <v>9</v>
      </c>
      <c r="C6207">
        <v>7</v>
      </c>
      <c r="D6207">
        <v>1</v>
      </c>
      <c r="E6207">
        <v>30</v>
      </c>
      <c r="F6207">
        <v>-1</v>
      </c>
      <c r="G6207">
        <v>132.81693999999999</v>
      </c>
      <c r="H6207">
        <v>-42.816940000000002</v>
      </c>
      <c r="I6207">
        <v>15.95035</v>
      </c>
      <c r="J6207">
        <f>PI()/180*Table_soltest__2[[#This Row],[Elev]]</f>
        <v>-0.7472965786288609</v>
      </c>
      <c r="K6207">
        <f>TAN(Table_soltest__2[[#This Row],[Elev Rad]])</f>
        <v>-0.92655948828859669</v>
      </c>
      <c r="L6207">
        <f>4/Table_soltest__2[[#This Row],[Tan(elev)]]</f>
        <v>-4.3170460726576847</v>
      </c>
      <c r="M6207" s="1" t="b">
        <f>ABS(Table_soltest__2[[#This Row],[Shadowdist]])&lt;$S$2</f>
        <v>1</v>
      </c>
      <c r="N6207" s="1">
        <f>COS((-Table_soltest__2[[#This Row],[Azim]]+270)*PI()/180)*Table_soltest__2[[#This Row],[Shadowdist]]</f>
        <v>1.1863426745467254</v>
      </c>
      <c r="O6207" s="1">
        <f>SIN((-Table_soltest__2[[#This Row],[Azim]]+270)*PI()/180)*Table_soltest__2[[#This Row],[Shadowdist]]</f>
        <v>4.1508406199224828</v>
      </c>
    </row>
    <row r="6208" spans="1:15" hidden="1" x14ac:dyDescent="0.25">
      <c r="A6208">
        <v>2023</v>
      </c>
      <c r="B6208">
        <v>9</v>
      </c>
      <c r="C6208">
        <v>7</v>
      </c>
      <c r="D6208">
        <v>2</v>
      </c>
      <c r="E6208">
        <v>0</v>
      </c>
      <c r="F6208">
        <v>-1</v>
      </c>
      <c r="G6208">
        <v>130.77800999999999</v>
      </c>
      <c r="H6208">
        <v>-40.778010000000002</v>
      </c>
      <c r="I6208">
        <v>25.58098</v>
      </c>
      <c r="J6208">
        <f>PI()/180*Table_soltest__2[[#This Row],[Elev]]</f>
        <v>-0.71171053691117292</v>
      </c>
      <c r="K6208">
        <f>TAN(Table_soltest__2[[#This Row],[Elev Rad]])</f>
        <v>-0.86250731115820045</v>
      </c>
      <c r="L6208">
        <f>4/Table_soltest__2[[#This Row],[Tan(elev)]]</f>
        <v>-4.6376418474977115</v>
      </c>
      <c r="M6208" s="1" t="b">
        <f>ABS(Table_soltest__2[[#This Row],[Shadowdist]])&lt;$S$2</f>
        <v>1</v>
      </c>
      <c r="N6208" s="1">
        <f>COS((-Table_soltest__2[[#This Row],[Azim]]+270)*PI()/180)*Table_soltest__2[[#This Row],[Shadowdist]]</f>
        <v>2.002470451550205</v>
      </c>
      <c r="O6208" s="1">
        <f>SIN((-Table_soltest__2[[#This Row],[Azim]]+270)*PI()/180)*Table_soltest__2[[#This Row],[Shadowdist]]</f>
        <v>4.1830412377037716</v>
      </c>
    </row>
    <row r="6209" spans="1:15" hidden="1" x14ac:dyDescent="0.25">
      <c r="A6209">
        <v>2023</v>
      </c>
      <c r="B6209">
        <v>9</v>
      </c>
      <c r="C6209">
        <v>7</v>
      </c>
      <c r="D6209">
        <v>2</v>
      </c>
      <c r="E6209">
        <v>30</v>
      </c>
      <c r="F6209">
        <v>-1</v>
      </c>
      <c r="G6209">
        <v>127.89745000000001</v>
      </c>
      <c r="H6209">
        <v>-37.897449999999999</v>
      </c>
      <c r="I6209">
        <v>34.483139999999999</v>
      </c>
      <c r="J6209">
        <f>PI()/180*Table_soltest__2[[#This Row],[Elev]]</f>
        <v>-0.66143528060992507</v>
      </c>
      <c r="K6209">
        <f>TAN(Table_soltest__2[[#This Row],[Elev Rad]])</f>
        <v>-0.77840728496365375</v>
      </c>
      <c r="L6209">
        <f>4/Table_soltest__2[[#This Row],[Tan(elev)]]</f>
        <v>-5.1386980534062863</v>
      </c>
      <c r="M6209" s="1" t="b">
        <f>ABS(Table_soltest__2[[#This Row],[Shadowdist]])&lt;$S$2</f>
        <v>1</v>
      </c>
      <c r="N6209" s="1">
        <f>COS((-Table_soltest__2[[#This Row],[Azim]]+270)*PI()/180)*Table_soltest__2[[#This Row],[Shadowdist]]</f>
        <v>2.9093443183266965</v>
      </c>
      <c r="O6209" s="1">
        <f>SIN((-Table_soltest__2[[#This Row],[Azim]]+270)*PI()/180)*Table_soltest__2[[#This Row],[Shadowdist]]</f>
        <v>4.2357919355773044</v>
      </c>
    </row>
    <row r="6210" spans="1:15" hidden="1" x14ac:dyDescent="0.25">
      <c r="A6210">
        <v>2023</v>
      </c>
      <c r="B6210">
        <v>9</v>
      </c>
      <c r="C6210">
        <v>7</v>
      </c>
      <c r="D6210">
        <v>3</v>
      </c>
      <c r="E6210">
        <v>0</v>
      </c>
      <c r="F6210">
        <v>-1</v>
      </c>
      <c r="G6210">
        <v>124.31101</v>
      </c>
      <c r="H6210">
        <v>-34.311010000000003</v>
      </c>
      <c r="I6210">
        <v>42.5837</v>
      </c>
      <c r="J6210">
        <f>PI()/180*Table_soltest__2[[#This Row],[Elev]]</f>
        <v>-0.59884009418469963</v>
      </c>
      <c r="K6210">
        <f>TAN(Table_soltest__2[[#This Row],[Elev Rad]])</f>
        <v>-0.68243536591859366</v>
      </c>
      <c r="L6210">
        <f>4/Table_soltest__2[[#This Row],[Tan(elev)]]</f>
        <v>-5.8613609431213911</v>
      </c>
      <c r="M6210" s="1" t="b">
        <f>ABS(Table_soltest__2[[#This Row],[Shadowdist]])&lt;$S$2</f>
        <v>1</v>
      </c>
      <c r="N6210" s="1">
        <f>COS((-Table_soltest__2[[#This Row],[Azim]]+270)*PI()/180)*Table_soltest__2[[#This Row],[Shadowdist]]</f>
        <v>3.9661867764059711</v>
      </c>
      <c r="O6210" s="1">
        <f>SIN((-Table_soltest__2[[#This Row],[Azim]]+270)*PI()/180)*Table_soltest__2[[#This Row],[Shadowdist]]</f>
        <v>4.315659226608525</v>
      </c>
    </row>
    <row r="6211" spans="1:15" hidden="1" x14ac:dyDescent="0.25">
      <c r="A6211">
        <v>2023</v>
      </c>
      <c r="B6211">
        <v>9</v>
      </c>
      <c r="C6211">
        <v>7</v>
      </c>
      <c r="D6211">
        <v>3</v>
      </c>
      <c r="E6211">
        <v>30</v>
      </c>
      <c r="F6211">
        <v>-1</v>
      </c>
      <c r="G6211">
        <v>120.15236</v>
      </c>
      <c r="H6211">
        <v>-30.152360000000002</v>
      </c>
      <c r="I6211">
        <v>49.908900000000003</v>
      </c>
      <c r="J6211">
        <f>PI()/180*Table_soltest__2[[#This Row],[Elev]]</f>
        <v>-0.52625795924663743</v>
      </c>
      <c r="K6211">
        <f>TAN(Table_soltest__2[[#This Row],[Elev Rad]])</f>
        <v>-0.58090130759716663</v>
      </c>
      <c r="L6211">
        <f>4/Table_soltest__2[[#This Row],[Tan(elev)]]</f>
        <v>-6.8858512585305638</v>
      </c>
      <c r="M6211" s="1" t="b">
        <f>ABS(Table_soltest__2[[#This Row],[Shadowdist]])&lt;$S$2</f>
        <v>0</v>
      </c>
      <c r="N6211" s="1">
        <f>COS((-Table_soltest__2[[#This Row],[Azim]]+270)*PI()/180)*Table_soltest__2[[#This Row],[Shadowdist]]</f>
        <v>5.2678238880164265</v>
      </c>
      <c r="O6211" s="1">
        <f>SIN((-Table_soltest__2[[#This Row],[Azim]]+270)*PI()/180)*Table_soltest__2[[#This Row],[Shadowdist]]</f>
        <v>4.4345212863904999</v>
      </c>
    </row>
    <row r="6212" spans="1:15" hidden="1" x14ac:dyDescent="0.25">
      <c r="A6212">
        <v>2023</v>
      </c>
      <c r="B6212">
        <v>9</v>
      </c>
      <c r="C6212">
        <v>7</v>
      </c>
      <c r="D6212">
        <v>4</v>
      </c>
      <c r="E6212">
        <v>0</v>
      </c>
      <c r="F6212">
        <v>-1</v>
      </c>
      <c r="G6212">
        <v>115.54064</v>
      </c>
      <c r="H6212">
        <v>-25.54064</v>
      </c>
      <c r="I6212">
        <v>56.543489999999998</v>
      </c>
      <c r="J6212">
        <f>PI()/180*Table_soltest__2[[#This Row],[Elev]]</f>
        <v>-0.44576826106656453</v>
      </c>
      <c r="K6212">
        <f>TAN(Table_soltest__2[[#This Row],[Elev Rad]])</f>
        <v>-0.47784649949249292</v>
      </c>
      <c r="L6212">
        <f>4/Table_soltest__2[[#This Row],[Tan(elev)]]</f>
        <v>-8.370888986836329</v>
      </c>
      <c r="M6212" s="1" t="b">
        <f>ABS(Table_soltest__2[[#This Row],[Shadowdist]])&lt;$S$2</f>
        <v>0</v>
      </c>
      <c r="N6212" s="1">
        <f>COS((-Table_soltest__2[[#This Row],[Azim]]+270)*PI()/180)*Table_soltest__2[[#This Row],[Shadowdist]]</f>
        <v>6.9838705691422787</v>
      </c>
      <c r="O6212" s="1">
        <f>SIN((-Table_soltest__2[[#This Row],[Azim]]+270)*PI()/180)*Table_soltest__2[[#This Row],[Shadowdist]]</f>
        <v>4.6149034988183715</v>
      </c>
    </row>
    <row r="6213" spans="1:15" hidden="1" x14ac:dyDescent="0.25">
      <c r="A6213">
        <v>2023</v>
      </c>
      <c r="B6213">
        <v>9</v>
      </c>
      <c r="C6213">
        <v>7</v>
      </c>
      <c r="D6213">
        <v>4</v>
      </c>
      <c r="E6213">
        <v>30</v>
      </c>
      <c r="F6213">
        <v>-1</v>
      </c>
      <c r="G6213">
        <v>110.57626</v>
      </c>
      <c r="H6213">
        <v>-20.576260000000001</v>
      </c>
      <c r="I6213">
        <v>62.597659999999998</v>
      </c>
      <c r="J6213">
        <f>PI()/180*Table_soltest__2[[#This Row],[Elev]]</f>
        <v>-0.35912348474640848</v>
      </c>
      <c r="K6213">
        <f>TAN(Table_soltest__2[[#This Row],[Elev Rad]])</f>
        <v>-0.37540248227879114</v>
      </c>
      <c r="L6213">
        <f>4/Table_soltest__2[[#This Row],[Tan(elev)]]</f>
        <v>-10.655230556065998</v>
      </c>
      <c r="M6213" s="1" t="b">
        <f>ABS(Table_soltest__2[[#This Row],[Shadowdist]])&lt;$S$2</f>
        <v>0</v>
      </c>
      <c r="N6213" s="1">
        <f>COS((-Table_soltest__2[[#This Row],[Azim]]+270)*PI()/180)*Table_soltest__2[[#This Row],[Shadowdist]]</f>
        <v>9.4596773481454672</v>
      </c>
      <c r="O6213" s="1">
        <f>SIN((-Table_soltest__2[[#This Row],[Azim]]+270)*PI()/180)*Table_soltest__2[[#This Row],[Shadowdist]]</f>
        <v>4.9039211527007716</v>
      </c>
    </row>
    <row r="6214" spans="1:15" hidden="1" x14ac:dyDescent="0.25">
      <c r="A6214">
        <v>2023</v>
      </c>
      <c r="B6214">
        <v>9</v>
      </c>
      <c r="C6214">
        <v>7</v>
      </c>
      <c r="D6214">
        <v>5</v>
      </c>
      <c r="E6214">
        <v>0</v>
      </c>
      <c r="F6214">
        <v>-1</v>
      </c>
      <c r="G6214">
        <v>105.34168</v>
      </c>
      <c r="H6214">
        <v>-15.34168</v>
      </c>
      <c r="I6214">
        <v>68.186899999999994</v>
      </c>
      <c r="J6214">
        <f>PI()/180*Table_soltest__2[[#This Row],[Elev]]</f>
        <v>-0.26776282878736368</v>
      </c>
      <c r="K6214">
        <f>TAN(Table_soltest__2[[#This Row],[Elev Rad]])</f>
        <v>-0.27435109470290259</v>
      </c>
      <c r="L6214">
        <f>4/Table_soltest__2[[#This Row],[Tan(elev)]]</f>
        <v>-14.579857989382685</v>
      </c>
      <c r="M6214" s="1" t="b">
        <f>ABS(Table_soltest__2[[#This Row],[Shadowdist]])&lt;$S$2</f>
        <v>0</v>
      </c>
      <c r="N6214" s="1">
        <f>COS((-Table_soltest__2[[#This Row],[Azim]]+270)*PI()/180)*Table_soltest__2[[#This Row],[Shadowdist]]</f>
        <v>13.53595318830911</v>
      </c>
      <c r="O6214" s="1">
        <f>SIN((-Table_soltest__2[[#This Row],[Azim]]+270)*PI()/180)*Table_soltest__2[[#This Row],[Shadowdist]]</f>
        <v>5.4175852807750555</v>
      </c>
    </row>
    <row r="6215" spans="1:15" hidden="1" x14ac:dyDescent="0.25">
      <c r="A6215">
        <v>2023</v>
      </c>
      <c r="B6215">
        <v>9</v>
      </c>
      <c r="C6215">
        <v>7</v>
      </c>
      <c r="D6215">
        <v>5</v>
      </c>
      <c r="E6215">
        <v>30</v>
      </c>
      <c r="F6215">
        <v>-1</v>
      </c>
      <c r="G6215">
        <v>99.904259999999994</v>
      </c>
      <c r="H6215">
        <v>-9.9042600000000007</v>
      </c>
      <c r="I6215">
        <v>73.422449999999998</v>
      </c>
      <c r="J6215">
        <f>PI()/180*Table_soltest__2[[#This Row],[Elev]]</f>
        <v>-0.1728619469735736</v>
      </c>
      <c r="K6215">
        <f>TAN(Table_soltest__2[[#This Row],[Elev Rad]])</f>
        <v>-0.17460455564720984</v>
      </c>
      <c r="L6215">
        <f>4/Table_soltest__2[[#This Row],[Tan(elev)]]</f>
        <v>-22.908909708415845</v>
      </c>
      <c r="M6215" s="1" t="b">
        <f>ABS(Table_soltest__2[[#This Row],[Shadowdist]])&lt;$S$2</f>
        <v>0</v>
      </c>
      <c r="N6215" s="1">
        <f>COS((-Table_soltest__2[[#This Row],[Azim]]+270)*PI()/180)*Table_soltest__2[[#This Row],[Shadowdist]]</f>
        <v>21.956688073673163</v>
      </c>
      <c r="O6215" s="1">
        <f>SIN((-Table_soltest__2[[#This Row],[Azim]]+270)*PI()/180)*Table_soltest__2[[#This Row],[Shadowdist]]</f>
        <v>6.5362063051718664</v>
      </c>
    </row>
    <row r="6216" spans="1:15" hidden="1" x14ac:dyDescent="0.25">
      <c r="A6216">
        <v>2023</v>
      </c>
      <c r="B6216">
        <v>9</v>
      </c>
      <c r="C6216">
        <v>7</v>
      </c>
      <c r="D6216">
        <v>6</v>
      </c>
      <c r="E6216">
        <v>0</v>
      </c>
      <c r="F6216">
        <v>-1</v>
      </c>
      <c r="G6216">
        <v>94.319770000000005</v>
      </c>
      <c r="H6216">
        <v>-4.3197700000000001</v>
      </c>
      <c r="I6216">
        <v>78.408519999999996</v>
      </c>
      <c r="J6216">
        <f>PI()/180*Table_soltest__2[[#This Row],[Elev]]</f>
        <v>-7.5394209428875453E-2</v>
      </c>
      <c r="K6216">
        <f>TAN(Table_soltest__2[[#This Row],[Elev Rad]])</f>
        <v>-7.5537389090933924E-2</v>
      </c>
      <c r="L6216">
        <f>4/Table_soltest__2[[#This Row],[Tan(elev)]]</f>
        <v>-52.95390862907233</v>
      </c>
      <c r="M6216" s="1" t="b">
        <f>ABS(Table_soltest__2[[#This Row],[Shadowdist]])&lt;$S$2</f>
        <v>0</v>
      </c>
      <c r="N6216" s="1">
        <f>COS((-Table_soltest__2[[#This Row],[Azim]]+270)*PI()/180)*Table_soltest__2[[#This Row],[Shadowdist]]</f>
        <v>51.873921047981611</v>
      </c>
      <c r="O6216" s="1">
        <f>SIN((-Table_soltest__2[[#This Row],[Azim]]+270)*PI()/180)*Table_soltest__2[[#This Row],[Shadowdist]]</f>
        <v>10.640148222835615</v>
      </c>
    </row>
    <row r="6217" spans="1:15" x14ac:dyDescent="0.25">
      <c r="A6217">
        <v>2023</v>
      </c>
      <c r="B6217">
        <v>9</v>
      </c>
      <c r="C6217">
        <v>7</v>
      </c>
      <c r="D6217">
        <v>6</v>
      </c>
      <c r="E6217">
        <v>30</v>
      </c>
      <c r="F6217">
        <v>21.03331</v>
      </c>
      <c r="G6217">
        <v>88.281019999999998</v>
      </c>
      <c r="H6217">
        <v>1.71898</v>
      </c>
      <c r="I6217">
        <v>83.243250000000003</v>
      </c>
      <c r="J6217">
        <f>PI()/180*Table_soltest__2[[#This Row],[Elev]]</f>
        <v>3.0001860775932126E-2</v>
      </c>
      <c r="K6217">
        <f>TAN(Table_soltest__2[[#This Row],[Elev Rad]])</f>
        <v>3.0010865692920514E-2</v>
      </c>
      <c r="L6217">
        <f>4/Table_soltest__2[[#This Row],[Tan(elev)]]</f>
        <v>133.2850588493217</v>
      </c>
      <c r="M6217" s="1" t="b">
        <f>ABS(Table_soltest__2[[#This Row],[Shadowdist]])&lt;$S$2</f>
        <v>0</v>
      </c>
      <c r="N6217" s="1">
        <f>COS((-Table_soltest__2[[#This Row],[Azim]]+270)*PI()/180)*Table_soltest__2[[#This Row],[Shadowdist]]</f>
        <v>-132.35934120345482</v>
      </c>
      <c r="O6217" s="1">
        <f>SIN((-Table_soltest__2[[#This Row],[Azim]]+270)*PI()/180)*Table_soltest__2[[#This Row],[Shadowdist]]</f>
        <v>-15.681572263474695</v>
      </c>
    </row>
    <row r="6218" spans="1:15" x14ac:dyDescent="0.25">
      <c r="A6218">
        <v>2023</v>
      </c>
      <c r="B6218">
        <v>9</v>
      </c>
      <c r="C6218">
        <v>7</v>
      </c>
      <c r="D6218">
        <v>7</v>
      </c>
      <c r="E6218">
        <v>0</v>
      </c>
      <c r="F6218">
        <v>7.5146199999999999</v>
      </c>
      <c r="G6218">
        <v>82.775810000000007</v>
      </c>
      <c r="H6218">
        <v>7.2241900000000001</v>
      </c>
      <c r="I6218">
        <v>88.021810000000002</v>
      </c>
      <c r="J6218">
        <f>PI()/180*Table_soltest__2[[#This Row],[Elev]]</f>
        <v>0.12608590128964917</v>
      </c>
      <c r="K6218">
        <f>TAN(Table_soltest__2[[#This Row],[Elev Rad]])</f>
        <v>0.12675833435585707</v>
      </c>
      <c r="L6218">
        <f>4/Table_soltest__2[[#This Row],[Tan(elev)]]</f>
        <v>31.556110454800827</v>
      </c>
      <c r="M6218" s="1" t="b">
        <f>ABS(Table_soltest__2[[#This Row],[Shadowdist]])&lt;$S$2</f>
        <v>0</v>
      </c>
      <c r="N6218" s="1">
        <f>COS((-Table_soltest__2[[#This Row],[Azim]]+270)*PI()/180)*Table_soltest__2[[#This Row],[Shadowdist]]</f>
        <v>-31.537304253974643</v>
      </c>
      <c r="O6218" s="1">
        <f>SIN((-Table_soltest__2[[#This Row],[Azim]]+270)*PI()/180)*Table_soltest__2[[#This Row],[Shadowdist]]</f>
        <v>-1.0892875781091882</v>
      </c>
    </row>
    <row r="6219" spans="1:15" x14ac:dyDescent="0.25">
      <c r="A6219">
        <v>2023</v>
      </c>
      <c r="B6219">
        <v>9</v>
      </c>
      <c r="C6219">
        <v>7</v>
      </c>
      <c r="D6219">
        <v>7</v>
      </c>
      <c r="E6219">
        <v>30</v>
      </c>
      <c r="F6219">
        <v>4.3887999999999998</v>
      </c>
      <c r="G6219">
        <v>77.069450000000003</v>
      </c>
      <c r="H6219">
        <v>12.93055</v>
      </c>
      <c r="I6219">
        <v>92.840620000000001</v>
      </c>
      <c r="J6219">
        <f>PI()/180*Table_soltest__2[[#This Row],[Elev]]</f>
        <v>0.2256806715937528</v>
      </c>
      <c r="K6219">
        <f>TAN(Table_soltest__2[[#This Row],[Elev Rad]])</f>
        <v>0.22959180978211799</v>
      </c>
      <c r="L6219">
        <f>4/Table_soltest__2[[#This Row],[Tan(elev)]]</f>
        <v>17.422224267477091</v>
      </c>
      <c r="M6219" s="1" t="b">
        <f>ABS(Table_soltest__2[[#This Row],[Shadowdist]])&lt;$S$2</f>
        <v>0</v>
      </c>
      <c r="N6219" s="1">
        <f>COS((-Table_soltest__2[[#This Row],[Azim]]+270)*PI()/180)*Table_soltest__2[[#This Row],[Shadowdist]]</f>
        <v>-17.400816781869654</v>
      </c>
      <c r="O6219" s="1">
        <f>SIN((-Table_soltest__2[[#This Row],[Azim]]+270)*PI()/180)*Table_soltest__2[[#This Row],[Shadowdist]]</f>
        <v>0.86340821751424379</v>
      </c>
    </row>
    <row r="6220" spans="1:15" x14ac:dyDescent="0.25">
      <c r="A6220">
        <v>2023</v>
      </c>
      <c r="B6220">
        <v>9</v>
      </c>
      <c r="C6220">
        <v>7</v>
      </c>
      <c r="D6220">
        <v>8</v>
      </c>
      <c r="E6220">
        <v>0</v>
      </c>
      <c r="F6220">
        <v>3.1025100000000001</v>
      </c>
      <c r="G6220">
        <v>71.357429999999994</v>
      </c>
      <c r="H6220">
        <v>18.642569999999999</v>
      </c>
      <c r="I6220">
        <v>97.80256</v>
      </c>
      <c r="J6220">
        <f>PI()/180*Table_soltest__2[[#This Row],[Elev]]</f>
        <v>0.32537422753351924</v>
      </c>
      <c r="K6220">
        <f>TAN(Table_soltest__2[[#This Row],[Elev Rad]])</f>
        <v>0.33736452370204695</v>
      </c>
      <c r="L6220">
        <f>4/Table_soltest__2[[#This Row],[Tan(elev)]]</f>
        <v>11.856611229023931</v>
      </c>
      <c r="M6220" s="1" t="b">
        <f>ABS(Table_soltest__2[[#This Row],[Shadowdist]])&lt;$S$2</f>
        <v>0</v>
      </c>
      <c r="N6220" s="1">
        <f>COS((-Table_soltest__2[[#This Row],[Azim]]+270)*PI()/180)*Table_soltest__2[[#This Row],[Shadowdist]]</f>
        <v>-11.746840062264924</v>
      </c>
      <c r="O6220" s="1">
        <f>SIN((-Table_soltest__2[[#This Row],[Azim]]+270)*PI()/180)*Table_soltest__2[[#This Row],[Shadowdist]]</f>
        <v>1.6096516355361428</v>
      </c>
    </row>
    <row r="6221" spans="1:15" x14ac:dyDescent="0.25">
      <c r="A6221">
        <v>2023</v>
      </c>
      <c r="B6221">
        <v>9</v>
      </c>
      <c r="C6221">
        <v>7</v>
      </c>
      <c r="D6221">
        <v>8</v>
      </c>
      <c r="E6221">
        <v>30</v>
      </c>
      <c r="F6221">
        <v>2.4195000000000002</v>
      </c>
      <c r="G6221">
        <v>65.706469999999996</v>
      </c>
      <c r="H6221">
        <v>24.293530000000001</v>
      </c>
      <c r="I6221">
        <v>103.02306</v>
      </c>
      <c r="J6221">
        <f>PI()/180*Table_soltest__2[[#This Row],[Elev]]</f>
        <v>0.42400208543201806</v>
      </c>
      <c r="K6221">
        <f>TAN(Table_soltest__2[[#This Row],[Elev Rad]])</f>
        <v>0.45138137588195321</v>
      </c>
      <c r="L6221">
        <f>4/Table_soltest__2[[#This Row],[Tan(elev)]]</f>
        <v>8.8616859572116979</v>
      </c>
      <c r="M6221" s="1" t="b">
        <f>ABS(Table_soltest__2[[#This Row],[Shadowdist]])&lt;$S$2</f>
        <v>0</v>
      </c>
      <c r="N6221" s="1">
        <f>COS((-Table_soltest__2[[#This Row],[Azim]]+270)*PI()/180)*Table_soltest__2[[#This Row],[Shadowdist]]</f>
        <v>-8.6337585130418564</v>
      </c>
      <c r="O6221" s="1">
        <f>SIN((-Table_soltest__2[[#This Row],[Azim]]+270)*PI()/180)*Table_soltest__2[[#This Row],[Shadowdist]]</f>
        <v>1.9969206150271188</v>
      </c>
    </row>
    <row r="6222" spans="1:15" x14ac:dyDescent="0.25">
      <c r="A6222">
        <v>2023</v>
      </c>
      <c r="B6222">
        <v>9</v>
      </c>
      <c r="C6222">
        <v>7</v>
      </c>
      <c r="D6222">
        <v>9</v>
      </c>
      <c r="E6222">
        <v>0</v>
      </c>
      <c r="F6222">
        <v>2.00481</v>
      </c>
      <c r="G6222">
        <v>60.174669999999999</v>
      </c>
      <c r="H6222">
        <v>29.825330000000001</v>
      </c>
      <c r="I6222">
        <v>108.63723</v>
      </c>
      <c r="J6222">
        <f>PI()/180*Table_soltest__2[[#This Row],[Elev]]</f>
        <v>0.52055020899384041</v>
      </c>
      <c r="K6222">
        <f>TAN(Table_soltest__2[[#This Row],[Elev Rad]])</f>
        <v>0.57329264293724014</v>
      </c>
      <c r="L6222">
        <f>4/Table_soltest__2[[#This Row],[Tan(elev)]]</f>
        <v>6.9772393720354975</v>
      </c>
      <c r="M6222" s="1" t="b">
        <f>ABS(Table_soltest__2[[#This Row],[Shadowdist]])&lt;$S$2</f>
        <v>0</v>
      </c>
      <c r="N6222" s="1">
        <f>COS((-Table_soltest__2[[#This Row],[Azim]]+270)*PI()/180)*Table_soltest__2[[#This Row],[Shadowdist]]</f>
        <v>-6.6113595999812098</v>
      </c>
      <c r="O6222" s="1">
        <f>SIN((-Table_soltest__2[[#This Row],[Azim]]+270)*PI()/180)*Table_soltest__2[[#This Row],[Shadowdist]]</f>
        <v>2.2297518907758764</v>
      </c>
    </row>
    <row r="6223" spans="1:15" x14ac:dyDescent="0.25">
      <c r="A6223">
        <v>2023</v>
      </c>
      <c r="B6223">
        <v>9</v>
      </c>
      <c r="C6223">
        <v>7</v>
      </c>
      <c r="D6223">
        <v>9</v>
      </c>
      <c r="E6223">
        <v>30</v>
      </c>
      <c r="F6223">
        <v>1.73268</v>
      </c>
      <c r="G6223">
        <v>54.8309</v>
      </c>
      <c r="H6223">
        <v>35.1691</v>
      </c>
      <c r="I6223">
        <v>114.80737999999999</v>
      </c>
      <c r="J6223">
        <f>PI()/180*Table_soltest__2[[#This Row],[Elev]]</f>
        <v>0.6138165899631377</v>
      </c>
      <c r="K6223">
        <f>TAN(Table_soltest__2[[#This Row],[Elev Rad]])</f>
        <v>0.70461503113264135</v>
      </c>
      <c r="L6223">
        <f>4/Table_soltest__2[[#This Row],[Tan(elev)]]</f>
        <v>5.6768587430928843</v>
      </c>
      <c r="M6223" s="1" t="b">
        <f>ABS(Table_soltest__2[[#This Row],[Shadowdist]])&lt;$S$2</f>
        <v>1</v>
      </c>
      <c r="N6223" s="1">
        <f>COS((-Table_soltest__2[[#This Row],[Azim]]+270)*PI()/180)*Table_soltest__2[[#This Row],[Shadowdist]]</f>
        <v>-5.1530177657024296</v>
      </c>
      <c r="O6223" s="1">
        <f>SIN((-Table_soltest__2[[#This Row],[Azim]]+270)*PI()/180)*Table_soltest__2[[#This Row],[Shadowdist]]</f>
        <v>2.3818339772925539</v>
      </c>
    </row>
    <row r="6224" spans="1:15" x14ac:dyDescent="0.25">
      <c r="A6224">
        <v>2023</v>
      </c>
      <c r="B6224">
        <v>9</v>
      </c>
      <c r="C6224">
        <v>7</v>
      </c>
      <c r="D6224">
        <v>10</v>
      </c>
      <c r="E6224">
        <v>0</v>
      </c>
      <c r="F6224">
        <v>1.5458400000000001</v>
      </c>
      <c r="G6224">
        <v>49.76323</v>
      </c>
      <c r="H6224">
        <v>40.23677</v>
      </c>
      <c r="I6224">
        <v>121.72902999999999</v>
      </c>
      <c r="J6224">
        <f>PI()/180*Table_soltest__2[[#This Row],[Elev]]</f>
        <v>0.70226411686767876</v>
      </c>
      <c r="K6224">
        <f>TAN(Table_soltest__2[[#This Row],[Elev Rad]])</f>
        <v>0.84616617613422462</v>
      </c>
      <c r="L6224">
        <f>4/Table_soltest__2[[#This Row],[Tan(elev)]]</f>
        <v>4.7272038434274322</v>
      </c>
      <c r="M6224" s="1" t="b">
        <f>ABS(Table_soltest__2[[#This Row],[Shadowdist]])&lt;$S$2</f>
        <v>1</v>
      </c>
      <c r="N6224" s="1">
        <f>COS((-Table_soltest__2[[#This Row],[Azim]]+270)*PI()/180)*Table_soltest__2[[#This Row],[Shadowdist]]</f>
        <v>-4.020698458427451</v>
      </c>
      <c r="O6224" s="1">
        <f>SIN((-Table_soltest__2[[#This Row],[Azim]]+270)*PI()/180)*Table_soltest__2[[#This Row],[Shadowdist]]</f>
        <v>2.4860490911714122</v>
      </c>
    </row>
    <row r="6225" spans="1:15" x14ac:dyDescent="0.25">
      <c r="A6225">
        <v>2023</v>
      </c>
      <c r="B6225">
        <v>9</v>
      </c>
      <c r="C6225">
        <v>7</v>
      </c>
      <c r="D6225">
        <v>10</v>
      </c>
      <c r="E6225">
        <v>30</v>
      </c>
      <c r="F6225">
        <v>1.4147700000000001</v>
      </c>
      <c r="G6225">
        <v>45.088180000000001</v>
      </c>
      <c r="H6225">
        <v>44.911819999999999</v>
      </c>
      <c r="I6225">
        <v>129.62967</v>
      </c>
      <c r="J6225">
        <f>PI()/180*Table_soltest__2[[#This Row],[Elev]]</f>
        <v>0.7838591320630397</v>
      </c>
      <c r="K6225">
        <f>TAN(Table_soltest__2[[#This Row],[Elev Rad]])</f>
        <v>0.99692666486373982</v>
      </c>
      <c r="L6225">
        <f>4/Table_soltest__2[[#This Row],[Tan(elev)]]</f>
        <v>4.0123312385738235</v>
      </c>
      <c r="M6225" s="1" t="b">
        <f>ABS(Table_soltest__2[[#This Row],[Shadowdist]])&lt;$S$2</f>
        <v>1</v>
      </c>
      <c r="N6225" s="1">
        <f>COS((-Table_soltest__2[[#This Row],[Azim]]+270)*PI()/180)*Table_soltest__2[[#This Row],[Shadowdist]]</f>
        <v>-3.0902295364501895</v>
      </c>
      <c r="O6225" s="1">
        <f>SIN((-Table_soltest__2[[#This Row],[Azim]]+270)*PI()/180)*Table_soltest__2[[#This Row],[Shadowdist]]</f>
        <v>2.5591567712991328</v>
      </c>
    </row>
    <row r="6226" spans="1:15" x14ac:dyDescent="0.25">
      <c r="A6226">
        <v>2023</v>
      </c>
      <c r="B6226">
        <v>9</v>
      </c>
      <c r="C6226">
        <v>7</v>
      </c>
      <c r="D6226">
        <v>11</v>
      </c>
      <c r="E6226">
        <v>0</v>
      </c>
      <c r="F6226">
        <v>1.3229599999999999</v>
      </c>
      <c r="G6226">
        <v>40.960129999999999</v>
      </c>
      <c r="H6226">
        <v>49.039870000000001</v>
      </c>
      <c r="I6226">
        <v>138.74716000000001</v>
      </c>
      <c r="J6226">
        <f>PI()/180*Table_soltest__2[[#This Row],[Elev]]</f>
        <v>0.85590719624999168</v>
      </c>
      <c r="K6226">
        <f>TAN(Table_soltest__2[[#This Row],[Elev Rad]])</f>
        <v>1.1519864337242471</v>
      </c>
      <c r="L6226">
        <f>4/Table_soltest__2[[#This Row],[Tan(elev)]]</f>
        <v>3.4722631125684651</v>
      </c>
      <c r="M6226" s="1" t="b">
        <f>ABS(Table_soltest__2[[#This Row],[Shadowdist]])&lt;$S$2</f>
        <v>1</v>
      </c>
      <c r="N6226" s="1">
        <f>COS((-Table_soltest__2[[#This Row],[Azim]]+270)*PI()/180)*Table_soltest__2[[#This Row],[Shadowdist]]</f>
        <v>-2.2895515491994427</v>
      </c>
      <c r="O6226" s="1">
        <f>SIN((-Table_soltest__2[[#This Row],[Azim]]+270)*PI()/180)*Table_soltest__2[[#This Row],[Shadowdist]]</f>
        <v>2.6104721462720257</v>
      </c>
    </row>
    <row r="6227" spans="1:15" x14ac:dyDescent="0.25">
      <c r="A6227">
        <v>2023</v>
      </c>
      <c r="B6227">
        <v>9</v>
      </c>
      <c r="C6227">
        <v>7</v>
      </c>
      <c r="D6227">
        <v>11</v>
      </c>
      <c r="E6227">
        <v>30</v>
      </c>
      <c r="F6227">
        <v>1.2607200000000001</v>
      </c>
      <c r="G6227">
        <v>37.575920000000004</v>
      </c>
      <c r="H6227">
        <v>52.424079999999996</v>
      </c>
      <c r="I6227">
        <v>149.26517999999999</v>
      </c>
      <c r="J6227">
        <f>PI()/180*Table_soltest__2[[#This Row],[Elev]]</f>
        <v>0.91497280332890885</v>
      </c>
      <c r="K6227">
        <f>TAN(Table_soltest__2[[#This Row],[Elev Rad]])</f>
        <v>1.2996560136577175</v>
      </c>
      <c r="L6227">
        <f>4/Table_soltest__2[[#This Row],[Tan(elev)]]</f>
        <v>3.0777374612706216</v>
      </c>
      <c r="M6227" s="1" t="b">
        <f>ABS(Table_soltest__2[[#This Row],[Shadowdist]])&lt;$S$2</f>
        <v>1</v>
      </c>
      <c r="N6227" s="1">
        <f>COS((-Table_soltest__2[[#This Row],[Azim]]+270)*PI()/180)*Table_soltest__2[[#This Row],[Shadowdist]]</f>
        <v>-1.5729250533587997</v>
      </c>
      <c r="O6227" s="1">
        <f>SIN((-Table_soltest__2[[#This Row],[Azim]]+270)*PI()/180)*Table_soltest__2[[#This Row],[Shadowdist]]</f>
        <v>2.6454441322819027</v>
      </c>
    </row>
    <row r="6228" spans="1:15" x14ac:dyDescent="0.25">
      <c r="A6228">
        <v>2023</v>
      </c>
      <c r="B6228">
        <v>9</v>
      </c>
      <c r="C6228">
        <v>7</v>
      </c>
      <c r="D6228">
        <v>12</v>
      </c>
      <c r="E6228">
        <v>0</v>
      </c>
      <c r="F6228">
        <v>1.22231</v>
      </c>
      <c r="G6228">
        <v>35.163249999999998</v>
      </c>
      <c r="H6228">
        <v>54.836750000000002</v>
      </c>
      <c r="I6228">
        <v>161.18677</v>
      </c>
      <c r="J6228">
        <f>PI()/180*Table_soltest__2[[#This Row],[Elev]]</f>
        <v>0.95708183859300056</v>
      </c>
      <c r="K6228">
        <f>TAN(Table_soltest__2[[#This Row],[Elev Rad]])</f>
        <v>1.4195224824741568</v>
      </c>
      <c r="L6228">
        <f>4/Table_soltest__2[[#This Row],[Tan(elev)]]</f>
        <v>2.8178489945634393</v>
      </c>
      <c r="M6228" s="1" t="b">
        <f>ABS(Table_soltest__2[[#This Row],[Shadowdist]])&lt;$S$2</f>
        <v>1</v>
      </c>
      <c r="N6228" s="1">
        <f>COS((-Table_soltest__2[[#This Row],[Azim]]+270)*PI()/180)*Table_soltest__2[[#This Row],[Shadowdist]]</f>
        <v>-0.90871198904224004</v>
      </c>
      <c r="O6228" s="1">
        <f>SIN((-Table_soltest__2[[#This Row],[Azim]]+270)*PI()/180)*Table_soltest__2[[#This Row],[Shadowdist]]</f>
        <v>2.6673049089170666</v>
      </c>
    </row>
    <row r="6229" spans="1:15" x14ac:dyDescent="0.25">
      <c r="A6229">
        <v>2023</v>
      </c>
      <c r="B6229">
        <v>9</v>
      </c>
      <c r="C6229">
        <v>7</v>
      </c>
      <c r="D6229">
        <v>12</v>
      </c>
      <c r="E6229">
        <v>30</v>
      </c>
      <c r="F6229">
        <v>1.2044900000000001</v>
      </c>
      <c r="G6229">
        <v>33.938130000000001</v>
      </c>
      <c r="H6229">
        <v>56.061869999999999</v>
      </c>
      <c r="I6229">
        <v>174.18078</v>
      </c>
      <c r="J6229">
        <f>PI()/180*Table_soltest__2[[#This Row],[Elev]]</f>
        <v>0.97846421632503344</v>
      </c>
      <c r="K6229">
        <f>TAN(Table_soltest__2[[#This Row],[Elev Rad]])</f>
        <v>1.4860198061701841</v>
      </c>
      <c r="L6229">
        <f>4/Table_soltest__2[[#This Row],[Tan(elev)]]</f>
        <v>2.6917541632967348</v>
      </c>
      <c r="M6229" s="1" t="b">
        <f>ABS(Table_soltest__2[[#This Row],[Shadowdist]])&lt;$S$2</f>
        <v>1</v>
      </c>
      <c r="N6229" s="1">
        <f>COS((-Table_soltest__2[[#This Row],[Azim]]+270)*PI()/180)*Table_soltest__2[[#This Row],[Shadowdist]]</f>
        <v>-0.27291702593514133</v>
      </c>
      <c r="O6229" s="1">
        <f>SIN((-Table_soltest__2[[#This Row],[Azim]]+270)*PI()/180)*Table_soltest__2[[#This Row],[Shadowdist]]</f>
        <v>2.6778828900047182</v>
      </c>
    </row>
    <row r="6230" spans="1:15" x14ac:dyDescent="0.25">
      <c r="A6230">
        <v>2023</v>
      </c>
      <c r="B6230">
        <v>9</v>
      </c>
      <c r="C6230">
        <v>7</v>
      </c>
      <c r="D6230">
        <v>13</v>
      </c>
      <c r="E6230">
        <v>0</v>
      </c>
      <c r="F6230">
        <v>1.20583</v>
      </c>
      <c r="G6230">
        <v>34.033000000000001</v>
      </c>
      <c r="H6230">
        <v>55.966999999999999</v>
      </c>
      <c r="I6230">
        <v>187.54447999999999</v>
      </c>
      <c r="J6230">
        <f>PI()/180*Table_soltest__2[[#This Row],[Elev]]</f>
        <v>0.97680842246366639</v>
      </c>
      <c r="K6230">
        <f>TAN(Table_soltest__2[[#This Row],[Elev Rad]])</f>
        <v>1.4807206314617329</v>
      </c>
      <c r="L6230">
        <f>4/Table_soltest__2[[#This Row],[Tan(elev)]]</f>
        <v>2.7013873616735475</v>
      </c>
      <c r="M6230" s="1" t="b">
        <f>ABS(Table_soltest__2[[#This Row],[Shadowdist]])&lt;$S$2</f>
        <v>1</v>
      </c>
      <c r="N6230" s="1">
        <f>COS((-Table_soltest__2[[#This Row],[Azim]]+270)*PI()/180)*Table_soltest__2[[#This Row],[Shadowdist]]</f>
        <v>0.35468090583890921</v>
      </c>
      <c r="O6230" s="1">
        <f>SIN((-Table_soltest__2[[#This Row],[Azim]]+270)*PI()/180)*Table_soltest__2[[#This Row],[Shadowdist]]</f>
        <v>2.6780020785732899</v>
      </c>
    </row>
    <row r="6231" spans="1:15" x14ac:dyDescent="0.25">
      <c r="A6231">
        <v>2023</v>
      </c>
      <c r="B6231">
        <v>9</v>
      </c>
      <c r="C6231">
        <v>7</v>
      </c>
      <c r="D6231">
        <v>13</v>
      </c>
      <c r="E6231">
        <v>30</v>
      </c>
      <c r="F6231">
        <v>1.22645</v>
      </c>
      <c r="G6231">
        <v>35.437170000000002</v>
      </c>
      <c r="H6231">
        <v>54.562829999999998</v>
      </c>
      <c r="I6231">
        <v>200.42223000000001</v>
      </c>
      <c r="J6231">
        <f>PI()/180*Table_soltest__2[[#This Row],[Elev]]</f>
        <v>0.95230103270593758</v>
      </c>
      <c r="K6231">
        <f>TAN(Table_soltest__2[[#This Row],[Elev Rad]])</f>
        <v>1.4052051966241725</v>
      </c>
      <c r="L6231">
        <f>4/Table_soltest__2[[#This Row],[Tan(elev)]]</f>
        <v>2.8465593563199834</v>
      </c>
      <c r="M6231" s="1" t="b">
        <f>ABS(Table_soltest__2[[#This Row],[Shadowdist]])&lt;$S$2</f>
        <v>1</v>
      </c>
      <c r="N6231" s="1">
        <f>COS((-Table_soltest__2[[#This Row],[Azim]]+270)*PI()/180)*Table_soltest__2[[#This Row],[Shadowdist]]</f>
        <v>0.99326610762413337</v>
      </c>
      <c r="O6231" s="1">
        <f>SIN((-Table_soltest__2[[#This Row],[Azim]]+270)*PI()/180)*Table_soltest__2[[#This Row],[Shadowdist]]</f>
        <v>2.6676436434610302</v>
      </c>
    </row>
    <row r="6232" spans="1:15" x14ac:dyDescent="0.25">
      <c r="A6232">
        <v>2023</v>
      </c>
      <c r="B6232">
        <v>9</v>
      </c>
      <c r="C6232">
        <v>7</v>
      </c>
      <c r="D6232">
        <v>14</v>
      </c>
      <c r="E6232">
        <v>0</v>
      </c>
      <c r="F6232">
        <v>1.268</v>
      </c>
      <c r="G6232">
        <v>38.002099999999999</v>
      </c>
      <c r="H6232">
        <v>51.997900000000001</v>
      </c>
      <c r="I6232">
        <v>212.15643</v>
      </c>
      <c r="J6232">
        <f>PI()/180*Table_soltest__2[[#This Row],[Elev]]</f>
        <v>0.90753455912275949</v>
      </c>
      <c r="K6232">
        <f>TAN(Table_soltest__2[[#This Row],[Elev Rad]])</f>
        <v>1.2798449397948939</v>
      </c>
      <c r="L6232">
        <f>4/Table_soltest__2[[#This Row],[Tan(elev)]]</f>
        <v>3.1253786108190842</v>
      </c>
      <c r="M6232" s="1" t="b">
        <f>ABS(Table_soltest__2[[#This Row],[Shadowdist]])&lt;$S$2</f>
        <v>1</v>
      </c>
      <c r="N6232" s="1">
        <f>COS((-Table_soltest__2[[#This Row],[Azim]]+270)*PI()/180)*Table_soltest__2[[#This Row],[Shadowdist]]</f>
        <v>1.6634285183075477</v>
      </c>
      <c r="O6232" s="1">
        <f>SIN((-Table_soltest__2[[#This Row],[Azim]]+270)*PI()/180)*Table_soltest__2[[#This Row],[Shadowdist]]</f>
        <v>2.6459397244545433</v>
      </c>
    </row>
    <row r="6233" spans="1:15" x14ac:dyDescent="0.25">
      <c r="A6233">
        <v>2023</v>
      </c>
      <c r="B6233">
        <v>9</v>
      </c>
      <c r="C6233">
        <v>7</v>
      </c>
      <c r="D6233">
        <v>14</v>
      </c>
      <c r="E6233">
        <v>30</v>
      </c>
      <c r="F6233">
        <v>1.33403</v>
      </c>
      <c r="G6233">
        <v>41.506390000000003</v>
      </c>
      <c r="H6233">
        <v>48.493609999999997</v>
      </c>
      <c r="I6233">
        <v>222.46983</v>
      </c>
      <c r="J6233">
        <f>PI()/180*Table_soltest__2[[#This Row],[Elev]]</f>
        <v>0.84637316067804735</v>
      </c>
      <c r="K6233">
        <f>TAN(Table_soltest__2[[#This Row],[Elev Rad]])</f>
        <v>1.1300404093896321</v>
      </c>
      <c r="L6233">
        <f>4/Table_soltest__2[[#This Row],[Tan(elev)]]</f>
        <v>3.539696427458304</v>
      </c>
      <c r="M6233" s="1" t="b">
        <f>ABS(Table_soltest__2[[#This Row],[Shadowdist]])&lt;$S$2</f>
        <v>1</v>
      </c>
      <c r="N6233" s="1">
        <f>COS((-Table_soltest__2[[#This Row],[Azim]]+270)*PI()/180)*Table_soltest__2[[#This Row],[Shadowdist]]</f>
        <v>2.3900097140086971</v>
      </c>
      <c r="O6233" s="1">
        <f>SIN((-Table_soltest__2[[#This Row],[Azim]]+270)*PI()/180)*Table_soltest__2[[#This Row],[Shadowdist]]</f>
        <v>2.6109968145337032</v>
      </c>
    </row>
    <row r="6234" spans="1:15" x14ac:dyDescent="0.25">
      <c r="A6234">
        <v>2023</v>
      </c>
      <c r="B6234">
        <v>9</v>
      </c>
      <c r="C6234">
        <v>7</v>
      </c>
      <c r="D6234">
        <v>15</v>
      </c>
      <c r="E6234">
        <v>0</v>
      </c>
      <c r="F6234">
        <v>1.43076</v>
      </c>
      <c r="G6234">
        <v>45.725050000000003</v>
      </c>
      <c r="H6234">
        <v>44.274949999999997</v>
      </c>
      <c r="I6234">
        <v>231.40043</v>
      </c>
      <c r="J6234">
        <f>PI()/180*Table_soltest__2[[#This Row],[Elev]]</f>
        <v>0.77274365365586339</v>
      </c>
      <c r="K6234">
        <f>TAN(Table_soltest__2[[#This Row],[Elev Rad]])</f>
        <v>0.97500593399921909</v>
      </c>
      <c r="L6234">
        <f>4/Table_soltest__2[[#This Row],[Tan(elev)]]</f>
        <v>4.1025391338830595</v>
      </c>
      <c r="M6234" s="1" t="b">
        <f>ABS(Table_soltest__2[[#This Row],[Shadowdist]])&lt;$S$2</f>
        <v>1</v>
      </c>
      <c r="N6234" s="1">
        <f>COS((-Table_soltest__2[[#This Row],[Azim]]+270)*PI()/180)*Table_soltest__2[[#This Row],[Shadowdist]]</f>
        <v>3.2062375306990405</v>
      </c>
      <c r="O6234" s="1">
        <f>SIN((-Table_soltest__2[[#This Row],[Azim]]+270)*PI()/180)*Table_soltest__2[[#This Row],[Shadowdist]]</f>
        <v>2.5594663978608669</v>
      </c>
    </row>
    <row r="6235" spans="1:15" x14ac:dyDescent="0.25">
      <c r="A6235">
        <v>2023</v>
      </c>
      <c r="B6235">
        <v>9</v>
      </c>
      <c r="C6235">
        <v>7</v>
      </c>
      <c r="D6235">
        <v>15</v>
      </c>
      <c r="E6235">
        <v>30</v>
      </c>
      <c r="F6235">
        <v>1.56864</v>
      </c>
      <c r="G6235">
        <v>50.467129999999997</v>
      </c>
      <c r="H6235">
        <v>39.532870000000003</v>
      </c>
      <c r="I6235">
        <v>239.14565999999999</v>
      </c>
      <c r="J6235">
        <f>PI()/180*Table_soltest__2[[#This Row],[Elev]]</f>
        <v>0.68997874426289074</v>
      </c>
      <c r="K6235">
        <f>TAN(Table_soltest__2[[#This Row],[Elev Rad]])</f>
        <v>0.82530037118245403</v>
      </c>
      <c r="L6235">
        <f>4/Table_soltest__2[[#This Row],[Tan(elev)]]</f>
        <v>4.8467202241396983</v>
      </c>
      <c r="M6235" s="1" t="b">
        <f>ABS(Table_soltest__2[[#This Row],[Shadowdist]])&lt;$S$2</f>
        <v>1</v>
      </c>
      <c r="N6235" s="1">
        <f>COS((-Table_soltest__2[[#This Row],[Azim]]+270)*PI()/180)*Table_soltest__2[[#This Row],[Shadowdist]]</f>
        <v>4.16078273130237</v>
      </c>
      <c r="O6235" s="1">
        <f>SIN((-Table_soltest__2[[#This Row],[Azim]]+270)*PI()/180)*Table_soltest__2[[#This Row],[Shadowdist]]</f>
        <v>2.4856757620375105</v>
      </c>
    </row>
    <row r="6236" spans="1:15" x14ac:dyDescent="0.25">
      <c r="A6236">
        <v>2023</v>
      </c>
      <c r="B6236">
        <v>9</v>
      </c>
      <c r="C6236">
        <v>7</v>
      </c>
      <c r="D6236">
        <v>16</v>
      </c>
      <c r="E6236">
        <v>0</v>
      </c>
      <c r="F6236">
        <v>1.7656000000000001</v>
      </c>
      <c r="G6236">
        <v>55.584150000000001</v>
      </c>
      <c r="H6236">
        <v>34.415849999999999</v>
      </c>
      <c r="I6236">
        <v>245.94448</v>
      </c>
      <c r="J6236">
        <f>PI()/180*Table_soltest__2[[#This Row],[Elev]]</f>
        <v>0.60066989737249044</v>
      </c>
      <c r="K6236">
        <f>TAN(Table_soltest__2[[#This Row],[Elev Rad]])</f>
        <v>0.68512069767075534</v>
      </c>
      <c r="L6236">
        <f>4/Table_soltest__2[[#This Row],[Tan(elev)]]</f>
        <v>5.8383873288298433</v>
      </c>
      <c r="M6236" s="1" t="b">
        <f>ABS(Table_soltest__2[[#This Row],[Shadowdist]])&lt;$S$2</f>
        <v>1</v>
      </c>
      <c r="N6236" s="1">
        <f>COS((-Table_soltest__2[[#This Row],[Azim]]+270)*PI()/180)*Table_soltest__2[[#This Row],[Shadowdist]]</f>
        <v>5.3313286335547625</v>
      </c>
      <c r="O6236" s="1">
        <f>SIN((-Table_soltest__2[[#This Row],[Azim]]+270)*PI()/180)*Table_soltest__2[[#This Row],[Shadowdist]]</f>
        <v>2.3798532733090876</v>
      </c>
    </row>
    <row r="6237" spans="1:15" x14ac:dyDescent="0.25">
      <c r="A6237">
        <v>2023</v>
      </c>
      <c r="B6237">
        <v>9</v>
      </c>
      <c r="C6237">
        <v>7</v>
      </c>
      <c r="D6237">
        <v>16</v>
      </c>
      <c r="E6237">
        <v>30</v>
      </c>
      <c r="F6237">
        <v>2.05402</v>
      </c>
      <c r="G6237">
        <v>60.964260000000003</v>
      </c>
      <c r="H6237">
        <v>29.035740000000001</v>
      </c>
      <c r="I6237">
        <v>252.02049</v>
      </c>
      <c r="J6237">
        <f>PI()/180*Table_soltest__2[[#This Row],[Elev]]</f>
        <v>0.50676926375301834</v>
      </c>
      <c r="K6237">
        <f>TAN(Table_soltest__2[[#This Row],[Elev Rad]])</f>
        <v>0.55512477621388134</v>
      </c>
      <c r="L6237">
        <f>4/Table_soltest__2[[#This Row],[Tan(elev)]]</f>
        <v>7.2055872326240022</v>
      </c>
      <c r="M6237" s="1" t="b">
        <f>ABS(Table_soltest__2[[#This Row],[Shadowdist]])&lt;$S$2</f>
        <v>0</v>
      </c>
      <c r="N6237" s="1">
        <f>COS((-Table_soltest__2[[#This Row],[Azim]]+270)*PI()/180)*Table_soltest__2[[#This Row],[Shadowdist]]</f>
        <v>6.8537165427400595</v>
      </c>
      <c r="O6237" s="1">
        <f>SIN((-Table_soltest__2[[#This Row],[Azim]]+270)*PI()/180)*Table_soltest__2[[#This Row],[Shadowdist]]</f>
        <v>2.2241980394572045</v>
      </c>
    </row>
    <row r="6238" spans="1:15" x14ac:dyDescent="0.25">
      <c r="A6238">
        <v>2023</v>
      </c>
      <c r="B6238">
        <v>9</v>
      </c>
      <c r="C6238">
        <v>7</v>
      </c>
      <c r="D6238">
        <v>17</v>
      </c>
      <c r="E6238">
        <v>0</v>
      </c>
      <c r="F6238">
        <v>2.4977</v>
      </c>
      <c r="G6238">
        <v>66.522720000000007</v>
      </c>
      <c r="H6238">
        <v>23.47728</v>
      </c>
      <c r="I6238">
        <v>257.56429000000003</v>
      </c>
      <c r="J6238">
        <f>PI()/180*Table_soltest__2[[#This Row],[Elev]]</f>
        <v>0.40975583541261434</v>
      </c>
      <c r="K6238">
        <f>TAN(Table_soltest__2[[#This Row],[Elev Rad]])</f>
        <v>0.43434094707275295</v>
      </c>
      <c r="L6238">
        <f>4/Table_soltest__2[[#This Row],[Tan(elev)]]</f>
        <v>9.2093550630168703</v>
      </c>
      <c r="M6238" s="1" t="b">
        <f>ABS(Table_soltest__2[[#This Row],[Shadowdist]])&lt;$S$2</f>
        <v>0</v>
      </c>
      <c r="N6238" s="1">
        <f>COS((-Table_soltest__2[[#This Row],[Azim]]+270)*PI()/180)*Table_soltest__2[[#This Row],[Shadowdist]]</f>
        <v>8.9932875075975307</v>
      </c>
      <c r="O6238" s="1">
        <f>SIN((-Table_soltest__2[[#This Row],[Azim]]+270)*PI()/180)*Table_soltest__2[[#This Row],[Shadowdist]]</f>
        <v>1.9831793873486778</v>
      </c>
    </row>
    <row r="6239" spans="1:15" x14ac:dyDescent="0.25">
      <c r="A6239">
        <v>2023</v>
      </c>
      <c r="B6239">
        <v>9</v>
      </c>
      <c r="C6239">
        <v>7</v>
      </c>
      <c r="D6239">
        <v>17</v>
      </c>
      <c r="E6239">
        <v>30</v>
      </c>
      <c r="F6239">
        <v>3.2402000000000002</v>
      </c>
      <c r="G6239">
        <v>72.192920000000001</v>
      </c>
      <c r="H6239">
        <v>17.807079999999999</v>
      </c>
      <c r="I6239">
        <v>262.73387000000002</v>
      </c>
      <c r="J6239">
        <f>PI()/180*Table_soltest__2[[#This Row],[Elev]]</f>
        <v>0.31079217616603183</v>
      </c>
      <c r="K6239">
        <f>TAN(Table_soltest__2[[#This Row],[Elev Rad]])</f>
        <v>0.32120118809592907</v>
      </c>
      <c r="L6239">
        <f>4/Table_soltest__2[[#This Row],[Tan(elev)]]</f>
        <v>12.453254060832959</v>
      </c>
      <c r="M6239" s="1" t="b">
        <f>ABS(Table_soltest__2[[#This Row],[Shadowdist]])&lt;$S$2</f>
        <v>0</v>
      </c>
      <c r="N6239" s="1">
        <f>COS((-Table_soltest__2[[#This Row],[Azim]]+270)*PI()/180)*Table_soltest__2[[#This Row],[Shadowdist]]</f>
        <v>12.353246742496811</v>
      </c>
      <c r="O6239" s="1">
        <f>SIN((-Table_soltest__2[[#This Row],[Azim]]+270)*PI()/180)*Table_soltest__2[[#This Row],[Shadowdist]]</f>
        <v>1.5750655931244653</v>
      </c>
    </row>
    <row r="6240" spans="1:15" x14ac:dyDescent="0.25">
      <c r="A6240">
        <v>2023</v>
      </c>
      <c r="B6240">
        <v>9</v>
      </c>
      <c r="C6240">
        <v>7</v>
      </c>
      <c r="D6240">
        <v>18</v>
      </c>
      <c r="E6240">
        <v>0</v>
      </c>
      <c r="F6240">
        <v>4.6788600000000002</v>
      </c>
      <c r="G6240">
        <v>77.917019999999994</v>
      </c>
      <c r="H6240">
        <v>12.082979999999999</v>
      </c>
      <c r="I6240">
        <v>267.66104000000001</v>
      </c>
      <c r="J6240">
        <f>PI()/180*Table_soltest__2[[#This Row],[Elev]]</f>
        <v>0.21088778445262443</v>
      </c>
      <c r="K6240">
        <f>TAN(Table_soltest__2[[#This Row],[Elev Rad]])</f>
        <v>0.21407073651757663</v>
      </c>
      <c r="L6240">
        <f>4/Table_soltest__2[[#This Row],[Tan(elev)]]</f>
        <v>18.685412425212885</v>
      </c>
      <c r="M6240" s="1" t="b">
        <f>ABS(Table_soltest__2[[#This Row],[Shadowdist]])&lt;$S$2</f>
        <v>0</v>
      </c>
      <c r="N6240" s="1">
        <f>COS((-Table_soltest__2[[#This Row],[Azim]]+270)*PI()/180)*Table_soltest__2[[#This Row],[Shadowdist]]</f>
        <v>18.669845146383015</v>
      </c>
      <c r="O6240" s="1">
        <f>SIN((-Table_soltest__2[[#This Row],[Azim]]+270)*PI()/180)*Table_soltest__2[[#This Row],[Shadowdist]]</f>
        <v>0.7625743966188917</v>
      </c>
    </row>
    <row r="6241" spans="1:15" x14ac:dyDescent="0.25">
      <c r="A6241">
        <v>2023</v>
      </c>
      <c r="B6241">
        <v>9</v>
      </c>
      <c r="C6241">
        <v>7</v>
      </c>
      <c r="D6241">
        <v>18</v>
      </c>
      <c r="E6241">
        <v>30</v>
      </c>
      <c r="F6241">
        <v>8.3884299999999996</v>
      </c>
      <c r="G6241">
        <v>83.623760000000004</v>
      </c>
      <c r="H6241">
        <v>6.3762400000000001</v>
      </c>
      <c r="I6241">
        <v>272.45902000000001</v>
      </c>
      <c r="J6241">
        <f>PI()/180*Table_soltest__2[[#This Row],[Elev]]</f>
        <v>0.11128638189736324</v>
      </c>
      <c r="K6241">
        <f>TAN(Table_soltest__2[[#This Row],[Elev Rad]])</f>
        <v>0.11174808386365802</v>
      </c>
      <c r="L6241">
        <f>4/Table_soltest__2[[#This Row],[Tan(elev)]]</f>
        <v>35.794797205474538</v>
      </c>
      <c r="M6241" s="1" t="b">
        <f>ABS(Table_soltest__2[[#This Row],[Shadowdist]])&lt;$S$2</f>
        <v>0</v>
      </c>
      <c r="N6241" s="1">
        <f>COS((-Table_soltest__2[[#This Row],[Azim]]+270)*PI()/180)*Table_soltest__2[[#This Row],[Shadowdist]]</f>
        <v>35.761836074554175</v>
      </c>
      <c r="O6241" s="1">
        <f>SIN((-Table_soltest__2[[#This Row],[Azim]]+270)*PI()/180)*Table_soltest__2[[#This Row],[Shadowdist]]</f>
        <v>-1.5357693699782733</v>
      </c>
    </row>
    <row r="6242" spans="1:15" x14ac:dyDescent="0.25">
      <c r="A6242">
        <v>2023</v>
      </c>
      <c r="B6242">
        <v>9</v>
      </c>
      <c r="C6242">
        <v>7</v>
      </c>
      <c r="D6242">
        <v>19</v>
      </c>
      <c r="E6242">
        <v>0</v>
      </c>
      <c r="F6242">
        <v>26.631930000000001</v>
      </c>
      <c r="G6242">
        <v>89.036209999999997</v>
      </c>
      <c r="H6242">
        <v>0.96379000000000004</v>
      </c>
      <c r="I6242">
        <v>277.22937999999999</v>
      </c>
      <c r="J6242">
        <f>PI()/180*Table_soltest__2[[#This Row],[Elev]]</f>
        <v>1.6821308797796149E-2</v>
      </c>
      <c r="K6242">
        <f>TAN(Table_soltest__2[[#This Row],[Elev Rad]])</f>
        <v>1.6822895543214922E-2</v>
      </c>
      <c r="L6242">
        <f>4/Table_soltest__2[[#This Row],[Tan(elev)]]</f>
        <v>237.77119638677755</v>
      </c>
      <c r="M6242" s="1" t="b">
        <f>ABS(Table_soltest__2[[#This Row],[Shadowdist]])&lt;$S$2</f>
        <v>0</v>
      </c>
      <c r="N6242" s="1">
        <f>COS((-Table_soltest__2[[#This Row],[Azim]]+270)*PI()/180)*Table_soltest__2[[#This Row],[Shadowdist]]</f>
        <v>235.88098737070626</v>
      </c>
      <c r="O6242" s="1">
        <f>SIN((-Table_soltest__2[[#This Row],[Azim]]+270)*PI()/180)*Table_soltest__2[[#This Row],[Shadowdist]]</f>
        <v>-29.9215913383672</v>
      </c>
    </row>
    <row r="6243" spans="1:15" hidden="1" x14ac:dyDescent="0.25">
      <c r="A6243">
        <v>2023</v>
      </c>
      <c r="B6243">
        <v>9</v>
      </c>
      <c r="C6243">
        <v>7</v>
      </c>
      <c r="D6243">
        <v>19</v>
      </c>
      <c r="E6243">
        <v>30</v>
      </c>
      <c r="F6243">
        <v>-1</v>
      </c>
      <c r="G6243">
        <v>95.190610000000007</v>
      </c>
      <c r="H6243">
        <v>-5.1906100000000004</v>
      </c>
      <c r="I6243">
        <v>282.06812000000002</v>
      </c>
      <c r="J6243">
        <f>PI()/180*Table_soltest__2[[#This Row],[Elev]]</f>
        <v>-9.0593234686942872E-2</v>
      </c>
      <c r="K6243">
        <f>TAN(Table_soltest__2[[#This Row],[Elev Rad]])</f>
        <v>-9.0841887955171813E-2</v>
      </c>
      <c r="L6243">
        <f>4/Table_soltest__2[[#This Row],[Tan(elev)]]</f>
        <v>-44.032550291930299</v>
      </c>
      <c r="M6243" s="1" t="b">
        <f>ABS(Table_soltest__2[[#This Row],[Shadowdist]])&lt;$S$2</f>
        <v>0</v>
      </c>
      <c r="N6243" s="1">
        <f>COS((-Table_soltest__2[[#This Row],[Azim]]+270)*PI()/180)*Table_soltest__2[[#This Row],[Shadowdist]]</f>
        <v>-43.059418577678088</v>
      </c>
      <c r="O6243" s="1">
        <f>SIN((-Table_soltest__2[[#This Row],[Azim]]+270)*PI()/180)*Table_soltest__2[[#This Row],[Shadowdist]]</f>
        <v>9.2060826068248112</v>
      </c>
    </row>
    <row r="6244" spans="1:15" hidden="1" x14ac:dyDescent="0.25">
      <c r="A6244">
        <v>2023</v>
      </c>
      <c r="B6244">
        <v>9</v>
      </c>
      <c r="C6244">
        <v>7</v>
      </c>
      <c r="D6244">
        <v>20</v>
      </c>
      <c r="E6244">
        <v>0</v>
      </c>
      <c r="F6244">
        <v>-1</v>
      </c>
      <c r="G6244">
        <v>100.77341</v>
      </c>
      <c r="H6244">
        <v>-10.77341</v>
      </c>
      <c r="I6244">
        <v>287.07071999999999</v>
      </c>
      <c r="J6244">
        <f>PI()/180*Table_soltest__2[[#This Row],[Elev]]</f>
        <v>-0.1880314761672823</v>
      </c>
      <c r="K6244">
        <f>TAN(Table_soltest__2[[#This Row],[Elev Rad]])</f>
        <v>-0.19027927398274755</v>
      </c>
      <c r="L6244">
        <f>4/Table_soltest__2[[#This Row],[Tan(elev)]]</f>
        <v>-21.02173251072356</v>
      </c>
      <c r="M6244" s="1" t="b">
        <f>ABS(Table_soltest__2[[#This Row],[Shadowdist]])&lt;$S$2</f>
        <v>0</v>
      </c>
      <c r="N6244" s="1">
        <f>COS((-Table_soltest__2[[#This Row],[Azim]]+270)*PI()/180)*Table_soltest__2[[#This Row],[Shadowdist]]</f>
        <v>-20.095581281404119</v>
      </c>
      <c r="O6244" s="1">
        <f>SIN((-Table_soltest__2[[#This Row],[Azim]]+270)*PI()/180)*Table_soltest__2[[#This Row],[Shadowdist]]</f>
        <v>6.1709683774017385</v>
      </c>
    </row>
    <row r="6245" spans="1:15" hidden="1" x14ac:dyDescent="0.25">
      <c r="A6245">
        <v>2023</v>
      </c>
      <c r="B6245">
        <v>9</v>
      </c>
      <c r="C6245">
        <v>7</v>
      </c>
      <c r="D6245">
        <v>20</v>
      </c>
      <c r="E6245">
        <v>30</v>
      </c>
      <c r="F6245">
        <v>-1</v>
      </c>
      <c r="G6245">
        <v>106.20455</v>
      </c>
      <c r="H6245">
        <v>-16.204550000000001</v>
      </c>
      <c r="I6245">
        <v>292.33638000000002</v>
      </c>
      <c r="J6245">
        <f>PI()/180*Table_soltest__2[[#This Row],[Elev]]</f>
        <v>-0.28282275130404716</v>
      </c>
      <c r="K6245">
        <f>TAN(Table_soltest__2[[#This Row],[Elev Rad]])</f>
        <v>-0.2906129740782285</v>
      </c>
      <c r="L6245">
        <f>4/Table_soltest__2[[#This Row],[Tan(elev)]]</f>
        <v>-13.764010408300843</v>
      </c>
      <c r="M6245" s="1" t="b">
        <f>ABS(Table_soltest__2[[#This Row],[Shadowdist]])&lt;$S$2</f>
        <v>0</v>
      </c>
      <c r="N6245" s="1">
        <f>COS((-Table_soltest__2[[#This Row],[Azim]]+270)*PI()/180)*Table_soltest__2[[#This Row],[Shadowdist]]</f>
        <v>-12.731277381482364</v>
      </c>
      <c r="O6245" s="1">
        <f>SIN((-Table_soltest__2[[#This Row],[Azim]]+270)*PI()/180)*Table_soltest__2[[#This Row],[Shadowdist]]</f>
        <v>5.2309233176915795</v>
      </c>
    </row>
    <row r="6246" spans="1:15" hidden="1" x14ac:dyDescent="0.25">
      <c r="A6246">
        <v>2023</v>
      </c>
      <c r="B6246">
        <v>9</v>
      </c>
      <c r="C6246">
        <v>7</v>
      </c>
      <c r="D6246">
        <v>21</v>
      </c>
      <c r="E6246">
        <v>0</v>
      </c>
      <c r="F6246">
        <v>-1</v>
      </c>
      <c r="G6246">
        <v>111.42722999999999</v>
      </c>
      <c r="H6246">
        <v>-21.427230000000002</v>
      </c>
      <c r="I6246">
        <v>297.97097000000002</v>
      </c>
      <c r="J6246">
        <f>PI()/180*Table_soltest__2[[#This Row],[Elev]]</f>
        <v>-0.37397571308210459</v>
      </c>
      <c r="K6246">
        <f>TAN(Table_soltest__2[[#This Row],[Elev Rad]])</f>
        <v>-0.39244406042650959</v>
      </c>
      <c r="L6246">
        <f>4/Table_soltest__2[[#This Row],[Tan(elev)]]</f>
        <v>-10.192535454996531</v>
      </c>
      <c r="M6246" s="1" t="b">
        <f>ABS(Table_soltest__2[[#This Row],[Shadowdist]])&lt;$S$2</f>
        <v>0</v>
      </c>
      <c r="N6246" s="1">
        <f>COS((-Table_soltest__2[[#This Row],[Azim]]+270)*PI()/180)*Table_soltest__2[[#This Row],[Shadowdist]]</f>
        <v>-9.001897954906152</v>
      </c>
      <c r="O6246" s="1">
        <f>SIN((-Table_soltest__2[[#This Row],[Azim]]+270)*PI()/180)*Table_soltest__2[[#This Row],[Shadowdist]]</f>
        <v>4.7805451792465838</v>
      </c>
    </row>
    <row r="6247" spans="1:15" hidden="1" x14ac:dyDescent="0.25">
      <c r="A6247">
        <v>2023</v>
      </c>
      <c r="B6247">
        <v>9</v>
      </c>
      <c r="C6247">
        <v>7</v>
      </c>
      <c r="D6247">
        <v>21</v>
      </c>
      <c r="E6247">
        <v>30</v>
      </c>
      <c r="F6247">
        <v>-1</v>
      </c>
      <c r="G6247">
        <v>116.37251999999999</v>
      </c>
      <c r="H6247">
        <v>-26.372520000000002</v>
      </c>
      <c r="I6247">
        <v>304.08785</v>
      </c>
      <c r="J6247">
        <f>PI()/180*Table_soltest__2[[#This Row],[Elev]]</f>
        <v>-0.46028730604805501</v>
      </c>
      <c r="K6247">
        <f>TAN(Table_soltest__2[[#This Row],[Elev Rad]])</f>
        <v>-0.49580665098732701</v>
      </c>
      <c r="L6247">
        <f>4/Table_soltest__2[[#This Row],[Tan(elev)]]</f>
        <v>-8.0676610368872232</v>
      </c>
      <c r="M6247" s="1" t="b">
        <f>ABS(Table_soltest__2[[#This Row],[Shadowdist]])&lt;$S$2</f>
        <v>0</v>
      </c>
      <c r="N6247" s="1">
        <f>COS((-Table_soltest__2[[#This Row],[Azim]]+270)*PI()/180)*Table_soltest__2[[#This Row],[Shadowdist]]</f>
        <v>-6.6814690933252683</v>
      </c>
      <c r="O6247" s="1">
        <f>SIN((-Table_soltest__2[[#This Row],[Azim]]+270)*PI()/180)*Table_soltest__2[[#This Row],[Shadowdist]]</f>
        <v>4.5216286182135121</v>
      </c>
    </row>
    <row r="6248" spans="1:15" hidden="1" x14ac:dyDescent="0.25">
      <c r="A6248">
        <v>2023</v>
      </c>
      <c r="B6248">
        <v>9</v>
      </c>
      <c r="C6248">
        <v>7</v>
      </c>
      <c r="D6248">
        <v>22</v>
      </c>
      <c r="E6248">
        <v>0</v>
      </c>
      <c r="F6248">
        <v>-1</v>
      </c>
      <c r="G6248">
        <v>120.95583999999999</v>
      </c>
      <c r="H6248">
        <v>-30.955839999999998</v>
      </c>
      <c r="I6248">
        <v>310.80455999999998</v>
      </c>
      <c r="J6248">
        <f>PI()/180*Table_soltest__2[[#This Row],[Elev]]</f>
        <v>-0.54028133072056139</v>
      </c>
      <c r="K6248">
        <f>TAN(Table_soltest__2[[#This Row],[Elev Rad]])</f>
        <v>-0.59981210498759496</v>
      </c>
      <c r="L6248">
        <f>4/Table_soltest__2[[#This Row],[Tan(elev)]]</f>
        <v>-6.6687550430192237</v>
      </c>
      <c r="M6248" s="1" t="b">
        <f>ABS(Table_soltest__2[[#This Row],[Shadowdist]])&lt;$S$2</f>
        <v>0</v>
      </c>
      <c r="N6248" s="1">
        <f>COS((-Table_soltest__2[[#This Row],[Azim]]+270)*PI()/180)*Table_soltest__2[[#This Row],[Shadowdist]]</f>
        <v>-5.0478677783626358</v>
      </c>
      <c r="O6248" s="1">
        <f>SIN((-Table_soltest__2[[#This Row],[Azim]]+270)*PI()/180)*Table_soltest__2[[#This Row],[Shadowdist]]</f>
        <v>4.3579037065959358</v>
      </c>
    </row>
    <row r="6249" spans="1:15" hidden="1" x14ac:dyDescent="0.25">
      <c r="A6249">
        <v>2023</v>
      </c>
      <c r="B6249">
        <v>9</v>
      </c>
      <c r="C6249">
        <v>7</v>
      </c>
      <c r="D6249">
        <v>22</v>
      </c>
      <c r="E6249">
        <v>30</v>
      </c>
      <c r="F6249">
        <v>-1</v>
      </c>
      <c r="G6249">
        <v>125.07404</v>
      </c>
      <c r="H6249">
        <v>-35.074039999999997</v>
      </c>
      <c r="I6249">
        <v>318.23230000000001</v>
      </c>
      <c r="J6249">
        <f>PI()/180*Table_soltest__2[[#This Row],[Elev]]</f>
        <v>-0.61215747997619185</v>
      </c>
      <c r="K6249">
        <f>TAN(Table_soltest__2[[#This Row],[Elev Rad]])</f>
        <v>-0.70213509918247818</v>
      </c>
      <c r="L6249">
        <f>4/Table_soltest__2[[#This Row],[Tan(elev)]]</f>
        <v>-5.696909333627314</v>
      </c>
      <c r="M6249" s="1" t="b">
        <f>ABS(Table_soltest__2[[#This Row],[Shadowdist]])&lt;$S$2</f>
        <v>1</v>
      </c>
      <c r="N6249" s="1">
        <f>COS((-Table_soltest__2[[#This Row],[Azim]]+270)*PI()/180)*Table_soltest__2[[#This Row],[Shadowdist]]</f>
        <v>-3.7947802893693363</v>
      </c>
      <c r="O6249" s="1">
        <f>SIN((-Table_soltest__2[[#This Row],[Azim]]+270)*PI()/180)*Table_soltest__2[[#This Row],[Shadowdist]]</f>
        <v>4.2490491302153686</v>
      </c>
    </row>
    <row r="6250" spans="1:15" hidden="1" x14ac:dyDescent="0.25">
      <c r="A6250">
        <v>2023</v>
      </c>
      <c r="B6250">
        <v>9</v>
      </c>
      <c r="C6250">
        <v>7</v>
      </c>
      <c r="D6250">
        <v>23</v>
      </c>
      <c r="E6250">
        <v>0</v>
      </c>
      <c r="F6250">
        <v>-1</v>
      </c>
      <c r="G6250">
        <v>128.60493</v>
      </c>
      <c r="H6250">
        <v>-38.604930000000003</v>
      </c>
      <c r="I6250">
        <v>326.45398</v>
      </c>
      <c r="J6250">
        <f>PI()/180*Table_soltest__2[[#This Row],[Elev]]</f>
        <v>-0.67378313600193462</v>
      </c>
      <c r="K6250">
        <f>TAN(Table_soltest__2[[#This Row],[Elev Rad]])</f>
        <v>-0.79843040001467158</v>
      </c>
      <c r="L6250">
        <f>4/Table_soltest__2[[#This Row],[Tan(elev)]]</f>
        <v>-5.0098292849652237</v>
      </c>
      <c r="M6250" s="1" t="b">
        <f>ABS(Table_soltest__2[[#This Row],[Shadowdist]])&lt;$S$2</f>
        <v>1</v>
      </c>
      <c r="N6250" s="1">
        <f>COS((-Table_soltest__2[[#This Row],[Azim]]+270)*PI()/180)*Table_soltest__2[[#This Row],[Shadowdist]]</f>
        <v>-2.7684646512528857</v>
      </c>
      <c r="O6250" s="1">
        <f>SIN((-Table_soltest__2[[#This Row],[Azim]]+270)*PI()/180)*Table_soltest__2[[#This Row],[Shadowdist]]</f>
        <v>4.1754033265372588</v>
      </c>
    </row>
    <row r="6251" spans="1:15" hidden="1" x14ac:dyDescent="0.25">
      <c r="A6251">
        <v>2023</v>
      </c>
      <c r="B6251">
        <v>9</v>
      </c>
      <c r="C6251">
        <v>7</v>
      </c>
      <c r="D6251">
        <v>23</v>
      </c>
      <c r="E6251">
        <v>30</v>
      </c>
      <c r="F6251">
        <v>-1</v>
      </c>
      <c r="G6251">
        <v>131.41217</v>
      </c>
      <c r="H6251">
        <v>-41.412170000000003</v>
      </c>
      <c r="I6251">
        <v>335.48899999999998</v>
      </c>
      <c r="J6251">
        <f>PI()/180*Table_soltest__2[[#This Row],[Elev]]</f>
        <v>-0.72277871689562023</v>
      </c>
      <c r="K6251">
        <f>TAN(Table_soltest__2[[#This Row],[Elev Rad]])</f>
        <v>-0.88199616293493954</v>
      </c>
      <c r="L6251">
        <f>4/Table_soltest__2[[#This Row],[Tan(elev)]]</f>
        <v>-4.5351671221443395</v>
      </c>
      <c r="M6251" s="1" t="b">
        <f>ABS(Table_soltest__2[[#This Row],[Shadowdist]])&lt;$S$2</f>
        <v>1</v>
      </c>
      <c r="N6251" s="1">
        <f>COS((-Table_soltest__2[[#This Row],[Azim]]+270)*PI()/180)*Table_soltest__2[[#This Row],[Shadowdist]]</f>
        <v>-1.8814954190040267</v>
      </c>
      <c r="O6251" s="1">
        <f>SIN((-Table_soltest__2[[#This Row],[Azim]]+270)*PI()/180)*Table_soltest__2[[#This Row],[Shadowdist]]</f>
        <v>4.1264652929651344</v>
      </c>
    </row>
    <row r="6252" spans="1:15" hidden="1" x14ac:dyDescent="0.25">
      <c r="A6252">
        <v>2023</v>
      </c>
      <c r="B6252">
        <v>9</v>
      </c>
      <c r="C6252">
        <v>8</v>
      </c>
      <c r="D6252">
        <v>0</v>
      </c>
      <c r="E6252">
        <v>0</v>
      </c>
      <c r="F6252">
        <v>-1</v>
      </c>
      <c r="G6252">
        <v>133.35893999999999</v>
      </c>
      <c r="H6252">
        <v>-43.358939999999997</v>
      </c>
      <c r="I6252">
        <v>345.25069999999999</v>
      </c>
      <c r="J6252">
        <f>PI()/180*Table_soltest__2[[#This Row],[Elev]]</f>
        <v>-0.75675626317467015</v>
      </c>
      <c r="K6252">
        <f>TAN(Table_soltest__2[[#This Row],[Elev Rad]])</f>
        <v>-0.94429642272364234</v>
      </c>
      <c r="L6252">
        <f>4/Table_soltest__2[[#This Row],[Tan(elev)]]</f>
        <v>-4.2359580146060125</v>
      </c>
      <c r="M6252" s="1" t="b">
        <f>ABS(Table_soltest__2[[#This Row],[Shadowdist]])&lt;$S$2</f>
        <v>1</v>
      </c>
      <c r="N6252" s="1">
        <f>COS((-Table_soltest__2[[#This Row],[Azim]]+270)*PI()/180)*Table_soltest__2[[#This Row],[Shadowdist]]</f>
        <v>-1.0784331164032317</v>
      </c>
      <c r="O6252" s="1">
        <f>SIN((-Table_soltest__2[[#This Row],[Azim]]+270)*PI()/180)*Table_soltest__2[[#This Row],[Shadowdist]]</f>
        <v>4.0963791712864825</v>
      </c>
    </row>
    <row r="6253" spans="1:15" hidden="1" x14ac:dyDescent="0.25">
      <c r="A6253">
        <v>2023</v>
      </c>
      <c r="B6253">
        <v>9</v>
      </c>
      <c r="C6253">
        <v>8</v>
      </c>
      <c r="D6253">
        <v>0</v>
      </c>
      <c r="E6253">
        <v>30</v>
      </c>
      <c r="F6253">
        <v>-1</v>
      </c>
      <c r="G6253">
        <v>134.33116000000001</v>
      </c>
      <c r="H6253">
        <v>-44.331159999999997</v>
      </c>
      <c r="I6253">
        <v>355.51812999999999</v>
      </c>
      <c r="J6253">
        <f>PI()/180*Table_soltest__2[[#This Row],[Elev]]</f>
        <v>-0.77372470322840936</v>
      </c>
      <c r="K6253">
        <f>TAN(Table_soltest__2[[#This Row],[Elev Rad]])</f>
        <v>-0.97692143802369491</v>
      </c>
      <c r="L6253">
        <f>4/Table_soltest__2[[#This Row],[Tan(elev)]]</f>
        <v>-4.0944950579567294</v>
      </c>
      <c r="M6253" s="1" t="b">
        <f>ABS(Table_soltest__2[[#This Row],[Shadowdist]])&lt;$S$2</f>
        <v>1</v>
      </c>
      <c r="N6253" s="1">
        <f>COS((-Table_soltest__2[[#This Row],[Azim]]+270)*PI()/180)*Table_soltest__2[[#This Row],[Shadowdist]]</f>
        <v>-0.31995874391863266</v>
      </c>
      <c r="O6253" s="1">
        <f>SIN((-Table_soltest__2[[#This Row],[Azim]]+270)*PI()/180)*Table_soltest__2[[#This Row],[Shadowdist]]</f>
        <v>4.081974544484825</v>
      </c>
    </row>
    <row r="6254" spans="1:15" hidden="1" x14ac:dyDescent="0.25">
      <c r="A6254">
        <v>2023</v>
      </c>
      <c r="B6254">
        <v>9</v>
      </c>
      <c r="C6254">
        <v>8</v>
      </c>
      <c r="D6254">
        <v>1</v>
      </c>
      <c r="E6254">
        <v>0</v>
      </c>
      <c r="F6254">
        <v>-1</v>
      </c>
      <c r="G6254">
        <v>134.26487</v>
      </c>
      <c r="H6254">
        <v>-44.264870000000002</v>
      </c>
      <c r="I6254">
        <v>5.95296</v>
      </c>
      <c r="J6254">
        <f>PI()/180*Table_soltest__2[[#This Row],[Elev]]</f>
        <v>-0.77256772446726241</v>
      </c>
      <c r="K6254">
        <f>TAN(Table_soltest__2[[#This Row],[Elev Rad]])</f>
        <v>-0.97466281894164197</v>
      </c>
      <c r="L6254">
        <f>4/Table_soltest__2[[#This Row],[Tan(elev)]]</f>
        <v>-4.1039833696985424</v>
      </c>
      <c r="M6254" s="1" t="b">
        <f>ABS(Table_soltest__2[[#This Row],[Shadowdist]])&lt;$S$2</f>
        <v>1</v>
      </c>
      <c r="N6254" s="1">
        <f>COS((-Table_soltest__2[[#This Row],[Azim]]+270)*PI()/180)*Table_soltest__2[[#This Row],[Shadowdist]]</f>
        <v>0.42563200637143866</v>
      </c>
      <c r="O6254" s="1">
        <f>SIN((-Table_soltest__2[[#This Row],[Azim]]+270)*PI()/180)*Table_soltest__2[[#This Row],[Shadowdist]]</f>
        <v>4.0818521401337442</v>
      </c>
    </row>
    <row r="6255" spans="1:15" hidden="1" x14ac:dyDescent="0.25">
      <c r="A6255">
        <v>2023</v>
      </c>
      <c r="B6255">
        <v>9</v>
      </c>
      <c r="C6255">
        <v>8</v>
      </c>
      <c r="D6255">
        <v>1</v>
      </c>
      <c r="E6255">
        <v>30</v>
      </c>
      <c r="F6255">
        <v>-1</v>
      </c>
      <c r="G6255">
        <v>133.16469000000001</v>
      </c>
      <c r="H6255">
        <v>-43.16469</v>
      </c>
      <c r="I6255">
        <v>16.17353</v>
      </c>
      <c r="J6255">
        <f>PI()/180*Table_soltest__2[[#This Row],[Elev]]</f>
        <v>-0.75336596110267118</v>
      </c>
      <c r="K6255">
        <f>TAN(Table_soltest__2[[#This Row],[Elev Rad]])</f>
        <v>-0.93790344506230561</v>
      </c>
      <c r="L6255">
        <f>4/Table_soltest__2[[#This Row],[Tan(elev)]]</f>
        <v>-4.264831333180866</v>
      </c>
      <c r="M6255" s="1" t="b">
        <f>ABS(Table_soltest__2[[#This Row],[Shadowdist]])&lt;$S$2</f>
        <v>1</v>
      </c>
      <c r="N6255" s="1">
        <f>COS((-Table_soltest__2[[#This Row],[Azim]]+270)*PI()/180)*Table_soltest__2[[#This Row],[Shadowdist]]</f>
        <v>1.187957813619706</v>
      </c>
      <c r="O6255" s="1">
        <f>SIN((-Table_soltest__2[[#This Row],[Azim]]+270)*PI()/180)*Table_soltest__2[[#This Row],[Shadowdist]]</f>
        <v>4.0960398598574663</v>
      </c>
    </row>
    <row r="6256" spans="1:15" hidden="1" x14ac:dyDescent="0.25">
      <c r="A6256">
        <v>2023</v>
      </c>
      <c r="B6256">
        <v>9</v>
      </c>
      <c r="C6256">
        <v>8</v>
      </c>
      <c r="D6256">
        <v>2</v>
      </c>
      <c r="E6256">
        <v>0</v>
      </c>
      <c r="F6256">
        <v>-1</v>
      </c>
      <c r="G6256">
        <v>131.10243</v>
      </c>
      <c r="H6256">
        <v>-41.102429999999998</v>
      </c>
      <c r="I6256">
        <v>25.853449999999999</v>
      </c>
      <c r="J6256">
        <f>PI()/180*Table_soltest__2[[#This Row],[Elev]]</f>
        <v>-0.71737273407049285</v>
      </c>
      <c r="K6256">
        <f>TAN(Table_soltest__2[[#This Row],[Elev Rad]])</f>
        <v>-0.87243029034793484</v>
      </c>
      <c r="L6256">
        <f>4/Table_soltest__2[[#This Row],[Tan(elev)]]</f>
        <v>-4.5848935373446924</v>
      </c>
      <c r="M6256" s="1" t="b">
        <f>ABS(Table_soltest__2[[#This Row],[Shadowdist]])&lt;$S$2</f>
        <v>1</v>
      </c>
      <c r="N6256" s="1">
        <f>COS((-Table_soltest__2[[#This Row],[Azim]]+270)*PI()/180)*Table_soltest__2[[#This Row],[Shadowdist]]</f>
        <v>1.9993381830228028</v>
      </c>
      <c r="O6256" s="1">
        <f>SIN((-Table_soltest__2[[#This Row],[Azim]]+270)*PI()/180)*Table_soltest__2[[#This Row],[Shadowdist]]</f>
        <v>4.1260023725989541</v>
      </c>
    </row>
    <row r="6257" spans="1:15" hidden="1" x14ac:dyDescent="0.25">
      <c r="A6257">
        <v>2023</v>
      </c>
      <c r="B6257">
        <v>9</v>
      </c>
      <c r="C6257">
        <v>8</v>
      </c>
      <c r="D6257">
        <v>2</v>
      </c>
      <c r="E6257">
        <v>30</v>
      </c>
      <c r="F6257">
        <v>-1</v>
      </c>
      <c r="G6257">
        <v>128.19667000000001</v>
      </c>
      <c r="H6257">
        <v>-38.196669999999997</v>
      </c>
      <c r="I6257">
        <v>34.789230000000003</v>
      </c>
      <c r="J6257">
        <f>PI()/180*Table_soltest__2[[#This Row],[Elev]]</f>
        <v>-0.66665765479774242</v>
      </c>
      <c r="K6257">
        <f>TAN(Table_soltest__2[[#This Row],[Elev Rad]])</f>
        <v>-0.78682829826361445</v>
      </c>
      <c r="L6257">
        <f>4/Table_soltest__2[[#This Row],[Tan(elev)]]</f>
        <v>-5.0837012456558384</v>
      </c>
      <c r="M6257" s="1" t="b">
        <f>ABS(Table_soltest__2[[#This Row],[Shadowdist]])&lt;$S$2</f>
        <v>1</v>
      </c>
      <c r="N6257" s="1">
        <f>COS((-Table_soltest__2[[#This Row],[Azim]]+270)*PI()/180)*Table_soltest__2[[#This Row],[Shadowdist]]</f>
        <v>2.9005525390236437</v>
      </c>
      <c r="O6257" s="1">
        <f>SIN((-Table_soltest__2[[#This Row],[Azim]]+270)*PI()/180)*Table_soltest__2[[#This Row],[Shadowdist]]</f>
        <v>4.1750225536452152</v>
      </c>
    </row>
    <row r="6258" spans="1:15" hidden="1" x14ac:dyDescent="0.25">
      <c r="A6258">
        <v>2023</v>
      </c>
      <c r="B6258">
        <v>9</v>
      </c>
      <c r="C6258">
        <v>8</v>
      </c>
      <c r="D6258">
        <v>3</v>
      </c>
      <c r="E6258">
        <v>0</v>
      </c>
      <c r="F6258">
        <v>-1</v>
      </c>
      <c r="G6258">
        <v>124.58541</v>
      </c>
      <c r="H6258">
        <v>-34.585410000000003</v>
      </c>
      <c r="I6258">
        <v>42.909930000000003</v>
      </c>
      <c r="J6258">
        <f>PI()/180*Table_soltest__2[[#This Row],[Elev]]</f>
        <v>-0.60362927765217211</v>
      </c>
      <c r="K6258">
        <f>TAN(Table_soltest__2[[#This Row],[Elev Rad]])</f>
        <v>-0.68947802990993701</v>
      </c>
      <c r="L6258">
        <f>4/Table_soltest__2[[#This Row],[Tan(elev)]]</f>
        <v>-5.8014901512126489</v>
      </c>
      <c r="M6258" s="1" t="b">
        <f>ABS(Table_soltest__2[[#This Row],[Shadowdist]])&lt;$S$2</f>
        <v>1</v>
      </c>
      <c r="N6258" s="1">
        <f>COS((-Table_soltest__2[[#This Row],[Azim]]+270)*PI()/180)*Table_soltest__2[[#This Row],[Shadowdist]]</f>
        <v>3.9499319025951536</v>
      </c>
      <c r="O6258" s="1">
        <f>SIN((-Table_soltest__2[[#This Row],[Azim]]+270)*PI()/180)*Table_soltest__2[[#This Row],[Shadowdist]]</f>
        <v>4.2491559090575146</v>
      </c>
    </row>
    <row r="6259" spans="1:15" hidden="1" x14ac:dyDescent="0.25">
      <c r="A6259">
        <v>2023</v>
      </c>
      <c r="B6259">
        <v>9</v>
      </c>
      <c r="C6259">
        <v>8</v>
      </c>
      <c r="D6259">
        <v>3</v>
      </c>
      <c r="E6259">
        <v>30</v>
      </c>
      <c r="F6259">
        <v>-1</v>
      </c>
      <c r="G6259">
        <v>120.40378</v>
      </c>
      <c r="H6259">
        <v>-30.403780000000001</v>
      </c>
      <c r="I6259">
        <v>50.245480000000001</v>
      </c>
      <c r="J6259">
        <f>PI()/180*Table_soltest__2[[#This Row],[Elev]]</f>
        <v>-0.5306460660520016</v>
      </c>
      <c r="K6259">
        <f>TAN(Table_soltest__2[[#This Row],[Elev Rad]])</f>
        <v>-0.5867852010815432</v>
      </c>
      <c r="L6259">
        <f>4/Table_soltest__2[[#This Row],[Tan(elev)]]</f>
        <v>-6.8168045012507665</v>
      </c>
      <c r="M6259" s="1" t="b">
        <f>ABS(Table_soltest__2[[#This Row],[Shadowdist]])&lt;$S$2</f>
        <v>0</v>
      </c>
      <c r="N6259" s="1">
        <f>COS((-Table_soltest__2[[#This Row],[Azim]]+270)*PI()/180)*Table_soltest__2[[#This Row],[Shadowdist]]</f>
        <v>5.2407005741520356</v>
      </c>
      <c r="O6259" s="1">
        <f>SIN((-Table_soltest__2[[#This Row],[Azim]]+270)*PI()/180)*Table_soltest__2[[#This Row],[Shadowdist]]</f>
        <v>4.3593441135513995</v>
      </c>
    </row>
    <row r="6260" spans="1:15" hidden="1" x14ac:dyDescent="0.25">
      <c r="A6260">
        <v>2023</v>
      </c>
      <c r="B6260">
        <v>9</v>
      </c>
      <c r="C6260">
        <v>8</v>
      </c>
      <c r="D6260">
        <v>4</v>
      </c>
      <c r="E6260">
        <v>0</v>
      </c>
      <c r="F6260">
        <v>-1</v>
      </c>
      <c r="G6260">
        <v>115.77175</v>
      </c>
      <c r="H6260">
        <v>-25.771750000000001</v>
      </c>
      <c r="I6260">
        <v>56.884169999999997</v>
      </c>
      <c r="J6260">
        <f>PI()/180*Table_soltest__2[[#This Row],[Elev]]</f>
        <v>-0.44980189150084865</v>
      </c>
      <c r="K6260">
        <f>TAN(Table_soltest__2[[#This Row],[Elev Rad]])</f>
        <v>-0.48281075342193064</v>
      </c>
      <c r="L6260">
        <f>4/Table_soltest__2[[#This Row],[Tan(elev)]]</f>
        <v>-8.2848196144139745</v>
      </c>
      <c r="M6260" s="1" t="b">
        <f>ABS(Table_soltest__2[[#This Row],[Shadowdist]])&lt;$S$2</f>
        <v>0</v>
      </c>
      <c r="N6260" s="1">
        <f>COS((-Table_soltest__2[[#This Row],[Azim]]+270)*PI()/180)*Table_soltest__2[[#This Row],[Shadowdist]]</f>
        <v>6.939098175372215</v>
      </c>
      <c r="O6260" s="1">
        <f>SIN((-Table_soltest__2[[#This Row],[Azim]]+270)*PI()/180)*Table_soltest__2[[#This Row],[Shadowdist]]</f>
        <v>4.5262735838573116</v>
      </c>
    </row>
    <row r="6261" spans="1:15" hidden="1" x14ac:dyDescent="0.25">
      <c r="A6261">
        <v>2023</v>
      </c>
      <c r="B6261">
        <v>9</v>
      </c>
      <c r="C6261">
        <v>8</v>
      </c>
      <c r="D6261">
        <v>4</v>
      </c>
      <c r="E6261">
        <v>30</v>
      </c>
      <c r="F6261">
        <v>-1</v>
      </c>
      <c r="G6261">
        <v>110.79011</v>
      </c>
      <c r="H6261">
        <v>-20.790109999999999</v>
      </c>
      <c r="I6261">
        <v>62.939070000000001</v>
      </c>
      <c r="J6261">
        <f>PI()/180*Table_soltest__2[[#This Row],[Elev]]</f>
        <v>-0.36285587135179825</v>
      </c>
      <c r="K6261">
        <f>TAN(Table_soltest__2[[#This Row],[Elev Rad]])</f>
        <v>-0.37966685783958654</v>
      </c>
      <c r="L6261">
        <f>4/Table_soltest__2[[#This Row],[Tan(elev)]]</f>
        <v>-10.535552201635793</v>
      </c>
      <c r="M6261" s="1" t="b">
        <f>ABS(Table_soltest__2[[#This Row],[Shadowdist]])&lt;$S$2</f>
        <v>0</v>
      </c>
      <c r="N6261" s="1">
        <f>COS((-Table_soltest__2[[#This Row],[Azim]]+270)*PI()/180)*Table_soltest__2[[#This Row],[Shadowdist]]</f>
        <v>9.3821540159791539</v>
      </c>
      <c r="O6261" s="1">
        <f>SIN((-Table_soltest__2[[#This Row],[Azim]]+270)*PI()/180)*Table_soltest__2[[#This Row],[Shadowdist]]</f>
        <v>4.7930205730665341</v>
      </c>
    </row>
    <row r="6262" spans="1:15" hidden="1" x14ac:dyDescent="0.25">
      <c r="A6262">
        <v>2023</v>
      </c>
      <c r="B6262">
        <v>9</v>
      </c>
      <c r="C6262">
        <v>8</v>
      </c>
      <c r="D6262">
        <v>5</v>
      </c>
      <c r="E6262">
        <v>0</v>
      </c>
      <c r="F6262">
        <v>-1</v>
      </c>
      <c r="G6262">
        <v>105.54136</v>
      </c>
      <c r="H6262">
        <v>-15.541359999999999</v>
      </c>
      <c r="I6262">
        <v>68.527699999999996</v>
      </c>
      <c r="J6262">
        <f>PI()/180*Table_soltest__2[[#This Row],[Elev]]</f>
        <v>-0.27124790223774592</v>
      </c>
      <c r="K6262">
        <f>TAN(Table_soltest__2[[#This Row],[Elev Rad]])</f>
        <v>-0.27810208612057657</v>
      </c>
      <c r="L6262">
        <f>4/Table_soltest__2[[#This Row],[Tan(elev)]]</f>
        <v>-14.383207460967128</v>
      </c>
      <c r="M6262" s="1" t="b">
        <f>ABS(Table_soltest__2[[#This Row],[Shadowdist]])&lt;$S$2</f>
        <v>0</v>
      </c>
      <c r="N6262" s="1">
        <f>COS((-Table_soltest__2[[#This Row],[Azim]]+270)*PI()/180)*Table_soltest__2[[#This Row],[Shadowdist]]</f>
        <v>13.384935863154062</v>
      </c>
      <c r="O6262" s="1">
        <f>SIN((-Table_soltest__2[[#This Row],[Azim]]+270)*PI()/180)*Table_soltest__2[[#This Row],[Shadowdist]]</f>
        <v>5.2649927639525442</v>
      </c>
    </row>
    <row r="6263" spans="1:15" hidden="1" x14ac:dyDescent="0.25">
      <c r="A6263">
        <v>2023</v>
      </c>
      <c r="B6263">
        <v>9</v>
      </c>
      <c r="C6263">
        <v>8</v>
      </c>
      <c r="D6263">
        <v>5</v>
      </c>
      <c r="E6263">
        <v>30</v>
      </c>
      <c r="F6263">
        <v>-1</v>
      </c>
      <c r="G6263">
        <v>100.09278999999999</v>
      </c>
      <c r="H6263">
        <v>-10.092790000000001</v>
      </c>
      <c r="I6263">
        <v>73.762680000000003</v>
      </c>
      <c r="J6263">
        <f>PI()/180*Table_soltest__2[[#This Row],[Elev]]</f>
        <v>-0.1761524162123585</v>
      </c>
      <c r="K6263">
        <f>TAN(Table_soltest__2[[#This Row],[Elev Rad]])</f>
        <v>-0.17799730208423881</v>
      </c>
      <c r="L6263">
        <f>4/Table_soltest__2[[#This Row],[Tan(elev)]]</f>
        <v>-22.472250720446112</v>
      </c>
      <c r="M6263" s="1" t="b">
        <f>ABS(Table_soltest__2[[#This Row],[Shadowdist]])&lt;$S$2</f>
        <v>0</v>
      </c>
      <c r="N6263" s="1">
        <f>COS((-Table_soltest__2[[#This Row],[Azim]]+270)*PI()/180)*Table_soltest__2[[#This Row],[Shadowdist]]</f>
        <v>21.575872172490485</v>
      </c>
      <c r="O6263" s="1">
        <f>SIN((-Table_soltest__2[[#This Row],[Azim]]+270)*PI()/180)*Table_soltest__2[[#This Row],[Shadowdist]]</f>
        <v>6.2836130083687971</v>
      </c>
    </row>
    <row r="6264" spans="1:15" hidden="1" x14ac:dyDescent="0.25">
      <c r="A6264">
        <v>2023</v>
      </c>
      <c r="B6264">
        <v>9</v>
      </c>
      <c r="C6264">
        <v>8</v>
      </c>
      <c r="D6264">
        <v>6</v>
      </c>
      <c r="E6264">
        <v>0</v>
      </c>
      <c r="F6264">
        <v>-1</v>
      </c>
      <c r="G6264">
        <v>94.50009</v>
      </c>
      <c r="H6264">
        <v>-4.5000900000000001</v>
      </c>
      <c r="I6264">
        <v>78.749120000000005</v>
      </c>
      <c r="J6264">
        <f>PI()/180*Table_soltest__2[[#This Row],[Elev]]</f>
        <v>-7.854138713607163E-2</v>
      </c>
      <c r="K6264">
        <f>TAN(Table_soltest__2[[#This Row],[Elev Rad]])</f>
        <v>-7.8703287350588153E-2</v>
      </c>
      <c r="L6264">
        <f>4/Table_soltest__2[[#This Row],[Tan(elev)]]</f>
        <v>-50.823798276452905</v>
      </c>
      <c r="M6264" s="1" t="b">
        <f>ABS(Table_soltest__2[[#This Row],[Shadowdist]])&lt;$S$2</f>
        <v>0</v>
      </c>
      <c r="N6264" s="1">
        <f>COS((-Table_soltest__2[[#This Row],[Azim]]+270)*PI()/180)*Table_soltest__2[[#This Row],[Shadowdist]]</f>
        <v>49.847080950830275</v>
      </c>
      <c r="O6264" s="1">
        <f>SIN((-Table_soltest__2[[#This Row],[Azim]]+270)*PI()/180)*Table_soltest__2[[#This Row],[Shadowdist]]</f>
        <v>9.9159967692083697</v>
      </c>
    </row>
    <row r="6265" spans="1:15" x14ac:dyDescent="0.25">
      <c r="A6265">
        <v>2023</v>
      </c>
      <c r="B6265">
        <v>9</v>
      </c>
      <c r="C6265">
        <v>8</v>
      </c>
      <c r="D6265">
        <v>6</v>
      </c>
      <c r="E6265">
        <v>30</v>
      </c>
      <c r="F6265">
        <v>22.02054</v>
      </c>
      <c r="G6265">
        <v>88.436999999999998</v>
      </c>
      <c r="H6265">
        <v>1.5629999999999999</v>
      </c>
      <c r="I6265">
        <v>83.585759999999993</v>
      </c>
      <c r="J6265">
        <f>PI()/180*Table_soltest__2[[#This Row],[Elev]]</f>
        <v>2.7279496208671369E-2</v>
      </c>
      <c r="K6265">
        <f>TAN(Table_soltest__2[[#This Row],[Elev Rad]])</f>
        <v>2.728626509276473E-2</v>
      </c>
      <c r="L6265">
        <f>4/Table_soltest__2[[#This Row],[Tan(elev)]]</f>
        <v>146.59389939961576</v>
      </c>
      <c r="M6265" s="1" t="b">
        <f>ABS(Table_soltest__2[[#This Row],[Shadowdist]])&lt;$S$2</f>
        <v>0</v>
      </c>
      <c r="N6265" s="1">
        <f>COS((-Table_soltest__2[[#This Row],[Azim]]+270)*PI()/180)*Table_soltest__2[[#This Row],[Shadowdist]]</f>
        <v>-145.67624864331682</v>
      </c>
      <c r="O6265" s="1">
        <f>SIN((-Table_soltest__2[[#This Row],[Azim]]+270)*PI()/180)*Table_soltest__2[[#This Row],[Shadowdist]]</f>
        <v>-16.376871569234609</v>
      </c>
    </row>
    <row r="6266" spans="1:15" x14ac:dyDescent="0.25">
      <c r="A6266">
        <v>2023</v>
      </c>
      <c r="B6266">
        <v>9</v>
      </c>
      <c r="C6266">
        <v>8</v>
      </c>
      <c r="D6266">
        <v>7</v>
      </c>
      <c r="E6266">
        <v>0</v>
      </c>
      <c r="F6266">
        <v>7.6752500000000001</v>
      </c>
      <c r="G6266">
        <v>82.945599999999999</v>
      </c>
      <c r="H6266">
        <v>7.0544000000000002</v>
      </c>
      <c r="I6266">
        <v>88.368139999999997</v>
      </c>
      <c r="J6266">
        <f>PI()/180*Table_soltest__2[[#This Row],[Elev]]</f>
        <v>0.12312250675268799</v>
      </c>
      <c r="K6266">
        <f>TAN(Table_soltest__2[[#This Row],[Elev Rad]])</f>
        <v>0.12374844676594063</v>
      </c>
      <c r="L6266">
        <f>4/Table_soltest__2[[#This Row],[Tan(elev)]]</f>
        <v>32.323638029701094</v>
      </c>
      <c r="M6266" s="1" t="b">
        <f>ABS(Table_soltest__2[[#This Row],[Shadowdist]])&lt;$S$2</f>
        <v>0</v>
      </c>
      <c r="N6266" s="1">
        <f>COS((-Table_soltest__2[[#This Row],[Azim]]+270)*PI()/180)*Table_soltest__2[[#This Row],[Shadowdist]]</f>
        <v>-32.310528672095316</v>
      </c>
      <c r="O6266" s="1">
        <f>SIN((-Table_soltest__2[[#This Row],[Azim]]+270)*PI()/180)*Table_soltest__2[[#This Row],[Shadowdist]]</f>
        <v>-0.92049573863494905</v>
      </c>
    </row>
    <row r="6267" spans="1:15" x14ac:dyDescent="0.25">
      <c r="A6267">
        <v>2023</v>
      </c>
      <c r="B6267">
        <v>9</v>
      </c>
      <c r="C6267">
        <v>8</v>
      </c>
      <c r="D6267">
        <v>7</v>
      </c>
      <c r="E6267">
        <v>30</v>
      </c>
      <c r="F6267">
        <v>4.4446700000000003</v>
      </c>
      <c r="G6267">
        <v>77.241370000000003</v>
      </c>
      <c r="H6267">
        <v>12.75863</v>
      </c>
      <c r="I6267">
        <v>93.192930000000004</v>
      </c>
      <c r="J6267">
        <f>PI()/180*Table_soltest__2[[#This Row],[Elev]]</f>
        <v>0.22268010154372414</v>
      </c>
      <c r="K6267">
        <f>TAN(Table_soltest__2[[#This Row],[Elev Rad]])</f>
        <v>0.22643523759519796</v>
      </c>
      <c r="L6267">
        <f>4/Table_soltest__2[[#This Row],[Tan(elev)]]</f>
        <v>17.665095073015387</v>
      </c>
      <c r="M6267" s="1" t="b">
        <f>ABS(Table_soltest__2[[#This Row],[Shadowdist]])&lt;$S$2</f>
        <v>0</v>
      </c>
      <c r="N6267" s="1">
        <f>COS((-Table_soltest__2[[#This Row],[Azim]]+270)*PI()/180)*Table_soltest__2[[#This Row],[Shadowdist]]</f>
        <v>-17.637672568398788</v>
      </c>
      <c r="O6267" s="1">
        <f>SIN((-Table_soltest__2[[#This Row],[Azim]]+270)*PI()/180)*Table_soltest__2[[#This Row],[Shadowdist]]</f>
        <v>0.98391580362618736</v>
      </c>
    </row>
    <row r="6268" spans="1:15" x14ac:dyDescent="0.25">
      <c r="A6268">
        <v>2023</v>
      </c>
      <c r="B6268">
        <v>9</v>
      </c>
      <c r="C6268">
        <v>8</v>
      </c>
      <c r="D6268">
        <v>8</v>
      </c>
      <c r="E6268">
        <v>0</v>
      </c>
      <c r="F6268">
        <v>3.1304599999999998</v>
      </c>
      <c r="G6268">
        <v>71.533259999999999</v>
      </c>
      <c r="H6268">
        <v>18.466740000000001</v>
      </c>
      <c r="I6268">
        <v>98.163079999999994</v>
      </c>
      <c r="J6268">
        <f>PI()/180*Table_soltest__2[[#This Row],[Elev]]</f>
        <v>0.3223054151097377</v>
      </c>
      <c r="K6268">
        <f>TAN(Table_soltest__2[[#This Row],[Elev Rad]])</f>
        <v>0.33394995934723637</v>
      </c>
      <c r="L6268">
        <f>4/Table_soltest__2[[#This Row],[Tan(elev)]]</f>
        <v>11.977842452260512</v>
      </c>
      <c r="M6268" s="1" t="b">
        <f>ABS(Table_soltest__2[[#This Row],[Shadowdist]])&lt;$S$2</f>
        <v>0</v>
      </c>
      <c r="N6268" s="1">
        <f>COS((-Table_soltest__2[[#This Row],[Azim]]+270)*PI()/180)*Table_soltest__2[[#This Row],[Shadowdist]]</f>
        <v>-11.856482138197427</v>
      </c>
      <c r="O6268" s="1">
        <f>SIN((-Table_soltest__2[[#This Row],[Azim]]+270)*PI()/180)*Table_soltest__2[[#This Row],[Shadowdist]]</f>
        <v>1.7007472233637488</v>
      </c>
    </row>
    <row r="6269" spans="1:15" x14ac:dyDescent="0.25">
      <c r="A6269">
        <v>2023</v>
      </c>
      <c r="B6269">
        <v>9</v>
      </c>
      <c r="C6269">
        <v>8</v>
      </c>
      <c r="D6269">
        <v>8</v>
      </c>
      <c r="E6269">
        <v>30</v>
      </c>
      <c r="F6269">
        <v>2.4365399999999999</v>
      </c>
      <c r="G6269">
        <v>65.889219999999995</v>
      </c>
      <c r="H6269">
        <v>24.110779999999998</v>
      </c>
      <c r="I6269">
        <v>103.3939</v>
      </c>
      <c r="J6269">
        <f>PI()/180*Table_soltest__2[[#This Row],[Elev]]</f>
        <v>0.42081249622399836</v>
      </c>
      <c r="K6269">
        <f>TAN(Table_soltest__2[[#This Row],[Elev Rad]])</f>
        <v>0.44754743016475679</v>
      </c>
      <c r="L6269">
        <f>4/Table_soltest__2[[#This Row],[Tan(elev)]]</f>
        <v>8.9376001969835244</v>
      </c>
      <c r="M6269" s="1" t="b">
        <f>ABS(Table_soltest__2[[#This Row],[Shadowdist]])&lt;$S$2</f>
        <v>0</v>
      </c>
      <c r="N6269" s="1">
        <f>COS((-Table_soltest__2[[#This Row],[Azim]]+270)*PI()/180)*Table_soltest__2[[#This Row],[Shadowdist]]</f>
        <v>-8.6945023493774674</v>
      </c>
      <c r="O6269" s="1">
        <f>SIN((-Table_soltest__2[[#This Row],[Azim]]+270)*PI()/180)*Table_soltest__2[[#This Row],[Shadowdist]]</f>
        <v>2.0703444587289392</v>
      </c>
    </row>
    <row r="6270" spans="1:15" x14ac:dyDescent="0.25">
      <c r="A6270">
        <v>2023</v>
      </c>
      <c r="B6270">
        <v>9</v>
      </c>
      <c r="C6270">
        <v>8</v>
      </c>
      <c r="D6270">
        <v>9</v>
      </c>
      <c r="E6270">
        <v>0</v>
      </c>
      <c r="F6270">
        <v>2.0165999999999999</v>
      </c>
      <c r="G6270">
        <v>60.36797</v>
      </c>
      <c r="H6270">
        <v>29.63203</v>
      </c>
      <c r="I6270">
        <v>109.02003000000001</v>
      </c>
      <c r="J6270">
        <f>PI()/180*Table_soltest__2[[#This Row],[Elev]]</f>
        <v>0.51717648754973533</v>
      </c>
      <c r="K6270">
        <f>TAN(Table_soltest__2[[#This Row],[Elev Rad]])</f>
        <v>0.56881873531876748</v>
      </c>
      <c r="L6270">
        <f>4/Table_soltest__2[[#This Row],[Tan(elev)]]</f>
        <v>7.0321171783457341</v>
      </c>
      <c r="M6270" s="1" t="b">
        <f>ABS(Table_soltest__2[[#This Row],[Shadowdist]])&lt;$S$2</f>
        <v>0</v>
      </c>
      <c r="N6270" s="1">
        <f>COS((-Table_soltest__2[[#This Row],[Azim]]+270)*PI()/180)*Table_soltest__2[[#This Row],[Shadowdist]]</f>
        <v>-6.6481966498717018</v>
      </c>
      <c r="O6270" s="1">
        <f>SIN((-Table_soltest__2[[#This Row],[Azim]]+270)*PI()/180)*Table_soltest__2[[#This Row],[Shadowdist]]</f>
        <v>2.2917576910790234</v>
      </c>
    </row>
    <row r="6271" spans="1:15" x14ac:dyDescent="0.25">
      <c r="A6271">
        <v>2023</v>
      </c>
      <c r="B6271">
        <v>9</v>
      </c>
      <c r="C6271">
        <v>8</v>
      </c>
      <c r="D6271">
        <v>9</v>
      </c>
      <c r="E6271">
        <v>30</v>
      </c>
      <c r="F6271">
        <v>1.7416199999999999</v>
      </c>
      <c r="G6271">
        <v>55.038849999999996</v>
      </c>
      <c r="H6271">
        <v>34.961150000000004</v>
      </c>
      <c r="I6271">
        <v>115.20263</v>
      </c>
      <c r="J6271">
        <f>PI()/180*Table_soltest__2[[#This Row],[Elev]]</f>
        <v>0.61018717778361564</v>
      </c>
      <c r="K6271">
        <f>TAN(Table_soltest__2[[#This Row],[Elev Rad]])</f>
        <v>0.69919751053941537</v>
      </c>
      <c r="L6271">
        <f>4/Table_soltest__2[[#This Row],[Tan(elev)]]</f>
        <v>5.7208441673570727</v>
      </c>
      <c r="M6271" s="1" t="b">
        <f>ABS(Table_soltest__2[[#This Row],[Shadowdist]])&lt;$S$2</f>
        <v>1</v>
      </c>
      <c r="N6271" s="1">
        <f>COS((-Table_soltest__2[[#This Row],[Azim]]+270)*PI()/180)*Table_soltest__2[[#This Row],[Shadowdist]]</f>
        <v>-5.1762627508548684</v>
      </c>
      <c r="O6271" s="1">
        <f>SIN((-Table_soltest__2[[#This Row],[Azim]]+270)*PI()/180)*Table_soltest__2[[#This Row],[Shadowdist]]</f>
        <v>2.4360545809352936</v>
      </c>
    </row>
    <row r="6272" spans="1:15" x14ac:dyDescent="0.25">
      <c r="A6272">
        <v>2023</v>
      </c>
      <c r="B6272">
        <v>9</v>
      </c>
      <c r="C6272">
        <v>8</v>
      </c>
      <c r="D6272">
        <v>10</v>
      </c>
      <c r="E6272">
        <v>0</v>
      </c>
      <c r="F6272">
        <v>1.5530999999999999</v>
      </c>
      <c r="G6272">
        <v>49.990409999999997</v>
      </c>
      <c r="H6272">
        <v>40.009590000000003</v>
      </c>
      <c r="I6272">
        <v>122.13491</v>
      </c>
      <c r="J6272">
        <f>PI()/180*Table_soltest__2[[#This Row],[Elev]]</f>
        <v>0.69829907787299816</v>
      </c>
      <c r="K6272">
        <f>TAN(Table_soltest__2[[#This Row],[Elev Rad]])</f>
        <v>0.83938489654174775</v>
      </c>
      <c r="L6272">
        <f>4/Table_soltest__2[[#This Row],[Tan(elev)]]</f>
        <v>4.7653942982294959</v>
      </c>
      <c r="M6272" s="1" t="b">
        <f>ABS(Table_soltest__2[[#This Row],[Shadowdist]])&lt;$S$2</f>
        <v>1</v>
      </c>
      <c r="N6272" s="1">
        <f>COS((-Table_soltest__2[[#This Row],[Azim]]+270)*PI()/180)*Table_soltest__2[[#This Row],[Shadowdist]]</f>
        <v>-4.0353262940393595</v>
      </c>
      <c r="O6272" s="1">
        <f>SIN((-Table_soltest__2[[#This Row],[Azim]]+270)*PI()/180)*Table_soltest__2[[#This Row],[Shadowdist]]</f>
        <v>2.5347829331587266</v>
      </c>
    </row>
    <row r="6273" spans="1:15" x14ac:dyDescent="0.25">
      <c r="A6273">
        <v>2023</v>
      </c>
      <c r="B6273">
        <v>9</v>
      </c>
      <c r="C6273">
        <v>8</v>
      </c>
      <c r="D6273">
        <v>10</v>
      </c>
      <c r="E6273">
        <v>30</v>
      </c>
      <c r="F6273">
        <v>1.4210100000000001</v>
      </c>
      <c r="G6273">
        <v>45.339460000000003</v>
      </c>
      <c r="H6273">
        <v>44.660539999999997</v>
      </c>
      <c r="I6273">
        <v>130.04005000000001</v>
      </c>
      <c r="J6273">
        <f>PI()/180*Table_soltest__2[[#This Row],[Elev]]</f>
        <v>0.77947346871862833</v>
      </c>
      <c r="K6273">
        <f>TAN(Table_soltest__2[[#This Row],[Elev Rad]])</f>
        <v>0.98822026414955821</v>
      </c>
      <c r="L6273">
        <f>4/Table_soltest__2[[#This Row],[Tan(elev)]]</f>
        <v>4.0476806083735966</v>
      </c>
      <c r="M6273" s="1" t="b">
        <f>ABS(Table_soltest__2[[#This Row],[Shadowdist]])&lt;$S$2</f>
        <v>1</v>
      </c>
      <c r="N6273" s="1">
        <f>COS((-Table_soltest__2[[#This Row],[Azim]]+270)*PI()/180)*Table_soltest__2[[#This Row],[Shadowdist]]</f>
        <v>-3.0988838113812243</v>
      </c>
      <c r="O6273" s="1">
        <f>SIN((-Table_soltest__2[[#This Row],[Azim]]+270)*PI()/180)*Table_soltest__2[[#This Row],[Shadowdist]]</f>
        <v>2.6039657123247655</v>
      </c>
    </row>
    <row r="6274" spans="1:15" x14ac:dyDescent="0.25">
      <c r="A6274">
        <v>2023</v>
      </c>
      <c r="B6274">
        <v>9</v>
      </c>
      <c r="C6274">
        <v>8</v>
      </c>
      <c r="D6274">
        <v>11</v>
      </c>
      <c r="E6274">
        <v>0</v>
      </c>
      <c r="F6274">
        <v>1.3285899999999999</v>
      </c>
      <c r="G6274">
        <v>41.24004</v>
      </c>
      <c r="H6274">
        <v>48.75996</v>
      </c>
      <c r="I6274">
        <v>139.14864</v>
      </c>
      <c r="J6274">
        <f>PI()/180*Table_soltest__2[[#This Row],[Elev]]</f>
        <v>0.85102184514073431</v>
      </c>
      <c r="K6274">
        <f>TAN(Table_soltest__2[[#This Row],[Elev Rad]])</f>
        <v>1.1406813995071536</v>
      </c>
      <c r="L6274">
        <f>4/Table_soltest__2[[#This Row],[Tan(elev)]]</f>
        <v>3.5066759234684222</v>
      </c>
      <c r="M6274" s="1" t="b">
        <f>ABS(Table_soltest__2[[#This Row],[Shadowdist]])&lt;$S$2</f>
        <v>1</v>
      </c>
      <c r="N6274" s="1">
        <f>COS((-Table_soltest__2[[#This Row],[Azim]]+270)*PI()/180)*Table_soltest__2[[#This Row],[Shadowdist]]</f>
        <v>-2.2937129083096908</v>
      </c>
      <c r="O6274" s="1">
        <f>SIN((-Table_soltest__2[[#This Row],[Azim]]+270)*PI()/180)*Table_soltest__2[[#This Row],[Shadowdist]]</f>
        <v>2.6524813150117779</v>
      </c>
    </row>
    <row r="6275" spans="1:15" x14ac:dyDescent="0.25">
      <c r="A6275">
        <v>2023</v>
      </c>
      <c r="B6275">
        <v>9</v>
      </c>
      <c r="C6275">
        <v>8</v>
      </c>
      <c r="D6275">
        <v>11</v>
      </c>
      <c r="E6275">
        <v>30</v>
      </c>
      <c r="F6275">
        <v>1.2660199999999999</v>
      </c>
      <c r="G6275">
        <v>37.88738</v>
      </c>
      <c r="H6275">
        <v>52.11262</v>
      </c>
      <c r="I6275">
        <v>149.6343</v>
      </c>
      <c r="J6275">
        <f>PI()/180*Table_soltest__2[[#This Row],[Elev]]</f>
        <v>0.90953680084064736</v>
      </c>
      <c r="K6275">
        <f>TAN(Table_soltest__2[[#This Row],[Elev Rad]])</f>
        <v>1.2851404366927717</v>
      </c>
      <c r="L6275">
        <f>4/Table_soltest__2[[#This Row],[Tan(elev)]]</f>
        <v>3.112500304086415</v>
      </c>
      <c r="M6275" s="1" t="b">
        <f>ABS(Table_soltest__2[[#This Row],[Shadowdist]])&lt;$S$2</f>
        <v>1</v>
      </c>
      <c r="N6275" s="1">
        <f>COS((-Table_soltest__2[[#This Row],[Azim]]+270)*PI()/180)*Table_soltest__2[[#This Row],[Shadowdist]]</f>
        <v>-1.5734228478601766</v>
      </c>
      <c r="O6275" s="1">
        <f>SIN((-Table_soltest__2[[#This Row],[Azim]]+270)*PI()/180)*Table_soltest__2[[#This Row],[Shadowdist]]</f>
        <v>2.6855164651831123</v>
      </c>
    </row>
    <row r="6276" spans="1:15" x14ac:dyDescent="0.25">
      <c r="A6276">
        <v>2023</v>
      </c>
      <c r="B6276">
        <v>9</v>
      </c>
      <c r="C6276">
        <v>8</v>
      </c>
      <c r="D6276">
        <v>12</v>
      </c>
      <c r="E6276">
        <v>0</v>
      </c>
      <c r="F6276">
        <v>1.22749</v>
      </c>
      <c r="G6276">
        <v>35.505650000000003</v>
      </c>
      <c r="H6276">
        <v>54.494349999999997</v>
      </c>
      <c r="I6276">
        <v>161.49030999999999</v>
      </c>
      <c r="J6276">
        <f>PI()/180*Table_soltest__2[[#This Row],[Elev]]</f>
        <v>0.95110583123417192</v>
      </c>
      <c r="K6276">
        <f>TAN(Table_soltest__2[[#This Row],[Elev Rad]])</f>
        <v>1.4016559077130526</v>
      </c>
      <c r="L6276">
        <f>4/Table_soltest__2[[#This Row],[Tan(elev)]]</f>
        <v>2.8537674460534439</v>
      </c>
      <c r="M6276" s="1" t="b">
        <f>ABS(Table_soltest__2[[#This Row],[Shadowdist]])&lt;$S$2</f>
        <v>1</v>
      </c>
      <c r="N6276" s="1">
        <f>COS((-Table_soltest__2[[#This Row],[Azim]]+270)*PI()/180)*Table_soltest__2[[#This Row],[Shadowdist]]</f>
        <v>-0.90597138112534159</v>
      </c>
      <c r="O6276" s="1">
        <f>SIN((-Table_soltest__2[[#This Row],[Azim]]+270)*PI()/180)*Table_soltest__2[[#This Row],[Shadowdist]]</f>
        <v>2.7061419941932532</v>
      </c>
    </row>
    <row r="6277" spans="1:15" x14ac:dyDescent="0.25">
      <c r="A6277">
        <v>2023</v>
      </c>
      <c r="B6277">
        <v>9</v>
      </c>
      <c r="C6277">
        <v>8</v>
      </c>
      <c r="D6277">
        <v>12</v>
      </c>
      <c r="E6277">
        <v>30</v>
      </c>
      <c r="F6277">
        <v>1.2097199999999999</v>
      </c>
      <c r="G6277">
        <v>34.305639999999997</v>
      </c>
      <c r="H6277">
        <v>55.694360000000003</v>
      </c>
      <c r="I6277">
        <v>174.38419999999999</v>
      </c>
      <c r="J6277">
        <f>PI()/180*Table_soltest__2[[#This Row],[Elev]]</f>
        <v>0.97204995679102912</v>
      </c>
      <c r="K6277">
        <f>TAN(Table_soltest__2[[#This Row],[Elev Rad]])</f>
        <v>1.4656352471018865</v>
      </c>
      <c r="L6277">
        <f>4/Table_soltest__2[[#This Row],[Tan(elev)]]</f>
        <v>2.7291920059301984</v>
      </c>
      <c r="M6277" s="1" t="b">
        <f>ABS(Table_soltest__2[[#This Row],[Shadowdist]])&lt;$S$2</f>
        <v>1</v>
      </c>
      <c r="N6277" s="1">
        <f>COS((-Table_soltest__2[[#This Row],[Azim]]+270)*PI()/180)*Table_soltest__2[[#This Row],[Shadowdist]]</f>
        <v>-0.26707147541334353</v>
      </c>
      <c r="O6277" s="1">
        <f>SIN((-Table_soltest__2[[#This Row],[Azim]]+270)*PI()/180)*Table_soltest__2[[#This Row],[Shadowdist]]</f>
        <v>2.7160931192162465</v>
      </c>
    </row>
    <row r="6278" spans="1:15" x14ac:dyDescent="0.25">
      <c r="A6278">
        <v>2023</v>
      </c>
      <c r="B6278">
        <v>9</v>
      </c>
      <c r="C6278">
        <v>8</v>
      </c>
      <c r="D6278">
        <v>13</v>
      </c>
      <c r="E6278">
        <v>0</v>
      </c>
      <c r="F6278">
        <v>1.2113</v>
      </c>
      <c r="G6278">
        <v>34.414999999999999</v>
      </c>
      <c r="H6278">
        <v>55.585000000000001</v>
      </c>
      <c r="I6278">
        <v>187.62769</v>
      </c>
      <c r="J6278">
        <f>PI()/180*Table_soltest__2[[#This Row],[Elev]]</f>
        <v>0.97014126472104811</v>
      </c>
      <c r="K6278">
        <f>TAN(Table_soltest__2[[#This Row],[Elev Rad]])</f>
        <v>1.4596432739718774</v>
      </c>
      <c r="L6278">
        <f>4/Table_soltest__2[[#This Row],[Tan(elev)]]</f>
        <v>2.7403955961893924</v>
      </c>
      <c r="M6278" s="1" t="b">
        <f>ABS(Table_soltest__2[[#This Row],[Shadowdist]])&lt;$S$2</f>
        <v>1</v>
      </c>
      <c r="N6278" s="1">
        <f>COS((-Table_soltest__2[[#This Row],[Azim]]+270)*PI()/180)*Table_soltest__2[[#This Row],[Shadowdist]]</f>
        <v>0.3637475360231201</v>
      </c>
      <c r="O6278" s="1">
        <f>SIN((-Table_soltest__2[[#This Row],[Azim]]+270)*PI()/180)*Table_soltest__2[[#This Row],[Shadowdist]]</f>
        <v>2.7161472260632937</v>
      </c>
    </row>
    <row r="6279" spans="1:15" x14ac:dyDescent="0.25">
      <c r="A6279">
        <v>2023</v>
      </c>
      <c r="B6279">
        <v>9</v>
      </c>
      <c r="C6279">
        <v>8</v>
      </c>
      <c r="D6279">
        <v>13</v>
      </c>
      <c r="E6279">
        <v>30</v>
      </c>
      <c r="F6279">
        <v>1.23234</v>
      </c>
      <c r="G6279">
        <v>35.82159</v>
      </c>
      <c r="H6279">
        <v>54.17841</v>
      </c>
      <c r="I6279">
        <v>200.39013</v>
      </c>
      <c r="J6279">
        <f>PI()/180*Table_soltest__2[[#This Row],[Elev]]</f>
        <v>0.94559163799542101</v>
      </c>
      <c r="K6279">
        <f>TAN(Table_soltest__2[[#This Row],[Elev Rad]])</f>
        <v>1.385433532164084</v>
      </c>
      <c r="L6279">
        <f>4/Table_soltest__2[[#This Row],[Tan(elev)]]</f>
        <v>2.8871828977258067</v>
      </c>
      <c r="M6279" s="1" t="b">
        <f>ABS(Table_soltest__2[[#This Row],[Shadowdist]])&lt;$S$2</f>
        <v>1</v>
      </c>
      <c r="N6279" s="1">
        <f>COS((-Table_soltest__2[[#This Row],[Azim]]+270)*PI()/180)*Table_soltest__2[[#This Row],[Shadowdist]]</f>
        <v>1.0059250743396762</v>
      </c>
      <c r="O6279" s="1">
        <f>SIN((-Table_soltest__2[[#This Row],[Azim]]+270)*PI()/180)*Table_soltest__2[[#This Row],[Shadowdist]]</f>
        <v>2.706277855234954</v>
      </c>
    </row>
    <row r="6280" spans="1:15" x14ac:dyDescent="0.25">
      <c r="A6280">
        <v>2023</v>
      </c>
      <c r="B6280">
        <v>9</v>
      </c>
      <c r="C6280">
        <v>8</v>
      </c>
      <c r="D6280">
        <v>14</v>
      </c>
      <c r="E6280">
        <v>0</v>
      </c>
      <c r="F6280">
        <v>1.27457</v>
      </c>
      <c r="G6280">
        <v>38.379429999999999</v>
      </c>
      <c r="H6280">
        <v>51.620570000000001</v>
      </c>
      <c r="I6280">
        <v>212.0335</v>
      </c>
      <c r="J6280">
        <f>PI()/180*Table_soltest__2[[#This Row],[Elev]]</f>
        <v>0.90094890825620932</v>
      </c>
      <c r="K6280">
        <f>TAN(Table_soltest__2[[#This Row],[Elev Rad]])</f>
        <v>1.2626169317211513</v>
      </c>
      <c r="L6280">
        <f>4/Table_soltest__2[[#This Row],[Tan(elev)]]</f>
        <v>3.168023411936471</v>
      </c>
      <c r="M6280" s="1" t="b">
        <f>ABS(Table_soltest__2[[#This Row],[Shadowdist]])&lt;$S$2</f>
        <v>1</v>
      </c>
      <c r="N6280" s="1">
        <f>COS((-Table_soltest__2[[#This Row],[Azim]]+270)*PI()/180)*Table_soltest__2[[#This Row],[Shadowdist]]</f>
        <v>1.6803671851878585</v>
      </c>
      <c r="O6280" s="1">
        <f>SIN((-Table_soltest__2[[#This Row],[Azim]]+270)*PI()/180)*Table_soltest__2[[#This Row],[Shadowdist]]</f>
        <v>2.6856541961915785</v>
      </c>
    </row>
    <row r="6281" spans="1:15" x14ac:dyDescent="0.25">
      <c r="A6281">
        <v>2023</v>
      </c>
      <c r="B6281">
        <v>9</v>
      </c>
      <c r="C6281">
        <v>8</v>
      </c>
      <c r="D6281">
        <v>14</v>
      </c>
      <c r="E6281">
        <v>30</v>
      </c>
      <c r="F6281">
        <v>1.3415999999999999</v>
      </c>
      <c r="G6281">
        <v>41.871369999999999</v>
      </c>
      <c r="H6281">
        <v>48.128630000000001</v>
      </c>
      <c r="I6281">
        <v>222.28587999999999</v>
      </c>
      <c r="J6281">
        <f>PI()/180*Table_soltest__2[[#This Row],[Elev]]</f>
        <v>0.84000305797411856</v>
      </c>
      <c r="K6281">
        <f>TAN(Table_soltest__2[[#This Row],[Elev Rad]])</f>
        <v>1.1156392126223333</v>
      </c>
      <c r="L6281">
        <f>4/Table_soltest__2[[#This Row],[Tan(elev)]]</f>
        <v>3.5853884972346179</v>
      </c>
      <c r="M6281" s="1" t="b">
        <f>ABS(Table_soltest__2[[#This Row],[Shadowdist]])&lt;$S$2</f>
        <v>1</v>
      </c>
      <c r="N6281" s="1">
        <f>COS((-Table_soltest__2[[#This Row],[Azim]]+270)*PI()/180)*Table_soltest__2[[#This Row],[Shadowdist]]</f>
        <v>2.4123577242982086</v>
      </c>
      <c r="O6281" s="1">
        <f>SIN((-Table_soltest__2[[#This Row],[Azim]]+270)*PI()/180)*Table_soltest__2[[#This Row],[Shadowdist]]</f>
        <v>2.6524594032936828</v>
      </c>
    </row>
    <row r="6282" spans="1:15" x14ac:dyDescent="0.25">
      <c r="A6282">
        <v>2023</v>
      </c>
      <c r="B6282">
        <v>9</v>
      </c>
      <c r="C6282">
        <v>8</v>
      </c>
      <c r="D6282">
        <v>15</v>
      </c>
      <c r="E6282">
        <v>0</v>
      </c>
      <c r="F6282">
        <v>1.4398</v>
      </c>
      <c r="G6282">
        <v>46.076099999999997</v>
      </c>
      <c r="H6282">
        <v>43.923900000000003</v>
      </c>
      <c r="I6282">
        <v>231.18048999999999</v>
      </c>
      <c r="J6282">
        <f>PI()/180*Table_soltest__2[[#This Row],[Elev]]</f>
        <v>0.76661667531673738</v>
      </c>
      <c r="K6282">
        <f>TAN(Table_soltest__2[[#This Row],[Elev Rad]])</f>
        <v>0.96312525061681364</v>
      </c>
      <c r="L6282">
        <f>4/Table_soltest__2[[#This Row],[Tan(elev)]]</f>
        <v>4.153146226244492</v>
      </c>
      <c r="M6282" s="1" t="b">
        <f>ABS(Table_soltest__2[[#This Row],[Shadowdist]])&lt;$S$2</f>
        <v>1</v>
      </c>
      <c r="N6282" s="1">
        <f>COS((-Table_soltest__2[[#This Row],[Azim]]+270)*PI()/180)*Table_soltest__2[[#This Row],[Shadowdist]]</f>
        <v>3.2358181951898475</v>
      </c>
      <c r="O6282" s="1">
        <f>SIN((-Table_soltest__2[[#This Row],[Azim]]+270)*PI()/180)*Table_soltest__2[[#This Row],[Shadowdist]]</f>
        <v>2.6034792459797296</v>
      </c>
    </row>
    <row r="6283" spans="1:15" x14ac:dyDescent="0.25">
      <c r="A6283">
        <v>2023</v>
      </c>
      <c r="B6283">
        <v>9</v>
      </c>
      <c r="C6283">
        <v>8</v>
      </c>
      <c r="D6283">
        <v>15</v>
      </c>
      <c r="E6283">
        <v>30</v>
      </c>
      <c r="F6283">
        <v>1.5799099999999999</v>
      </c>
      <c r="G6283">
        <v>50.805019999999999</v>
      </c>
      <c r="H6283">
        <v>39.194980000000001</v>
      </c>
      <c r="I6283">
        <v>238.90707</v>
      </c>
      <c r="J6283">
        <f>PI()/180*Table_soltest__2[[#This Row],[Elev]]</f>
        <v>0.68408145125332709</v>
      </c>
      <c r="K6283">
        <f>TAN(Table_soltest__2[[#This Row],[Elev Rad]])</f>
        <v>0.81543421439985508</v>
      </c>
      <c r="L6283">
        <f>4/Table_soltest__2[[#This Row],[Tan(elev)]]</f>
        <v>4.905361989187476</v>
      </c>
      <c r="M6283" s="1" t="b">
        <f>ABS(Table_soltest__2[[#This Row],[Shadowdist]])&lt;$S$2</f>
        <v>1</v>
      </c>
      <c r="N6283" s="1">
        <f>COS((-Table_soltest__2[[#This Row],[Azim]]+270)*PI()/180)*Table_soltest__2[[#This Row],[Shadowdist]]</f>
        <v>4.200612632998423</v>
      </c>
      <c r="O6283" s="1">
        <f>SIN((-Table_soltest__2[[#This Row],[Azim]]+270)*PI()/180)*Table_soltest__2[[#This Row],[Shadowdist]]</f>
        <v>2.5332646431945012</v>
      </c>
    </row>
    <row r="6284" spans="1:15" x14ac:dyDescent="0.25">
      <c r="A6284">
        <v>2023</v>
      </c>
      <c r="B6284">
        <v>9</v>
      </c>
      <c r="C6284">
        <v>8</v>
      </c>
      <c r="D6284">
        <v>16</v>
      </c>
      <c r="E6284">
        <v>0</v>
      </c>
      <c r="F6284">
        <v>1.7803599999999999</v>
      </c>
      <c r="G6284">
        <v>55.910739999999997</v>
      </c>
      <c r="H6284">
        <v>34.089260000000003</v>
      </c>
      <c r="I6284">
        <v>245.69795999999999</v>
      </c>
      <c r="J6284">
        <f>PI()/180*Table_soltest__2[[#This Row],[Elev]]</f>
        <v>0.59496982656840225</v>
      </c>
      <c r="K6284">
        <f>TAN(Table_soltest__2[[#This Row],[Elev Rad]])</f>
        <v>0.67677756008743994</v>
      </c>
      <c r="L6284">
        <f>4/Table_soltest__2[[#This Row],[Tan(elev)]]</f>
        <v>5.9103614479818134</v>
      </c>
      <c r="M6284" s="1" t="b">
        <f>ABS(Table_soltest__2[[#This Row],[Shadowdist]])&lt;$S$2</f>
        <v>1</v>
      </c>
      <c r="N6284" s="1">
        <f>COS((-Table_soltest__2[[#This Row],[Azim]]+270)*PI()/180)*Table_soltest__2[[#This Row],[Shadowdist]]</f>
        <v>5.3866361886338705</v>
      </c>
      <c r="O6284" s="1">
        <f>SIN((-Table_soltest__2[[#This Row],[Azim]]+270)*PI()/180)*Table_soltest__2[[#This Row],[Shadowdist]]</f>
        <v>2.432390391588005</v>
      </c>
    </row>
    <row r="6285" spans="1:15" x14ac:dyDescent="0.25">
      <c r="A6285">
        <v>2023</v>
      </c>
      <c r="B6285">
        <v>9</v>
      </c>
      <c r="C6285">
        <v>8</v>
      </c>
      <c r="D6285">
        <v>16</v>
      </c>
      <c r="E6285">
        <v>30</v>
      </c>
      <c r="F6285">
        <v>2.0746000000000002</v>
      </c>
      <c r="G6285">
        <v>61.281840000000003</v>
      </c>
      <c r="H6285">
        <v>28.718160000000001</v>
      </c>
      <c r="I6285">
        <v>251.77213</v>
      </c>
      <c r="J6285">
        <f>PI()/180*Table_soltest__2[[#This Row],[Elev]]</f>
        <v>0.50122644711453479</v>
      </c>
      <c r="K6285">
        <f>TAN(Table_soltest__2[[#This Row],[Elev Rad]])</f>
        <v>0.54789603418862298</v>
      </c>
      <c r="L6285">
        <f>4/Table_soltest__2[[#This Row],[Tan(elev)]]</f>
        <v>7.3006551433130626</v>
      </c>
      <c r="M6285" s="1" t="b">
        <f>ABS(Table_soltest__2[[#This Row],[Shadowdist]])&lt;$S$2</f>
        <v>0</v>
      </c>
      <c r="N6285" s="1">
        <f>COS((-Table_soltest__2[[#This Row],[Azim]]+270)*PI()/180)*Table_soltest__2[[#This Row],[Shadowdist]]</f>
        <v>6.9343083571091473</v>
      </c>
      <c r="O6285" s="1">
        <f>SIN((-Table_soltest__2[[#This Row],[Azim]]+270)*PI()/180)*Table_soltest__2[[#This Row],[Shadowdist]]</f>
        <v>2.2836228081952821</v>
      </c>
    </row>
    <row r="6286" spans="1:15" x14ac:dyDescent="0.25">
      <c r="A6286">
        <v>2023</v>
      </c>
      <c r="B6286">
        <v>9</v>
      </c>
      <c r="C6286">
        <v>8</v>
      </c>
      <c r="D6286">
        <v>17</v>
      </c>
      <c r="E6286">
        <v>0</v>
      </c>
      <c r="F6286">
        <v>2.52895</v>
      </c>
      <c r="G6286">
        <v>66.833600000000004</v>
      </c>
      <c r="H6286">
        <v>23.166399999999999</v>
      </c>
      <c r="I6286">
        <v>257.31732</v>
      </c>
      <c r="J6286">
        <f>PI()/180*Table_soltest__2[[#This Row],[Elev]]</f>
        <v>0.40432995583401438</v>
      </c>
      <c r="K6286">
        <f>TAN(Table_soltest__2[[#This Row],[Elev Rad]])</f>
        <v>0.42790656479112743</v>
      </c>
      <c r="L6286">
        <f>4/Table_soltest__2[[#This Row],[Tan(elev)]]</f>
        <v>9.3478350862705426</v>
      </c>
      <c r="M6286" s="1" t="b">
        <f>ABS(Table_soltest__2[[#This Row],[Shadowdist]])&lt;$S$2</f>
        <v>0</v>
      </c>
      <c r="N6286" s="1">
        <f>COS((-Table_soltest__2[[#This Row],[Azim]]+270)*PI()/180)*Table_soltest__2[[#This Row],[Shadowdist]]</f>
        <v>9.1197568551791512</v>
      </c>
      <c r="O6286" s="1">
        <f>SIN((-Table_soltest__2[[#This Row],[Azim]]+270)*PI()/180)*Table_soltest__2[[#This Row],[Shadowdist]]</f>
        <v>2.0523293357849486</v>
      </c>
    </row>
    <row r="6287" spans="1:15" x14ac:dyDescent="0.25">
      <c r="A6287">
        <v>2023</v>
      </c>
      <c r="B6287">
        <v>9</v>
      </c>
      <c r="C6287">
        <v>8</v>
      </c>
      <c r="D6287">
        <v>17</v>
      </c>
      <c r="E6287">
        <v>30</v>
      </c>
      <c r="F6287">
        <v>3.2939400000000001</v>
      </c>
      <c r="G6287">
        <v>72.499260000000007</v>
      </c>
      <c r="H6287">
        <v>17.50074</v>
      </c>
      <c r="I6287">
        <v>262.48984000000002</v>
      </c>
      <c r="J6287">
        <f>PI()/180*Table_soltest__2[[#This Row],[Elev]]</f>
        <v>0.30544553453547246</v>
      </c>
      <c r="K6287">
        <f>TAN(Table_soltest__2[[#This Row],[Elev Rad]])</f>
        <v>0.31531298833977162</v>
      </c>
      <c r="L6287">
        <f>4/Table_soltest__2[[#This Row],[Tan(elev)]]</f>
        <v>12.68580790490534</v>
      </c>
      <c r="M6287" s="1" t="b">
        <f>ABS(Table_soltest__2[[#This Row],[Shadowdist]])&lt;$S$2</f>
        <v>0</v>
      </c>
      <c r="N6287" s="1">
        <f>COS((-Table_soltest__2[[#This Row],[Azim]]+270)*PI()/180)*Table_soltest__2[[#This Row],[Shadowdist]]</f>
        <v>12.576985241114391</v>
      </c>
      <c r="O6287" s="1">
        <f>SIN((-Table_soltest__2[[#This Row],[Azim]]+270)*PI()/180)*Table_soltest__2[[#This Row],[Shadowdist]]</f>
        <v>1.658060446711632</v>
      </c>
    </row>
    <row r="6288" spans="1:15" x14ac:dyDescent="0.25">
      <c r="A6288">
        <v>2023</v>
      </c>
      <c r="B6288">
        <v>9</v>
      </c>
      <c r="C6288">
        <v>8</v>
      </c>
      <c r="D6288">
        <v>18</v>
      </c>
      <c r="E6288">
        <v>0</v>
      </c>
      <c r="F6288">
        <v>4.7922399999999996</v>
      </c>
      <c r="G6288">
        <v>78.220339999999993</v>
      </c>
      <c r="H6288">
        <v>11.77966</v>
      </c>
      <c r="I6288">
        <v>267.42057</v>
      </c>
      <c r="J6288">
        <f>PI()/180*Table_soltest__2[[#This Row],[Elev]]</f>
        <v>0.20559385176547523</v>
      </c>
      <c r="K6288">
        <f>TAN(Table_soltest__2[[#This Row],[Elev Rad]])</f>
        <v>0.20854041830104236</v>
      </c>
      <c r="L6288">
        <f>4/Table_soltest__2[[#This Row],[Tan(elev)]]</f>
        <v>19.180934001128389</v>
      </c>
      <c r="M6288" s="1" t="b">
        <f>ABS(Table_soltest__2[[#This Row],[Shadowdist]])&lt;$S$2</f>
        <v>0</v>
      </c>
      <c r="N6288" s="1">
        <f>COS((-Table_soltest__2[[#This Row],[Azim]]+270)*PI()/180)*Table_soltest__2[[#This Row],[Shadowdist]]</f>
        <v>19.161499713252098</v>
      </c>
      <c r="O6288" s="1">
        <f>SIN((-Table_soltest__2[[#This Row],[Azim]]+270)*PI()/180)*Table_soltest__2[[#This Row],[Shadowdist]]</f>
        <v>0.86322528616973926</v>
      </c>
    </row>
    <row r="6289" spans="1:15" x14ac:dyDescent="0.25">
      <c r="A6289">
        <v>2023</v>
      </c>
      <c r="B6289">
        <v>9</v>
      </c>
      <c r="C6289">
        <v>8</v>
      </c>
      <c r="D6289">
        <v>18</v>
      </c>
      <c r="E6289">
        <v>30</v>
      </c>
      <c r="F6289">
        <v>8.7450399999999995</v>
      </c>
      <c r="G6289">
        <v>83.923029999999997</v>
      </c>
      <c r="H6289">
        <v>6.0769700000000002</v>
      </c>
      <c r="I6289">
        <v>272.22230000000002</v>
      </c>
      <c r="J6289">
        <f>PI()/180*Table_soltest__2[[#This Row],[Elev]]</f>
        <v>0.10606313504491981</v>
      </c>
      <c r="K6289">
        <f>TAN(Table_soltest__2[[#This Row],[Elev Rad]])</f>
        <v>0.10646264799313476</v>
      </c>
      <c r="L6289">
        <f>4/Table_soltest__2[[#This Row],[Tan(elev)]]</f>
        <v>37.571862765032293</v>
      </c>
      <c r="M6289" s="1" t="b">
        <f>ABS(Table_soltest__2[[#This Row],[Shadowdist]])&lt;$S$2</f>
        <v>0</v>
      </c>
      <c r="N6289" s="1">
        <f>COS((-Table_soltest__2[[#This Row],[Azim]]+270)*PI()/180)*Table_soltest__2[[#This Row],[Shadowdist]]</f>
        <v>37.543604962034024</v>
      </c>
      <c r="O6289" s="1">
        <f>SIN((-Table_soltest__2[[#This Row],[Azim]]+270)*PI()/180)*Table_soltest__2[[#This Row],[Shadowdist]]</f>
        <v>-1.4569138921549563</v>
      </c>
    </row>
    <row r="6290" spans="1:15" x14ac:dyDescent="0.25">
      <c r="A6290">
        <v>2023</v>
      </c>
      <c r="B6290">
        <v>9</v>
      </c>
      <c r="C6290">
        <v>8</v>
      </c>
      <c r="D6290">
        <v>19</v>
      </c>
      <c r="E6290">
        <v>0</v>
      </c>
      <c r="F6290">
        <v>29.056930000000001</v>
      </c>
      <c r="G6290">
        <v>89.288970000000006</v>
      </c>
      <c r="H6290">
        <v>0.71103000000000005</v>
      </c>
      <c r="I6290">
        <v>276.99653000000001</v>
      </c>
      <c r="J6290">
        <f>PI()/180*Table_soltest__2[[#This Row],[Elev]]</f>
        <v>1.2409814580455283E-2</v>
      </c>
      <c r="K6290">
        <f>TAN(Table_soltest__2[[#This Row],[Elev Rad]])</f>
        <v>1.2410451671318982E-2</v>
      </c>
      <c r="L6290">
        <f>4/Table_soltest__2[[#This Row],[Tan(elev)]]</f>
        <v>322.30897842696163</v>
      </c>
      <c r="M6290" s="1" t="b">
        <f>ABS(Table_soltest__2[[#This Row],[Shadowdist]])&lt;$S$2</f>
        <v>0</v>
      </c>
      <c r="N6290" s="1">
        <f>COS((-Table_soltest__2[[#This Row],[Azim]]+270)*PI()/180)*Table_soltest__2[[#This Row],[Shadowdist]]</f>
        <v>319.90891447691348</v>
      </c>
      <c r="O6290" s="1">
        <f>SIN((-Table_soltest__2[[#This Row],[Azim]]+270)*PI()/180)*Table_soltest__2[[#This Row],[Shadowdist]]</f>
        <v>-39.260209026881732</v>
      </c>
    </row>
    <row r="6291" spans="1:15" hidden="1" x14ac:dyDescent="0.25">
      <c r="A6291">
        <v>2023</v>
      </c>
      <c r="B6291">
        <v>9</v>
      </c>
      <c r="C6291">
        <v>8</v>
      </c>
      <c r="D6291">
        <v>19</v>
      </c>
      <c r="E6291">
        <v>30</v>
      </c>
      <c r="F6291">
        <v>-1</v>
      </c>
      <c r="G6291">
        <v>95.501630000000006</v>
      </c>
      <c r="H6291">
        <v>-5.5016299999999996</v>
      </c>
      <c r="I6291">
        <v>281.83940000000001</v>
      </c>
      <c r="J6291">
        <f>PI()/180*Table_soltest__2[[#This Row],[Elev]]</f>
        <v>-9.6021557726495621E-2</v>
      </c>
      <c r="K6291">
        <f>TAN(Table_soltest__2[[#This Row],[Elev Rad]])</f>
        <v>-9.6317760908974356E-2</v>
      </c>
      <c r="L6291">
        <f>4/Table_soltest__2[[#This Row],[Tan(elev)]]</f>
        <v>-41.529204606201574</v>
      </c>
      <c r="M6291" s="1" t="b">
        <f>ABS(Table_soltest__2[[#This Row],[Shadowdist]])&lt;$S$2</f>
        <v>0</v>
      </c>
      <c r="N6291" s="1">
        <f>COS((-Table_soltest__2[[#This Row],[Azim]]+270)*PI()/180)*Table_soltest__2[[#This Row],[Shadowdist]]</f>
        <v>-40.645734468744507</v>
      </c>
      <c r="O6291" s="1">
        <f>SIN((-Table_soltest__2[[#This Row],[Azim]]+270)*PI()/180)*Table_soltest__2[[#This Row],[Shadowdist]]</f>
        <v>8.5205108250661148</v>
      </c>
    </row>
    <row r="6292" spans="1:15" hidden="1" x14ac:dyDescent="0.25">
      <c r="A6292">
        <v>2023</v>
      </c>
      <c r="B6292">
        <v>9</v>
      </c>
      <c r="C6292">
        <v>8</v>
      </c>
      <c r="D6292">
        <v>20</v>
      </c>
      <c r="E6292">
        <v>0</v>
      </c>
      <c r="F6292">
        <v>-1</v>
      </c>
      <c r="G6292">
        <v>101.09014000000001</v>
      </c>
      <c r="H6292">
        <v>-11.09014</v>
      </c>
      <c r="I6292">
        <v>286.84687000000002</v>
      </c>
      <c r="J6292">
        <f>PI()/180*Table_soltest__2[[#This Row],[Elev]]</f>
        <v>-0.19355945750712394</v>
      </c>
      <c r="K6292">
        <f>TAN(Table_soltest__2[[#This Row],[Elev Rad]])</f>
        <v>-0.19601349253891162</v>
      </c>
      <c r="L6292">
        <f>4/Table_soltest__2[[#This Row],[Tan(elev)]]</f>
        <v>-20.406758474577661</v>
      </c>
      <c r="M6292" s="1" t="b">
        <f>ABS(Table_soltest__2[[#This Row],[Shadowdist]])&lt;$S$2</f>
        <v>0</v>
      </c>
      <c r="N6292" s="1">
        <f>COS((-Table_soltest__2[[#This Row],[Azim]]+270)*PI()/180)*Table_soltest__2[[#This Row],[Shadowdist]]</f>
        <v>-19.530956292604088</v>
      </c>
      <c r="O6292" s="1">
        <f>SIN((-Table_soltest__2[[#This Row],[Azim]]+270)*PI()/180)*Table_soltest__2[[#This Row],[Shadowdist]]</f>
        <v>5.9141810706247284</v>
      </c>
    </row>
    <row r="6293" spans="1:15" hidden="1" x14ac:dyDescent="0.25">
      <c r="A6293">
        <v>2023</v>
      </c>
      <c r="B6293">
        <v>9</v>
      </c>
      <c r="C6293">
        <v>8</v>
      </c>
      <c r="D6293">
        <v>20</v>
      </c>
      <c r="E6293">
        <v>30</v>
      </c>
      <c r="F6293">
        <v>-1</v>
      </c>
      <c r="G6293">
        <v>106.52874</v>
      </c>
      <c r="H6293">
        <v>-16.528739999999999</v>
      </c>
      <c r="I6293">
        <v>292.11887999999999</v>
      </c>
      <c r="J6293">
        <f>PI()/180*Table_soltest__2[[#This Row],[Elev]]</f>
        <v>-0.2884809342060875</v>
      </c>
      <c r="K6293">
        <f>TAN(Table_soltest__2[[#This Row],[Elev Rad]])</f>
        <v>-0.29675919599114692</v>
      </c>
      <c r="L6293">
        <f>4/Table_soltest__2[[#This Row],[Tan(elev)]]</f>
        <v>-13.478942031233061</v>
      </c>
      <c r="M6293" s="1" t="b">
        <f>ABS(Table_soltest__2[[#This Row],[Shadowdist]])&lt;$S$2</f>
        <v>0</v>
      </c>
      <c r="N6293" s="1">
        <f>COS((-Table_soltest__2[[#This Row],[Azim]]+270)*PI()/180)*Table_soltest__2[[#This Row],[Shadowdist]]</f>
        <v>-12.48695400659421</v>
      </c>
      <c r="O6293" s="1">
        <f>SIN((-Table_soltest__2[[#This Row],[Azim]]+270)*PI()/180)*Table_soltest__2[[#This Row],[Shadowdist]]</f>
        <v>5.0752199872066681</v>
      </c>
    </row>
    <row r="6294" spans="1:15" hidden="1" x14ac:dyDescent="0.25">
      <c r="A6294">
        <v>2023</v>
      </c>
      <c r="B6294">
        <v>9</v>
      </c>
      <c r="C6294">
        <v>8</v>
      </c>
      <c r="D6294">
        <v>21</v>
      </c>
      <c r="E6294">
        <v>0</v>
      </c>
      <c r="F6294">
        <v>-1</v>
      </c>
      <c r="G6294">
        <v>111.76051</v>
      </c>
      <c r="H6294">
        <v>-21.76051</v>
      </c>
      <c r="I6294">
        <v>297.76242999999999</v>
      </c>
      <c r="J6294">
        <f>PI()/180*Table_soltest__2[[#This Row],[Elev]]</f>
        <v>-0.3797925464131513</v>
      </c>
      <c r="K6294">
        <f>TAN(Table_soltest__2[[#This Row],[Elev Rad]])</f>
        <v>-0.39917219261403802</v>
      </c>
      <c r="L6294">
        <f>4/Table_soltest__2[[#This Row],[Tan(elev)]]</f>
        <v>-10.020738102535173</v>
      </c>
      <c r="M6294" s="1" t="b">
        <f>ABS(Table_soltest__2[[#This Row],[Shadowdist]])&lt;$S$2</f>
        <v>0</v>
      </c>
      <c r="N6294" s="1">
        <f>COS((-Table_soltest__2[[#This Row],[Azim]]+270)*PI()/180)*Table_soltest__2[[#This Row],[Shadowdist]]</f>
        <v>-8.8672169107596783</v>
      </c>
      <c r="O6294" s="1">
        <f>SIN((-Table_soltest__2[[#This Row],[Azim]]+270)*PI()/180)*Table_soltest__2[[#This Row],[Shadowdist]]</f>
        <v>4.6677249680264827</v>
      </c>
    </row>
    <row r="6295" spans="1:15" hidden="1" x14ac:dyDescent="0.25">
      <c r="A6295">
        <v>2023</v>
      </c>
      <c r="B6295">
        <v>9</v>
      </c>
      <c r="C6295">
        <v>8</v>
      </c>
      <c r="D6295">
        <v>21</v>
      </c>
      <c r="E6295">
        <v>30</v>
      </c>
      <c r="F6295">
        <v>-1</v>
      </c>
      <c r="G6295">
        <v>116.71626000000001</v>
      </c>
      <c r="H6295">
        <v>-26.716259999999998</v>
      </c>
      <c r="I6295">
        <v>303.89249999999998</v>
      </c>
      <c r="J6295">
        <f>PI()/180*Table_soltest__2[[#This Row],[Elev]]</f>
        <v>-0.46628670081886026</v>
      </c>
      <c r="K6295">
        <f>TAN(Table_soltest__2[[#This Row],[Elev Rad]])</f>
        <v>-0.50330323120658427</v>
      </c>
      <c r="L6295">
        <f>4/Table_soltest__2[[#This Row],[Tan(elev)]]</f>
        <v>-7.9474951718682139</v>
      </c>
      <c r="M6295" s="1" t="b">
        <f>ABS(Table_soltest__2[[#This Row],[Shadowdist]])&lt;$S$2</f>
        <v>0</v>
      </c>
      <c r="N6295" s="1">
        <f>COS((-Table_soltest__2[[#This Row],[Azim]]+270)*PI()/180)*Table_soltest__2[[#This Row],[Shadowdist]]</f>
        <v>-6.5970988078752555</v>
      </c>
      <c r="O6295" s="1">
        <f>SIN((-Table_soltest__2[[#This Row],[Azim]]+270)*PI()/180)*Table_soltest__2[[#This Row],[Shadowdist]]</f>
        <v>4.4318130405060456</v>
      </c>
    </row>
    <row r="6296" spans="1:15" hidden="1" x14ac:dyDescent="0.25">
      <c r="A6296">
        <v>2023</v>
      </c>
      <c r="B6296">
        <v>9</v>
      </c>
      <c r="C6296">
        <v>8</v>
      </c>
      <c r="D6296">
        <v>22</v>
      </c>
      <c r="E6296">
        <v>0</v>
      </c>
      <c r="F6296">
        <v>-1</v>
      </c>
      <c r="G6296">
        <v>121.31094</v>
      </c>
      <c r="H6296">
        <v>-31.310939999999999</v>
      </c>
      <c r="I6296">
        <v>310.62880999999999</v>
      </c>
      <c r="J6296">
        <f>PI()/180*Table_soltest__2[[#This Row],[Elev]]</f>
        <v>-0.54647899489439333</v>
      </c>
      <c r="K6296">
        <f>TAN(Table_soltest__2[[#This Row],[Elev Rad]])</f>
        <v>-0.60827108507708294</v>
      </c>
      <c r="L6296">
        <f>4/Table_soltest__2[[#This Row],[Tan(elev)]]</f>
        <v>-6.5760153624483095</v>
      </c>
      <c r="M6296" s="1" t="b">
        <f>ABS(Table_soltest__2[[#This Row],[Shadowdist]])&lt;$S$2</f>
        <v>0</v>
      </c>
      <c r="N6296" s="1">
        <f>COS((-Table_soltest__2[[#This Row],[Azim]]+270)*PI()/180)*Table_soltest__2[[#This Row],[Shadowdist]]</f>
        <v>-4.9908272913210912</v>
      </c>
      <c r="O6296" s="1">
        <f>SIN((-Table_soltest__2[[#This Row],[Azim]]+270)*PI()/180)*Table_soltest__2[[#This Row],[Shadowdist]]</f>
        <v>4.2820113259262582</v>
      </c>
    </row>
    <row r="6297" spans="1:15" hidden="1" x14ac:dyDescent="0.25">
      <c r="A6297">
        <v>2023</v>
      </c>
      <c r="B6297">
        <v>9</v>
      </c>
      <c r="C6297">
        <v>8</v>
      </c>
      <c r="D6297">
        <v>22</v>
      </c>
      <c r="E6297">
        <v>30</v>
      </c>
      <c r="F6297">
        <v>-1</v>
      </c>
      <c r="G6297">
        <v>125.44055</v>
      </c>
      <c r="H6297">
        <v>-35.440550000000002</v>
      </c>
      <c r="I6297">
        <v>318.08523000000002</v>
      </c>
      <c r="J6297">
        <f>PI()/180*Table_soltest__2[[#This Row],[Elev]]</f>
        <v>-0.61855428621767639</v>
      </c>
      <c r="K6297">
        <f>TAN(Table_soltest__2[[#This Row],[Elev Rad]])</f>
        <v>-0.71172871039784602</v>
      </c>
      <c r="L6297">
        <f>4/Table_soltest__2[[#This Row],[Tan(elev)]]</f>
        <v>-5.6201189323444014</v>
      </c>
      <c r="M6297" s="1" t="b">
        <f>ABS(Table_soltest__2[[#This Row],[Shadowdist]])&lt;$S$2</f>
        <v>1</v>
      </c>
      <c r="N6297" s="1">
        <f>COS((-Table_soltest__2[[#This Row],[Azim]]+270)*PI()/180)*Table_soltest__2[[#This Row],[Shadowdist]]</f>
        <v>-3.7543766099012723</v>
      </c>
      <c r="O6297" s="1">
        <f>SIN((-Table_soltest__2[[#This Row],[Azim]]+270)*PI()/180)*Table_soltest__2[[#This Row],[Shadowdist]]</f>
        <v>4.1821517290411885</v>
      </c>
    </row>
    <row r="6298" spans="1:15" hidden="1" x14ac:dyDescent="0.25">
      <c r="A6298">
        <v>2023</v>
      </c>
      <c r="B6298">
        <v>9</v>
      </c>
      <c r="C6298">
        <v>8</v>
      </c>
      <c r="D6298">
        <v>23</v>
      </c>
      <c r="E6298">
        <v>0</v>
      </c>
      <c r="F6298">
        <v>-1</v>
      </c>
      <c r="G6298">
        <v>128.98159999999999</v>
      </c>
      <c r="H6298">
        <v>-38.9816</v>
      </c>
      <c r="I6298">
        <v>326.34742999999997</v>
      </c>
      <c r="J6298">
        <f>PI()/180*Table_soltest__2[[#This Row],[Elev]]</f>
        <v>-0.6803572676954216</v>
      </c>
      <c r="K6298">
        <f>TAN(Table_soltest__2[[#This Row],[Elev Rad]])</f>
        <v>-0.80925244284201114</v>
      </c>
      <c r="L6298">
        <f>4/Table_soltest__2[[#This Row],[Tan(elev)]]</f>
        <v>-4.9428333956613244</v>
      </c>
      <c r="M6298" s="1" t="b">
        <f>ABS(Table_soltest__2[[#This Row],[Shadowdist]])&lt;$S$2</f>
        <v>1</v>
      </c>
      <c r="N6298" s="1">
        <f>COS((-Table_soltest__2[[#This Row],[Azim]]+270)*PI()/180)*Table_soltest__2[[#This Row],[Shadowdist]]</f>
        <v>-2.7390984984079578</v>
      </c>
      <c r="O6298" s="1">
        <f>SIN((-Table_soltest__2[[#This Row],[Azim]]+270)*PI()/180)*Table_soltest__2[[#This Row],[Shadowdist]]</f>
        <v>4.114479480236124</v>
      </c>
    </row>
    <row r="6299" spans="1:15" hidden="1" x14ac:dyDescent="0.25">
      <c r="A6299">
        <v>2023</v>
      </c>
      <c r="B6299">
        <v>9</v>
      </c>
      <c r="C6299">
        <v>8</v>
      </c>
      <c r="D6299">
        <v>23</v>
      </c>
      <c r="E6299">
        <v>30</v>
      </c>
      <c r="F6299">
        <v>-1</v>
      </c>
      <c r="G6299">
        <v>131.79593</v>
      </c>
      <c r="H6299">
        <v>-41.795929999999998</v>
      </c>
      <c r="I6299">
        <v>335.43651999999997</v>
      </c>
      <c r="J6299">
        <f>PI()/180*Table_soltest__2[[#This Row],[Elev]]</f>
        <v>-0.7294765924330735</v>
      </c>
      <c r="K6299">
        <f>TAN(Table_soltest__2[[#This Row],[Elev Rad]])</f>
        <v>-0.89397537761985291</v>
      </c>
      <c r="L6299">
        <f>4/Table_soltest__2[[#This Row],[Tan(elev)]]</f>
        <v>-4.4743961636278184</v>
      </c>
      <c r="M6299" s="1" t="b">
        <f>ABS(Table_soltest__2[[#This Row],[Shadowdist]])&lt;$S$2</f>
        <v>1</v>
      </c>
      <c r="N6299" s="1">
        <f>COS((-Table_soltest__2[[#This Row],[Azim]]+270)*PI()/180)*Table_soltest__2[[#This Row],[Shadowdist]]</f>
        <v>-1.8600117018150955</v>
      </c>
      <c r="O6299" s="1">
        <f>SIN((-Table_soltest__2[[#This Row],[Azim]]+270)*PI()/180)*Table_soltest__2[[#This Row],[Shadowdist]]</f>
        <v>4.0694689454765784</v>
      </c>
    </row>
    <row r="6300" spans="1:15" hidden="1" x14ac:dyDescent="0.25">
      <c r="A6300">
        <v>2023</v>
      </c>
      <c r="B6300">
        <v>9</v>
      </c>
      <c r="C6300">
        <v>9</v>
      </c>
      <c r="D6300">
        <v>0</v>
      </c>
      <c r="E6300">
        <v>0</v>
      </c>
      <c r="F6300">
        <v>-1</v>
      </c>
      <c r="G6300">
        <v>133.74458999999999</v>
      </c>
      <c r="H6300">
        <v>-43.744590000000002</v>
      </c>
      <c r="I6300">
        <v>345.26494000000002</v>
      </c>
      <c r="J6300">
        <f>PI()/180*Table_soltest__2[[#This Row],[Elev]]</f>
        <v>-0.76348712543498631</v>
      </c>
      <c r="K6300">
        <f>TAN(Table_soltest__2[[#This Row],[Elev Rad]])</f>
        <v>-0.95711080698295814</v>
      </c>
      <c r="L6300">
        <f>4/Table_soltest__2[[#This Row],[Tan(elev)]]</f>
        <v>-4.1792444206214281</v>
      </c>
      <c r="M6300" s="1" t="b">
        <f>ABS(Table_soltest__2[[#This Row],[Shadowdist]])&lt;$S$2</f>
        <v>1</v>
      </c>
      <c r="N6300" s="1">
        <f>COS((-Table_soltest__2[[#This Row],[Azim]]+270)*PI()/180)*Table_soltest__2[[#This Row],[Shadowdist]]</f>
        <v>-1.0629898998136014</v>
      </c>
      <c r="O6300" s="1">
        <f>SIN((-Table_soltest__2[[#This Row],[Azim]]+270)*PI()/180)*Table_soltest__2[[#This Row],[Shadowdist]]</f>
        <v>4.0417986590365444</v>
      </c>
    </row>
    <row r="6301" spans="1:15" hidden="1" x14ac:dyDescent="0.25">
      <c r="A6301">
        <v>2023</v>
      </c>
      <c r="B6301">
        <v>9</v>
      </c>
      <c r="C6301">
        <v>9</v>
      </c>
      <c r="D6301">
        <v>0</v>
      </c>
      <c r="E6301">
        <v>30</v>
      </c>
      <c r="F6301">
        <v>-1</v>
      </c>
      <c r="G6301">
        <v>134.71177</v>
      </c>
      <c r="H6301">
        <v>-44.711770000000001</v>
      </c>
      <c r="I6301">
        <v>355.60689000000002</v>
      </c>
      <c r="J6301">
        <f>PI()/180*Table_soltest__2[[#This Row],[Elev]]</f>
        <v>-0.78036760089442503</v>
      </c>
      <c r="K6301">
        <f>TAN(Table_soltest__2[[#This Row],[Elev Rad]])</f>
        <v>-0.98998915074995564</v>
      </c>
      <c r="L6301">
        <f>4/Table_soltest__2[[#This Row],[Tan(elev)]]</f>
        <v>-4.0404483190243479</v>
      </c>
      <c r="M6301" s="1" t="b">
        <f>ABS(Table_soltest__2[[#This Row],[Shadowdist]])&lt;$S$2</f>
        <v>1</v>
      </c>
      <c r="N6301" s="1">
        <f>COS((-Table_soltest__2[[#This Row],[Azim]]+270)*PI()/180)*Table_soltest__2[[#This Row],[Shadowdist]]</f>
        <v>-0.3094948212102766</v>
      </c>
      <c r="O6301" s="1">
        <f>SIN((-Table_soltest__2[[#This Row],[Azim]]+270)*PI()/180)*Table_soltest__2[[#This Row],[Shadowdist]]</f>
        <v>4.0285773635801876</v>
      </c>
    </row>
    <row r="6302" spans="1:15" hidden="1" x14ac:dyDescent="0.25">
      <c r="A6302">
        <v>2023</v>
      </c>
      <c r="B6302">
        <v>9</v>
      </c>
      <c r="C6302">
        <v>9</v>
      </c>
      <c r="D6302">
        <v>1</v>
      </c>
      <c r="E6302">
        <v>0</v>
      </c>
      <c r="F6302">
        <v>-1</v>
      </c>
      <c r="G6302">
        <v>134.63283999999999</v>
      </c>
      <c r="H6302">
        <v>-44.632840000000002</v>
      </c>
      <c r="I6302">
        <v>6.1156899999999998</v>
      </c>
      <c r="J6302">
        <f>PI()/180*Table_soltest__2[[#This Row],[Elev]]</f>
        <v>-0.77899001251582589</v>
      </c>
      <c r="K6302">
        <f>TAN(Table_soltest__2[[#This Row],[Elev Rad]])</f>
        <v>-0.98726513088246404</v>
      </c>
      <c r="L6302">
        <f>4/Table_soltest__2[[#This Row],[Tan(elev)]]</f>
        <v>-4.0515965518042876</v>
      </c>
      <c r="M6302" s="1" t="b">
        <f>ABS(Table_soltest__2[[#This Row],[Shadowdist]])&lt;$S$2</f>
        <v>1</v>
      </c>
      <c r="N6302" s="1">
        <f>COS((-Table_soltest__2[[#This Row],[Azim]]+270)*PI()/180)*Table_soltest__2[[#This Row],[Shadowdist]]</f>
        <v>0.43164234476016694</v>
      </c>
      <c r="O6302" s="1">
        <f>SIN((-Table_soltest__2[[#This Row],[Azim]]+270)*PI()/180)*Table_soltest__2[[#This Row],[Shadowdist]]</f>
        <v>4.02853813495694</v>
      </c>
    </row>
    <row r="6303" spans="1:15" hidden="1" x14ac:dyDescent="0.25">
      <c r="A6303">
        <v>2023</v>
      </c>
      <c r="B6303">
        <v>9</v>
      </c>
      <c r="C6303">
        <v>9</v>
      </c>
      <c r="D6303">
        <v>1</v>
      </c>
      <c r="E6303">
        <v>30</v>
      </c>
      <c r="F6303">
        <v>-1</v>
      </c>
      <c r="G6303">
        <v>133.51337000000001</v>
      </c>
      <c r="H6303">
        <v>-43.513370000000002</v>
      </c>
      <c r="I6303">
        <v>16.400880000000001</v>
      </c>
      <c r="J6303">
        <f>PI()/180*Table_soltest__2[[#This Row],[Elev]]</f>
        <v>-0.75945157513852501</v>
      </c>
      <c r="K6303">
        <f>TAN(Table_soltest__2[[#This Row],[Elev Rad]])</f>
        <v>-0.94940815549230395</v>
      </c>
      <c r="L6303">
        <f>4/Table_soltest__2[[#This Row],[Tan(elev)]]</f>
        <v>-4.2131510845573565</v>
      </c>
      <c r="M6303" s="1" t="b">
        <f>ABS(Table_soltest__2[[#This Row],[Shadowdist]])&lt;$S$2</f>
        <v>1</v>
      </c>
      <c r="N6303" s="1">
        <f>COS((-Table_soltest__2[[#This Row],[Azim]]+270)*PI()/180)*Table_soltest__2[[#This Row],[Shadowdist]]</f>
        <v>1.1896092915615986</v>
      </c>
      <c r="O6303" s="1">
        <f>SIN((-Table_soltest__2[[#This Row],[Azim]]+270)*PI()/180)*Table_soltest__2[[#This Row],[Shadowdist]]</f>
        <v>4.041716441654108</v>
      </c>
    </row>
    <row r="6304" spans="1:15" hidden="1" x14ac:dyDescent="0.25">
      <c r="A6304">
        <v>2023</v>
      </c>
      <c r="B6304">
        <v>9</v>
      </c>
      <c r="C6304">
        <v>9</v>
      </c>
      <c r="D6304">
        <v>2</v>
      </c>
      <c r="E6304">
        <v>0</v>
      </c>
      <c r="F6304">
        <v>-1</v>
      </c>
      <c r="G6304">
        <v>131.42740000000001</v>
      </c>
      <c r="H6304">
        <v>-41.427399999999999</v>
      </c>
      <c r="I6304">
        <v>26.130410000000001</v>
      </c>
      <c r="J6304">
        <f>PI()/180*Table_soltest__2[[#This Row],[Elev]]</f>
        <v>-0.72304453054069884</v>
      </c>
      <c r="K6304">
        <f>TAN(Table_soltest__2[[#This Row],[Elev Rad]])</f>
        <v>-0.88246886843021111</v>
      </c>
      <c r="L6304">
        <f>4/Table_soltest__2[[#This Row],[Tan(elev)]]</f>
        <v>-4.5327378031085015</v>
      </c>
      <c r="M6304" s="1" t="b">
        <f>ABS(Table_soltest__2[[#This Row],[Shadowdist]])&lt;$S$2</f>
        <v>1</v>
      </c>
      <c r="N6304" s="1">
        <f>COS((-Table_soltest__2[[#This Row],[Azim]]+270)*PI()/180)*Table_soltest__2[[#This Row],[Shadowdist]]</f>
        <v>1.9962890744967838</v>
      </c>
      <c r="O6304" s="1">
        <f>SIN((-Table_soltest__2[[#This Row],[Azim]]+270)*PI()/180)*Table_soltest__2[[#This Row],[Shadowdist]]</f>
        <v>4.0694645744586175</v>
      </c>
    </row>
    <row r="6305" spans="1:15" hidden="1" x14ac:dyDescent="0.25">
      <c r="A6305">
        <v>2023</v>
      </c>
      <c r="B6305">
        <v>9</v>
      </c>
      <c r="C6305">
        <v>9</v>
      </c>
      <c r="D6305">
        <v>2</v>
      </c>
      <c r="E6305">
        <v>30</v>
      </c>
      <c r="F6305">
        <v>-1</v>
      </c>
      <c r="G6305">
        <v>128.49615</v>
      </c>
      <c r="H6305">
        <v>-38.49615</v>
      </c>
      <c r="I6305">
        <v>35.099699999999999</v>
      </c>
      <c r="J6305">
        <f>PI()/180*Table_soltest__2[[#This Row],[Elev]]</f>
        <v>-0.67188456684161513</v>
      </c>
      <c r="K6305">
        <f>TAN(Table_soltest__2[[#This Row],[Elev Rad]])</f>
        <v>-0.79532621173764217</v>
      </c>
      <c r="L6305">
        <f>4/Table_soltest__2[[#This Row],[Tan(elev)]]</f>
        <v>-5.0293828380944872</v>
      </c>
      <c r="M6305" s="1" t="b">
        <f>ABS(Table_soltest__2[[#This Row],[Shadowdist]])&lt;$S$2</f>
        <v>1</v>
      </c>
      <c r="N6305" s="1">
        <f>COS((-Table_soltest__2[[#This Row],[Azim]]+270)*PI()/180)*Table_soltest__2[[#This Row],[Shadowdist]]</f>
        <v>2.8919000014206584</v>
      </c>
      <c r="O6305" s="1">
        <f>SIN((-Table_soltest__2[[#This Row],[Azim]]+270)*PI()/180)*Table_soltest__2[[#This Row],[Shadowdist]]</f>
        <v>4.1148032898186706</v>
      </c>
    </row>
    <row r="6306" spans="1:15" hidden="1" x14ac:dyDescent="0.25">
      <c r="A6306">
        <v>2023</v>
      </c>
      <c r="B6306">
        <v>9</v>
      </c>
      <c r="C6306">
        <v>9</v>
      </c>
      <c r="D6306">
        <v>3</v>
      </c>
      <c r="E6306">
        <v>0</v>
      </c>
      <c r="F6306">
        <v>-1</v>
      </c>
      <c r="G6306">
        <v>124.85982</v>
      </c>
      <c r="H6306">
        <v>-34.859819999999999</v>
      </c>
      <c r="I6306">
        <v>43.240220000000001</v>
      </c>
      <c r="J6306">
        <f>PI()/180*Table_soltest__2[[#This Row],[Elev]]</f>
        <v>-0.60841863565256971</v>
      </c>
      <c r="K6306">
        <f>TAN(Table_soltest__2[[#This Row],[Elev Rad]])</f>
        <v>-0.69656761783514232</v>
      </c>
      <c r="L6306">
        <f>4/Table_soltest__2[[#This Row],[Tan(elev)]]</f>
        <v>-5.7424432281701128</v>
      </c>
      <c r="M6306" s="1" t="b">
        <f>ABS(Table_soltest__2[[#This Row],[Shadowdist]])&lt;$S$2</f>
        <v>1</v>
      </c>
      <c r="N6306" s="1">
        <f>COS((-Table_soltest__2[[#This Row],[Azim]]+270)*PI()/180)*Table_soltest__2[[#This Row],[Shadowdist]]</f>
        <v>3.9339104192181455</v>
      </c>
      <c r="O6306" s="1">
        <f>SIN((-Table_soltest__2[[#This Row],[Azim]]+270)*PI()/180)*Table_soltest__2[[#This Row],[Shadowdist]]</f>
        <v>4.1833004962975942</v>
      </c>
    </row>
    <row r="6307" spans="1:15" hidden="1" x14ac:dyDescent="0.25">
      <c r="A6307">
        <v>2023</v>
      </c>
      <c r="B6307">
        <v>9</v>
      </c>
      <c r="C6307">
        <v>9</v>
      </c>
      <c r="D6307">
        <v>3</v>
      </c>
      <c r="E6307">
        <v>30</v>
      </c>
      <c r="F6307">
        <v>-1</v>
      </c>
      <c r="G6307">
        <v>120.65509</v>
      </c>
      <c r="H6307">
        <v>-30.655090000000001</v>
      </c>
      <c r="I6307">
        <v>50.58567</v>
      </c>
      <c r="J6307">
        <f>PI()/180*Table_soltest__2[[#This Row],[Elev]]</f>
        <v>-0.53503225299518853</v>
      </c>
      <c r="K6307">
        <f>TAN(Table_soltest__2[[#This Row],[Elev Rad]])</f>
        <v>-0.59269687928418779</v>
      </c>
      <c r="L6307">
        <f>4/Table_soltest__2[[#This Row],[Tan(elev)]]</f>
        <v>-6.748812318416257</v>
      </c>
      <c r="M6307" s="1" t="b">
        <f>ABS(Table_soltest__2[[#This Row],[Shadowdist]])&lt;$S$2</f>
        <v>0</v>
      </c>
      <c r="N6307" s="1">
        <f>COS((-Table_soltest__2[[#This Row],[Azim]]+270)*PI()/180)*Table_soltest__2[[#This Row],[Shadowdist]]</f>
        <v>5.2139623245929414</v>
      </c>
      <c r="O6307" s="1">
        <f>SIN((-Table_soltest__2[[#This Row],[Azim]]+270)*PI()/180)*Table_soltest__2[[#This Row],[Shadowdist]]</f>
        <v>4.2849812819815671</v>
      </c>
    </row>
    <row r="6308" spans="1:15" hidden="1" x14ac:dyDescent="0.25">
      <c r="A6308">
        <v>2023</v>
      </c>
      <c r="B6308">
        <v>9</v>
      </c>
      <c r="C6308">
        <v>9</v>
      </c>
      <c r="D6308">
        <v>4</v>
      </c>
      <c r="E6308">
        <v>0</v>
      </c>
      <c r="F6308">
        <v>-1</v>
      </c>
      <c r="G6308">
        <v>116.00273</v>
      </c>
      <c r="H6308">
        <v>-26.00273</v>
      </c>
      <c r="I6308">
        <v>57.22804</v>
      </c>
      <c r="J6308">
        <f>PI()/180*Table_soltest__2[[#This Row],[Elev]]</f>
        <v>-0.45383325300710514</v>
      </c>
      <c r="K6308">
        <f>TAN(Table_soltest__2[[#This Row],[Elev Rad]])</f>
        <v>-0.48779157195645412</v>
      </c>
      <c r="L6308">
        <f>4/Table_soltest__2[[#This Row],[Tan(elev)]]</f>
        <v>-8.2002236815134761</v>
      </c>
      <c r="M6308" s="1" t="b">
        <f>ABS(Table_soltest__2[[#This Row],[Shadowdist]])&lt;$S$2</f>
        <v>0</v>
      </c>
      <c r="N6308" s="1">
        <f>COS((-Table_soltest__2[[#This Row],[Azim]]+270)*PI()/180)*Table_soltest__2[[#This Row],[Shadowdist]]</f>
        <v>6.8950072770564601</v>
      </c>
      <c r="O6308" s="1">
        <f>SIN((-Table_soltest__2[[#This Row],[Azim]]+270)*PI()/180)*Table_soltest__2[[#This Row],[Shadowdist]]</f>
        <v>4.4387546762794727</v>
      </c>
    </row>
    <row r="6309" spans="1:15" hidden="1" x14ac:dyDescent="0.25">
      <c r="A6309">
        <v>2023</v>
      </c>
      <c r="B6309">
        <v>9</v>
      </c>
      <c r="C6309">
        <v>9</v>
      </c>
      <c r="D6309">
        <v>4</v>
      </c>
      <c r="E6309">
        <v>30</v>
      </c>
      <c r="F6309">
        <v>-1</v>
      </c>
      <c r="G6309">
        <v>111.00385</v>
      </c>
      <c r="H6309">
        <v>-21.00385</v>
      </c>
      <c r="I6309">
        <v>63.283259999999999</v>
      </c>
      <c r="J6309">
        <f>PI()/180*Table_soltest__2[[#This Row],[Elev]]</f>
        <v>-0.36658633809501101</v>
      </c>
      <c r="K6309">
        <f>TAN(Table_soltest__2[[#This Row],[Elev Rad]])</f>
        <v>-0.38394113351694781</v>
      </c>
      <c r="L6309">
        <f>4/Table_soltest__2[[#This Row],[Tan(elev)]]</f>
        <v>-10.418263767050719</v>
      </c>
      <c r="M6309" s="1" t="b">
        <f>ABS(Table_soltest__2[[#This Row],[Shadowdist]])&lt;$S$2</f>
        <v>0</v>
      </c>
      <c r="N6309" s="1">
        <f>COS((-Table_soltest__2[[#This Row],[Azim]]+270)*PI()/180)*Table_soltest__2[[#This Row],[Shadowdist]]</f>
        <v>9.3060106931682878</v>
      </c>
      <c r="O6309" s="1">
        <f>SIN((-Table_soltest__2[[#This Row],[Azim]]+270)*PI()/180)*Table_soltest__2[[#This Row],[Shadowdist]]</f>
        <v>4.6838429626194067</v>
      </c>
    </row>
    <row r="6310" spans="1:15" hidden="1" x14ac:dyDescent="0.25">
      <c r="A6310">
        <v>2023</v>
      </c>
      <c r="B6310">
        <v>9</v>
      </c>
      <c r="C6310">
        <v>9</v>
      </c>
      <c r="D6310">
        <v>5</v>
      </c>
      <c r="E6310">
        <v>0</v>
      </c>
      <c r="F6310">
        <v>-1</v>
      </c>
      <c r="G6310">
        <v>105.74101</v>
      </c>
      <c r="H6310">
        <v>-15.741009999999999</v>
      </c>
      <c r="I6310">
        <v>68.870930000000001</v>
      </c>
      <c r="J6310">
        <f>PI()/180*Table_soltest__2[[#This Row],[Elev]]</f>
        <v>-0.2747324520893526</v>
      </c>
      <c r="K6310">
        <f>TAN(Table_soltest__2[[#This Row],[Elev Rad]])</f>
        <v>-0.28185979039376868</v>
      </c>
      <c r="L6310">
        <f>4/Table_soltest__2[[#This Row],[Tan(elev)]]</f>
        <v>-14.191453113662826</v>
      </c>
      <c r="M6310" s="1" t="b">
        <f>ABS(Table_soltest__2[[#This Row],[Shadowdist]])&lt;$S$2</f>
        <v>0</v>
      </c>
      <c r="N6310" s="1">
        <f>COS((-Table_soltest__2[[#This Row],[Azim]]+270)*PI()/180)*Table_soltest__2[[#This Row],[Shadowdist]]</f>
        <v>13.237372565581541</v>
      </c>
      <c r="O6310" s="1">
        <f>SIN((-Table_soltest__2[[#This Row],[Azim]]+270)*PI()/180)*Table_soltest__2[[#This Row],[Shadowdist]]</f>
        <v>5.1155946904812071</v>
      </c>
    </row>
    <row r="6311" spans="1:15" hidden="1" x14ac:dyDescent="0.25">
      <c r="A6311">
        <v>2023</v>
      </c>
      <c r="B6311">
        <v>9</v>
      </c>
      <c r="C6311">
        <v>9</v>
      </c>
      <c r="D6311">
        <v>5</v>
      </c>
      <c r="E6311">
        <v>30</v>
      </c>
      <c r="F6311">
        <v>-1</v>
      </c>
      <c r="G6311">
        <v>100.28142</v>
      </c>
      <c r="H6311">
        <v>-10.281420000000001</v>
      </c>
      <c r="I6311">
        <v>74.105059999999995</v>
      </c>
      <c r="J6311">
        <f>PI()/180*Table_soltest__2[[#This Row],[Elev]]</f>
        <v>-0.17944463078039541</v>
      </c>
      <c r="K6311">
        <f>TAN(Table_soltest__2[[#This Row],[Elev Rad]])</f>
        <v>-0.18139582784930366</v>
      </c>
      <c r="L6311">
        <f>4/Table_soltest__2[[#This Row],[Tan(elev)]]</f>
        <v>-22.051223820445522</v>
      </c>
      <c r="M6311" s="1" t="b">
        <f>ABS(Table_soltest__2[[#This Row],[Shadowdist]])&lt;$S$2</f>
        <v>0</v>
      </c>
      <c r="N6311" s="1">
        <f>COS((-Table_soltest__2[[#This Row],[Azim]]+270)*PI()/180)*Table_soltest__2[[#This Row],[Shadowdist]]</f>
        <v>21.208106306371171</v>
      </c>
      <c r="O6311" s="1">
        <f>SIN((-Table_soltest__2[[#This Row],[Azim]]+270)*PI()/180)*Table_soltest__2[[#This Row],[Shadowdist]]</f>
        <v>6.0392631071218759</v>
      </c>
    </row>
    <row r="6312" spans="1:15" hidden="1" x14ac:dyDescent="0.25">
      <c r="A6312">
        <v>2023</v>
      </c>
      <c r="B6312">
        <v>9</v>
      </c>
      <c r="C6312">
        <v>9</v>
      </c>
      <c r="D6312">
        <v>6</v>
      </c>
      <c r="E6312">
        <v>0</v>
      </c>
      <c r="F6312">
        <v>-1</v>
      </c>
      <c r="G6312">
        <v>94.68065</v>
      </c>
      <c r="H6312">
        <v>-4.68065</v>
      </c>
      <c r="I6312">
        <v>79.091629999999995</v>
      </c>
      <c r="J6312">
        <f>PI()/180*Table_soltest__2[[#This Row],[Elev]]</f>
        <v>-8.1692753633472587E-2</v>
      </c>
      <c r="K6312">
        <f>TAN(Table_soltest__2[[#This Row],[Elev Rad]])</f>
        <v>-8.1874971215487272E-2</v>
      </c>
      <c r="L6312">
        <f>4/Table_soltest__2[[#This Row],[Tan(elev)]]</f>
        <v>-48.854979007838352</v>
      </c>
      <c r="M6312" s="1" t="b">
        <f>ABS(Table_soltest__2[[#This Row],[Shadowdist]])&lt;$S$2</f>
        <v>0</v>
      </c>
      <c r="N6312" s="1">
        <f>COS((-Table_soltest__2[[#This Row],[Azim]]+270)*PI()/180)*Table_soltest__2[[#This Row],[Shadowdist]]</f>
        <v>47.97222222184044</v>
      </c>
      <c r="O6312" s="1">
        <f>SIN((-Table_soltest__2[[#This Row],[Azim]]+270)*PI()/180)*Table_soltest__2[[#This Row],[Shadowdist]]</f>
        <v>9.2452619732858246</v>
      </c>
    </row>
    <row r="6313" spans="1:15" x14ac:dyDescent="0.25">
      <c r="A6313">
        <v>2023</v>
      </c>
      <c r="B6313">
        <v>9</v>
      </c>
      <c r="C6313">
        <v>9</v>
      </c>
      <c r="D6313">
        <v>6</v>
      </c>
      <c r="E6313">
        <v>30</v>
      </c>
      <c r="F6313">
        <v>23.078019999999999</v>
      </c>
      <c r="G6313">
        <v>88.591620000000006</v>
      </c>
      <c r="H6313">
        <v>1.40838</v>
      </c>
      <c r="I6313">
        <v>83.929959999999994</v>
      </c>
      <c r="J6313">
        <f>PI()/180*Table_soltest__2[[#This Row],[Elev]]</f>
        <v>2.4580868119237737E-2</v>
      </c>
      <c r="K6313">
        <f>TAN(Table_soltest__2[[#This Row],[Elev Rad]])</f>
        <v>2.4585820059216838E-2</v>
      </c>
      <c r="L6313">
        <f>4/Table_soltest__2[[#This Row],[Tan(elev)]]</f>
        <v>162.69540696082916</v>
      </c>
      <c r="M6313" s="1" t="b">
        <f>ABS(Table_soltest__2[[#This Row],[Shadowdist]])&lt;$S$2</f>
        <v>0</v>
      </c>
      <c r="N6313" s="1">
        <f>COS((-Table_soltest__2[[#This Row],[Azim]]+270)*PI()/180)*Table_soltest__2[[#This Row],[Shadowdist]]</f>
        <v>-161.78323462035596</v>
      </c>
      <c r="O6313" s="1">
        <f>SIN((-Table_soltest__2[[#This Row],[Azim]]+270)*PI()/180)*Table_soltest__2[[#This Row],[Shadowdist]]</f>
        <v>-17.204082129677126</v>
      </c>
    </row>
    <row r="6314" spans="1:15" x14ac:dyDescent="0.25">
      <c r="A6314">
        <v>2023</v>
      </c>
      <c r="B6314">
        <v>9</v>
      </c>
      <c r="C6314">
        <v>9</v>
      </c>
      <c r="D6314">
        <v>7</v>
      </c>
      <c r="E6314">
        <v>0</v>
      </c>
      <c r="F6314">
        <v>7.8431199999999999</v>
      </c>
      <c r="G6314">
        <v>83.115889999999993</v>
      </c>
      <c r="H6314">
        <v>6.8841099999999997</v>
      </c>
      <c r="I6314">
        <v>88.715969999999999</v>
      </c>
      <c r="J6314">
        <f>PI()/180*Table_soltest__2[[#This Row],[Elev]]</f>
        <v>0.12015038556946683</v>
      </c>
      <c r="K6314">
        <f>TAN(Table_soltest__2[[#This Row],[Elev Rad]])</f>
        <v>0.12073191206104597</v>
      </c>
      <c r="L6314">
        <f>4/Table_soltest__2[[#This Row],[Tan(elev)]]</f>
        <v>33.131256945367269</v>
      </c>
      <c r="M6314" s="1" t="b">
        <f>ABS(Table_soltest__2[[#This Row],[Shadowdist]])&lt;$S$2</f>
        <v>0</v>
      </c>
      <c r="N6314" s="1">
        <f>COS((-Table_soltest__2[[#This Row],[Azim]]+270)*PI()/180)*Table_soltest__2[[#This Row],[Shadowdist]]</f>
        <v>-33.12293749151619</v>
      </c>
      <c r="O6314" s="1">
        <f>SIN((-Table_soltest__2[[#This Row],[Azim]]+270)*PI()/180)*Table_soltest__2[[#This Row],[Shadowdist]]</f>
        <v>-0.74242758101914674</v>
      </c>
    </row>
    <row r="6315" spans="1:15" x14ac:dyDescent="0.25">
      <c r="A6315">
        <v>2023</v>
      </c>
      <c r="B6315">
        <v>9</v>
      </c>
      <c r="C6315">
        <v>9</v>
      </c>
      <c r="D6315">
        <v>7</v>
      </c>
      <c r="E6315">
        <v>30</v>
      </c>
      <c r="F6315">
        <v>4.5022700000000002</v>
      </c>
      <c r="G6315">
        <v>77.414090000000002</v>
      </c>
      <c r="H6315">
        <v>12.58591</v>
      </c>
      <c r="I6315">
        <v>93.546539999999993</v>
      </c>
      <c r="J6315">
        <f>PI()/180*Table_soltest__2[[#This Row],[Elev]]</f>
        <v>0.21966556885967953</v>
      </c>
      <c r="K6315">
        <f>TAN(Table_soltest__2[[#This Row],[Elev Rad]])</f>
        <v>0.22326829317940325</v>
      </c>
      <c r="L6315">
        <f>4/Table_soltest__2[[#This Row],[Tan(elev)]]</f>
        <v>17.915665243097781</v>
      </c>
      <c r="M6315" s="1" t="b">
        <f>ABS(Table_soltest__2[[#This Row],[Shadowdist]])&lt;$S$2</f>
        <v>0</v>
      </c>
      <c r="N6315" s="1">
        <f>COS((-Table_soltest__2[[#This Row],[Azim]]+270)*PI()/180)*Table_soltest__2[[#This Row],[Shadowdist]]</f>
        <v>-17.881354609837963</v>
      </c>
      <c r="O6315" s="1">
        <f>SIN((-Table_soltest__2[[#This Row],[Azim]]+270)*PI()/180)*Table_soltest__2[[#This Row],[Shadowdist]]</f>
        <v>1.1082501612760904</v>
      </c>
    </row>
    <row r="6316" spans="1:15" x14ac:dyDescent="0.25">
      <c r="A6316">
        <v>2023</v>
      </c>
      <c r="B6316">
        <v>9</v>
      </c>
      <c r="C6316">
        <v>9</v>
      </c>
      <c r="D6316">
        <v>8</v>
      </c>
      <c r="E6316">
        <v>0</v>
      </c>
      <c r="F6316">
        <v>3.1591200000000002</v>
      </c>
      <c r="G6316">
        <v>71.710130000000007</v>
      </c>
      <c r="H6316">
        <v>18.289870000000001</v>
      </c>
      <c r="I6316">
        <v>98.524680000000004</v>
      </c>
      <c r="J6316">
        <f>PI()/180*Table_soltest__2[[#This Row],[Elev]]</f>
        <v>0.31921845126173531</v>
      </c>
      <c r="K6316">
        <f>TAN(Table_soltest__2[[#This Row],[Elev Rad]])</f>
        <v>0.33052225204710961</v>
      </c>
      <c r="L6316">
        <f>4/Table_soltest__2[[#This Row],[Tan(elev)]]</f>
        <v>12.102059619967362</v>
      </c>
      <c r="M6316" s="1" t="b">
        <f>ABS(Table_soltest__2[[#This Row],[Shadowdist]])&lt;$S$2</f>
        <v>0</v>
      </c>
      <c r="N6316" s="1">
        <f>COS((-Table_soltest__2[[#This Row],[Azim]]+270)*PI()/180)*Table_soltest__2[[#This Row],[Shadowdist]]</f>
        <v>-11.968357313160139</v>
      </c>
      <c r="O6316" s="1">
        <f>SIN((-Table_soltest__2[[#This Row],[Azim]]+270)*PI()/180)*Table_soltest__2[[#This Row],[Shadowdist]]</f>
        <v>1.79395380926343</v>
      </c>
    </row>
    <row r="6317" spans="1:15" x14ac:dyDescent="0.25">
      <c r="A6317">
        <v>2023</v>
      </c>
      <c r="B6317">
        <v>9</v>
      </c>
      <c r="C6317">
        <v>9</v>
      </c>
      <c r="D6317">
        <v>8</v>
      </c>
      <c r="E6317">
        <v>30</v>
      </c>
      <c r="F6317">
        <v>2.45397</v>
      </c>
      <c r="G6317">
        <v>66.073269999999994</v>
      </c>
      <c r="H6317">
        <v>23.926729999999999</v>
      </c>
      <c r="I6317">
        <v>103.76555999999999</v>
      </c>
      <c r="J6317">
        <f>PI()/180*Table_soltest__2[[#This Row],[Elev]]</f>
        <v>0.41760021773570283</v>
      </c>
      <c r="K6317">
        <f>TAN(Table_soltest__2[[#This Row],[Elev Rad]])</f>
        <v>0.44369725840883217</v>
      </c>
      <c r="L6317">
        <f>4/Table_soltest__2[[#This Row],[Tan(elev)]]</f>
        <v>9.0151559970071169</v>
      </c>
      <c r="M6317" s="1" t="b">
        <f>ABS(Table_soltest__2[[#This Row],[Shadowdist]])&lt;$S$2</f>
        <v>0</v>
      </c>
      <c r="N6317" s="1">
        <f>COS((-Table_soltest__2[[#This Row],[Azim]]+270)*PI()/180)*Table_soltest__2[[#This Row],[Shadowdist]]</f>
        <v>-8.7562180424742859</v>
      </c>
      <c r="O6317" s="1">
        <f>SIN((-Table_soltest__2[[#This Row],[Azim]]+270)*PI()/180)*Table_soltest__2[[#This Row],[Shadowdist]]</f>
        <v>2.1451534311142342</v>
      </c>
    </row>
    <row r="6318" spans="1:15" x14ac:dyDescent="0.25">
      <c r="A6318">
        <v>2023</v>
      </c>
      <c r="B6318">
        <v>9</v>
      </c>
      <c r="C6318">
        <v>9</v>
      </c>
      <c r="D6318">
        <v>9</v>
      </c>
      <c r="E6318">
        <v>0</v>
      </c>
      <c r="F6318">
        <v>2.0286599999999999</v>
      </c>
      <c r="G6318">
        <v>60.562829999999998</v>
      </c>
      <c r="H6318">
        <v>29.437169999999998</v>
      </c>
      <c r="I6318">
        <v>109.4033</v>
      </c>
      <c r="J6318">
        <f>PI()/180*Table_soltest__2[[#This Row],[Elev]]</f>
        <v>0.51377553896929917</v>
      </c>
      <c r="K6318">
        <f>TAN(Table_soltest__2[[#This Row],[Elev Rad]])</f>
        <v>0.5643260675072197</v>
      </c>
      <c r="L6318">
        <f>4/Table_soltest__2[[#This Row],[Tan(elev)]]</f>
        <v>7.0881007104085727</v>
      </c>
      <c r="M6318" s="1" t="b">
        <f>ABS(Table_soltest__2[[#This Row],[Shadowdist]])&lt;$S$2</f>
        <v>0</v>
      </c>
      <c r="N6318" s="1">
        <f>COS((-Table_soltest__2[[#This Row],[Azim]]+270)*PI()/180)*Table_soltest__2[[#This Row],[Shadowdist]]</f>
        <v>-6.6855215775639216</v>
      </c>
      <c r="O6318" s="1">
        <f>SIN((-Table_soltest__2[[#This Row],[Azim]]+270)*PI()/180)*Table_soltest__2[[#This Row],[Shadowdist]]</f>
        <v>2.3547766171808573</v>
      </c>
    </row>
    <row r="6319" spans="1:15" x14ac:dyDescent="0.25">
      <c r="A6319">
        <v>2023</v>
      </c>
      <c r="B6319">
        <v>9</v>
      </c>
      <c r="C6319">
        <v>9</v>
      </c>
      <c r="D6319">
        <v>9</v>
      </c>
      <c r="E6319">
        <v>30</v>
      </c>
      <c r="F6319">
        <v>1.75075</v>
      </c>
      <c r="G6319">
        <v>55.248620000000003</v>
      </c>
      <c r="H6319">
        <v>34.751379999999997</v>
      </c>
      <c r="I6319">
        <v>115.59791</v>
      </c>
      <c r="J6319">
        <f>PI()/180*Table_soltest__2[[#This Row],[Elev]]</f>
        <v>0.60652600061170703</v>
      </c>
      <c r="K6319">
        <f>TAN(Table_soltest__2[[#This Row],[Elev Rad]])</f>
        <v>0.69376036166154331</v>
      </c>
      <c r="L6319">
        <f>4/Table_soltest__2[[#This Row],[Tan(elev)]]</f>
        <v>5.7656796511407391</v>
      </c>
      <c r="M6319" s="1" t="b">
        <f>ABS(Table_soltest__2[[#This Row],[Shadowdist]])&lt;$S$2</f>
        <v>1</v>
      </c>
      <c r="N6319" s="1">
        <f>COS((-Table_soltest__2[[#This Row],[Azim]]+270)*PI()/180)*Table_soltest__2[[#This Row],[Shadowdist]]</f>
        <v>-5.1997683177047085</v>
      </c>
      <c r="O6319" s="1">
        <f>SIN((-Table_soltest__2[[#This Row],[Azim]]+270)*PI()/180)*Table_soltest__2[[#This Row],[Shadowdist]]</f>
        <v>2.4910783371409129</v>
      </c>
    </row>
    <row r="6320" spans="1:15" x14ac:dyDescent="0.25">
      <c r="A6320">
        <v>2023</v>
      </c>
      <c r="B6320">
        <v>9</v>
      </c>
      <c r="C6320">
        <v>9</v>
      </c>
      <c r="D6320">
        <v>10</v>
      </c>
      <c r="E6320">
        <v>0</v>
      </c>
      <c r="F6320">
        <v>1.5605199999999999</v>
      </c>
      <c r="G6320">
        <v>50.219659999999998</v>
      </c>
      <c r="H6320">
        <v>39.780340000000002</v>
      </c>
      <c r="I6320">
        <v>122.54022000000001</v>
      </c>
      <c r="J6320">
        <f>PI()/180*Table_soltest__2[[#This Row],[Elev]]</f>
        <v>0.6942979105628011</v>
      </c>
      <c r="K6320">
        <f>TAN(Table_soltest__2[[#This Row],[Elev Rad]])</f>
        <v>0.83258743190768991</v>
      </c>
      <c r="L6320">
        <f>4/Table_soltest__2[[#This Row],[Tan(elev)]]</f>
        <v>4.8043002412790266</v>
      </c>
      <c r="M6320" s="1" t="b">
        <f>ABS(Table_soltest__2[[#This Row],[Shadowdist]])&lt;$S$2</f>
        <v>1</v>
      </c>
      <c r="N6320" s="1">
        <f>COS((-Table_soltest__2[[#This Row],[Azim]]+270)*PI()/180)*Table_soltest__2[[#This Row],[Shadowdist]]</f>
        <v>-4.0500926954617293</v>
      </c>
      <c r="O6320" s="1">
        <f>SIN((-Table_soltest__2[[#This Row],[Azim]]+270)*PI()/180)*Table_soltest__2[[#This Row],[Shadowdist]]</f>
        <v>2.5841923238260076</v>
      </c>
    </row>
    <row r="6321" spans="1:15" x14ac:dyDescent="0.25">
      <c r="A6321">
        <v>2023</v>
      </c>
      <c r="B6321">
        <v>9</v>
      </c>
      <c r="C6321">
        <v>9</v>
      </c>
      <c r="D6321">
        <v>10</v>
      </c>
      <c r="E6321">
        <v>30</v>
      </c>
      <c r="F6321">
        <v>1.4274</v>
      </c>
      <c r="G6321">
        <v>45.592979999999997</v>
      </c>
      <c r="H6321">
        <v>44.407020000000003</v>
      </c>
      <c r="I6321">
        <v>130.44907000000001</v>
      </c>
      <c r="J6321">
        <f>PI()/180*Table_soltest__2[[#This Row],[Elev]]</f>
        <v>0.77504870999897235</v>
      </c>
      <c r="K6321">
        <f>TAN(Table_soltest__2[[#This Row],[Elev Rad]])</f>
        <v>0.97951239720439542</v>
      </c>
      <c r="L6321">
        <f>4/Table_soltest__2[[#This Row],[Tan(elev)]]</f>
        <v>4.0836644961475841</v>
      </c>
      <c r="M6321" s="1" t="b">
        <f>ABS(Table_soltest__2[[#This Row],[Shadowdist]])&lt;$S$2</f>
        <v>1</v>
      </c>
      <c r="N6321" s="1">
        <f>COS((-Table_soltest__2[[#This Row],[Azim]]+270)*PI()/180)*Table_soltest__2[[#This Row],[Shadowdist]]</f>
        <v>-3.1075990836999887</v>
      </c>
      <c r="O6321" s="1">
        <f>SIN((-Table_soltest__2[[#This Row],[Azim]]+270)*PI()/180)*Table_soltest__2[[#This Row],[Shadowdist]]</f>
        <v>2.6493666511231115</v>
      </c>
    </row>
    <row r="6322" spans="1:15" x14ac:dyDescent="0.25">
      <c r="A6322">
        <v>2023</v>
      </c>
      <c r="B6322">
        <v>9</v>
      </c>
      <c r="C6322">
        <v>9</v>
      </c>
      <c r="D6322">
        <v>11</v>
      </c>
      <c r="E6322">
        <v>0</v>
      </c>
      <c r="F6322">
        <v>1.33436</v>
      </c>
      <c r="G6322">
        <v>41.522260000000003</v>
      </c>
      <c r="H6322">
        <v>48.477739999999997</v>
      </c>
      <c r="I6322">
        <v>139.5479</v>
      </c>
      <c r="J6322">
        <f>PI()/180*Table_soltest__2[[#This Row],[Elev]]</f>
        <v>0.84609617692575589</v>
      </c>
      <c r="K6322">
        <f>TAN(Table_soltest__2[[#This Row],[Elev Rad]])</f>
        <v>1.1294099171177285</v>
      </c>
      <c r="L6322">
        <f>4/Table_soltest__2[[#This Row],[Tan(elev)]]</f>
        <v>3.54167246043674</v>
      </c>
      <c r="M6322" s="1" t="b">
        <f>ABS(Table_soltest__2[[#This Row],[Shadowdist]])&lt;$S$2</f>
        <v>1</v>
      </c>
      <c r="N6322" s="1">
        <f>COS((-Table_soltest__2[[#This Row],[Azim]]+270)*PI()/180)*Table_soltest__2[[#This Row],[Shadowdist]]</f>
        <v>-2.2978799904697325</v>
      </c>
      <c r="O6322" s="1">
        <f>SIN((-Table_soltest__2[[#This Row],[Azim]]+270)*PI()/180)*Table_soltest__2[[#This Row],[Shadowdist]]</f>
        <v>2.6950308655773969</v>
      </c>
    </row>
    <row r="6323" spans="1:15" x14ac:dyDescent="0.25">
      <c r="A6323">
        <v>2023</v>
      </c>
      <c r="B6323">
        <v>9</v>
      </c>
      <c r="C6323">
        <v>9</v>
      </c>
      <c r="D6323">
        <v>11</v>
      </c>
      <c r="E6323">
        <v>30</v>
      </c>
      <c r="F6323">
        <v>1.27145</v>
      </c>
      <c r="G6323">
        <v>38.201090000000001</v>
      </c>
      <c r="H6323">
        <v>51.798909999999999</v>
      </c>
      <c r="I6323">
        <v>150.00047000000001</v>
      </c>
      <c r="J6323">
        <f>PI()/180*Table_soltest__2[[#This Row],[Elev]]</f>
        <v>0.90406152844421594</v>
      </c>
      <c r="K6323">
        <f>TAN(Table_soltest__2[[#This Row],[Elev Rad]])</f>
        <v>1.270723581426592</v>
      </c>
      <c r="L6323">
        <f>4/Table_soltest__2[[#This Row],[Tan(elev)]]</f>
        <v>3.1478128355101078</v>
      </c>
      <c r="M6323" s="1" t="b">
        <f>ABS(Table_soltest__2[[#This Row],[Shadowdist]])&lt;$S$2</f>
        <v>1</v>
      </c>
      <c r="N6323" s="1">
        <f>COS((-Table_soltest__2[[#This Row],[Azim]]+270)*PI()/180)*Table_soltest__2[[#This Row],[Shadowdist]]</f>
        <v>-1.5738840554901636</v>
      </c>
      <c r="O6323" s="1">
        <f>SIN((-Table_soltest__2[[#This Row],[Azim]]+270)*PI()/180)*Table_soltest__2[[#This Row],[Shadowdist]]</f>
        <v>2.7260987926478419</v>
      </c>
    </row>
    <row r="6324" spans="1:15" x14ac:dyDescent="0.25">
      <c r="A6324">
        <v>2023</v>
      </c>
      <c r="B6324">
        <v>9</v>
      </c>
      <c r="C6324">
        <v>9</v>
      </c>
      <c r="D6324">
        <v>12</v>
      </c>
      <c r="E6324">
        <v>0</v>
      </c>
      <c r="F6324">
        <v>1.2327900000000001</v>
      </c>
      <c r="G6324">
        <v>35.850110000000001</v>
      </c>
      <c r="H6324">
        <v>54.149889999999999</v>
      </c>
      <c r="I6324">
        <v>161.79078000000001</v>
      </c>
      <c r="J6324">
        <f>PI()/180*Table_soltest__2[[#This Row],[Elev]]</f>
        <v>0.94509387009275225</v>
      </c>
      <c r="K6324">
        <f>TAN(Table_soltest__2[[#This Row],[Elev Rad]])</f>
        <v>1.3839813369204594</v>
      </c>
      <c r="L6324">
        <f>4/Table_soltest__2[[#This Row],[Tan(elev)]]</f>
        <v>2.8902123845835423</v>
      </c>
      <c r="M6324" s="1" t="b">
        <f>ABS(Table_soltest__2[[#This Row],[Shadowdist]])&lt;$S$2</f>
        <v>1</v>
      </c>
      <c r="N6324" s="1">
        <f>COS((-Table_soltest__2[[#This Row],[Azim]]+270)*PI()/180)*Table_soltest__2[[#This Row],[Shadowdist]]</f>
        <v>-0.90315606149622796</v>
      </c>
      <c r="O6324" s="1">
        <f>SIN((-Table_soltest__2[[#This Row],[Azim]]+270)*PI()/180)*Table_soltest__2[[#This Row],[Shadowdist]]</f>
        <v>2.7454756885797962</v>
      </c>
    </row>
    <row r="6325" spans="1:15" x14ac:dyDescent="0.25">
      <c r="A6325">
        <v>2023</v>
      </c>
      <c r="B6325">
        <v>9</v>
      </c>
      <c r="C6325">
        <v>9</v>
      </c>
      <c r="D6325">
        <v>12</v>
      </c>
      <c r="E6325">
        <v>30</v>
      </c>
      <c r="F6325">
        <v>1.2150799999999999</v>
      </c>
      <c r="G6325">
        <v>34.674970000000002</v>
      </c>
      <c r="H6325">
        <v>55.325029999999998</v>
      </c>
      <c r="I6325">
        <v>174.58545000000001</v>
      </c>
      <c r="J6325">
        <f>PI()/180*Table_soltest__2[[#This Row],[Elev]]</f>
        <v>0.96560393226463836</v>
      </c>
      <c r="K6325">
        <f>TAN(Table_soltest__2[[#This Row],[Elev Rad]])</f>
        <v>1.4455322482306141</v>
      </c>
      <c r="L6325">
        <f>4/Table_soltest__2[[#This Row],[Tan(elev)]]</f>
        <v>2.7671468449743344</v>
      </c>
      <c r="M6325" s="1" t="b">
        <f>ABS(Table_soltest__2[[#This Row],[Shadowdist]])&lt;$S$2</f>
        <v>1</v>
      </c>
      <c r="N6325" s="1">
        <f>COS((-Table_soltest__2[[#This Row],[Azim]]+270)*PI()/180)*Table_soltest__2[[#This Row],[Shadowdist]]</f>
        <v>-0.26111109948414107</v>
      </c>
      <c r="O6325" s="1">
        <f>SIN((-Table_soltest__2[[#This Row],[Azim]]+270)*PI()/180)*Table_soltest__2[[#This Row],[Shadowdist]]</f>
        <v>2.7547999301905022</v>
      </c>
    </row>
    <row r="6326" spans="1:15" x14ac:dyDescent="0.25">
      <c r="A6326">
        <v>2023</v>
      </c>
      <c r="B6326">
        <v>9</v>
      </c>
      <c r="C6326">
        <v>9</v>
      </c>
      <c r="D6326">
        <v>13</v>
      </c>
      <c r="E6326">
        <v>0</v>
      </c>
      <c r="F6326">
        <v>1.21689</v>
      </c>
      <c r="G6326">
        <v>34.798670000000001</v>
      </c>
      <c r="H6326">
        <v>55.201329999999999</v>
      </c>
      <c r="I6326">
        <v>187.71043</v>
      </c>
      <c r="J6326">
        <f>PI()/180*Table_soltest__2[[#This Row],[Elev]]</f>
        <v>0.96344495997992141</v>
      </c>
      <c r="K6326">
        <f>TAN(Table_soltest__2[[#This Row],[Elev Rad]])</f>
        <v>1.4388827082826776</v>
      </c>
      <c r="L6326">
        <f>4/Table_soltest__2[[#This Row],[Tan(elev)]]</f>
        <v>2.7799347208599401</v>
      </c>
      <c r="M6326" s="1" t="b">
        <f>ABS(Table_soltest__2[[#This Row],[Shadowdist]])&lt;$S$2</f>
        <v>1</v>
      </c>
      <c r="N6326" s="1">
        <f>COS((-Table_soltest__2[[#This Row],[Azim]]+270)*PI()/180)*Table_soltest__2[[#This Row],[Shadowdist]]</f>
        <v>0.37297433311864525</v>
      </c>
      <c r="O6326" s="1">
        <f>SIN((-Table_soltest__2[[#This Row],[Azim]]+270)*PI()/180)*Table_soltest__2[[#This Row],[Shadowdist]]</f>
        <v>2.7548007548781697</v>
      </c>
    </row>
    <row r="6327" spans="1:15" x14ac:dyDescent="0.25">
      <c r="A6327">
        <v>2023</v>
      </c>
      <c r="B6327">
        <v>9</v>
      </c>
      <c r="C6327">
        <v>9</v>
      </c>
      <c r="D6327">
        <v>13</v>
      </c>
      <c r="E6327">
        <v>30</v>
      </c>
      <c r="F6327">
        <v>1.23838</v>
      </c>
      <c r="G6327">
        <v>36.207729999999998</v>
      </c>
      <c r="H6327">
        <v>53.792270000000002</v>
      </c>
      <c r="I6327">
        <v>200.35924</v>
      </c>
      <c r="J6327">
        <f>PI()/180*Table_soltest__2[[#This Row],[Elev]]</f>
        <v>0.93885222362177012</v>
      </c>
      <c r="K6327">
        <f>TAN(Table_soltest__2[[#This Row],[Elev Rad]])</f>
        <v>1.3659400260748331</v>
      </c>
      <c r="L6327">
        <f>4/Table_soltest__2[[#This Row],[Tan(elev)]]</f>
        <v>2.928386256821542</v>
      </c>
      <c r="M6327" s="1" t="b">
        <f>ABS(Table_soltest__2[[#This Row],[Shadowdist]])&lt;$S$2</f>
        <v>1</v>
      </c>
      <c r="N6327" s="1">
        <f>COS((-Table_soltest__2[[#This Row],[Azim]]+270)*PI()/180)*Table_soltest__2[[#This Row],[Shadowdist]]</f>
        <v>1.0188007487437492</v>
      </c>
      <c r="O6327" s="1">
        <f>SIN((-Table_soltest__2[[#This Row],[Azim]]+270)*PI()/180)*Table_soltest__2[[#This Row],[Shadowdist]]</f>
        <v>2.7454491624323438</v>
      </c>
    </row>
    <row r="6328" spans="1:15" x14ac:dyDescent="0.25">
      <c r="A6328">
        <v>2023</v>
      </c>
      <c r="B6328">
        <v>9</v>
      </c>
      <c r="C6328">
        <v>9</v>
      </c>
      <c r="D6328">
        <v>14</v>
      </c>
      <c r="E6328">
        <v>0</v>
      </c>
      <c r="F6328">
        <v>1.28129</v>
      </c>
      <c r="G6328">
        <v>38.758620000000001</v>
      </c>
      <c r="H6328">
        <v>51.241379999999999</v>
      </c>
      <c r="I6328">
        <v>211.91274999999999</v>
      </c>
      <c r="J6328">
        <f>PI()/180*Table_soltest__2[[#This Row],[Elev]]</f>
        <v>0.89433079426557194</v>
      </c>
      <c r="K6328">
        <f>TAN(Table_soltest__2[[#This Row],[Elev Rad]])</f>
        <v>1.2455902392578875</v>
      </c>
      <c r="L6328">
        <f>4/Table_soltest__2[[#This Row],[Tan(elev)]]</f>
        <v>3.211328953880666</v>
      </c>
      <c r="M6328" s="1" t="b">
        <f>ABS(Table_soltest__2[[#This Row],[Shadowdist]])&lt;$S$2</f>
        <v>1</v>
      </c>
      <c r="N6328" s="1">
        <f>COS((-Table_soltest__2[[#This Row],[Azim]]+270)*PI()/180)*Table_soltest__2[[#This Row],[Shadowdist]]</f>
        <v>1.6975959708214834</v>
      </c>
      <c r="O6328" s="1">
        <f>SIN((-Table_soltest__2[[#This Row],[Azim]]+270)*PI()/180)*Table_soltest__2[[#This Row],[Shadowdist]]</f>
        <v>2.725949663857159</v>
      </c>
    </row>
    <row r="6329" spans="1:15" x14ac:dyDescent="0.25">
      <c r="A6329">
        <v>2023</v>
      </c>
      <c r="B6329">
        <v>9</v>
      </c>
      <c r="C6329">
        <v>9</v>
      </c>
      <c r="D6329">
        <v>14</v>
      </c>
      <c r="E6329">
        <v>30</v>
      </c>
      <c r="F6329">
        <v>1.34935</v>
      </c>
      <c r="G6329">
        <v>42.23836</v>
      </c>
      <c r="H6329">
        <v>47.76164</v>
      </c>
      <c r="I6329">
        <v>222.10436000000001</v>
      </c>
      <c r="J6329">
        <f>PI()/180*Table_soltest__2[[#This Row],[Elev]]</f>
        <v>0.83359787415222453</v>
      </c>
      <c r="K6329">
        <f>TAN(Table_soltest__2[[#This Row],[Elev Rad]])</f>
        <v>1.1013636276040166</v>
      </c>
      <c r="L6329">
        <f>4/Table_soltest__2[[#This Row],[Tan(elev)]]</f>
        <v>3.6318613578168359</v>
      </c>
      <c r="M6329" s="1" t="b">
        <f>ABS(Table_soltest__2[[#This Row],[Shadowdist]])&lt;$S$2</f>
        <v>1</v>
      </c>
      <c r="N6329" s="1">
        <f>COS((-Table_soltest__2[[#This Row],[Azim]]+270)*PI()/180)*Table_soltest__2[[#This Row],[Shadowdist]]</f>
        <v>2.4351015845095203</v>
      </c>
      <c r="O6329" s="1">
        <f>SIN((-Table_soltest__2[[#This Row],[Azim]]+270)*PI()/180)*Table_soltest__2[[#This Row],[Shadowdist]]</f>
        <v>2.6945680907192484</v>
      </c>
    </row>
    <row r="6330" spans="1:15" x14ac:dyDescent="0.25">
      <c r="A6330">
        <v>2023</v>
      </c>
      <c r="B6330">
        <v>9</v>
      </c>
      <c r="C6330">
        <v>9</v>
      </c>
      <c r="D6330">
        <v>15</v>
      </c>
      <c r="E6330">
        <v>0</v>
      </c>
      <c r="F6330">
        <v>1.4490700000000001</v>
      </c>
      <c r="G6330">
        <v>46.429290000000002</v>
      </c>
      <c r="H6330">
        <v>43.570709999999998</v>
      </c>
      <c r="I6330">
        <v>230.96275</v>
      </c>
      <c r="J6330">
        <f>PI()/180*Table_soltest__2[[#This Row],[Elev]]</f>
        <v>0.76045234693161856</v>
      </c>
      <c r="K6330">
        <f>TAN(Table_soltest__2[[#This Row],[Elev Rad]])</f>
        <v>0.9513128091319577</v>
      </c>
      <c r="L6330">
        <f>4/Table_soltest__2[[#This Row],[Tan(elev)]]</f>
        <v>4.2047158007363228</v>
      </c>
      <c r="M6330" s="1" t="b">
        <f>ABS(Table_soltest__2[[#This Row],[Shadowdist]])&lt;$S$2</f>
        <v>1</v>
      </c>
      <c r="N6330" s="1">
        <f>COS((-Table_soltest__2[[#This Row],[Azim]]+270)*PI()/180)*Table_soltest__2[[#This Row],[Shadowdist]]</f>
        <v>3.2659568818363289</v>
      </c>
      <c r="O6330" s="1">
        <f>SIN((-Table_soltest__2[[#This Row],[Azim]]+270)*PI()/180)*Table_soltest__2[[#This Row],[Shadowdist]]</f>
        <v>2.6482372648513994</v>
      </c>
    </row>
    <row r="6331" spans="1:15" x14ac:dyDescent="0.25">
      <c r="A6331">
        <v>2023</v>
      </c>
      <c r="B6331">
        <v>9</v>
      </c>
      <c r="C6331">
        <v>9</v>
      </c>
      <c r="D6331">
        <v>15</v>
      </c>
      <c r="E6331">
        <v>30</v>
      </c>
      <c r="F6331">
        <v>1.5914699999999999</v>
      </c>
      <c r="G6331">
        <v>51.145060000000001</v>
      </c>
      <c r="H6331">
        <v>38.854939999999999</v>
      </c>
      <c r="I6331">
        <v>238.67024000000001</v>
      </c>
      <c r="J6331">
        <f>PI()/180*Table_soltest__2[[#This Row],[Elev]]</f>
        <v>0.67814663366484551</v>
      </c>
      <c r="K6331">
        <f>TAN(Table_soltest__2[[#This Row],[Elev Rad]])</f>
        <v>0.80560061478976885</v>
      </c>
      <c r="L6331">
        <f>4/Table_soltest__2[[#This Row],[Tan(elev)]]</f>
        <v>4.9652395077228784</v>
      </c>
      <c r="M6331" s="1" t="b">
        <f>ABS(Table_soltest__2[[#This Row],[Shadowdist]])&lt;$S$2</f>
        <v>1</v>
      </c>
      <c r="N6331" s="1">
        <f>COS((-Table_soltest__2[[#This Row],[Azim]]+270)*PI()/180)*Table_soltest__2[[#This Row],[Shadowdist]]</f>
        <v>4.2412523316790818</v>
      </c>
      <c r="O6331" s="1">
        <f>SIN((-Table_soltest__2[[#This Row],[Azim]]+270)*PI()/180)*Table_soltest__2[[#This Row],[Shadowdist]]</f>
        <v>2.5817401162934428</v>
      </c>
    </row>
    <row r="6332" spans="1:15" x14ac:dyDescent="0.25">
      <c r="A6332">
        <v>2023</v>
      </c>
      <c r="B6332">
        <v>9</v>
      </c>
      <c r="C6332">
        <v>9</v>
      </c>
      <c r="D6332">
        <v>16</v>
      </c>
      <c r="E6332">
        <v>0</v>
      </c>
      <c r="F6332">
        <v>1.7955300000000001</v>
      </c>
      <c r="G6332">
        <v>56.239469999999997</v>
      </c>
      <c r="H6332">
        <v>33.760530000000003</v>
      </c>
      <c r="I6332">
        <v>245.45271</v>
      </c>
      <c r="J6332">
        <f>PI()/180*Table_soltest__2[[#This Row],[Elev]]</f>
        <v>0.58923240571832125</v>
      </c>
      <c r="K6332">
        <f>TAN(Table_soltest__2[[#This Row],[Elev Rad]])</f>
        <v>0.66844450607009209</v>
      </c>
      <c r="L6332">
        <f>4/Table_soltest__2[[#This Row],[Tan(elev)]]</f>
        <v>5.9840420015069524</v>
      </c>
      <c r="M6332" s="1" t="b">
        <f>ABS(Table_soltest__2[[#This Row],[Shadowdist]])&lt;$S$2</f>
        <v>1</v>
      </c>
      <c r="N6332" s="1">
        <f>COS((-Table_soltest__2[[#This Row],[Azim]]+270)*PI()/180)*Table_soltest__2[[#This Row],[Shadowdist]]</f>
        <v>5.4431964294529314</v>
      </c>
      <c r="O6332" s="1">
        <f>SIN((-Table_soltest__2[[#This Row],[Azim]]+270)*PI()/180)*Table_soltest__2[[#This Row],[Shadowdist]]</f>
        <v>2.4860352584366523</v>
      </c>
    </row>
    <row r="6333" spans="1:15" x14ac:dyDescent="0.25">
      <c r="A6333">
        <v>2023</v>
      </c>
      <c r="B6333">
        <v>9</v>
      </c>
      <c r="C6333">
        <v>9</v>
      </c>
      <c r="D6333">
        <v>16</v>
      </c>
      <c r="E6333">
        <v>30</v>
      </c>
      <c r="F6333">
        <v>2.0958100000000002</v>
      </c>
      <c r="G6333">
        <v>61.601500000000001</v>
      </c>
      <c r="H6333">
        <v>28.398499999999999</v>
      </c>
      <c r="I6333">
        <v>251.52461</v>
      </c>
      <c r="J6333">
        <f>PI()/180*Table_soltest__2[[#This Row],[Elev]]</f>
        <v>0.49564732762760966</v>
      </c>
      <c r="K6333">
        <f>TAN(Table_soltest__2[[#This Row],[Elev Rad]])</f>
        <v>0.54066414969093135</v>
      </c>
      <c r="L6333">
        <f>4/Table_soltest__2[[#This Row],[Tan(elev)]]</f>
        <v>7.3983081776118969</v>
      </c>
      <c r="M6333" s="1" t="b">
        <f>ABS(Table_soltest__2[[#This Row],[Shadowdist]])&lt;$S$2</f>
        <v>0</v>
      </c>
      <c r="N6333" s="1">
        <f>COS((-Table_soltest__2[[#This Row],[Azim]]+270)*PI()/180)*Table_soltest__2[[#This Row],[Shadowdist]]</f>
        <v>7.0169983248596317</v>
      </c>
      <c r="O6333" s="1">
        <f>SIN((-Table_soltest__2[[#This Row],[Azim]]+270)*PI()/180)*Table_soltest__2[[#This Row],[Shadowdist]]</f>
        <v>2.3445038707232282</v>
      </c>
    </row>
    <row r="6334" spans="1:15" x14ac:dyDescent="0.25">
      <c r="A6334">
        <v>2023</v>
      </c>
      <c r="B6334">
        <v>9</v>
      </c>
      <c r="C6334">
        <v>9</v>
      </c>
      <c r="D6334">
        <v>17</v>
      </c>
      <c r="E6334">
        <v>0</v>
      </c>
      <c r="F6334">
        <v>2.56128</v>
      </c>
      <c r="G6334">
        <v>67.146450000000002</v>
      </c>
      <c r="H6334">
        <v>22.853549999999998</v>
      </c>
      <c r="I6334">
        <v>257.07082000000003</v>
      </c>
      <c r="J6334">
        <f>PI()/180*Table_soltest__2[[#This Row],[Elev]]</f>
        <v>0.39886969326915006</v>
      </c>
      <c r="K6334">
        <f>TAN(Table_soltest__2[[#This Row],[Elev Rad]])</f>
        <v>0.42146150088056322</v>
      </c>
      <c r="L6334">
        <f>4/Table_soltest__2[[#This Row],[Tan(elev)]]</f>
        <v>9.4907838358729446</v>
      </c>
      <c r="M6334" s="1" t="b">
        <f>ABS(Table_soltest__2[[#This Row],[Shadowdist]])&lt;$S$2</f>
        <v>0</v>
      </c>
      <c r="N6334" s="1">
        <f>COS((-Table_soltest__2[[#This Row],[Azim]]+270)*PI()/180)*Table_soltest__2[[#This Row],[Shadowdist]]</f>
        <v>9.2501674990245526</v>
      </c>
      <c r="O6334" s="1">
        <f>SIN((-Table_soltest__2[[#This Row],[Azim]]+270)*PI()/180)*Table_soltest__2[[#This Row],[Shadowdist]]</f>
        <v>2.1235298583389453</v>
      </c>
    </row>
    <row r="6335" spans="1:15" x14ac:dyDescent="0.25">
      <c r="A6335">
        <v>2023</v>
      </c>
      <c r="B6335">
        <v>9</v>
      </c>
      <c r="C6335">
        <v>9</v>
      </c>
      <c r="D6335">
        <v>17</v>
      </c>
      <c r="E6335">
        <v>30</v>
      </c>
      <c r="F6335">
        <v>3.3498999999999999</v>
      </c>
      <c r="G6335">
        <v>72.807450000000003</v>
      </c>
      <c r="H6335">
        <v>17.192550000000001</v>
      </c>
      <c r="I6335">
        <v>262.24594000000002</v>
      </c>
      <c r="J6335">
        <f>PI()/180*Table_soltest__2[[#This Row],[Elev]]</f>
        <v>0.3000666043137511</v>
      </c>
      <c r="K6335">
        <f>TAN(Table_soltest__2[[#This Row],[Elev Rad]])</f>
        <v>0.30940922872161891</v>
      </c>
      <c r="L6335">
        <f>4/Table_soltest__2[[#This Row],[Tan(elev)]]</f>
        <v>12.927862612652943</v>
      </c>
      <c r="M6335" s="1" t="b">
        <f>ABS(Table_soltest__2[[#This Row],[Shadowdist]])&lt;$S$2</f>
        <v>0</v>
      </c>
      <c r="N6335" s="1">
        <f>COS((-Table_soltest__2[[#This Row],[Azim]]+270)*PI()/180)*Table_soltest__2[[#This Row],[Shadowdist]]</f>
        <v>12.809654623511225</v>
      </c>
      <c r="O6335" s="1">
        <f>SIN((-Table_soltest__2[[#This Row],[Azim]]+270)*PI()/180)*Table_soltest__2[[#This Row],[Shadowdist]]</f>
        <v>1.7442420009813031</v>
      </c>
    </row>
    <row r="6336" spans="1:15" x14ac:dyDescent="0.25">
      <c r="A6336">
        <v>2023</v>
      </c>
      <c r="B6336">
        <v>9</v>
      </c>
      <c r="C6336">
        <v>9</v>
      </c>
      <c r="D6336">
        <v>18</v>
      </c>
      <c r="E6336">
        <v>0</v>
      </c>
      <c r="F6336">
        <v>4.9119299999999999</v>
      </c>
      <c r="G6336">
        <v>78.52534</v>
      </c>
      <c r="H6336">
        <v>11.47466</v>
      </c>
      <c r="I6336">
        <v>267.17993999999999</v>
      </c>
      <c r="J6336">
        <f>PI()/180*Table_soltest__2[[#This Row],[Elev]]</f>
        <v>0.20027059754689253</v>
      </c>
      <c r="K6336">
        <f>TAN(Table_soltest__2[[#This Row],[Elev Rad]])</f>
        <v>0.20299176773706129</v>
      </c>
      <c r="L6336">
        <f>4/Table_soltest__2[[#This Row],[Tan(elev)]]</f>
        <v>19.705232604217077</v>
      </c>
      <c r="M6336" s="1" t="b">
        <f>ABS(Table_soltest__2[[#This Row],[Shadowdist]])&lt;$S$2</f>
        <v>0</v>
      </c>
      <c r="N6336" s="1">
        <f>COS((-Table_soltest__2[[#This Row],[Azim]]+270)*PI()/180)*Table_soltest__2[[#This Row],[Shadowdist]]</f>
        <v>19.681369039109722</v>
      </c>
      <c r="O6336" s="1">
        <f>SIN((-Table_soltest__2[[#This Row],[Azim]]+270)*PI()/180)*Table_soltest__2[[#This Row],[Shadowdist]]</f>
        <v>0.96948683986579176</v>
      </c>
    </row>
    <row r="6337" spans="1:15" x14ac:dyDescent="0.25">
      <c r="A6337">
        <v>2023</v>
      </c>
      <c r="B6337">
        <v>9</v>
      </c>
      <c r="C6337">
        <v>9</v>
      </c>
      <c r="D6337">
        <v>18</v>
      </c>
      <c r="E6337">
        <v>30</v>
      </c>
      <c r="F6337">
        <v>9.1332500000000003</v>
      </c>
      <c r="G6337">
        <v>84.223439999999997</v>
      </c>
      <c r="H6337">
        <v>5.7765599999999999</v>
      </c>
      <c r="I6337">
        <v>271.98516999999998</v>
      </c>
      <c r="J6337">
        <f>PI()/180*Table_soltest__2[[#This Row],[Elev]]</f>
        <v>0.10081999143900364</v>
      </c>
      <c r="K6337">
        <f>TAN(Table_soltest__2[[#This Row],[Elev Rad]])</f>
        <v>0.10116298675039208</v>
      </c>
      <c r="L6337">
        <f>4/Table_soltest__2[[#This Row],[Tan(elev)]]</f>
        <v>39.5401532565417</v>
      </c>
      <c r="M6337" s="1" t="b">
        <f>ABS(Table_soltest__2[[#This Row],[Shadowdist]])&lt;$S$2</f>
        <v>0</v>
      </c>
      <c r="N6337" s="1">
        <f>COS((-Table_soltest__2[[#This Row],[Azim]]+270)*PI()/180)*Table_soltest__2[[#This Row],[Shadowdist]]</f>
        <v>39.516422310709217</v>
      </c>
      <c r="O6337" s="1">
        <f>SIN((-Table_soltest__2[[#This Row],[Azim]]+270)*PI()/180)*Table_soltest__2[[#This Row],[Shadowdist]]</f>
        <v>-1.3697033666046168</v>
      </c>
    </row>
    <row r="6338" spans="1:15" x14ac:dyDescent="0.25">
      <c r="A6338">
        <v>2023</v>
      </c>
      <c r="B6338">
        <v>9</v>
      </c>
      <c r="C6338">
        <v>9</v>
      </c>
      <c r="D6338">
        <v>19</v>
      </c>
      <c r="E6338">
        <v>0</v>
      </c>
      <c r="F6338">
        <v>31.728480000000001</v>
      </c>
      <c r="G6338">
        <v>89.532740000000004</v>
      </c>
      <c r="H6338">
        <v>0.46726000000000001</v>
      </c>
      <c r="I6338">
        <v>276.76301000000001</v>
      </c>
      <c r="J6338">
        <f>PI()/180*Table_soltest__2[[#This Row],[Elev]]</f>
        <v>8.1552254628687038E-3</v>
      </c>
      <c r="K6338">
        <f>TAN(Table_soltest__2[[#This Row],[Elev Rad]])</f>
        <v>8.1554062627811012E-3</v>
      </c>
      <c r="L6338">
        <f>4/Table_soltest__2[[#This Row],[Tan(elev)]]</f>
        <v>490.47219367290563</v>
      </c>
      <c r="M6338" s="1" t="b">
        <f>ABS(Table_soltest__2[[#This Row],[Shadowdist]])&lt;$S$2</f>
        <v>0</v>
      </c>
      <c r="N6338" s="1">
        <f>COS((-Table_soltest__2[[#This Row],[Azim]]+270)*PI()/180)*Table_soltest__2[[#This Row],[Shadowdist]]</f>
        <v>487.05936182840145</v>
      </c>
      <c r="O6338" s="1">
        <f>SIN((-Table_soltest__2[[#This Row],[Azim]]+270)*PI()/180)*Table_soltest__2[[#This Row],[Shadowdist]]</f>
        <v>-57.759421929435696</v>
      </c>
    </row>
    <row r="6339" spans="1:15" hidden="1" x14ac:dyDescent="0.25">
      <c r="A6339">
        <v>2023</v>
      </c>
      <c r="B6339">
        <v>9</v>
      </c>
      <c r="C6339">
        <v>9</v>
      </c>
      <c r="D6339">
        <v>19</v>
      </c>
      <c r="E6339">
        <v>30</v>
      </c>
      <c r="F6339">
        <v>-1</v>
      </c>
      <c r="G6339">
        <v>95.814160000000001</v>
      </c>
      <c r="H6339">
        <v>-5.8141600000000002</v>
      </c>
      <c r="I6339">
        <v>281.60980999999998</v>
      </c>
      <c r="J6339">
        <f>PI()/180*Table_soltest__2[[#This Row],[Elev]]</f>
        <v>-0.10147623523775351</v>
      </c>
      <c r="K6339">
        <f>TAN(Table_soltest__2[[#This Row],[Elev Rad]])</f>
        <v>-0.10182599062569297</v>
      </c>
      <c r="L6339">
        <f>4/Table_soltest__2[[#This Row],[Tan(elev)]]</f>
        <v>-39.282701552138995</v>
      </c>
      <c r="M6339" s="1" t="b">
        <f>ABS(Table_soltest__2[[#This Row],[Shadowdist]])&lt;$S$2</f>
        <v>0</v>
      </c>
      <c r="N6339" s="1">
        <f>COS((-Table_soltest__2[[#This Row],[Azim]]+270)*PI()/180)*Table_soltest__2[[#This Row],[Shadowdist]]</f>
        <v>-38.479009192217021</v>
      </c>
      <c r="O6339" s="1">
        <f>SIN((-Table_soltest__2[[#This Row],[Azim]]+270)*PI()/180)*Table_soltest__2[[#This Row],[Shadowdist]]</f>
        <v>7.9054723337509518</v>
      </c>
    </row>
    <row r="6340" spans="1:15" hidden="1" x14ac:dyDescent="0.25">
      <c r="A6340">
        <v>2023</v>
      </c>
      <c r="B6340">
        <v>9</v>
      </c>
      <c r="C6340">
        <v>9</v>
      </c>
      <c r="D6340">
        <v>20</v>
      </c>
      <c r="E6340">
        <v>0</v>
      </c>
      <c r="F6340">
        <v>-1</v>
      </c>
      <c r="G6340">
        <v>101.4083</v>
      </c>
      <c r="H6340">
        <v>-11.408300000000001</v>
      </c>
      <c r="I6340">
        <v>286.62194</v>
      </c>
      <c r="J6340">
        <f>PI()/180*Table_soltest__2[[#This Row],[Elev]]</f>
        <v>-0.19911239705526912</v>
      </c>
      <c r="K6340">
        <f>TAN(Table_soltest__2[[#This Row],[Elev Rad]])</f>
        <v>-0.20178612574591745</v>
      </c>
      <c r="L6340">
        <f>4/Table_soltest__2[[#This Row],[Tan(elev)]]</f>
        <v>-19.822968428645439</v>
      </c>
      <c r="M6340" s="1" t="b">
        <f>ABS(Table_soltest__2[[#This Row],[Shadowdist]])&lt;$S$2</f>
        <v>0</v>
      </c>
      <c r="N6340" s="1">
        <f>COS((-Table_soltest__2[[#This Row],[Azim]]+270)*PI()/180)*Table_soltest__2[[#This Row],[Shadowdist]]</f>
        <v>-18.994628166419254</v>
      </c>
      <c r="O6340" s="1">
        <f>SIN((-Table_soltest__2[[#This Row],[Azim]]+270)*PI()/180)*Table_soltest__2[[#This Row],[Shadowdist]]</f>
        <v>5.6704654255665981</v>
      </c>
    </row>
    <row r="6341" spans="1:15" hidden="1" x14ac:dyDescent="0.25">
      <c r="A6341">
        <v>2023</v>
      </c>
      <c r="B6341">
        <v>9</v>
      </c>
      <c r="C6341">
        <v>9</v>
      </c>
      <c r="D6341">
        <v>20</v>
      </c>
      <c r="E6341">
        <v>30</v>
      </c>
      <c r="F6341">
        <v>-1</v>
      </c>
      <c r="G6341">
        <v>106.85432</v>
      </c>
      <c r="H6341">
        <v>-16.854320000000001</v>
      </c>
      <c r="I6341">
        <v>291.90008999999998</v>
      </c>
      <c r="J6341">
        <f>PI()/180*Table_soltest__2[[#This Row],[Elev]]</f>
        <v>-0.29416337718473068</v>
      </c>
      <c r="K6341">
        <f>TAN(Table_soltest__2[[#This Row],[Elev Rad]])</f>
        <v>-0.30295257978069362</v>
      </c>
      <c r="L6341">
        <f>4/Table_soltest__2[[#This Row],[Tan(elev)]]</f>
        <v>-13.203386493343569</v>
      </c>
      <c r="M6341" s="1" t="b">
        <f>ABS(Table_soltest__2[[#This Row],[Shadowdist]])&lt;$S$2</f>
        <v>0</v>
      </c>
      <c r="N6341" s="1">
        <f>COS((-Table_soltest__2[[#This Row],[Azim]]+270)*PI()/180)*Table_soltest__2[[#This Row],[Shadowdist]]</f>
        <v>-12.250572927044805</v>
      </c>
      <c r="O6341" s="1">
        <f>SIN((-Table_soltest__2[[#This Row],[Azim]]+270)*PI()/180)*Table_soltest__2[[#This Row],[Shadowdist]]</f>
        <v>4.9247210938046289</v>
      </c>
    </row>
    <row r="6342" spans="1:15" hidden="1" x14ac:dyDescent="0.25">
      <c r="A6342">
        <v>2023</v>
      </c>
      <c r="B6342">
        <v>9</v>
      </c>
      <c r="C6342">
        <v>9</v>
      </c>
      <c r="D6342">
        <v>21</v>
      </c>
      <c r="E6342">
        <v>0</v>
      </c>
      <c r="F6342">
        <v>-1</v>
      </c>
      <c r="G6342">
        <v>112.09516000000001</v>
      </c>
      <c r="H6342">
        <v>-22.09516</v>
      </c>
      <c r="I6342">
        <v>297.55241999999998</v>
      </c>
      <c r="J6342">
        <f>PI()/180*Table_soltest__2[[#This Row],[Elev]]</f>
        <v>-0.38563329075495029</v>
      </c>
      <c r="K6342">
        <f>TAN(Table_soltest__2[[#This Row],[Elev Rad]])</f>
        <v>-0.40595949356461414</v>
      </c>
      <c r="L6342">
        <f>4/Table_soltest__2[[#This Row],[Tan(elev)]]</f>
        <v>-9.8531997980319286</v>
      </c>
      <c r="M6342" s="1" t="b">
        <f>ABS(Table_soltest__2[[#This Row],[Shadowdist]])&lt;$S$2</f>
        <v>0</v>
      </c>
      <c r="N6342" s="1">
        <f>COS((-Table_soltest__2[[#This Row],[Azim]]+270)*PI()/180)*Table_soltest__2[[#This Row],[Shadowdist]]</f>
        <v>-8.7357287760522233</v>
      </c>
      <c r="O6342" s="1">
        <f>SIN((-Table_soltest__2[[#This Row],[Azim]]+270)*PI()/180)*Table_soltest__2[[#This Row],[Shadowdist]]</f>
        <v>4.5576955812328643</v>
      </c>
    </row>
    <row r="6343" spans="1:15" hidden="1" x14ac:dyDescent="0.25">
      <c r="A6343">
        <v>2023</v>
      </c>
      <c r="B6343">
        <v>9</v>
      </c>
      <c r="C6343">
        <v>9</v>
      </c>
      <c r="D6343">
        <v>21</v>
      </c>
      <c r="E6343">
        <v>30</v>
      </c>
      <c r="F6343">
        <v>-1</v>
      </c>
      <c r="G6343">
        <v>117.06139</v>
      </c>
      <c r="H6343">
        <v>-27.061389999999999</v>
      </c>
      <c r="I6343">
        <v>303.69553999999999</v>
      </c>
      <c r="J6343">
        <f>PI()/180*Table_soltest__2[[#This Row],[Elev]]</f>
        <v>-0.47231035566626828</v>
      </c>
      <c r="K6343">
        <f>TAN(Table_soltest__2[[#This Row],[Elev Rad]])</f>
        <v>-0.51087581258966464</v>
      </c>
      <c r="L6343">
        <f>4/Table_soltest__2[[#This Row],[Tan(elev)]]</f>
        <v>-7.8296914855368174</v>
      </c>
      <c r="M6343" s="1" t="b">
        <f>ABS(Table_soltest__2[[#This Row],[Shadowdist]])&lt;$S$2</f>
        <v>0</v>
      </c>
      <c r="N6343" s="1">
        <f>COS((-Table_soltest__2[[#This Row],[Azim]]+270)*PI()/180)*Table_soltest__2[[#This Row],[Shadowdist]]</f>
        <v>-6.5142822512374661</v>
      </c>
      <c r="O6343" s="1">
        <f>SIN((-Table_soltest__2[[#This Row],[Azim]]+270)*PI()/180)*Table_soltest__2[[#This Row],[Shadowdist]]</f>
        <v>4.3437536198431248</v>
      </c>
    </row>
    <row r="6344" spans="1:15" hidden="1" x14ac:dyDescent="0.25">
      <c r="A6344">
        <v>2023</v>
      </c>
      <c r="B6344">
        <v>9</v>
      </c>
      <c r="C6344">
        <v>9</v>
      </c>
      <c r="D6344">
        <v>22</v>
      </c>
      <c r="E6344">
        <v>0</v>
      </c>
      <c r="F6344">
        <v>-1</v>
      </c>
      <c r="G6344">
        <v>121.66748</v>
      </c>
      <c r="H6344">
        <v>-31.667480000000001</v>
      </c>
      <c r="I6344">
        <v>310.45141999999998</v>
      </c>
      <c r="J6344">
        <f>PI()/180*Table_soltest__2[[#This Row],[Elev]]</f>
        <v>-0.55270179180945389</v>
      </c>
      <c r="K6344">
        <f>TAN(Table_soltest__2[[#This Row],[Elev Rad]])</f>
        <v>-0.6168287803265563</v>
      </c>
      <c r="L6344">
        <f>4/Table_soltest__2[[#This Row],[Tan(elev)]]</f>
        <v>-6.4847817215700498</v>
      </c>
      <c r="M6344" s="1" t="b">
        <f>ABS(Table_soltest__2[[#This Row],[Shadowdist]])&lt;$S$2</f>
        <v>1</v>
      </c>
      <c r="N6344" s="1">
        <f>COS((-Table_soltest__2[[#This Row],[Azim]]+270)*PI()/180)*Table_soltest__2[[#This Row],[Shadowdist]]</f>
        <v>-4.9346358088614544</v>
      </c>
      <c r="O6344" s="1">
        <f>SIN((-Table_soltest__2[[#This Row],[Azim]]+270)*PI()/180)*Table_soltest__2[[#This Row],[Shadowdist]]</f>
        <v>4.2073463620566436</v>
      </c>
    </row>
    <row r="6345" spans="1:15" hidden="1" x14ac:dyDescent="0.25">
      <c r="A6345">
        <v>2023</v>
      </c>
      <c r="B6345">
        <v>9</v>
      </c>
      <c r="C6345">
        <v>9</v>
      </c>
      <c r="D6345">
        <v>22</v>
      </c>
      <c r="E6345">
        <v>30</v>
      </c>
      <c r="F6345">
        <v>-1</v>
      </c>
      <c r="G6345">
        <v>125.80858000000001</v>
      </c>
      <c r="H6345">
        <v>-35.808579999999999</v>
      </c>
      <c r="I6345">
        <v>317.93668000000002</v>
      </c>
      <c r="J6345">
        <f>PI()/180*Table_soltest__2[[#This Row],[Elev]]</f>
        <v>-0.6249776214637911</v>
      </c>
      <c r="K6345">
        <f>TAN(Table_soltest__2[[#This Row],[Elev Rad]])</f>
        <v>-0.72145041408534927</v>
      </c>
      <c r="L6345">
        <f>4/Table_soltest__2[[#This Row],[Tan(elev)]]</f>
        <v>-5.5443865883300898</v>
      </c>
      <c r="M6345" s="1" t="b">
        <f>ABS(Table_soltest__2[[#This Row],[Shadowdist]])&lt;$S$2</f>
        <v>1</v>
      </c>
      <c r="N6345" s="1">
        <f>COS((-Table_soltest__2[[#This Row],[Azim]]+270)*PI()/180)*Table_soltest__2[[#This Row],[Shadowdist]]</f>
        <v>-3.7144699921771345</v>
      </c>
      <c r="O6345" s="1">
        <f>SIN((-Table_soltest__2[[#This Row],[Azim]]+270)*PI()/180)*Table_soltest__2[[#This Row],[Shadowdist]]</f>
        <v>4.1161796994385664</v>
      </c>
    </row>
    <row r="6346" spans="1:15" hidden="1" x14ac:dyDescent="0.25">
      <c r="A6346">
        <v>2023</v>
      </c>
      <c r="B6346">
        <v>9</v>
      </c>
      <c r="C6346">
        <v>9</v>
      </c>
      <c r="D6346">
        <v>23</v>
      </c>
      <c r="E6346">
        <v>0</v>
      </c>
      <c r="F6346">
        <v>-1</v>
      </c>
      <c r="G6346">
        <v>129.35988</v>
      </c>
      <c r="H6346">
        <v>-39.359879999999997</v>
      </c>
      <c r="I6346">
        <v>326.23980999999998</v>
      </c>
      <c r="J6346">
        <f>PI()/180*Table_soltest__2[[#This Row],[Elev]]</f>
        <v>-0.68695949918986565</v>
      </c>
      <c r="K6346">
        <f>TAN(Table_soltest__2[[#This Row],[Elev Rad]])</f>
        <v>-0.82023725658722801</v>
      </c>
      <c r="L6346">
        <f>4/Table_soltest__2[[#This Row],[Tan(elev)]]</f>
        <v>-4.876637787270055</v>
      </c>
      <c r="M6346" s="1" t="b">
        <f>ABS(Table_soltest__2[[#This Row],[Shadowdist]])&lt;$S$2</f>
        <v>1</v>
      </c>
      <c r="N6346" s="1">
        <f>COS((-Table_soltest__2[[#This Row],[Azim]]+270)*PI()/180)*Table_soltest__2[[#This Row],[Shadowdist]]</f>
        <v>-2.7100358870597185</v>
      </c>
      <c r="O6346" s="1">
        <f>SIN((-Table_soltest__2[[#This Row],[Azim]]+270)*PI()/180)*Table_soltest__2[[#This Row],[Shadowdist]]</f>
        <v>4.0542942171330667</v>
      </c>
    </row>
    <row r="6347" spans="1:15" hidden="1" x14ac:dyDescent="0.25">
      <c r="A6347">
        <v>2023</v>
      </c>
      <c r="B6347">
        <v>9</v>
      </c>
      <c r="C6347">
        <v>9</v>
      </c>
      <c r="D6347">
        <v>23</v>
      </c>
      <c r="E6347">
        <v>30</v>
      </c>
      <c r="F6347">
        <v>-1</v>
      </c>
      <c r="G6347">
        <v>132.18134000000001</v>
      </c>
      <c r="H6347">
        <v>-42.181339999999999</v>
      </c>
      <c r="I6347">
        <v>335.38373000000001</v>
      </c>
      <c r="J6347">
        <f>PI()/180*Table_soltest__2[[#This Row],[Elev]]</f>
        <v>-0.73620326590318486</v>
      </c>
      <c r="K6347">
        <f>TAN(Table_soltest__2[[#This Row],[Elev Rad]])</f>
        <v>-0.90615135821976811</v>
      </c>
      <c r="L6347">
        <f>4/Table_soltest__2[[#This Row],[Tan(elev)]]</f>
        <v>-4.4142735799220461</v>
      </c>
      <c r="M6347" s="1" t="b">
        <f>ABS(Table_soltest__2[[#This Row],[Shadowdist]])&lt;$S$2</f>
        <v>1</v>
      </c>
      <c r="N6347" s="1">
        <f>COS((-Table_soltest__2[[#This Row],[Azim]]+270)*PI()/180)*Table_soltest__2[[#This Row],[Shadowdist]]</f>
        <v>-1.8387169560120271</v>
      </c>
      <c r="O6347" s="1">
        <f>SIN((-Table_soltest__2[[#This Row],[Azim]]+270)*PI()/180)*Table_soltest__2[[#This Row],[Shadowdist]]</f>
        <v>4.0130949644970597</v>
      </c>
    </row>
    <row r="6348" spans="1:15" hidden="1" x14ac:dyDescent="0.25">
      <c r="A6348">
        <v>2023</v>
      </c>
      <c r="B6348">
        <v>9</v>
      </c>
      <c r="C6348">
        <v>10</v>
      </c>
      <c r="D6348">
        <v>0</v>
      </c>
      <c r="E6348">
        <v>0</v>
      </c>
      <c r="F6348">
        <v>-1</v>
      </c>
      <c r="G6348">
        <v>134.13186999999999</v>
      </c>
      <c r="H6348">
        <v>-44.131869999999999</v>
      </c>
      <c r="I6348">
        <v>345.28</v>
      </c>
      <c r="J6348">
        <f>PI()/180*Table_soltest__2[[#This Row],[Elev]]</f>
        <v>-0.77024643656210989</v>
      </c>
      <c r="K6348">
        <f>TAN(Table_soltest__2[[#This Row],[Elev Rad]])</f>
        <v>-0.97014659244052004</v>
      </c>
      <c r="L6348">
        <f>4/Table_soltest__2[[#This Row],[Tan(elev)]]</f>
        <v>-4.1230882334364756</v>
      </c>
      <c r="M6348" s="1" t="b">
        <f>ABS(Table_soltest__2[[#This Row],[Shadowdist]])&lt;$S$2</f>
        <v>1</v>
      </c>
      <c r="N6348" s="1">
        <f>COS((-Table_soltest__2[[#This Row],[Azim]]+270)*PI()/180)*Table_soltest__2[[#This Row],[Shadowdist]]</f>
        <v>-1.0476584517793739</v>
      </c>
      <c r="O6348" s="1">
        <f>SIN((-Table_soltest__2[[#This Row],[Azim]]+270)*PI()/180)*Table_soltest__2[[#This Row],[Shadowdist]]</f>
        <v>3.987764831220312</v>
      </c>
    </row>
    <row r="6349" spans="1:15" hidden="1" x14ac:dyDescent="0.25">
      <c r="A6349">
        <v>2023</v>
      </c>
      <c r="B6349">
        <v>9</v>
      </c>
      <c r="C6349">
        <v>10</v>
      </c>
      <c r="D6349">
        <v>0</v>
      </c>
      <c r="E6349">
        <v>30</v>
      </c>
      <c r="F6349">
        <v>-1</v>
      </c>
      <c r="G6349">
        <v>135.09385</v>
      </c>
      <c r="H6349">
        <v>-45.093850000000003</v>
      </c>
      <c r="I6349">
        <v>355.69778000000002</v>
      </c>
      <c r="J6349">
        <f>PI()/180*Table_soltest__2[[#This Row],[Elev]]</f>
        <v>-0.78703615490044498</v>
      </c>
      <c r="K6349">
        <f>TAN(Table_soltest__2[[#This Row],[Elev Rad]])</f>
        <v>-1.0032813607817206</v>
      </c>
      <c r="L6349">
        <f>4/Table_soltest__2[[#This Row],[Tan(elev)]]</f>
        <v>-3.9869174853237026</v>
      </c>
      <c r="M6349" s="1" t="b">
        <f>ABS(Table_soltest__2[[#This Row],[Shadowdist]])&lt;$S$2</f>
        <v>1</v>
      </c>
      <c r="N6349" s="1">
        <f>COS((-Table_soltest__2[[#This Row],[Azim]]+270)*PI()/180)*Table_soltest__2[[#This Row],[Shadowdist]]</f>
        <v>-0.29908804028928376</v>
      </c>
      <c r="O6349" s="1">
        <f>SIN((-Table_soltest__2[[#This Row],[Azim]]+270)*PI()/180)*Table_soltest__2[[#This Row],[Shadowdist]]</f>
        <v>3.9756832593826932</v>
      </c>
    </row>
    <row r="6350" spans="1:15" hidden="1" x14ac:dyDescent="0.25">
      <c r="A6350">
        <v>2023</v>
      </c>
      <c r="B6350">
        <v>9</v>
      </c>
      <c r="C6350">
        <v>10</v>
      </c>
      <c r="D6350">
        <v>1</v>
      </c>
      <c r="E6350">
        <v>0</v>
      </c>
      <c r="F6350">
        <v>-1</v>
      </c>
      <c r="G6350">
        <v>135.00200000000001</v>
      </c>
      <c r="H6350">
        <v>-45.002000000000002</v>
      </c>
      <c r="I6350">
        <v>6.2817499999999997</v>
      </c>
      <c r="J6350">
        <f>PI()/180*Table_soltest__2[[#This Row],[Elev]]</f>
        <v>-0.78543306998248819</v>
      </c>
      <c r="K6350">
        <f>TAN(Table_soltest__2[[#This Row],[Elev Rad]])</f>
        <v>-1.0000698156071326</v>
      </c>
      <c r="L6350">
        <f>4/Table_soltest__2[[#This Row],[Tan(elev)]]</f>
        <v>-3.9997207570669846</v>
      </c>
      <c r="M6350" s="1" t="b">
        <f>ABS(Table_soltest__2[[#This Row],[Shadowdist]])&lt;$S$2</f>
        <v>1</v>
      </c>
      <c r="N6350" s="1">
        <f>COS((-Table_soltest__2[[#This Row],[Azim]]+270)*PI()/180)*Table_soltest__2[[#This Row],[Shadowdist]]</f>
        <v>0.4376402719321999</v>
      </c>
      <c r="O6350" s="1">
        <f>SIN((-Table_soltest__2[[#This Row],[Azim]]+270)*PI()/180)*Table_soltest__2[[#This Row],[Shadowdist]]</f>
        <v>3.975705865238977</v>
      </c>
    </row>
    <row r="6351" spans="1:15" hidden="1" x14ac:dyDescent="0.25">
      <c r="A6351">
        <v>2023</v>
      </c>
      <c r="B6351">
        <v>9</v>
      </c>
      <c r="C6351">
        <v>10</v>
      </c>
      <c r="D6351">
        <v>1</v>
      </c>
      <c r="E6351">
        <v>30</v>
      </c>
      <c r="F6351">
        <v>-1</v>
      </c>
      <c r="G6351">
        <v>133.86287999999999</v>
      </c>
      <c r="H6351">
        <v>-43.862879999999997</v>
      </c>
      <c r="I6351">
        <v>16.632359999999998</v>
      </c>
      <c r="J6351">
        <f>PI()/180*Table_soltest__2[[#This Row],[Elev]]</f>
        <v>-0.76555167540717028</v>
      </c>
      <c r="K6351">
        <f>TAN(Table_soltest__2[[#This Row],[Elev Rad]])</f>
        <v>-0.96107444866686365</v>
      </c>
      <c r="L6351">
        <f>4/Table_soltest__2[[#This Row],[Tan(elev)]]</f>
        <v>-4.1620084745240336</v>
      </c>
      <c r="M6351" s="1" t="b">
        <f>ABS(Table_soltest__2[[#This Row],[Shadowdist]])&lt;$S$2</f>
        <v>1</v>
      </c>
      <c r="N6351" s="1">
        <f>COS((-Table_soltest__2[[#This Row],[Azim]]+270)*PI()/180)*Table_soltest__2[[#This Row],[Shadowdist]]</f>
        <v>1.1912899019271908</v>
      </c>
      <c r="O6351" s="1">
        <f>SIN((-Table_soltest__2[[#This Row],[Azim]]+270)*PI()/180)*Table_soltest__2[[#This Row],[Shadowdist]]</f>
        <v>3.987874485434086</v>
      </c>
    </row>
    <row r="6352" spans="1:15" hidden="1" x14ac:dyDescent="0.25">
      <c r="A6352">
        <v>2023</v>
      </c>
      <c r="B6352">
        <v>9</v>
      </c>
      <c r="C6352">
        <v>10</v>
      </c>
      <c r="D6352">
        <v>2</v>
      </c>
      <c r="E6352">
        <v>0</v>
      </c>
      <c r="F6352">
        <v>-1</v>
      </c>
      <c r="G6352">
        <v>131.75285</v>
      </c>
      <c r="H6352">
        <v>-41.752850000000002</v>
      </c>
      <c r="I6352">
        <v>26.411799999999999</v>
      </c>
      <c r="J6352">
        <f>PI()/180*Table_soltest__2[[#This Row],[Elev]]</f>
        <v>-0.72872470459131444</v>
      </c>
      <c r="K6352">
        <f>TAN(Table_soltest__2[[#This Row],[Elev Rad]])</f>
        <v>-0.89262349548706499</v>
      </c>
      <c r="L6352">
        <f>4/Table_soltest__2[[#This Row],[Tan(elev)]]</f>
        <v>-4.4811726559106289</v>
      </c>
      <c r="M6352" s="1" t="b">
        <f>ABS(Table_soltest__2[[#This Row],[Shadowdist]])&lt;$S$2</f>
        <v>1</v>
      </c>
      <c r="N6352" s="1">
        <f>COS((-Table_soltest__2[[#This Row],[Azim]]+270)*PI()/180)*Table_soltest__2[[#This Row],[Shadowdist]]</f>
        <v>1.9933136101008735</v>
      </c>
      <c r="O6352" s="1">
        <f>SIN((-Table_soltest__2[[#This Row],[Azim]]+270)*PI()/180)*Table_soltest__2[[#This Row],[Shadowdist]]</f>
        <v>4.0134286120308333</v>
      </c>
    </row>
    <row r="6353" spans="1:15" hidden="1" x14ac:dyDescent="0.25">
      <c r="A6353">
        <v>2023</v>
      </c>
      <c r="B6353">
        <v>9</v>
      </c>
      <c r="C6353">
        <v>10</v>
      </c>
      <c r="D6353">
        <v>2</v>
      </c>
      <c r="E6353">
        <v>30</v>
      </c>
      <c r="F6353">
        <v>-1</v>
      </c>
      <c r="G6353">
        <v>128.79579000000001</v>
      </c>
      <c r="H6353">
        <v>-38.795789999999997</v>
      </c>
      <c r="I6353">
        <v>35.414490000000001</v>
      </c>
      <c r="J6353">
        <f>PI()/180*Table_soltest__2[[#This Row],[Elev]]</f>
        <v>-0.67711427141229086</v>
      </c>
      <c r="K6353">
        <f>TAN(Table_soltest__2[[#This Row],[Elev Rad]])</f>
        <v>-0.80389967135449691</v>
      </c>
      <c r="L6353">
        <f>4/Table_soltest__2[[#This Row],[Tan(elev)]]</f>
        <v>-4.9757452858021054</v>
      </c>
      <c r="M6353" s="1" t="b">
        <f>ABS(Table_soltest__2[[#This Row],[Shadowdist]])&lt;$S$2</f>
        <v>1</v>
      </c>
      <c r="N6353" s="1">
        <f>COS((-Table_soltest__2[[#This Row],[Azim]]+270)*PI()/180)*Table_soltest__2[[#This Row],[Shadowdist]]</f>
        <v>2.8833811920770738</v>
      </c>
      <c r="O6353" s="1">
        <f>SIN((-Table_soltest__2[[#This Row],[Azim]]+270)*PI()/180)*Table_soltest__2[[#This Row],[Shadowdist]]</f>
        <v>4.055139214670449</v>
      </c>
    </row>
    <row r="6354" spans="1:15" hidden="1" x14ac:dyDescent="0.25">
      <c r="A6354">
        <v>2023</v>
      </c>
      <c r="B6354">
        <v>9</v>
      </c>
      <c r="C6354">
        <v>10</v>
      </c>
      <c r="D6354">
        <v>3</v>
      </c>
      <c r="E6354">
        <v>0</v>
      </c>
      <c r="F6354">
        <v>-1</v>
      </c>
      <c r="G6354">
        <v>125.13420000000001</v>
      </c>
      <c r="H6354">
        <v>-35.1342</v>
      </c>
      <c r="I6354">
        <v>43.574469999999998</v>
      </c>
      <c r="J6354">
        <f>PI()/180*Table_soltest__2[[#This Row],[Elev]]</f>
        <v>-0.61320747005419174</v>
      </c>
      <c r="K6354">
        <f>TAN(Table_soltest__2[[#This Row],[Elev Rad]])</f>
        <v>-0.70370388489144742</v>
      </c>
      <c r="L6354">
        <f>4/Table_soltest__2[[#This Row],[Tan(elev)]]</f>
        <v>-5.6842090627608739</v>
      </c>
      <c r="M6354" s="1" t="b">
        <f>ABS(Table_soltest__2[[#This Row],[Shadowdist]])&lt;$S$2</f>
        <v>1</v>
      </c>
      <c r="N6354" s="1">
        <f>COS((-Table_soltest__2[[#This Row],[Azim]]+270)*PI()/180)*Table_soltest__2[[#This Row],[Shadowdist]]</f>
        <v>3.9181071000757957</v>
      </c>
      <c r="O6354" s="1">
        <f>SIN((-Table_soltest__2[[#This Row],[Azim]]+270)*PI()/180)*Table_soltest__2[[#This Row],[Shadowdist]]</f>
        <v>4.1180905067164915</v>
      </c>
    </row>
    <row r="6355" spans="1:15" hidden="1" x14ac:dyDescent="0.25">
      <c r="A6355">
        <v>2023</v>
      </c>
      <c r="B6355">
        <v>9</v>
      </c>
      <c r="C6355">
        <v>10</v>
      </c>
      <c r="D6355">
        <v>3</v>
      </c>
      <c r="E6355">
        <v>30</v>
      </c>
      <c r="F6355">
        <v>-1</v>
      </c>
      <c r="G6355">
        <v>120.90626</v>
      </c>
      <c r="H6355">
        <v>-30.90626</v>
      </c>
      <c r="I6355">
        <v>50.929380000000002</v>
      </c>
      <c r="J6355">
        <f>PI()/180*Table_soltest__2[[#This Row],[Elev]]</f>
        <v>-0.53941599647742267</v>
      </c>
      <c r="K6355">
        <f>TAN(Table_soltest__2[[#This Row],[Elev Rad]])</f>
        <v>-0.59863605561747757</v>
      </c>
      <c r="L6355">
        <f>4/Table_soltest__2[[#This Row],[Tan(elev)]]</f>
        <v>-6.6818561335636621</v>
      </c>
      <c r="M6355" s="1" t="b">
        <f>ABS(Table_soltest__2[[#This Row],[Shadowdist]])&lt;$S$2</f>
        <v>0</v>
      </c>
      <c r="N6355" s="1">
        <f>COS((-Table_soltest__2[[#This Row],[Azim]]+270)*PI()/180)*Table_soltest__2[[#This Row],[Shadowdist]]</f>
        <v>5.1875906521262385</v>
      </c>
      <c r="O6355" s="1">
        <f>SIN((-Table_soltest__2[[#This Row],[Azim]]+270)*PI()/180)*Table_soltest__2[[#This Row],[Shadowdist]]</f>
        <v>4.2114254849889967</v>
      </c>
    </row>
    <row r="6356" spans="1:15" hidden="1" x14ac:dyDescent="0.25">
      <c r="A6356">
        <v>2023</v>
      </c>
      <c r="B6356">
        <v>9</v>
      </c>
      <c r="C6356">
        <v>10</v>
      </c>
      <c r="D6356">
        <v>4</v>
      </c>
      <c r="E6356">
        <v>0</v>
      </c>
      <c r="F6356">
        <v>-1</v>
      </c>
      <c r="G6356">
        <v>116.23354</v>
      </c>
      <c r="H6356">
        <v>-26.233540000000001</v>
      </c>
      <c r="I6356">
        <v>57.57497</v>
      </c>
      <c r="J6356">
        <f>PI()/180*Table_soltest__2[[#This Row],[Elev]]</f>
        <v>-0.45786164745363328</v>
      </c>
      <c r="K6356">
        <f>TAN(Table_soltest__2[[#This Row],[Elev Rad]])</f>
        <v>-0.49278833081030526</v>
      </c>
      <c r="L6356">
        <f>4/Table_soltest__2[[#This Row],[Tan(elev)]]</f>
        <v>-8.1170753240497628</v>
      </c>
      <c r="M6356" s="1" t="b">
        <f>ABS(Table_soltest__2[[#This Row],[Shadowdist]])&lt;$S$2</f>
        <v>0</v>
      </c>
      <c r="N6356" s="1">
        <f>COS((-Table_soltest__2[[#This Row],[Azim]]+270)*PI()/180)*Table_soltest__2[[#This Row],[Shadowdist]]</f>
        <v>6.8515726778785364</v>
      </c>
      <c r="O6356" s="1">
        <f>SIN((-Table_soltest__2[[#This Row],[Azim]]+270)*PI()/180)*Table_soltest__2[[#This Row],[Shadowdist]]</f>
        <v>4.3523400207297573</v>
      </c>
    </row>
    <row r="6357" spans="1:15" hidden="1" x14ac:dyDescent="0.25">
      <c r="A6357">
        <v>2023</v>
      </c>
      <c r="B6357">
        <v>9</v>
      </c>
      <c r="C6357">
        <v>10</v>
      </c>
      <c r="D6357">
        <v>4</v>
      </c>
      <c r="E6357">
        <v>30</v>
      </c>
      <c r="F6357">
        <v>-1</v>
      </c>
      <c r="G6357">
        <v>111.21746</v>
      </c>
      <c r="H6357">
        <v>-21.217459999999999</v>
      </c>
      <c r="I6357">
        <v>63.630119999999998</v>
      </c>
      <c r="J6357">
        <f>PI()/180*Table_soltest__2[[#This Row],[Elev]]</f>
        <v>-0.37031453591019609</v>
      </c>
      <c r="K6357">
        <f>TAN(Table_soltest__2[[#This Row],[Elev Rad]])</f>
        <v>-0.38822505982890165</v>
      </c>
      <c r="L6357">
        <f>4/Table_soltest__2[[#This Row],[Tan(elev)]]</f>
        <v>-10.303301908853792</v>
      </c>
      <c r="M6357" s="1" t="b">
        <f>ABS(Table_soltest__2[[#This Row],[Shadowdist]])&lt;$S$2</f>
        <v>0</v>
      </c>
      <c r="N6357" s="1">
        <f>COS((-Table_soltest__2[[#This Row],[Azim]]+270)*PI()/180)*Table_soltest__2[[#This Row],[Shadowdist]]</f>
        <v>9.2311957248118528</v>
      </c>
      <c r="O6357" s="1">
        <f>SIN((-Table_soltest__2[[#This Row],[Azim]]+270)*PI()/180)*Table_soltest__2[[#This Row],[Shadowdist]]</f>
        <v>4.5763583464590649</v>
      </c>
    </row>
    <row r="6358" spans="1:15" hidden="1" x14ac:dyDescent="0.25">
      <c r="A6358">
        <v>2023</v>
      </c>
      <c r="B6358">
        <v>9</v>
      </c>
      <c r="C6358">
        <v>10</v>
      </c>
      <c r="D6358">
        <v>5</v>
      </c>
      <c r="E6358">
        <v>0</v>
      </c>
      <c r="F6358">
        <v>-1</v>
      </c>
      <c r="G6358">
        <v>105.94061000000001</v>
      </c>
      <c r="H6358">
        <v>-15.94061</v>
      </c>
      <c r="I6358">
        <v>69.216499999999996</v>
      </c>
      <c r="J6358">
        <f>PI()/180*Table_soltest__2[[#This Row],[Elev]]</f>
        <v>-0.27821612927633327</v>
      </c>
      <c r="K6358">
        <f>TAN(Table_soltest__2[[#This Row],[Elev Rad]])</f>
        <v>-0.28562393938810049</v>
      </c>
      <c r="L6358">
        <f>4/Table_soltest__2[[#This Row],[Tan(elev)]]</f>
        <v>-14.004428370287529</v>
      </c>
      <c r="M6358" s="1" t="b">
        <f>ABS(Table_soltest__2[[#This Row],[Shadowdist]])&lt;$S$2</f>
        <v>0</v>
      </c>
      <c r="N6358" s="1">
        <f>COS((-Table_soltest__2[[#This Row],[Azim]]+270)*PI()/180)*Table_soltest__2[[#This Row],[Shadowdist]]</f>
        <v>13.093130822267829</v>
      </c>
      <c r="O6358" s="1">
        <f>SIN((-Table_soltest__2[[#This Row],[Azim]]+270)*PI()/180)*Table_soltest__2[[#This Row],[Shadowdist]]</f>
        <v>4.9692996739474635</v>
      </c>
    </row>
    <row r="6359" spans="1:15" hidden="1" x14ac:dyDescent="0.25">
      <c r="A6359">
        <v>2023</v>
      </c>
      <c r="B6359">
        <v>9</v>
      </c>
      <c r="C6359">
        <v>10</v>
      </c>
      <c r="D6359">
        <v>5</v>
      </c>
      <c r="E6359">
        <v>30</v>
      </c>
      <c r="F6359">
        <v>-1</v>
      </c>
      <c r="G6359">
        <v>100.47011999999999</v>
      </c>
      <c r="H6359">
        <v>-10.47012</v>
      </c>
      <c r="I6359">
        <v>74.449479999999994</v>
      </c>
      <c r="J6359">
        <f>PI()/180*Table_soltest__2[[#This Row],[Elev]]</f>
        <v>-0.18273806707890869</v>
      </c>
      <c r="K6359">
        <f>TAN(Table_soltest__2[[#This Row],[Elev Rad]])</f>
        <v>-0.18479967866632058</v>
      </c>
      <c r="L6359">
        <f>4/Table_soltest__2[[#This Row],[Tan(elev)]]</f>
        <v>-21.645059281853573</v>
      </c>
      <c r="M6359" s="1" t="b">
        <f>ABS(Table_soltest__2[[#This Row],[Shadowdist]])&lt;$S$2</f>
        <v>0</v>
      </c>
      <c r="N6359" s="1">
        <f>COS((-Table_soltest__2[[#This Row],[Azim]]+270)*PI()/180)*Table_soltest__2[[#This Row],[Shadowdist]]</f>
        <v>20.852729847602493</v>
      </c>
      <c r="O6359" s="1">
        <f>SIN((-Table_soltest__2[[#This Row],[Azim]]+270)*PI()/180)*Table_soltest__2[[#This Row],[Shadowdist]]</f>
        <v>5.8027794390157217</v>
      </c>
    </row>
    <row r="6360" spans="1:15" hidden="1" x14ac:dyDescent="0.25">
      <c r="A6360">
        <v>2023</v>
      </c>
      <c r="B6360">
        <v>9</v>
      </c>
      <c r="C6360">
        <v>10</v>
      </c>
      <c r="D6360">
        <v>6</v>
      </c>
      <c r="E6360">
        <v>0</v>
      </c>
      <c r="F6360">
        <v>-1</v>
      </c>
      <c r="G6360">
        <v>94.861440000000002</v>
      </c>
      <c r="H6360">
        <v>-4.86144</v>
      </c>
      <c r="I6360">
        <v>79.435929999999999</v>
      </c>
      <c r="J6360">
        <f>PI()/180*Table_soltest__2[[#This Row],[Elev]]</f>
        <v>-8.484813438815314E-2</v>
      </c>
      <c r="K6360">
        <f>TAN(Table_soltest__2[[#This Row],[Elev Rad]])</f>
        <v>-8.5052335506165908E-2</v>
      </c>
      <c r="L6360">
        <f>4/Table_soltest__2[[#This Row],[Tan(elev)]]</f>
        <v>-47.029866683790452</v>
      </c>
      <c r="M6360" s="1" t="b">
        <f>ABS(Table_soltest__2[[#This Row],[Shadowdist]])&lt;$S$2</f>
        <v>0</v>
      </c>
      <c r="N6360" s="1">
        <f>COS((-Table_soltest__2[[#This Row],[Azim]]+270)*PI()/180)*Table_soltest__2[[#This Row],[Shadowdist]]</f>
        <v>46.232734484016348</v>
      </c>
      <c r="O6360" s="1">
        <f>SIN((-Table_soltest__2[[#This Row],[Azim]]+270)*PI()/180)*Table_soltest__2[[#This Row],[Shadowdist]]</f>
        <v>8.6222167930033322</v>
      </c>
    </row>
    <row r="6361" spans="1:15" x14ac:dyDescent="0.25">
      <c r="A6361">
        <v>2023</v>
      </c>
      <c r="B6361">
        <v>9</v>
      </c>
      <c r="C6361">
        <v>10</v>
      </c>
      <c r="D6361">
        <v>6</v>
      </c>
      <c r="E6361">
        <v>30</v>
      </c>
      <c r="F6361">
        <v>24.209859999999999</v>
      </c>
      <c r="G6361">
        <v>88.744649999999993</v>
      </c>
      <c r="H6361">
        <v>1.25535</v>
      </c>
      <c r="I6361">
        <v>84.275739999999999</v>
      </c>
      <c r="J6361">
        <f>PI()/180*Table_soltest__2[[#This Row],[Elev]]</f>
        <v>2.1909990764910816E-2</v>
      </c>
      <c r="K6361">
        <f>TAN(Table_soltest__2[[#This Row],[Elev Rad]])</f>
        <v>2.1913497385107381E-2</v>
      </c>
      <c r="L6361">
        <f>4/Table_soltest__2[[#This Row],[Tan(elev)]]</f>
        <v>182.53590149048676</v>
      </c>
      <c r="M6361" s="1" t="b">
        <f>ABS(Table_soltest__2[[#This Row],[Shadowdist]])&lt;$S$2</f>
        <v>0</v>
      </c>
      <c r="N6361" s="1">
        <f>COS((-Table_soltest__2[[#This Row],[Azim]]+270)*PI()/180)*Table_soltest__2[[#This Row],[Shadowdist]]</f>
        <v>-181.62567291203598</v>
      </c>
      <c r="O6361" s="1">
        <f>SIN((-Table_soltest__2[[#This Row],[Azim]]+270)*PI()/180)*Table_soltest__2[[#This Row],[Shadowdist]]</f>
        <v>-18.206325060121344</v>
      </c>
    </row>
    <row r="6362" spans="1:15" x14ac:dyDescent="0.25">
      <c r="A6362">
        <v>2023</v>
      </c>
      <c r="B6362">
        <v>9</v>
      </c>
      <c r="C6362">
        <v>10</v>
      </c>
      <c r="D6362">
        <v>7</v>
      </c>
      <c r="E6362">
        <v>0</v>
      </c>
      <c r="F6362">
        <v>8.0187100000000004</v>
      </c>
      <c r="G6362">
        <v>83.286649999999995</v>
      </c>
      <c r="H6362">
        <v>6.7133500000000002</v>
      </c>
      <c r="I6362">
        <v>89.065179999999998</v>
      </c>
      <c r="J6362">
        <f>PI()/180*Table_soltest__2[[#This Row],[Elev]]</f>
        <v>0.11717006133876133</v>
      </c>
      <c r="K6362">
        <f>TAN(Table_soltest__2[[#This Row],[Elev Rad]])</f>
        <v>0.11770922471899641</v>
      </c>
      <c r="L6362">
        <f>4/Table_soltest__2[[#This Row],[Tan(elev)]]</f>
        <v>33.982043544582645</v>
      </c>
      <c r="M6362" s="1" t="b">
        <f>ABS(Table_soltest__2[[#This Row],[Shadowdist]])&lt;$S$2</f>
        <v>0</v>
      </c>
      <c r="N6362" s="1">
        <f>COS((-Table_soltest__2[[#This Row],[Azim]]+270)*PI()/180)*Table_soltest__2[[#This Row],[Shadowdist]]</f>
        <v>-33.977520607066559</v>
      </c>
      <c r="O6362" s="1">
        <f>SIN((-Table_soltest__2[[#This Row],[Azim]]+270)*PI()/180)*Table_soltest__2[[#This Row],[Shadowdist]]</f>
        <v>-0.55441578465836394</v>
      </c>
    </row>
    <row r="6363" spans="1:15" x14ac:dyDescent="0.25">
      <c r="A6363">
        <v>2023</v>
      </c>
      <c r="B6363">
        <v>9</v>
      </c>
      <c r="C6363">
        <v>10</v>
      </c>
      <c r="D6363">
        <v>7</v>
      </c>
      <c r="E6363">
        <v>30</v>
      </c>
      <c r="F6363">
        <v>4.5616599999999998</v>
      </c>
      <c r="G6363">
        <v>77.587609999999998</v>
      </c>
      <c r="H6363">
        <v>12.41239</v>
      </c>
      <c r="I6363">
        <v>93.901319999999998</v>
      </c>
      <c r="J6363">
        <f>PI()/180*Table_soltest__2[[#This Row],[Elev]]</f>
        <v>0.21663707354161896</v>
      </c>
      <c r="K6363">
        <f>TAN(Table_soltest__2[[#This Row],[Elev Rad]])</f>
        <v>0.22009096990086174</v>
      </c>
      <c r="L6363">
        <f>4/Table_soltest__2[[#This Row],[Tan(elev)]]</f>
        <v>18.174303115669709</v>
      </c>
      <c r="M6363" s="1" t="b">
        <f>ABS(Table_soltest__2[[#This Row],[Shadowdist]])&lt;$S$2</f>
        <v>0</v>
      </c>
      <c r="N6363" s="1">
        <f>COS((-Table_soltest__2[[#This Row],[Azim]]+270)*PI()/180)*Table_soltest__2[[#This Row],[Shadowdist]]</f>
        <v>-18.132188014082129</v>
      </c>
      <c r="O6363" s="1">
        <f>SIN((-Table_soltest__2[[#This Row],[Azim]]+270)*PI()/180)*Table_soltest__2[[#This Row],[Shadowdist]]</f>
        <v>1.2365482450022172</v>
      </c>
    </row>
    <row r="6364" spans="1:15" x14ac:dyDescent="0.25">
      <c r="A6364">
        <v>2023</v>
      </c>
      <c r="B6364">
        <v>9</v>
      </c>
      <c r="C6364">
        <v>10</v>
      </c>
      <c r="D6364">
        <v>8</v>
      </c>
      <c r="E6364">
        <v>0</v>
      </c>
      <c r="F6364">
        <v>3.1884999999999999</v>
      </c>
      <c r="G6364">
        <v>71.888059999999996</v>
      </c>
      <c r="H6364">
        <v>18.111940000000001</v>
      </c>
      <c r="I6364">
        <v>98.887219999999999</v>
      </c>
      <c r="J6364">
        <f>PI()/180*Table_soltest__2[[#This Row],[Elev]]</f>
        <v>0.3161129869236618</v>
      </c>
      <c r="K6364">
        <f>TAN(Table_soltest__2[[#This Row],[Elev Rad]])</f>
        <v>0.32708105245574998</v>
      </c>
      <c r="L6364">
        <f>4/Table_soltest__2[[#This Row],[Tan(elev)]]</f>
        <v>12.229384643248787</v>
      </c>
      <c r="M6364" s="1" t="b">
        <f>ABS(Table_soltest__2[[#This Row],[Shadowdist]])&lt;$S$2</f>
        <v>0</v>
      </c>
      <c r="N6364" s="1">
        <f>COS((-Table_soltest__2[[#This Row],[Azim]]+270)*PI()/180)*Table_soltest__2[[#This Row],[Shadowdist]]</f>
        <v>-12.082562929307784</v>
      </c>
      <c r="O6364" s="1">
        <f>SIN((-Table_soltest__2[[#This Row],[Azim]]+270)*PI()/180)*Table_soltest__2[[#This Row],[Shadowdist]]</f>
        <v>1.8893178165270585</v>
      </c>
    </row>
    <row r="6365" spans="1:15" x14ac:dyDescent="0.25">
      <c r="A6365">
        <v>2023</v>
      </c>
      <c r="B6365">
        <v>9</v>
      </c>
      <c r="C6365">
        <v>10</v>
      </c>
      <c r="D6365">
        <v>8</v>
      </c>
      <c r="E6365">
        <v>30</v>
      </c>
      <c r="F6365">
        <v>2.4718</v>
      </c>
      <c r="G6365">
        <v>66.258619999999993</v>
      </c>
      <c r="H6365">
        <v>23.741379999999999</v>
      </c>
      <c r="I6365">
        <v>104.13789</v>
      </c>
      <c r="J6365">
        <f>PI()/180*Table_soltest__2[[#This Row],[Elev]]</f>
        <v>0.41436524996713137</v>
      </c>
      <c r="K6365">
        <f>TAN(Table_soltest__2[[#This Row],[Elev Rad]])</f>
        <v>0.4398309673884761</v>
      </c>
      <c r="L6365">
        <f>4/Table_soltest__2[[#This Row],[Tan(elev)]]</f>
        <v>9.0944028424152368</v>
      </c>
      <c r="M6365" s="1" t="b">
        <f>ABS(Table_soltest__2[[#This Row],[Shadowdist]])&lt;$S$2</f>
        <v>0</v>
      </c>
      <c r="N6365" s="1">
        <f>COS((-Table_soltest__2[[#This Row],[Azim]]+270)*PI()/180)*Table_soltest__2[[#This Row],[Shadowdist]]</f>
        <v>-8.8189397403516683</v>
      </c>
      <c r="O6365" s="1">
        <f>SIN((-Table_soltest__2[[#This Row],[Azim]]+270)*PI()/180)*Table_soltest__2[[#This Row],[Shadowdist]]</f>
        <v>2.2213655521269748</v>
      </c>
    </row>
    <row r="6366" spans="1:15" x14ac:dyDescent="0.25">
      <c r="A6366">
        <v>2023</v>
      </c>
      <c r="B6366">
        <v>9</v>
      </c>
      <c r="C6366">
        <v>10</v>
      </c>
      <c r="D6366">
        <v>9</v>
      </c>
      <c r="E6366">
        <v>0</v>
      </c>
      <c r="F6366">
        <v>2.0409799999999998</v>
      </c>
      <c r="G6366">
        <v>60.759250000000002</v>
      </c>
      <c r="H6366">
        <v>29.240749999999998</v>
      </c>
      <c r="I6366">
        <v>109.7869</v>
      </c>
      <c r="J6366">
        <f>PI()/180*Table_soltest__2[[#This Row],[Elev]]</f>
        <v>0.51034736325253194</v>
      </c>
      <c r="K6366">
        <f>TAN(Table_soltest__2[[#This Row],[Elev Rad]])</f>
        <v>0.55981485131247755</v>
      </c>
      <c r="L6366">
        <f>4/Table_soltest__2[[#This Row],[Tan(elev)]]</f>
        <v>7.1452195143127408</v>
      </c>
      <c r="M6366" s="1" t="b">
        <f>ABS(Table_soltest__2[[#This Row],[Shadowdist]])&lt;$S$2</f>
        <v>0</v>
      </c>
      <c r="N6366" s="1">
        <f>COS((-Table_soltest__2[[#This Row],[Azim]]+270)*PI()/180)*Table_soltest__2[[#This Row],[Shadowdist]]</f>
        <v>-6.7233528411070722</v>
      </c>
      <c r="O6366" s="1">
        <f>SIN((-Table_soltest__2[[#This Row],[Azim]]+270)*PI()/180)*Table_soltest__2[[#This Row],[Shadowdist]]</f>
        <v>2.4188196463756988</v>
      </c>
    </row>
    <row r="6367" spans="1:15" x14ac:dyDescent="0.25">
      <c r="A6367">
        <v>2023</v>
      </c>
      <c r="B6367">
        <v>9</v>
      </c>
      <c r="C6367">
        <v>10</v>
      </c>
      <c r="D6367">
        <v>9</v>
      </c>
      <c r="E6367">
        <v>30</v>
      </c>
      <c r="F6367">
        <v>1.7600800000000001</v>
      </c>
      <c r="G6367">
        <v>55.460209999999996</v>
      </c>
      <c r="H6367">
        <v>34.539790000000004</v>
      </c>
      <c r="I6367">
        <v>115.99306</v>
      </c>
      <c r="J6367">
        <f>PI()/180*Table_soltest__2[[#This Row],[Elev]]</f>
        <v>0.60283305844741231</v>
      </c>
      <c r="K6367">
        <f>TAN(Table_soltest__2[[#This Row],[Elev Rad]])</f>
        <v>0.68830394835053743</v>
      </c>
      <c r="L6367">
        <f>4/Table_soltest__2[[#This Row],[Tan(elev)]]</f>
        <v>5.8113861028774627</v>
      </c>
      <c r="M6367" s="1" t="b">
        <f>ABS(Table_soltest__2[[#This Row],[Shadowdist]])&lt;$S$2</f>
        <v>1</v>
      </c>
      <c r="N6367" s="1">
        <f>COS((-Table_soltest__2[[#This Row],[Azim]]+270)*PI()/180)*Table_soltest__2[[#This Row],[Shadowdist]]</f>
        <v>-5.2235477651263933</v>
      </c>
      <c r="O6367" s="1">
        <f>SIN((-Table_soltest__2[[#This Row],[Azim]]+270)*PI()/180)*Table_soltest__2[[#This Row],[Shadowdist]]</f>
        <v>2.5469113023739882</v>
      </c>
    </row>
    <row r="6368" spans="1:15" x14ac:dyDescent="0.25">
      <c r="A6368">
        <v>2023</v>
      </c>
      <c r="B6368">
        <v>9</v>
      </c>
      <c r="C6368">
        <v>10</v>
      </c>
      <c r="D6368">
        <v>10</v>
      </c>
      <c r="E6368">
        <v>0</v>
      </c>
      <c r="F6368">
        <v>1.5681</v>
      </c>
      <c r="G6368">
        <v>50.450940000000003</v>
      </c>
      <c r="H6368">
        <v>39.549059999999997</v>
      </c>
      <c r="I6368">
        <v>122.94479</v>
      </c>
      <c r="J6368">
        <f>PI()/180*Table_soltest__2[[#This Row],[Elev]]</f>
        <v>0.69026131306878857</v>
      </c>
      <c r="K6368">
        <f>TAN(Table_soltest__2[[#This Row],[Elev Rad]])</f>
        <v>0.82577551426995999</v>
      </c>
      <c r="L6368">
        <f>4/Table_soltest__2[[#This Row],[Tan(elev)]]</f>
        <v>4.8439314691187763</v>
      </c>
      <c r="M6368" s="1" t="b">
        <f>ABS(Table_soltest__2[[#This Row],[Shadowdist]])&lt;$S$2</f>
        <v>1</v>
      </c>
      <c r="N6368" s="1">
        <f>COS((-Table_soltest__2[[#This Row],[Azim]]+270)*PI()/180)*Table_soltest__2[[#This Row],[Shadowdist]]</f>
        <v>-4.0650030239463693</v>
      </c>
      <c r="O6368" s="1">
        <f>SIN((-Table_soltest__2[[#This Row],[Azim]]+270)*PI()/180)*Table_soltest__2[[#This Row],[Shadowdist]]</f>
        <v>2.6342783628208424</v>
      </c>
    </row>
    <row r="6369" spans="1:15" x14ac:dyDescent="0.25">
      <c r="A6369">
        <v>2023</v>
      </c>
      <c r="B6369">
        <v>9</v>
      </c>
      <c r="C6369">
        <v>10</v>
      </c>
      <c r="D6369">
        <v>10</v>
      </c>
      <c r="E6369">
        <v>30</v>
      </c>
      <c r="F6369">
        <v>1.4339200000000001</v>
      </c>
      <c r="G6369">
        <v>45.848700000000001</v>
      </c>
      <c r="H6369">
        <v>44.151299999999999</v>
      </c>
      <c r="I6369">
        <v>130.85657</v>
      </c>
      <c r="J6369">
        <f>PI()/180*Table_soltest__2[[#This Row],[Elev]]</f>
        <v>0.77058555403577245</v>
      </c>
      <c r="K6369">
        <f>TAN(Table_soltest__2[[#This Row],[Elev Rad]])</f>
        <v>0.97080509866344811</v>
      </c>
      <c r="L6369">
        <f>4/Table_soltest__2[[#This Row],[Tan(elev)]]</f>
        <v>4.1202915039352215</v>
      </c>
      <c r="M6369" s="1" t="b">
        <f>ABS(Table_soltest__2[[#This Row],[Shadowdist]])&lt;$S$2</f>
        <v>1</v>
      </c>
      <c r="N6369" s="1">
        <f>COS((-Table_soltest__2[[#This Row],[Azim]]+270)*PI()/180)*Table_soltest__2[[#This Row],[Shadowdist]]</f>
        <v>-3.1163805969363256</v>
      </c>
      <c r="O6369" s="1">
        <f>SIN((-Table_soltest__2[[#This Row],[Azim]]+270)*PI()/180)*Table_soltest__2[[#This Row],[Shadowdist]]</f>
        <v>2.6953615810201716</v>
      </c>
    </row>
    <row r="6370" spans="1:15" x14ac:dyDescent="0.25">
      <c r="A6370">
        <v>2023</v>
      </c>
      <c r="B6370">
        <v>9</v>
      </c>
      <c r="C6370">
        <v>10</v>
      </c>
      <c r="D6370">
        <v>11</v>
      </c>
      <c r="E6370">
        <v>0</v>
      </c>
      <c r="F6370">
        <v>1.3402499999999999</v>
      </c>
      <c r="G6370">
        <v>41.806750000000001</v>
      </c>
      <c r="H6370">
        <v>48.193249999999999</v>
      </c>
      <c r="I6370">
        <v>139.94477000000001</v>
      </c>
      <c r="J6370">
        <f>PI()/180*Table_soltest__2[[#This Row],[Elev]]</f>
        <v>0.8411308897367572</v>
      </c>
      <c r="K6370">
        <f>TAN(Table_soltest__2[[#This Row],[Elev Rad]])</f>
        <v>1.1181739916189761</v>
      </c>
      <c r="L6370">
        <f>4/Table_soltest__2[[#This Row],[Tan(elev)]]</f>
        <v>3.5772608109123518</v>
      </c>
      <c r="M6370" s="1" t="b">
        <f>ABS(Table_soltest__2[[#This Row],[Shadowdist]])&lt;$S$2</f>
        <v>1</v>
      </c>
      <c r="N6370" s="1">
        <f>COS((-Table_soltest__2[[#This Row],[Azim]]+270)*PI()/180)*Table_soltest__2[[#This Row],[Shadowdist]]</f>
        <v>-2.3020593958907178</v>
      </c>
      <c r="O6370" s="1">
        <f>SIN((-Table_soltest__2[[#This Row],[Azim]]+270)*PI()/180)*Table_soltest__2[[#This Row],[Shadowdist]]</f>
        <v>2.7381229788087604</v>
      </c>
    </row>
    <row r="6371" spans="1:15" x14ac:dyDescent="0.25">
      <c r="A6371">
        <v>2023</v>
      </c>
      <c r="B6371">
        <v>9</v>
      </c>
      <c r="C6371">
        <v>10</v>
      </c>
      <c r="D6371">
        <v>11</v>
      </c>
      <c r="E6371">
        <v>30</v>
      </c>
      <c r="F6371">
        <v>1.2769900000000001</v>
      </c>
      <c r="G6371">
        <v>38.517000000000003</v>
      </c>
      <c r="H6371">
        <v>51.482999999999997</v>
      </c>
      <c r="I6371">
        <v>150.36354</v>
      </c>
      <c r="J6371">
        <f>PI()/180*Table_soltest__2[[#This Row],[Elev]]</f>
        <v>0.8985478588042406</v>
      </c>
      <c r="K6371">
        <f>TAN(Table_soltest__2[[#This Row],[Elev Rad]])</f>
        <v>1.2564069399051352</v>
      </c>
      <c r="L6371">
        <f>4/Table_soltest__2[[#This Row],[Tan(elev)]]</f>
        <v>3.1836818732488212</v>
      </c>
      <c r="M6371" s="1" t="b">
        <f>ABS(Table_soltest__2[[#This Row],[Shadowdist]])&lt;$S$2</f>
        <v>1</v>
      </c>
      <c r="N6371" s="1">
        <f>COS((-Table_soltest__2[[#This Row],[Azim]]+270)*PI()/180)*Table_soltest__2[[#This Row],[Shadowdist]]</f>
        <v>-1.5743149814364943</v>
      </c>
      <c r="O6371" s="1">
        <f>SIN((-Table_soltest__2[[#This Row],[Azim]]+270)*PI()/180)*Table_soltest__2[[#This Row],[Shadowdist]]</f>
        <v>2.7671939955987424</v>
      </c>
    </row>
    <row r="6372" spans="1:15" x14ac:dyDescent="0.25">
      <c r="A6372">
        <v>2023</v>
      </c>
      <c r="B6372">
        <v>9</v>
      </c>
      <c r="C6372">
        <v>10</v>
      </c>
      <c r="D6372">
        <v>12</v>
      </c>
      <c r="E6372">
        <v>0</v>
      </c>
      <c r="F6372">
        <v>1.23821</v>
      </c>
      <c r="G6372">
        <v>36.196550000000002</v>
      </c>
      <c r="H6372">
        <v>53.803449999999998</v>
      </c>
      <c r="I6372">
        <v>162.08806999999999</v>
      </c>
      <c r="J6372">
        <f>PI()/180*Table_soltest__2[[#This Row],[Elev]]</f>
        <v>0.93904735143214302</v>
      </c>
      <c r="K6372">
        <f>TAN(Table_soltest__2[[#This Row],[Elev Rad]])</f>
        <v>1.3664993709138828</v>
      </c>
      <c r="L6372">
        <f>4/Table_soltest__2[[#This Row],[Tan(elev)]]</f>
        <v>2.9271875897936881</v>
      </c>
      <c r="M6372" s="1" t="b">
        <f>ABS(Table_soltest__2[[#This Row],[Shadowdist]])&lt;$S$2</f>
        <v>1</v>
      </c>
      <c r="N6372" s="1">
        <f>COS((-Table_soltest__2[[#This Row],[Azim]]+270)*PI()/180)*Table_soltest__2[[#This Row],[Shadowdist]]</f>
        <v>-0.90027044741054618</v>
      </c>
      <c r="O6372" s="1">
        <f>SIN((-Table_soltest__2[[#This Row],[Azim]]+270)*PI()/180)*Table_soltest__2[[#This Row],[Shadowdist]]</f>
        <v>2.7853079376186392</v>
      </c>
    </row>
    <row r="6373" spans="1:15" x14ac:dyDescent="0.25">
      <c r="A6373">
        <v>2023</v>
      </c>
      <c r="B6373">
        <v>9</v>
      </c>
      <c r="C6373">
        <v>10</v>
      </c>
      <c r="D6373">
        <v>12</v>
      </c>
      <c r="E6373">
        <v>30</v>
      </c>
      <c r="F6373">
        <v>1.2205600000000001</v>
      </c>
      <c r="G6373">
        <v>35.046019999999999</v>
      </c>
      <c r="H6373">
        <v>54.953980000000001</v>
      </c>
      <c r="I6373">
        <v>174.78442000000001</v>
      </c>
      <c r="J6373">
        <f>PI()/180*Table_soltest__2[[#This Row],[Elev]]</f>
        <v>0.95912788807511351</v>
      </c>
      <c r="K6373">
        <f>TAN(Table_soltest__2[[#This Row],[Elev Rad]])</f>
        <v>1.4257093898180695</v>
      </c>
      <c r="L6373">
        <f>4/Table_soltest__2[[#This Row],[Tan(elev)]]</f>
        <v>2.8056208569338441</v>
      </c>
      <c r="M6373" s="1" t="b">
        <f>ABS(Table_soltest__2[[#This Row],[Shadowdist]])&lt;$S$2</f>
        <v>1</v>
      </c>
      <c r="N6373" s="1">
        <f>COS((-Table_soltest__2[[#This Row],[Azim]]+270)*PI()/180)*Table_soltest__2[[#This Row],[Shadowdist]]</f>
        <v>-0.25504041894247259</v>
      </c>
      <c r="O6373" s="1">
        <f>SIN((-Table_soltest__2[[#This Row],[Azim]]+270)*PI()/180)*Table_soltest__2[[#This Row],[Shadowdist]]</f>
        <v>2.7940047919729567</v>
      </c>
    </row>
    <row r="6374" spans="1:15" x14ac:dyDescent="0.25">
      <c r="A6374">
        <v>2023</v>
      </c>
      <c r="B6374">
        <v>9</v>
      </c>
      <c r="C6374">
        <v>10</v>
      </c>
      <c r="D6374">
        <v>13</v>
      </c>
      <c r="E6374">
        <v>0</v>
      </c>
      <c r="F6374">
        <v>1.22262</v>
      </c>
      <c r="G6374">
        <v>35.183909999999997</v>
      </c>
      <c r="H6374">
        <v>54.816090000000003</v>
      </c>
      <c r="I6374">
        <v>187.79256000000001</v>
      </c>
      <c r="J6374">
        <f>PI()/180*Table_soltest__2[[#This Row],[Elev]]</f>
        <v>0.95672125356953852</v>
      </c>
      <c r="K6374">
        <f>TAN(Table_soltest__2[[#This Row],[Elev Rad]])</f>
        <v>1.4184358588849395</v>
      </c>
      <c r="L6374">
        <f>4/Table_soltest__2[[#This Row],[Tan(elev)]]</f>
        <v>2.8200076689717073</v>
      </c>
      <c r="M6374" s="1" t="b">
        <f>ABS(Table_soltest__2[[#This Row],[Shadowdist]])&lt;$S$2</f>
        <v>1</v>
      </c>
      <c r="N6374" s="1">
        <f>COS((-Table_soltest__2[[#This Row],[Azim]]+270)*PI()/180)*Table_soltest__2[[#This Row],[Shadowdist]]</f>
        <v>0.38235615480483137</v>
      </c>
      <c r="O6374" s="1">
        <f>SIN((-Table_soltest__2[[#This Row],[Azim]]+270)*PI()/180)*Table_soltest__2[[#This Row],[Shadowdist]]</f>
        <v>2.7939661816031536</v>
      </c>
    </row>
    <row r="6375" spans="1:15" x14ac:dyDescent="0.25">
      <c r="A6375">
        <v>2023</v>
      </c>
      <c r="B6375">
        <v>9</v>
      </c>
      <c r="C6375">
        <v>10</v>
      </c>
      <c r="D6375">
        <v>13</v>
      </c>
      <c r="E6375">
        <v>30</v>
      </c>
      <c r="F6375">
        <v>1.2445600000000001</v>
      </c>
      <c r="G6375">
        <v>36.595469999999999</v>
      </c>
      <c r="H6375">
        <v>53.404530000000001</v>
      </c>
      <c r="I6375">
        <v>200.32942</v>
      </c>
      <c r="J6375">
        <f>PI()/180*Table_soltest__2[[#This Row],[Elev]]</f>
        <v>0.93208488398008738</v>
      </c>
      <c r="K6375">
        <f>TAN(Table_soltest__2[[#This Row],[Elev Rad]])</f>
        <v>1.346723576502421</v>
      </c>
      <c r="L6375">
        <f>4/Table_soltest__2[[#This Row],[Tan(elev)]]</f>
        <v>2.9701715109112512</v>
      </c>
      <c r="M6375" s="1" t="b">
        <f>ABS(Table_soltest__2[[#This Row],[Shadowdist]])&lt;$S$2</f>
        <v>1</v>
      </c>
      <c r="N6375" s="1">
        <f>COS((-Table_soltest__2[[#This Row],[Azim]]+270)*PI()/180)*Table_soltest__2[[#This Row],[Shadowdist]]</f>
        <v>1.0318886376108092</v>
      </c>
      <c r="O6375" s="1">
        <f>SIN((-Table_soltest__2[[#This Row],[Azim]]+270)*PI()/180)*Table_soltest__2[[#This Row],[Shadowdist]]</f>
        <v>2.7851615112590027</v>
      </c>
    </row>
    <row r="6376" spans="1:15" x14ac:dyDescent="0.25">
      <c r="A6376">
        <v>2023</v>
      </c>
      <c r="B6376">
        <v>9</v>
      </c>
      <c r="C6376">
        <v>10</v>
      </c>
      <c r="D6376">
        <v>14</v>
      </c>
      <c r="E6376">
        <v>0</v>
      </c>
      <c r="F6376">
        <v>1.2881800000000001</v>
      </c>
      <c r="G6376">
        <v>39.13955</v>
      </c>
      <c r="H6376">
        <v>50.86045</v>
      </c>
      <c r="I6376">
        <v>211.79409000000001</v>
      </c>
      <c r="J6376">
        <f>PI()/180*Table_soltest__2[[#This Row],[Elev]]</f>
        <v>0.88768231154595001</v>
      </c>
      <c r="K6376">
        <f>TAN(Table_soltest__2[[#This Row],[Elev Rad]])</f>
        <v>1.2287657490545865</v>
      </c>
      <c r="L6376">
        <f>4/Table_soltest__2[[#This Row],[Tan(elev)]]</f>
        <v>3.2552990698817932</v>
      </c>
      <c r="M6376" s="1" t="b">
        <f>ABS(Table_soltest__2[[#This Row],[Shadowdist]])&lt;$S$2</f>
        <v>1</v>
      </c>
      <c r="N6376" s="1">
        <f>COS((-Table_soltest__2[[#This Row],[Azim]]+270)*PI()/180)*Table_soltest__2[[#This Row],[Shadowdist]]</f>
        <v>1.7151133242524412</v>
      </c>
      <c r="O6376" s="1">
        <f>SIN((-Table_soltest__2[[#This Row],[Azim]]+270)*PI()/180)*Table_soltest__2[[#This Row],[Shadowdist]]</f>
        <v>2.7668318198519062</v>
      </c>
    </row>
    <row r="6377" spans="1:15" x14ac:dyDescent="0.25">
      <c r="A6377">
        <v>2023</v>
      </c>
      <c r="B6377">
        <v>9</v>
      </c>
      <c r="C6377">
        <v>10</v>
      </c>
      <c r="D6377">
        <v>14</v>
      </c>
      <c r="E6377">
        <v>30</v>
      </c>
      <c r="F6377">
        <v>1.3572900000000001</v>
      </c>
      <c r="G6377">
        <v>42.607239999999997</v>
      </c>
      <c r="H6377">
        <v>47.392760000000003</v>
      </c>
      <c r="I6377">
        <v>221.92518999999999</v>
      </c>
      <c r="J6377">
        <f>PI()/180*Table_soltest__2[[#This Row],[Elev]]</f>
        <v>0.82715970360746782</v>
      </c>
      <c r="K6377">
        <f>TAN(Table_soltest__2[[#This Row],[Elev Rad]])</f>
        <v>1.087216065929578</v>
      </c>
      <c r="L6377">
        <f>4/Table_soltest__2[[#This Row],[Tan(elev)]]</f>
        <v>3.6791214969583526</v>
      </c>
      <c r="M6377" s="1" t="b">
        <f>ABS(Table_soltest__2[[#This Row],[Shadowdist]])&lt;$S$2</f>
        <v>1</v>
      </c>
      <c r="N6377" s="1">
        <f>COS((-Table_soltest__2[[#This Row],[Azim]]+270)*PI()/180)*Table_soltest__2[[#This Row],[Shadowdist]]</f>
        <v>2.4582408125303483</v>
      </c>
      <c r="O6377" s="1">
        <f>SIN((-Table_soltest__2[[#This Row],[Azim]]+270)*PI()/180)*Table_soltest__2[[#This Row],[Shadowdist]]</f>
        <v>2.7373321130237747</v>
      </c>
    </row>
    <row r="6378" spans="1:15" x14ac:dyDescent="0.25">
      <c r="A6378">
        <v>2023</v>
      </c>
      <c r="B6378">
        <v>9</v>
      </c>
      <c r="C6378">
        <v>10</v>
      </c>
      <c r="D6378">
        <v>15</v>
      </c>
      <c r="E6378">
        <v>0</v>
      </c>
      <c r="F6378">
        <v>1.4585699999999999</v>
      </c>
      <c r="G6378">
        <v>46.784460000000003</v>
      </c>
      <c r="H6378">
        <v>43.215539999999997</v>
      </c>
      <c r="I6378">
        <v>230.74715</v>
      </c>
      <c r="J6378">
        <f>PI()/180*Table_soltest__2[[#This Row],[Elev]]</f>
        <v>0.75425346102731028</v>
      </c>
      <c r="K6378">
        <f>TAN(Table_soltest__2[[#This Row],[Elev Rad]])</f>
        <v>0.93957303590758712</v>
      </c>
      <c r="L6378">
        <f>4/Table_soltest__2[[#This Row],[Tan(elev)]]</f>
        <v>4.2572528660703552</v>
      </c>
      <c r="M6378" s="1" t="b">
        <f>ABS(Table_soltest__2[[#This Row],[Shadowdist]])&lt;$S$2</f>
        <v>1</v>
      </c>
      <c r="N6378" s="1">
        <f>COS((-Table_soltest__2[[#This Row],[Azim]]+270)*PI()/180)*Table_soltest__2[[#This Row],[Shadowdist]]</f>
        <v>3.2966513153341759</v>
      </c>
      <c r="O6378" s="1">
        <f>SIN((-Table_soltest__2[[#This Row],[Azim]]+270)*PI()/180)*Table_soltest__2[[#This Row],[Shadowdist]]</f>
        <v>2.693750558379469</v>
      </c>
    </row>
    <row r="6379" spans="1:15" x14ac:dyDescent="0.25">
      <c r="A6379">
        <v>2023</v>
      </c>
      <c r="B6379">
        <v>9</v>
      </c>
      <c r="C6379">
        <v>10</v>
      </c>
      <c r="D6379">
        <v>15</v>
      </c>
      <c r="E6379">
        <v>30</v>
      </c>
      <c r="F6379">
        <v>1.6033299999999999</v>
      </c>
      <c r="G6379">
        <v>51.487139999999997</v>
      </c>
      <c r="H6379">
        <v>38.512860000000003</v>
      </c>
      <c r="I6379">
        <v>238.43513999999999</v>
      </c>
      <c r="J6379">
        <f>PI()/180*Table_soltest__2[[#This Row],[Elev]]</f>
        <v>0.67217621135962335</v>
      </c>
      <c r="K6379">
        <f>TAN(Table_soltest__2[[#This Row],[Elev Rad]])</f>
        <v>0.79580244465931815</v>
      </c>
      <c r="L6379">
        <f>4/Table_soltest__2[[#This Row],[Tan(elev)]]</f>
        <v>5.0263730990577615</v>
      </c>
      <c r="M6379" s="1" t="b">
        <f>ABS(Table_soltest__2[[#This Row],[Shadowdist]])&lt;$S$2</f>
        <v>1</v>
      </c>
      <c r="N6379" s="1">
        <f>COS((-Table_soltest__2[[#This Row],[Azim]]+270)*PI()/180)*Table_soltest__2[[#This Row],[Shadowdist]]</f>
        <v>4.2827118452219679</v>
      </c>
      <c r="O6379" s="1">
        <f>SIN((-Table_soltest__2[[#This Row],[Azim]]+270)*PI()/180)*Table_soltest__2[[#This Row],[Shadowdist]]</f>
        <v>2.6311225326325975</v>
      </c>
    </row>
    <row r="6380" spans="1:15" x14ac:dyDescent="0.25">
      <c r="A6380">
        <v>2023</v>
      </c>
      <c r="B6380">
        <v>9</v>
      </c>
      <c r="C6380">
        <v>10</v>
      </c>
      <c r="D6380">
        <v>16</v>
      </c>
      <c r="E6380">
        <v>0</v>
      </c>
      <c r="F6380">
        <v>1.81111</v>
      </c>
      <c r="G6380">
        <v>56.570210000000003</v>
      </c>
      <c r="H6380">
        <v>33.429789999999997</v>
      </c>
      <c r="I6380">
        <v>245.20874000000001</v>
      </c>
      <c r="J6380">
        <f>PI()/180*Table_soltest__2[[#This Row],[Elev]]</f>
        <v>0.58345990375027512</v>
      </c>
      <c r="K6380">
        <f>TAN(Table_soltest__2[[#This Row],[Elev Rad]])</f>
        <v>0.66012475613882593</v>
      </c>
      <c r="L6380">
        <f>4/Table_soltest__2[[#This Row],[Tan(elev)]]</f>
        <v>6.0594606743680277</v>
      </c>
      <c r="M6380" s="1" t="b">
        <f>ABS(Table_soltest__2[[#This Row],[Shadowdist]])&lt;$S$2</f>
        <v>1</v>
      </c>
      <c r="N6380" s="1">
        <f>COS((-Table_soltest__2[[#This Row],[Azim]]+270)*PI()/180)*Table_soltest__2[[#This Row],[Shadowdist]]</f>
        <v>5.5010295765733721</v>
      </c>
      <c r="O6380" s="1">
        <f>SIN((-Table_soltest__2[[#This Row],[Azim]]+270)*PI()/180)*Table_soltest__2[[#This Row],[Shadowdist]]</f>
        <v>2.540814291103862</v>
      </c>
    </row>
    <row r="6381" spans="1:15" x14ac:dyDescent="0.25">
      <c r="A6381">
        <v>2023</v>
      </c>
      <c r="B6381">
        <v>9</v>
      </c>
      <c r="C6381">
        <v>10</v>
      </c>
      <c r="D6381">
        <v>16</v>
      </c>
      <c r="E6381">
        <v>30</v>
      </c>
      <c r="F6381">
        <v>2.1176499999999998</v>
      </c>
      <c r="G6381">
        <v>61.923090000000002</v>
      </c>
      <c r="H6381">
        <v>28.076910000000002</v>
      </c>
      <c r="I6381">
        <v>251.27794</v>
      </c>
      <c r="J6381">
        <f>PI()/180*Table_soltest__2[[#This Row],[Elev]]</f>
        <v>0.49003452328612113</v>
      </c>
      <c r="K6381">
        <f>TAN(Table_soltest__2[[#This Row],[Elev Rad]])</f>
        <v>0.53343249271548021</v>
      </c>
      <c r="L6381">
        <f>4/Table_soltest__2[[#This Row],[Tan(elev)]]</f>
        <v>7.4986058303979277</v>
      </c>
      <c r="M6381" s="1" t="b">
        <f>ABS(Table_soltest__2[[#This Row],[Shadowdist]])&lt;$S$2</f>
        <v>0</v>
      </c>
      <c r="N6381" s="1">
        <f>COS((-Table_soltest__2[[#This Row],[Azim]]+270)*PI()/180)*Table_soltest__2[[#This Row],[Shadowdist]]</f>
        <v>7.101830339765101</v>
      </c>
      <c r="O6381" s="1">
        <f>SIN((-Table_soltest__2[[#This Row],[Azim]]+270)*PI()/180)*Table_soltest__2[[#This Row],[Shadowdist]]</f>
        <v>2.4068849629489377</v>
      </c>
    </row>
    <row r="6382" spans="1:15" x14ac:dyDescent="0.25">
      <c r="A6382">
        <v>2023</v>
      </c>
      <c r="B6382">
        <v>9</v>
      </c>
      <c r="C6382">
        <v>10</v>
      </c>
      <c r="D6382">
        <v>17</v>
      </c>
      <c r="E6382">
        <v>0</v>
      </c>
      <c r="F6382">
        <v>2.5947</v>
      </c>
      <c r="G6382">
        <v>67.461150000000004</v>
      </c>
      <c r="H6382">
        <v>22.53885</v>
      </c>
      <c r="I6382">
        <v>256.82477999999998</v>
      </c>
      <c r="J6382">
        <f>PI()/180*Table_soltest__2[[#This Row],[Elev]]</f>
        <v>0.39337714211312397</v>
      </c>
      <c r="K6382">
        <f>TAN(Table_soltest__2[[#This Row],[Elev Rad]])</f>
        <v>0.41500818286272578</v>
      </c>
      <c r="L6382">
        <f>4/Table_soltest__2[[#This Row],[Tan(elev)]]</f>
        <v>9.6383641700942047</v>
      </c>
      <c r="M6382" s="1" t="b">
        <f>ABS(Table_soltest__2[[#This Row],[Shadowdist]])&lt;$S$2</f>
        <v>0</v>
      </c>
      <c r="N6382" s="1">
        <f>COS((-Table_soltest__2[[#This Row],[Azim]]+270)*PI()/180)*Table_soltest__2[[#This Row],[Shadowdist]]</f>
        <v>9.3846590219855521</v>
      </c>
      <c r="O6382" s="1">
        <f>SIN((-Table_soltest__2[[#This Row],[Azim]]+270)*PI()/180)*Table_soltest__2[[#This Row],[Shadowdist]]</f>
        <v>2.1968702547990659</v>
      </c>
    </row>
    <row r="6383" spans="1:15" x14ac:dyDescent="0.25">
      <c r="A6383">
        <v>2023</v>
      </c>
      <c r="B6383">
        <v>9</v>
      </c>
      <c r="C6383">
        <v>10</v>
      </c>
      <c r="D6383">
        <v>17</v>
      </c>
      <c r="E6383">
        <v>30</v>
      </c>
      <c r="F6383">
        <v>3.40821</v>
      </c>
      <c r="G6383">
        <v>73.117360000000005</v>
      </c>
      <c r="H6383">
        <v>16.882639999999999</v>
      </c>
      <c r="I6383">
        <v>262.00218000000001</v>
      </c>
      <c r="J6383">
        <f>PI()/180*Table_soltest__2[[#This Row],[Elev]]</f>
        <v>0.29465765442889547</v>
      </c>
      <c r="K6383">
        <f>TAN(Table_soltest__2[[#This Row],[Elev Rad]])</f>
        <v>0.30349230278506678</v>
      </c>
      <c r="L6383">
        <f>4/Table_soltest__2[[#This Row],[Tan(elev)]]</f>
        <v>13.17990592609131</v>
      </c>
      <c r="M6383" s="1" t="b">
        <f>ABS(Table_soltest__2[[#This Row],[Shadowdist]])&lt;$S$2</f>
        <v>0</v>
      </c>
      <c r="N6383" s="1">
        <f>COS((-Table_soltest__2[[#This Row],[Azim]]+270)*PI()/180)*Table_soltest__2[[#This Row],[Shadowdist]]</f>
        <v>13.05170976950896</v>
      </c>
      <c r="O6383" s="1">
        <f>SIN((-Table_soltest__2[[#This Row],[Azim]]+270)*PI()/180)*Table_soltest__2[[#This Row],[Shadowdist]]</f>
        <v>1.8337917856510313</v>
      </c>
    </row>
    <row r="6384" spans="1:15" x14ac:dyDescent="0.25">
      <c r="A6384">
        <v>2023</v>
      </c>
      <c r="B6384">
        <v>9</v>
      </c>
      <c r="C6384">
        <v>10</v>
      </c>
      <c r="D6384">
        <v>18</v>
      </c>
      <c r="E6384">
        <v>0</v>
      </c>
      <c r="F6384">
        <v>5.0383899999999997</v>
      </c>
      <c r="G6384">
        <v>78.831869999999995</v>
      </c>
      <c r="H6384">
        <v>11.16813</v>
      </c>
      <c r="I6384">
        <v>266.93916999999999</v>
      </c>
      <c r="J6384">
        <f>PI()/180*Table_soltest__2[[#This Row],[Elev]]</f>
        <v>0.1949206397907543</v>
      </c>
      <c r="K6384">
        <f>TAN(Table_soltest__2[[#This Row],[Elev Rad]])</f>
        <v>0.19742735130579031</v>
      </c>
      <c r="L6384">
        <f>4/Table_soltest__2[[#This Row],[Tan(elev)]]</f>
        <v>20.260617252593839</v>
      </c>
      <c r="M6384" s="1" t="b">
        <f>ABS(Table_soltest__2[[#This Row],[Shadowdist]])&lt;$S$2</f>
        <v>0</v>
      </c>
      <c r="N6384" s="1">
        <f>COS((-Table_soltest__2[[#This Row],[Azim]]+270)*PI()/180)*Table_soltest__2[[#This Row],[Shadowdist]]</f>
        <v>20.231713612334975</v>
      </c>
      <c r="O6384" s="1">
        <f>SIN((-Table_soltest__2[[#This Row],[Azim]]+270)*PI()/180)*Table_soltest__2[[#This Row],[Shadowdist]]</f>
        <v>1.0818390659256203</v>
      </c>
    </row>
    <row r="6385" spans="1:15" x14ac:dyDescent="0.25">
      <c r="A6385">
        <v>2023</v>
      </c>
      <c r="B6385">
        <v>9</v>
      </c>
      <c r="C6385">
        <v>10</v>
      </c>
      <c r="D6385">
        <v>18</v>
      </c>
      <c r="E6385">
        <v>30</v>
      </c>
      <c r="F6385">
        <v>9.5569400000000009</v>
      </c>
      <c r="G6385">
        <v>84.524799999999999</v>
      </c>
      <c r="H6385">
        <v>5.4752000000000001</v>
      </c>
      <c r="I6385">
        <v>271.74761999999998</v>
      </c>
      <c r="J6385">
        <f>PI()/180*Table_soltest__2[[#This Row],[Elev]]</f>
        <v>9.5560267205193533E-2</v>
      </c>
      <c r="K6385">
        <f>TAN(Table_soltest__2[[#This Row],[Elev Rad]])</f>
        <v>9.5852211595825826E-2</v>
      </c>
      <c r="L6385">
        <f>4/Table_soltest__2[[#This Row],[Tan(elev)]]</f>
        <v>41.730909839269607</v>
      </c>
      <c r="M6385" s="1" t="b">
        <f>ABS(Table_soltest__2[[#This Row],[Shadowdist]])&lt;$S$2</f>
        <v>0</v>
      </c>
      <c r="N6385" s="1">
        <f>COS((-Table_soltest__2[[#This Row],[Azim]]+270)*PI()/180)*Table_soltest__2[[#This Row],[Shadowdist]]</f>
        <v>41.711499061632637</v>
      </c>
      <c r="O6385" s="1">
        <f>SIN((-Table_soltest__2[[#This Row],[Azim]]+270)*PI()/180)*Table_soltest__2[[#This Row],[Shadowdist]]</f>
        <v>-1.2726672953558456</v>
      </c>
    </row>
    <row r="6386" spans="1:15" x14ac:dyDescent="0.25">
      <c r="A6386">
        <v>2023</v>
      </c>
      <c r="B6386">
        <v>9</v>
      </c>
      <c r="C6386">
        <v>10</v>
      </c>
      <c r="D6386">
        <v>19</v>
      </c>
      <c r="E6386">
        <v>0</v>
      </c>
      <c r="F6386">
        <v>34.619280000000003</v>
      </c>
      <c r="G6386">
        <v>89.765060000000005</v>
      </c>
      <c r="H6386">
        <v>0.23494000000000001</v>
      </c>
      <c r="I6386">
        <v>276.52884999999998</v>
      </c>
      <c r="J6386">
        <f>PI()/180*Table_soltest__2[[#This Row],[Elev]]</f>
        <v>4.1004765446354778E-3</v>
      </c>
      <c r="K6386">
        <f>TAN(Table_soltest__2[[#This Row],[Elev Rad]])</f>
        <v>4.1004995264683564E-3</v>
      </c>
      <c r="L6386">
        <f>4/Table_soltest__2[[#This Row],[Tan(elev)]]</f>
        <v>975.49090645672777</v>
      </c>
      <c r="M6386" s="1" t="b">
        <f>ABS(Table_soltest__2[[#This Row],[Shadowdist]])&lt;$S$2</f>
        <v>0</v>
      </c>
      <c r="N6386" s="1">
        <f>COS((-Table_soltest__2[[#This Row],[Azim]]+270)*PI()/180)*Table_soltest__2[[#This Row],[Shadowdist]]</f>
        <v>969.16458336930111</v>
      </c>
      <c r="O6386" s="1">
        <f>SIN((-Table_soltest__2[[#This Row],[Azim]]+270)*PI()/180)*Table_soltest__2[[#This Row],[Shadowdist]]</f>
        <v>-110.91672066184286</v>
      </c>
    </row>
    <row r="6387" spans="1:15" hidden="1" x14ac:dyDescent="0.25">
      <c r="A6387">
        <v>2023</v>
      </c>
      <c r="B6387">
        <v>9</v>
      </c>
      <c r="C6387">
        <v>10</v>
      </c>
      <c r="D6387">
        <v>19</v>
      </c>
      <c r="E6387">
        <v>30</v>
      </c>
      <c r="F6387">
        <v>-1</v>
      </c>
      <c r="G6387">
        <v>96.128050000000002</v>
      </c>
      <c r="H6387">
        <v>-6.12805</v>
      </c>
      <c r="I6387">
        <v>281.37932999999998</v>
      </c>
      <c r="J6387">
        <f>PI()/180*Table_soltest__2[[#This Row],[Elev]]</f>
        <v>-0.10695464922683851</v>
      </c>
      <c r="K6387">
        <f>TAN(Table_soltest__2[[#This Row],[Elev Rad]])</f>
        <v>-0.1073643526825129</v>
      </c>
      <c r="L6387">
        <f>4/Table_soltest__2[[#This Row],[Tan(elev)]]</f>
        <v>-37.25631366519201</v>
      </c>
      <c r="M6387" s="1" t="b">
        <f>ABS(Table_soltest__2[[#This Row],[Shadowdist]])&lt;$S$2</f>
        <v>0</v>
      </c>
      <c r="N6387" s="1">
        <f>COS((-Table_soltest__2[[#This Row],[Azim]]+270)*PI()/180)*Table_soltest__2[[#This Row],[Shadowdist]]</f>
        <v>-36.523944609573626</v>
      </c>
      <c r="O6387" s="1">
        <f>SIN((-Table_soltest__2[[#This Row],[Azim]]+270)*PI()/180)*Table_soltest__2[[#This Row],[Shadowdist]]</f>
        <v>7.350807987967765</v>
      </c>
    </row>
    <row r="6388" spans="1:15" hidden="1" x14ac:dyDescent="0.25">
      <c r="A6388">
        <v>2023</v>
      </c>
      <c r="B6388">
        <v>9</v>
      </c>
      <c r="C6388">
        <v>10</v>
      </c>
      <c r="D6388">
        <v>20</v>
      </c>
      <c r="E6388">
        <v>0</v>
      </c>
      <c r="F6388">
        <v>-1</v>
      </c>
      <c r="G6388">
        <v>101.72777000000001</v>
      </c>
      <c r="H6388">
        <v>-11.72777</v>
      </c>
      <c r="I6388">
        <v>286.39589999999998</v>
      </c>
      <c r="J6388">
        <f>PI()/180*Table_soltest__2[[#This Row],[Elev]]</f>
        <v>-0.20468820041661537</v>
      </c>
      <c r="K6388">
        <f>TAN(Table_soltest__2[[#This Row],[Elev Rad]])</f>
        <v>-0.20759555917702247</v>
      </c>
      <c r="L6388">
        <f>4/Table_soltest__2[[#This Row],[Tan(elev)]]</f>
        <v>-19.268234907612303</v>
      </c>
      <c r="M6388" s="1" t="b">
        <f>ABS(Table_soltest__2[[#This Row],[Shadowdist]])&lt;$S$2</f>
        <v>0</v>
      </c>
      <c r="N6388" s="1">
        <f>COS((-Table_soltest__2[[#This Row],[Azim]]+270)*PI()/180)*Table_soltest__2[[#This Row],[Shadowdist]]</f>
        <v>-18.484676258354831</v>
      </c>
      <c r="O6388" s="1">
        <f>SIN((-Table_soltest__2[[#This Row],[Azim]]+270)*PI()/180)*Table_soltest__2[[#This Row],[Shadowdist]]</f>
        <v>5.4388987928387298</v>
      </c>
    </row>
    <row r="6389" spans="1:15" hidden="1" x14ac:dyDescent="0.25">
      <c r="A6389">
        <v>2023</v>
      </c>
      <c r="B6389">
        <v>9</v>
      </c>
      <c r="C6389">
        <v>10</v>
      </c>
      <c r="D6389">
        <v>20</v>
      </c>
      <c r="E6389">
        <v>30</v>
      </c>
      <c r="F6389">
        <v>-1</v>
      </c>
      <c r="G6389">
        <v>107.18116999999999</v>
      </c>
      <c r="H6389">
        <v>-17.181170000000002</v>
      </c>
      <c r="I6389">
        <v>291.67998</v>
      </c>
      <c r="J6389">
        <f>PI()/180*Table_soltest__2[[#This Row],[Elev]]</f>
        <v>-0.29986798584487417</v>
      </c>
      <c r="K6389">
        <f>TAN(Table_soltest__2[[#This Row],[Elev Rad]])</f>
        <v>-0.30919160906899751</v>
      </c>
      <c r="L6389">
        <f>4/Table_soltest__2[[#This Row],[Tan(elev)]]</f>
        <v>-12.936961685487985</v>
      </c>
      <c r="M6389" s="1" t="b">
        <f>ABS(Table_soltest__2[[#This Row],[Shadowdist]])&lt;$S$2</f>
        <v>0</v>
      </c>
      <c r="N6389" s="1">
        <f>COS((-Table_soltest__2[[#This Row],[Azim]]+270)*PI()/180)*Table_soltest__2[[#This Row],[Shadowdist]]</f>
        <v>-12.021823136047955</v>
      </c>
      <c r="O6389" s="1">
        <f>SIN((-Table_soltest__2[[#This Row],[Azim]]+270)*PI()/180)*Table_soltest__2[[#This Row],[Shadowdist]]</f>
        <v>4.7791993196942775</v>
      </c>
    </row>
    <row r="6390" spans="1:15" hidden="1" x14ac:dyDescent="0.25">
      <c r="A6390">
        <v>2023</v>
      </c>
      <c r="B6390">
        <v>9</v>
      </c>
      <c r="C6390">
        <v>10</v>
      </c>
      <c r="D6390">
        <v>21</v>
      </c>
      <c r="E6390">
        <v>0</v>
      </c>
      <c r="F6390">
        <v>-1</v>
      </c>
      <c r="G6390">
        <v>112.43106</v>
      </c>
      <c r="H6390">
        <v>-22.431059999999999</v>
      </c>
      <c r="I6390">
        <v>297.34089</v>
      </c>
      <c r="J6390">
        <f>PI()/180*Table_soltest__2[[#This Row],[Elev]]</f>
        <v>-0.39149585171239926</v>
      </c>
      <c r="K6390">
        <f>TAN(Table_soltest__2[[#This Row],[Elev Rad]])</f>
        <v>-0.41280459230095573</v>
      </c>
      <c r="L6390">
        <f>4/Table_soltest__2[[#This Row],[Tan(elev)]]</f>
        <v>-9.689814683756703</v>
      </c>
      <c r="M6390" s="1" t="b">
        <f>ABS(Table_soltest__2[[#This Row],[Shadowdist]])&lt;$S$2</f>
        <v>0</v>
      </c>
      <c r="N6390" s="1">
        <f>COS((-Table_soltest__2[[#This Row],[Azim]]+270)*PI()/180)*Table_soltest__2[[#This Row],[Shadowdist]]</f>
        <v>-8.6073624253321892</v>
      </c>
      <c r="O6390" s="1">
        <f>SIN((-Table_soltest__2[[#This Row],[Azim]]+270)*PI()/180)*Table_soltest__2[[#This Row],[Shadowdist]]</f>
        <v>4.4503730949805309</v>
      </c>
    </row>
    <row r="6391" spans="1:15" hidden="1" x14ac:dyDescent="0.25">
      <c r="A6391">
        <v>2023</v>
      </c>
      <c r="B6391">
        <v>9</v>
      </c>
      <c r="C6391">
        <v>10</v>
      </c>
      <c r="D6391">
        <v>21</v>
      </c>
      <c r="E6391">
        <v>30</v>
      </c>
      <c r="F6391">
        <v>-1</v>
      </c>
      <c r="G6391">
        <v>117.40778</v>
      </c>
      <c r="H6391">
        <v>-27.407779999999999</v>
      </c>
      <c r="I6391">
        <v>303.49693000000002</v>
      </c>
      <c r="J6391">
        <f>PI()/180*Table_soltest__2[[#This Row],[Elev]]</f>
        <v>-0.47835600166225145</v>
      </c>
      <c r="K6391">
        <f>TAN(Table_soltest__2[[#This Row],[Elev Rad]])</f>
        <v>-0.51852304872213739</v>
      </c>
      <c r="L6391">
        <f>4/Table_soltest__2[[#This Row],[Tan(elev)]]</f>
        <v>-7.7142183165390836</v>
      </c>
      <c r="M6391" s="1" t="b">
        <f>ABS(Table_soltest__2[[#This Row],[Shadowdist]])&lt;$S$2</f>
        <v>0</v>
      </c>
      <c r="N6391" s="1">
        <f>COS((-Table_soltest__2[[#This Row],[Azim]]+270)*PI()/180)*Table_soltest__2[[#This Row],[Shadowdist]]</f>
        <v>-6.4330054110145918</v>
      </c>
      <c r="O6391" s="1">
        <f>SIN((-Table_soltest__2[[#This Row],[Azim]]+270)*PI()/180)*Table_soltest__2[[#This Row],[Shadowdist]]</f>
        <v>4.2574177170068808</v>
      </c>
    </row>
    <row r="6392" spans="1:15" hidden="1" x14ac:dyDescent="0.25">
      <c r="A6392">
        <v>2023</v>
      </c>
      <c r="B6392">
        <v>9</v>
      </c>
      <c r="C6392">
        <v>10</v>
      </c>
      <c r="D6392">
        <v>22</v>
      </c>
      <c r="E6392">
        <v>0</v>
      </c>
      <c r="F6392">
        <v>-1</v>
      </c>
      <c r="G6392">
        <v>122.02531999999999</v>
      </c>
      <c r="H6392">
        <v>-32.025320000000001</v>
      </c>
      <c r="I6392">
        <v>310.27233999999999</v>
      </c>
      <c r="J6392">
        <f>PI()/180*Table_soltest__2[[#This Row],[Elev]]</f>
        <v>-0.55894727800479038</v>
      </c>
      <c r="K6392">
        <f>TAN(Table_soltest__2[[#This Row],[Elev Rad]])</f>
        <v>-0.62548399085201922</v>
      </c>
      <c r="L6392">
        <f>4/Table_soltest__2[[#This Row],[Tan(elev)]]</f>
        <v>-6.3950477686108265</v>
      </c>
      <c r="M6392" s="1" t="b">
        <f>ABS(Table_soltest__2[[#This Row],[Shadowdist]])&lt;$S$2</f>
        <v>1</v>
      </c>
      <c r="N6392" s="1">
        <f>COS((-Table_soltest__2[[#This Row],[Azim]]+270)*PI()/180)*Table_soltest__2[[#This Row],[Shadowdist]]</f>
        <v>-4.8792966404057356</v>
      </c>
      <c r="O6392" s="1">
        <f>SIN((-Table_soltest__2[[#This Row],[Azim]]+270)*PI()/180)*Table_soltest__2[[#This Row],[Shadowdist]]</f>
        <v>4.1338964981890394</v>
      </c>
    </row>
    <row r="6393" spans="1:15" hidden="1" x14ac:dyDescent="0.25">
      <c r="A6393">
        <v>2023</v>
      </c>
      <c r="B6393">
        <v>9</v>
      </c>
      <c r="C6393">
        <v>10</v>
      </c>
      <c r="D6393">
        <v>22</v>
      </c>
      <c r="E6393">
        <v>30</v>
      </c>
      <c r="F6393">
        <v>-1</v>
      </c>
      <c r="G6393">
        <v>126.178</v>
      </c>
      <c r="H6393">
        <v>-36.177999999999997</v>
      </c>
      <c r="I6393">
        <v>317.78656000000001</v>
      </c>
      <c r="J6393">
        <f>PI()/180*Table_soltest__2[[#This Row],[Elev]]</f>
        <v>-0.63142521678650854</v>
      </c>
      <c r="K6393">
        <f>TAN(Table_soltest__2[[#This Row],[Elev Rad]])</f>
        <v>-0.73129987525040785</v>
      </c>
      <c r="L6393">
        <f>4/Table_soltest__2[[#This Row],[Tan(elev)]]</f>
        <v>-5.4697124057765514</v>
      </c>
      <c r="M6393" s="1" t="b">
        <f>ABS(Table_soltest__2[[#This Row],[Shadowdist]])&lt;$S$2</f>
        <v>1</v>
      </c>
      <c r="N6393" s="1">
        <f>COS((-Table_soltest__2[[#This Row],[Azim]]+270)*PI()/180)*Table_soltest__2[[#This Row],[Shadowdist]]</f>
        <v>-3.6750688235134992</v>
      </c>
      <c r="O6393" s="1">
        <f>SIN((-Table_soltest__2[[#This Row],[Azim]]+270)*PI()/180)*Table_soltest__2[[#This Row],[Shadowdist]]</f>
        <v>4.0511261328604693</v>
      </c>
    </row>
    <row r="6394" spans="1:15" hidden="1" x14ac:dyDescent="0.25">
      <c r="A6394">
        <v>2023</v>
      </c>
      <c r="B6394">
        <v>9</v>
      </c>
      <c r="C6394">
        <v>10</v>
      </c>
      <c r="D6394">
        <v>23</v>
      </c>
      <c r="E6394">
        <v>0</v>
      </c>
      <c r="F6394">
        <v>-1</v>
      </c>
      <c r="G6394">
        <v>129.73962</v>
      </c>
      <c r="H6394">
        <v>-39.739620000000002</v>
      </c>
      <c r="I6394">
        <v>326.13103000000001</v>
      </c>
      <c r="J6394">
        <f>PI()/180*Table_soltest__2[[#This Row],[Elev]]</f>
        <v>-0.69358721249138899</v>
      </c>
      <c r="K6394">
        <f>TAN(Table_soltest__2[[#This Row],[Elev Rad]])</f>
        <v>-0.83138478805521165</v>
      </c>
      <c r="L6394">
        <f>4/Table_soltest__2[[#This Row],[Tan(elev)]]</f>
        <v>-4.8112499259901815</v>
      </c>
      <c r="M6394" s="1" t="b">
        <f>ABS(Table_soltest__2[[#This Row],[Shadowdist]])&lt;$S$2</f>
        <v>1</v>
      </c>
      <c r="N6394" s="1">
        <f>COS((-Table_soltest__2[[#This Row],[Azim]]+270)*PI()/180)*Table_soltest__2[[#This Row],[Shadowdist]]</f>
        <v>-2.6812879944747485</v>
      </c>
      <c r="O6394" s="1">
        <f>SIN((-Table_soltest__2[[#This Row],[Azim]]+270)*PI()/180)*Table_soltest__2[[#This Row],[Shadowdist]]</f>
        <v>3.994849251351809</v>
      </c>
    </row>
    <row r="6395" spans="1:15" hidden="1" x14ac:dyDescent="0.25">
      <c r="A6395">
        <v>2023</v>
      </c>
      <c r="B6395">
        <v>9</v>
      </c>
      <c r="C6395">
        <v>10</v>
      </c>
      <c r="D6395">
        <v>23</v>
      </c>
      <c r="E6395">
        <v>30</v>
      </c>
      <c r="F6395">
        <v>-1</v>
      </c>
      <c r="G6395">
        <v>132.56827999999999</v>
      </c>
      <c r="H6395">
        <v>-42.568280000000001</v>
      </c>
      <c r="I6395">
        <v>335.33055999999999</v>
      </c>
      <c r="J6395">
        <f>PI()/180*Table_soltest__2[[#This Row],[Elev]]</f>
        <v>-0.74295664291085184</v>
      </c>
      <c r="K6395">
        <f>TAN(Table_soltest__2[[#This Row],[Elev Rad]])</f>
        <v>-0.91852591779640202</v>
      </c>
      <c r="L6395">
        <f>4/Table_soltest__2[[#This Row],[Tan(elev)]]</f>
        <v>-4.354803628836339</v>
      </c>
      <c r="M6395" s="1" t="b">
        <f>ABS(Table_soltest__2[[#This Row],[Shadowdist]])&lt;$S$2</f>
        <v>1</v>
      </c>
      <c r="N6395" s="1">
        <f>COS((-Table_soltest__2[[#This Row],[Azim]]+270)*PI()/180)*Table_soltest__2[[#This Row],[Shadowdist]]</f>
        <v>-1.8176185686746327</v>
      </c>
      <c r="O6395" s="1">
        <f>SIN((-Table_soltest__2[[#This Row],[Azim]]+270)*PI()/180)*Table_soltest__2[[#This Row],[Shadowdist]]</f>
        <v>3.9573447391572203</v>
      </c>
    </row>
    <row r="6396" spans="1:15" hidden="1" x14ac:dyDescent="0.25">
      <c r="A6396">
        <v>2023</v>
      </c>
      <c r="B6396">
        <v>9</v>
      </c>
      <c r="C6396">
        <v>11</v>
      </c>
      <c r="D6396">
        <v>0</v>
      </c>
      <c r="E6396">
        <v>0</v>
      </c>
      <c r="F6396">
        <v>-1</v>
      </c>
      <c r="G6396">
        <v>134.52067</v>
      </c>
      <c r="H6396">
        <v>-44.520670000000003</v>
      </c>
      <c r="I6396">
        <v>345.29581999999999</v>
      </c>
      <c r="J6396">
        <f>PI()/180*Table_soltest__2[[#This Row],[Elev]]</f>
        <v>-0.77703227669386388</v>
      </c>
      <c r="K6396">
        <f>TAN(Table_soltest__2[[#This Row],[Elev Rad]])</f>
        <v>-0.98340665750244127</v>
      </c>
      <c r="L6396">
        <f>4/Table_soltest__2[[#This Row],[Tan(elev)]]</f>
        <v>-4.0674933095925985</v>
      </c>
      <c r="M6396" s="1" t="b">
        <f>ABS(Table_soltest__2[[#This Row],[Shadowdist]])&lt;$S$2</f>
        <v>1</v>
      </c>
      <c r="N6396" s="1">
        <f>COS((-Table_soltest__2[[#This Row],[Azim]]+270)*PI()/180)*Table_soltest__2[[#This Row],[Shadowdist]]</f>
        <v>-1.0324457690514111</v>
      </c>
      <c r="O6396" s="1">
        <f>SIN((-Table_soltest__2[[#This Row],[Azim]]+270)*PI()/180)*Table_soltest__2[[#This Row],[Shadowdist]]</f>
        <v>3.9342798016343967</v>
      </c>
    </row>
    <row r="6397" spans="1:15" hidden="1" x14ac:dyDescent="0.25">
      <c r="A6397">
        <v>2023</v>
      </c>
      <c r="B6397">
        <v>9</v>
      </c>
      <c r="C6397">
        <v>11</v>
      </c>
      <c r="D6397">
        <v>0</v>
      </c>
      <c r="E6397">
        <v>30</v>
      </c>
      <c r="F6397">
        <v>-1</v>
      </c>
      <c r="G6397">
        <v>135.47730000000001</v>
      </c>
      <c r="H6397">
        <v>-45.4773</v>
      </c>
      <c r="I6397">
        <v>355.79075</v>
      </c>
      <c r="J6397">
        <f>PI()/180*Table_soltest__2[[#This Row],[Elev]]</f>
        <v>-0.79372861991721722</v>
      </c>
      <c r="K6397">
        <f>TAN(Table_soltest__2[[#This Row],[Elev Rad]])</f>
        <v>-1.016801263889312</v>
      </c>
      <c r="L6397">
        <f>4/Table_soltest__2[[#This Row],[Tan(elev)]]</f>
        <v>-3.9339054169738286</v>
      </c>
      <c r="M6397" s="1" t="b">
        <f>ABS(Table_soltest__2[[#This Row],[Shadowdist]])&lt;$S$2</f>
        <v>1</v>
      </c>
      <c r="N6397" s="1">
        <f>COS((-Table_soltest__2[[#This Row],[Azim]]+270)*PI()/180)*Table_soltest__2[[#This Row],[Shadowdist]]</f>
        <v>-0.2887455323917188</v>
      </c>
      <c r="O6397" s="1">
        <f>SIN((-Table_soltest__2[[#This Row],[Azim]]+270)*PI()/180)*Table_soltest__2[[#This Row],[Shadowdist]]</f>
        <v>3.9232942595757274</v>
      </c>
    </row>
    <row r="6398" spans="1:15" hidden="1" x14ac:dyDescent="0.25">
      <c r="A6398">
        <v>2023</v>
      </c>
      <c r="B6398">
        <v>9</v>
      </c>
      <c r="C6398">
        <v>11</v>
      </c>
      <c r="D6398">
        <v>1</v>
      </c>
      <c r="E6398">
        <v>0</v>
      </c>
      <c r="F6398">
        <v>-1</v>
      </c>
      <c r="G6398">
        <v>135.37226000000001</v>
      </c>
      <c r="H6398">
        <v>-45.372259999999997</v>
      </c>
      <c r="I6398">
        <v>6.4511000000000003</v>
      </c>
      <c r="J6398">
        <f>PI()/180*Table_soltest__2[[#This Row],[Elev]]</f>
        <v>-0.79189532607092239</v>
      </c>
      <c r="K6398">
        <f>TAN(Table_soltest__2[[#This Row],[Elev Rad]])</f>
        <v>-1.0130794889569297</v>
      </c>
      <c r="L6398">
        <f>4/Table_soltest__2[[#This Row],[Tan(elev)]]</f>
        <v>-3.9483575016590402</v>
      </c>
      <c r="M6398" s="1" t="b">
        <f>ABS(Table_soltest__2[[#This Row],[Shadowdist]])&lt;$S$2</f>
        <v>1</v>
      </c>
      <c r="N6398" s="1">
        <f>COS((-Table_soltest__2[[#This Row],[Azim]]+270)*PI()/180)*Table_soltest__2[[#This Row],[Shadowdist]]</f>
        <v>0.44361846850186032</v>
      </c>
      <c r="O6398" s="1">
        <f>SIN((-Table_soltest__2[[#This Row],[Azim]]+270)*PI()/180)*Table_soltest__2[[#This Row],[Shadowdist]]</f>
        <v>3.9233569319284833</v>
      </c>
    </row>
    <row r="6399" spans="1:15" hidden="1" x14ac:dyDescent="0.25">
      <c r="A6399">
        <v>2023</v>
      </c>
      <c r="B6399">
        <v>9</v>
      </c>
      <c r="C6399">
        <v>11</v>
      </c>
      <c r="D6399">
        <v>1</v>
      </c>
      <c r="E6399">
        <v>30</v>
      </c>
      <c r="F6399">
        <v>-1</v>
      </c>
      <c r="G6399">
        <v>134.21315000000001</v>
      </c>
      <c r="H6399">
        <v>-44.213149999999999</v>
      </c>
      <c r="I6399">
        <v>16.867940000000001</v>
      </c>
      <c r="J6399">
        <f>PI()/180*Table_soltest__2[[#This Row],[Elev]]</f>
        <v>-0.77166504017813087</v>
      </c>
      <c r="K6399">
        <f>TAN(Table_soltest__2[[#This Row],[Elev Rad]])</f>
        <v>-0.97290416062765883</v>
      </c>
      <c r="L6399">
        <f>4/Table_soltest__2[[#This Row],[Tan(elev)]]</f>
        <v>-4.1114018850730805</v>
      </c>
      <c r="M6399" s="1" t="b">
        <f>ABS(Table_soltest__2[[#This Row],[Shadowdist]])&lt;$S$2</f>
        <v>1</v>
      </c>
      <c r="N6399" s="1">
        <f>COS((-Table_soltest__2[[#This Row],[Azim]]+270)*PI()/180)*Table_soltest__2[[#This Row],[Shadowdist]]</f>
        <v>1.1929921666324541</v>
      </c>
      <c r="O6399" s="1">
        <f>SIN((-Table_soltest__2[[#This Row],[Azim]]+270)*PI()/180)*Table_soltest__2[[#This Row],[Shadowdist]]</f>
        <v>3.9345133308880884</v>
      </c>
    </row>
    <row r="6400" spans="1:15" hidden="1" x14ac:dyDescent="0.25">
      <c r="A6400">
        <v>2023</v>
      </c>
      <c r="B6400">
        <v>9</v>
      </c>
      <c r="C6400">
        <v>11</v>
      </c>
      <c r="D6400">
        <v>2</v>
      </c>
      <c r="E6400">
        <v>0</v>
      </c>
      <c r="F6400">
        <v>-1</v>
      </c>
      <c r="G6400">
        <v>132.07867999999999</v>
      </c>
      <c r="H6400">
        <v>-42.078679999999999</v>
      </c>
      <c r="I6400">
        <v>26.697559999999999</v>
      </c>
      <c r="J6400">
        <f>PI()/180*Table_soltest__2[[#This Row],[Elev]]</f>
        <v>-0.73441151089308754</v>
      </c>
      <c r="K6400">
        <f>TAN(Table_soltest__2[[#This Row],[Elev Rad]])</f>
        <v>-0.90289366046041708</v>
      </c>
      <c r="L6400">
        <f>4/Table_soltest__2[[#This Row],[Tan(elev)]]</f>
        <v>-4.4302005597871403</v>
      </c>
      <c r="M6400" s="1" t="b">
        <f>ABS(Table_soltest__2[[#This Row],[Shadowdist]])&lt;$S$2</f>
        <v>1</v>
      </c>
      <c r="N6400" s="1">
        <f>COS((-Table_soltest__2[[#This Row],[Azim]]+270)*PI()/180)*Table_soltest__2[[#This Row],[Shadowdist]]</f>
        <v>1.9904047297675111</v>
      </c>
      <c r="O6400" s="1">
        <f>SIN((-Table_soltest__2[[#This Row],[Azim]]+270)*PI()/180)*Table_soltest__2[[#This Row],[Shadowdist]]</f>
        <v>3.9578991916997346</v>
      </c>
    </row>
    <row r="6401" spans="1:15" hidden="1" x14ac:dyDescent="0.25">
      <c r="A6401">
        <v>2023</v>
      </c>
      <c r="B6401">
        <v>9</v>
      </c>
      <c r="C6401">
        <v>11</v>
      </c>
      <c r="D6401">
        <v>2</v>
      </c>
      <c r="E6401">
        <v>30</v>
      </c>
      <c r="F6401">
        <v>-1</v>
      </c>
      <c r="G6401">
        <v>129.09553</v>
      </c>
      <c r="H6401">
        <v>-39.095529999999997</v>
      </c>
      <c r="I6401">
        <v>35.733519999999999</v>
      </c>
      <c r="J6401">
        <f>PI()/180*Table_soltest__2[[#This Row],[Elev]]</f>
        <v>-0.6823457213122186</v>
      </c>
      <c r="K6401">
        <f>TAN(Table_soltest__2[[#This Row],[Elev Rad]])</f>
        <v>-0.81254842199096189</v>
      </c>
      <c r="L6401">
        <f>4/Table_soltest__2[[#This Row],[Tan(elev)]]</f>
        <v>-4.9227835434089275</v>
      </c>
      <c r="M6401" s="1" t="b">
        <f>ABS(Table_soltest__2[[#This Row],[Shadowdist]])&lt;$S$2</f>
        <v>1</v>
      </c>
      <c r="N6401" s="1">
        <f>COS((-Table_soltest__2[[#This Row],[Azim]]+270)*PI()/180)*Table_soltest__2[[#This Row],[Shadowdist]]</f>
        <v>2.87498537899216</v>
      </c>
      <c r="O6401" s="1">
        <f>SIN((-Table_soltest__2[[#This Row],[Azim]]+270)*PI()/180)*Table_soltest__2[[#This Row],[Shadowdist]]</f>
        <v>3.9960301407570817</v>
      </c>
    </row>
    <row r="6402" spans="1:15" hidden="1" x14ac:dyDescent="0.25">
      <c r="A6402">
        <v>2023</v>
      </c>
      <c r="B6402">
        <v>9</v>
      </c>
      <c r="C6402">
        <v>11</v>
      </c>
      <c r="D6402">
        <v>3</v>
      </c>
      <c r="E6402">
        <v>0</v>
      </c>
      <c r="F6402">
        <v>-1</v>
      </c>
      <c r="G6402">
        <v>125.40849</v>
      </c>
      <c r="H6402">
        <v>-35.40849</v>
      </c>
      <c r="I6402">
        <v>43.912590000000002</v>
      </c>
      <c r="J6402">
        <f>PI()/180*Table_soltest__2[[#This Row],[Elev]]</f>
        <v>-0.61799473365948698</v>
      </c>
      <c r="K6402">
        <f>TAN(Table_soltest__2[[#This Row],[Elev Rad]])</f>
        <v>-0.71088604765291497</v>
      </c>
      <c r="L6402">
        <f>4/Table_soltest__2[[#This Row],[Tan(elev)]]</f>
        <v>-5.6267808507517243</v>
      </c>
      <c r="M6402" s="1" t="b">
        <f>ABS(Table_soltest__2[[#This Row],[Shadowdist]])&lt;$S$2</f>
        <v>1</v>
      </c>
      <c r="N6402" s="1">
        <f>COS((-Table_soltest__2[[#This Row],[Azim]]+270)*PI()/180)*Table_soltest__2[[#This Row],[Shadowdist]]</f>
        <v>3.9025109328271976</v>
      </c>
      <c r="O6402" s="1">
        <f>SIN((-Table_soltest__2[[#This Row],[Azim]]+270)*PI()/180)*Table_soltest__2[[#This Row],[Shadowdist]]</f>
        <v>4.0535257691977851</v>
      </c>
    </row>
    <row r="6403" spans="1:15" hidden="1" x14ac:dyDescent="0.25">
      <c r="A6403">
        <v>2023</v>
      </c>
      <c r="B6403">
        <v>9</v>
      </c>
      <c r="C6403">
        <v>11</v>
      </c>
      <c r="D6403">
        <v>3</v>
      </c>
      <c r="E6403">
        <v>30</v>
      </c>
      <c r="F6403">
        <v>-1</v>
      </c>
      <c r="G6403">
        <v>121.15723</v>
      </c>
      <c r="H6403">
        <v>-31.157229999999998</v>
      </c>
      <c r="I6403">
        <v>51.276510000000002</v>
      </c>
      <c r="J6403">
        <f>PI()/180*Table_soltest__2[[#This Row],[Elev]]</f>
        <v>-0.54379624930115278</v>
      </c>
      <c r="K6403">
        <f>TAN(Table_soltest__2[[#This Row],[Elev Rad]])</f>
        <v>-0.60460171948293595</v>
      </c>
      <c r="L6403">
        <f>4/Table_soltest__2[[#This Row],[Tan(elev)]]</f>
        <v>-6.61592561036852</v>
      </c>
      <c r="M6403" s="1" t="b">
        <f>ABS(Table_soltest__2[[#This Row],[Shadowdist]])&lt;$S$2</f>
        <v>0</v>
      </c>
      <c r="N6403" s="1">
        <f>COS((-Table_soltest__2[[#This Row],[Azim]]+270)*PI()/180)*Table_soltest__2[[#This Row],[Shadowdist]]</f>
        <v>5.161573187652281</v>
      </c>
      <c r="O6403" s="1">
        <f>SIN((-Table_soltest__2[[#This Row],[Azim]]+270)*PI()/180)*Table_soltest__2[[#This Row],[Shadowdist]]</f>
        <v>4.1386753811381665</v>
      </c>
    </row>
    <row r="6404" spans="1:15" hidden="1" x14ac:dyDescent="0.25">
      <c r="A6404">
        <v>2023</v>
      </c>
      <c r="B6404">
        <v>9</v>
      </c>
      <c r="C6404">
        <v>11</v>
      </c>
      <c r="D6404">
        <v>4</v>
      </c>
      <c r="E6404">
        <v>0</v>
      </c>
      <c r="F6404">
        <v>-1</v>
      </c>
      <c r="G6404">
        <v>116.46413</v>
      </c>
      <c r="H6404">
        <v>-26.464130000000001</v>
      </c>
      <c r="I6404">
        <v>57.924869999999999</v>
      </c>
      <c r="J6404">
        <f>PI()/180*Table_soltest__2[[#This Row],[Elev]]</f>
        <v>-0.461886202175807</v>
      </c>
      <c r="K6404">
        <f>TAN(Table_soltest__2[[#This Row],[Elev Rad]])</f>
        <v>-0.49780017658571485</v>
      </c>
      <c r="L6404">
        <f>4/Table_soltest__2[[#This Row],[Tan(elev)]]</f>
        <v>-8.0353527140849685</v>
      </c>
      <c r="M6404" s="1" t="b">
        <f>ABS(Table_soltest__2[[#This Row],[Shadowdist]])&lt;$S$2</f>
        <v>0</v>
      </c>
      <c r="N6404" s="1">
        <f>COS((-Table_soltest__2[[#This Row],[Azim]]+270)*PI()/180)*Table_soltest__2[[#This Row],[Shadowdist]]</f>
        <v>6.8087762286410758</v>
      </c>
      <c r="O6404" s="1">
        <f>SIN((-Table_soltest__2[[#This Row],[Azim]]+270)*PI()/180)*Table_soltest__2[[#This Row],[Shadowdist]]</f>
        <v>4.2670199798038073</v>
      </c>
    </row>
    <row r="6405" spans="1:15" hidden="1" x14ac:dyDescent="0.25">
      <c r="A6405">
        <v>2023</v>
      </c>
      <c r="B6405">
        <v>9</v>
      </c>
      <c r="C6405">
        <v>11</v>
      </c>
      <c r="D6405">
        <v>4</v>
      </c>
      <c r="E6405">
        <v>30</v>
      </c>
      <c r="F6405">
        <v>-1</v>
      </c>
      <c r="G6405">
        <v>111.43089000000001</v>
      </c>
      <c r="H6405">
        <v>-21.430890000000002</v>
      </c>
      <c r="I6405">
        <v>63.97954</v>
      </c>
      <c r="J6405">
        <f>PI()/180*Table_soltest__2[[#This Row],[Elev]]</f>
        <v>-0.37403959213272758</v>
      </c>
      <c r="K6405">
        <f>TAN(Table_soltest__2[[#This Row],[Elev Rad]])</f>
        <v>-0.39251777948739208</v>
      </c>
      <c r="L6405">
        <f>4/Table_soltest__2[[#This Row],[Tan(elev)]]</f>
        <v>-10.190621187207858</v>
      </c>
      <c r="M6405" s="1" t="b">
        <f>ABS(Table_soltest__2[[#This Row],[Shadowdist]])&lt;$S$2</f>
        <v>0</v>
      </c>
      <c r="N6405" s="1">
        <f>COS((-Table_soltest__2[[#This Row],[Azim]]+270)*PI()/180)*Table_soltest__2[[#This Row],[Shadowdist]]</f>
        <v>9.1576738287300596</v>
      </c>
      <c r="O6405" s="1">
        <f>SIN((-Table_soltest__2[[#This Row],[Azim]]+270)*PI()/180)*Table_soltest__2[[#This Row],[Shadowdist]]</f>
        <v>4.4705447350140943</v>
      </c>
    </row>
    <row r="6406" spans="1:15" hidden="1" x14ac:dyDescent="0.25">
      <c r="A6406">
        <v>2023</v>
      </c>
      <c r="B6406">
        <v>9</v>
      </c>
      <c r="C6406">
        <v>11</v>
      </c>
      <c r="D6406">
        <v>5</v>
      </c>
      <c r="E6406">
        <v>0</v>
      </c>
      <c r="F6406">
        <v>-1</v>
      </c>
      <c r="G6406">
        <v>106.14014</v>
      </c>
      <c r="H6406">
        <v>-16.140139999999999</v>
      </c>
      <c r="I6406">
        <v>69.564279999999997</v>
      </c>
      <c r="J6406">
        <f>PI()/180*Table_soltest__2[[#This Row],[Elev]]</f>
        <v>-0.28169858473283754</v>
      </c>
      <c r="K6406">
        <f>TAN(Table_soltest__2[[#This Row],[Elev Rad]])</f>
        <v>-0.28939426264317097</v>
      </c>
      <c r="L6406">
        <f>4/Table_soltest__2[[#This Row],[Tan(elev)]]</f>
        <v>-13.821974089832187</v>
      </c>
      <c r="M6406" s="1" t="b">
        <f>ABS(Table_soltest__2[[#This Row],[Shadowdist]])&lt;$S$2</f>
        <v>0</v>
      </c>
      <c r="N6406" s="1">
        <f>COS((-Table_soltest__2[[#This Row],[Azim]]+270)*PI()/180)*Table_soltest__2[[#This Row],[Shadowdist]]</f>
        <v>12.952081191517875</v>
      </c>
      <c r="O6406" s="1">
        <f>SIN((-Table_soltest__2[[#This Row],[Azim]]+270)*PI()/180)*Table_soltest__2[[#This Row],[Shadowdist]]</f>
        <v>4.8260294806726183</v>
      </c>
    </row>
    <row r="6407" spans="1:15" hidden="1" x14ac:dyDescent="0.25">
      <c r="A6407">
        <v>2023</v>
      </c>
      <c r="B6407">
        <v>9</v>
      </c>
      <c r="C6407">
        <v>11</v>
      </c>
      <c r="D6407">
        <v>5</v>
      </c>
      <c r="E6407">
        <v>30</v>
      </c>
      <c r="F6407">
        <v>-1</v>
      </c>
      <c r="G6407">
        <v>100.65888</v>
      </c>
      <c r="H6407">
        <v>-10.65888</v>
      </c>
      <c r="I6407">
        <v>74.795820000000006</v>
      </c>
      <c r="J6407">
        <f>PI()/180*Table_soltest__2[[#This Row],[Elev]]</f>
        <v>-0.1860325505749732</v>
      </c>
      <c r="K6407">
        <f>TAN(Table_soltest__2[[#This Row],[Elev Rad]])</f>
        <v>-0.18820875965735887</v>
      </c>
      <c r="L6407">
        <f>4/Table_soltest__2[[#This Row],[Tan(elev)]]</f>
        <v>-21.25299591412297</v>
      </c>
      <c r="M6407" s="1" t="b">
        <f>ABS(Table_soltest__2[[#This Row],[Shadowdist]])&lt;$S$2</f>
        <v>0</v>
      </c>
      <c r="N6407" s="1">
        <f>COS((-Table_soltest__2[[#This Row],[Azim]]+270)*PI()/180)*Table_soltest__2[[#This Row],[Shadowdist]]</f>
        <v>20.509085033273109</v>
      </c>
      <c r="O6407" s="1">
        <f>SIN((-Table_soltest__2[[#This Row],[Azim]]+270)*PI()/180)*Table_soltest__2[[#This Row],[Shadowdist]]</f>
        <v>5.5738017926457131</v>
      </c>
    </row>
    <row r="6408" spans="1:15" hidden="1" x14ac:dyDescent="0.25">
      <c r="A6408">
        <v>2023</v>
      </c>
      <c r="B6408">
        <v>9</v>
      </c>
      <c r="C6408">
        <v>11</v>
      </c>
      <c r="D6408">
        <v>6</v>
      </c>
      <c r="E6408">
        <v>0</v>
      </c>
      <c r="F6408">
        <v>-1</v>
      </c>
      <c r="G6408">
        <v>95.042460000000005</v>
      </c>
      <c r="H6408">
        <v>-5.0424600000000002</v>
      </c>
      <c r="I6408">
        <v>79.781899999999993</v>
      </c>
      <c r="J6408">
        <f>PI()/180*Table_soltest__2[[#This Row],[Elev]]</f>
        <v>-8.8007529400113277E-2</v>
      </c>
      <c r="K6408">
        <f>TAN(Table_soltest__2[[#This Row],[Elev Rad]])</f>
        <v>-8.8235451203560966E-2</v>
      </c>
      <c r="L6408">
        <f>4/Table_soltest__2[[#This Row],[Tan(elev)]]</f>
        <v>-45.333252626225246</v>
      </c>
      <c r="M6408" s="1" t="b">
        <f>ABS(Table_soltest__2[[#This Row],[Shadowdist]])&lt;$S$2</f>
        <v>0</v>
      </c>
      <c r="N6408" s="1">
        <f>COS((-Table_soltest__2[[#This Row],[Azim]]+270)*PI()/180)*Table_soltest__2[[#This Row],[Shadowdist]]</f>
        <v>44.614249875932032</v>
      </c>
      <c r="O6408" s="1">
        <f>SIN((-Table_soltest__2[[#This Row],[Azim]]+270)*PI()/180)*Table_soltest__2[[#This Row],[Shadowdist]]</f>
        <v>8.0419215167183076</v>
      </c>
    </row>
    <row r="6409" spans="1:15" x14ac:dyDescent="0.25">
      <c r="A6409">
        <v>2023</v>
      </c>
      <c r="B6409">
        <v>9</v>
      </c>
      <c r="C6409">
        <v>11</v>
      </c>
      <c r="D6409">
        <v>6</v>
      </c>
      <c r="E6409">
        <v>30</v>
      </c>
      <c r="F6409">
        <v>25.419689999999999</v>
      </c>
      <c r="G6409">
        <v>88.895849999999996</v>
      </c>
      <c r="H6409">
        <v>1.10415</v>
      </c>
      <c r="I6409">
        <v>84.622979999999998</v>
      </c>
      <c r="J6409">
        <f>PI()/180*Table_soltest__2[[#This Row],[Elev]]</f>
        <v>1.9271052935895389E-2</v>
      </c>
      <c r="K6409">
        <f>TAN(Table_soltest__2[[#This Row],[Elev Rad]])</f>
        <v>1.9273438876331456E-2</v>
      </c>
      <c r="L6409">
        <f>4/Table_soltest__2[[#This Row],[Tan(elev)]]</f>
        <v>207.53950686569786</v>
      </c>
      <c r="M6409" s="1" t="b">
        <f>ABS(Table_soltest__2[[#This Row],[Shadowdist]])&lt;$S$2</f>
        <v>0</v>
      </c>
      <c r="N6409" s="1">
        <f>COS((-Table_soltest__2[[#This Row],[Azim]]+270)*PI()/180)*Table_soltest__2[[#This Row],[Shadowdist]]</f>
        <v>-206.62625607485117</v>
      </c>
      <c r="O6409" s="1">
        <f>SIN((-Table_soltest__2[[#This Row],[Azim]]+270)*PI()/180)*Table_soltest__2[[#This Row],[Shadowdist]]</f>
        <v>-19.448321535471198</v>
      </c>
    </row>
    <row r="6410" spans="1:15" x14ac:dyDescent="0.25">
      <c r="A6410">
        <v>2023</v>
      </c>
      <c r="B6410">
        <v>9</v>
      </c>
      <c r="C6410">
        <v>11</v>
      </c>
      <c r="D6410">
        <v>7</v>
      </c>
      <c r="E6410">
        <v>0</v>
      </c>
      <c r="F6410">
        <v>8.2025299999999994</v>
      </c>
      <c r="G6410">
        <v>83.457899999999995</v>
      </c>
      <c r="H6410">
        <v>6.5420999999999996</v>
      </c>
      <c r="I6410">
        <v>89.415639999999996</v>
      </c>
      <c r="J6410">
        <f>PI()/180*Table_soltest__2[[#This Row],[Elev]]</f>
        <v>0.11418118499472103</v>
      </c>
      <c r="K6410">
        <f>TAN(Table_soltest__2[[#This Row],[Elev Rad]])</f>
        <v>0.11467999283242324</v>
      </c>
      <c r="L6410">
        <f>4/Table_soltest__2[[#This Row],[Tan(elev)]]</f>
        <v>34.879667335217064</v>
      </c>
      <c r="M6410" s="1" t="b">
        <f>ABS(Table_soltest__2[[#This Row],[Shadowdist]])&lt;$S$2</f>
        <v>0</v>
      </c>
      <c r="N6410" s="1">
        <f>COS((-Table_soltest__2[[#This Row],[Azim]]+270)*PI()/180)*Table_soltest__2[[#This Row],[Shadowdist]]</f>
        <v>-34.877853264262008</v>
      </c>
      <c r="O6410" s="1">
        <f>SIN((-Table_soltest__2[[#This Row],[Azim]]+270)*PI()/180)*Table_soltest__2[[#This Row],[Shadowdist]]</f>
        <v>-0.35573176975966875</v>
      </c>
    </row>
    <row r="6411" spans="1:15" x14ac:dyDescent="0.25">
      <c r="A6411">
        <v>2023</v>
      </c>
      <c r="B6411">
        <v>9</v>
      </c>
      <c r="C6411">
        <v>11</v>
      </c>
      <c r="D6411">
        <v>7</v>
      </c>
      <c r="E6411">
        <v>30</v>
      </c>
      <c r="F6411">
        <v>4.6229399999999998</v>
      </c>
      <c r="G6411">
        <v>77.761939999999996</v>
      </c>
      <c r="H6411">
        <v>12.238060000000001</v>
      </c>
      <c r="I6411">
        <v>94.257149999999996</v>
      </c>
      <c r="J6411">
        <f>PI()/180*Table_soltest__2[[#This Row],[Elev]]</f>
        <v>0.21359444105661726</v>
      </c>
      <c r="K6411">
        <f>TAN(Table_soltest__2[[#This Row],[Elev Rad]])</f>
        <v>0.21690307714556875</v>
      </c>
      <c r="L6411">
        <f>4/Table_soltest__2[[#This Row],[Tan(elev)]]</f>
        <v>18.441416565591211</v>
      </c>
      <c r="M6411" s="1" t="b">
        <f>ABS(Table_soltest__2[[#This Row],[Shadowdist]])&lt;$S$2</f>
        <v>0</v>
      </c>
      <c r="N6411" s="1">
        <f>COS((-Table_soltest__2[[#This Row],[Azim]]+270)*PI()/180)*Table_soltest__2[[#This Row],[Shadowdist]]</f>
        <v>-18.390535392719581</v>
      </c>
      <c r="O6411" s="1">
        <f>SIN((-Table_soltest__2[[#This Row],[Azim]]+270)*PI()/180)*Table_soltest__2[[#This Row],[Shadowdist]]</f>
        <v>1.3689605234594413</v>
      </c>
    </row>
    <row r="6412" spans="1:15" x14ac:dyDescent="0.25">
      <c r="A6412">
        <v>2023</v>
      </c>
      <c r="B6412">
        <v>9</v>
      </c>
      <c r="C6412">
        <v>11</v>
      </c>
      <c r="D6412">
        <v>8</v>
      </c>
      <c r="E6412">
        <v>0</v>
      </c>
      <c r="F6412">
        <v>3.2186499999999998</v>
      </c>
      <c r="G6412">
        <v>72.067049999999995</v>
      </c>
      <c r="H6412">
        <v>17.932950000000002</v>
      </c>
      <c r="I6412">
        <v>99.250579999999999</v>
      </c>
      <c r="J6412">
        <f>PI()/180*Table_soltest__2[[#This Row],[Elev]]</f>
        <v>0.31298902209551716</v>
      </c>
      <c r="K6412">
        <f>TAN(Table_soltest__2[[#This Row],[Elev Rad]])</f>
        <v>0.32362639826779227</v>
      </c>
      <c r="L6412">
        <f>4/Table_soltest__2[[#This Row],[Tan(elev)]]</f>
        <v>12.359931147180726</v>
      </c>
      <c r="M6412" s="1" t="b">
        <f>ABS(Table_soltest__2[[#This Row],[Shadowdist]])&lt;$S$2</f>
        <v>0</v>
      </c>
      <c r="N6412" s="1">
        <f>COS((-Table_soltest__2[[#This Row],[Azim]]+270)*PI()/180)*Table_soltest__2[[#This Row],[Shadowdist]]</f>
        <v>-12.199187020713669</v>
      </c>
      <c r="O6412" s="1">
        <f>SIN((-Table_soltest__2[[#This Row],[Azim]]+270)*PI()/180)*Table_soltest__2[[#This Row],[Shadowdist]]</f>
        <v>1.9868905346544357</v>
      </c>
    </row>
    <row r="6413" spans="1:15" x14ac:dyDescent="0.25">
      <c r="A6413">
        <v>2023</v>
      </c>
      <c r="B6413">
        <v>9</v>
      </c>
      <c r="C6413">
        <v>11</v>
      </c>
      <c r="D6413">
        <v>8</v>
      </c>
      <c r="E6413">
        <v>30</v>
      </c>
      <c r="F6413">
        <v>2.4900500000000001</v>
      </c>
      <c r="G6413">
        <v>66.44529</v>
      </c>
      <c r="H6413">
        <v>23.55471</v>
      </c>
      <c r="I6413">
        <v>104.51076</v>
      </c>
      <c r="J6413">
        <f>PI()/180*Table_soltest__2[[#This Row],[Elev]]</f>
        <v>0.41110724385243352</v>
      </c>
      <c r="K6413">
        <f>TAN(Table_soltest__2[[#This Row],[Elev Rad]])</f>
        <v>0.4359482459142765</v>
      </c>
      <c r="L6413">
        <f>4/Table_soltest__2[[#This Row],[Tan(elev)]]</f>
        <v>9.1754010653515685</v>
      </c>
      <c r="M6413" s="1" t="b">
        <f>ABS(Table_soltest__2[[#This Row],[Shadowdist]])&lt;$S$2</f>
        <v>0</v>
      </c>
      <c r="N6413" s="1">
        <f>COS((-Table_soltest__2[[#This Row],[Azim]]+270)*PI()/180)*Table_soltest__2[[#This Row],[Shadowdist]]</f>
        <v>-8.8827113003301914</v>
      </c>
      <c r="O6413" s="1">
        <f>SIN((-Table_soltest__2[[#This Row],[Azim]]+270)*PI()/180)*Table_soltest__2[[#This Row],[Shadowdist]]</f>
        <v>2.2990051468061146</v>
      </c>
    </row>
    <row r="6414" spans="1:15" x14ac:dyDescent="0.25">
      <c r="A6414">
        <v>2023</v>
      </c>
      <c r="B6414">
        <v>9</v>
      </c>
      <c r="C6414">
        <v>11</v>
      </c>
      <c r="D6414">
        <v>9</v>
      </c>
      <c r="E6414">
        <v>0</v>
      </c>
      <c r="F6414">
        <v>2.0535700000000001</v>
      </c>
      <c r="G6414">
        <v>60.957239999999999</v>
      </c>
      <c r="H6414">
        <v>29.042760000000001</v>
      </c>
      <c r="I6414">
        <v>110.17068999999999</v>
      </c>
      <c r="J6414">
        <f>PI()/180*Table_soltest__2[[#This Row],[Elev]]</f>
        <v>0.5068917858665084</v>
      </c>
      <c r="K6414">
        <f>TAN(Table_soltest__2[[#This Row],[Elev Rad]])</f>
        <v>0.55528506607572203</v>
      </c>
      <c r="L6414">
        <f>4/Table_soltest__2[[#This Row],[Tan(elev)]]</f>
        <v>7.2035072512728728</v>
      </c>
      <c r="M6414" s="1" t="b">
        <f>ABS(Table_soltest__2[[#This Row],[Shadowdist]])&lt;$S$2</f>
        <v>0</v>
      </c>
      <c r="N6414" s="1">
        <f>COS((-Table_soltest__2[[#This Row],[Azim]]+270)*PI()/180)*Table_soltest__2[[#This Row],[Shadowdist]]</f>
        <v>-6.7617128330530738</v>
      </c>
      <c r="O6414" s="1">
        <f>SIN((-Table_soltest__2[[#This Row],[Azim]]+270)*PI()/180)*Table_soltest__2[[#This Row],[Shadowdist]]</f>
        <v>2.4838994106980721</v>
      </c>
    </row>
    <row r="6415" spans="1:15" x14ac:dyDescent="0.25">
      <c r="A6415">
        <v>2023</v>
      </c>
      <c r="B6415">
        <v>9</v>
      </c>
      <c r="C6415">
        <v>11</v>
      </c>
      <c r="D6415">
        <v>9</v>
      </c>
      <c r="E6415">
        <v>30</v>
      </c>
      <c r="F6415">
        <v>1.7696099999999999</v>
      </c>
      <c r="G6415">
        <v>55.673609999999996</v>
      </c>
      <c r="H6415">
        <v>34.326390000000004</v>
      </c>
      <c r="I6415">
        <v>116.38791999999999</v>
      </c>
      <c r="J6415">
        <f>PI()/180*Table_soltest__2[[#This Row],[Elev]]</f>
        <v>0.59910852582365637</v>
      </c>
      <c r="K6415">
        <f>TAN(Table_soltest__2[[#This Row],[Elev Rad]])</f>
        <v>0.68282888310805534</v>
      </c>
      <c r="L6415">
        <f>4/Table_soltest__2[[#This Row],[Tan(elev)]]</f>
        <v>5.857983015881028</v>
      </c>
      <c r="M6415" s="1" t="b">
        <f>ABS(Table_soltest__2[[#This Row],[Shadowdist]])&lt;$S$2</f>
        <v>1</v>
      </c>
      <c r="N6415" s="1">
        <f>COS((-Table_soltest__2[[#This Row],[Azim]]+270)*PI()/180)*Table_soltest__2[[#This Row],[Shadowdist]]</f>
        <v>-5.2476133186122755</v>
      </c>
      <c r="O6415" s="1">
        <f>SIN((-Table_soltest__2[[#This Row],[Azim]]+270)*PI()/180)*Table_soltest__2[[#This Row],[Shadowdist]]</f>
        <v>2.6035590011892649</v>
      </c>
    </row>
    <row r="6416" spans="1:15" x14ac:dyDescent="0.25">
      <c r="A6416">
        <v>2023</v>
      </c>
      <c r="B6416">
        <v>9</v>
      </c>
      <c r="C6416">
        <v>11</v>
      </c>
      <c r="D6416">
        <v>10</v>
      </c>
      <c r="E6416">
        <v>0</v>
      </c>
      <c r="F6416">
        <v>1.57585</v>
      </c>
      <c r="G6416">
        <v>50.684249999999999</v>
      </c>
      <c r="H6416">
        <v>39.315750000000001</v>
      </c>
      <c r="I6416">
        <v>123.34845</v>
      </c>
      <c r="J6416">
        <f>PI()/180*Table_soltest__2[[#This Row],[Elev]]</f>
        <v>0.68618928539096069</v>
      </c>
      <c r="K6416">
        <f>TAN(Table_soltest__2[[#This Row],[Elev Rad]])</f>
        <v>0.81894966448784168</v>
      </c>
      <c r="L6416">
        <f>4/Table_soltest__2[[#This Row],[Tan(elev)]]</f>
        <v>4.8843050720358221</v>
      </c>
      <c r="M6416" s="1" t="b">
        <f>ABS(Table_soltest__2[[#This Row],[Shadowdist]])&lt;$S$2</f>
        <v>1</v>
      </c>
      <c r="N6416" s="1">
        <f>COS((-Table_soltest__2[[#This Row],[Azim]]+270)*PI()/180)*Table_soltest__2[[#This Row],[Shadowdist]]</f>
        <v>-4.0800690861720952</v>
      </c>
      <c r="O6416" s="1">
        <f>SIN((-Table_soltest__2[[#This Row],[Azim]]+270)*PI()/180)*Table_soltest__2[[#This Row],[Shadowdist]]</f>
        <v>2.6850460496568131</v>
      </c>
    </row>
    <row r="6417" spans="1:15" x14ac:dyDescent="0.25">
      <c r="A6417">
        <v>2023</v>
      </c>
      <c r="B6417">
        <v>9</v>
      </c>
      <c r="C6417">
        <v>11</v>
      </c>
      <c r="D6417">
        <v>10</v>
      </c>
      <c r="E6417">
        <v>30</v>
      </c>
      <c r="F6417">
        <v>1.44059</v>
      </c>
      <c r="G6417">
        <v>46.1066</v>
      </c>
      <c r="H6417">
        <v>43.8934</v>
      </c>
      <c r="I6417">
        <v>131.26238000000001</v>
      </c>
      <c r="J6417">
        <f>PI()/180*Table_soltest__2[[#This Row],[Elev]]</f>
        <v>0.76608434989487906</v>
      </c>
      <c r="K6417">
        <f>TAN(Table_soltest__2[[#This Row],[Elev Rad]])</f>
        <v>0.96209966039735462</v>
      </c>
      <c r="L6417">
        <f>4/Table_soltest__2[[#This Row],[Tan(elev)]]</f>
        <v>4.1575734455076816</v>
      </c>
      <c r="M6417" s="1" t="b">
        <f>ABS(Table_soltest__2[[#This Row],[Shadowdist]])&lt;$S$2</f>
        <v>1</v>
      </c>
      <c r="N6417" s="1">
        <f>COS((-Table_soltest__2[[#This Row],[Azim]]+270)*PI()/180)*Table_soltest__2[[#This Row],[Shadowdist]]</f>
        <v>-3.1252368329801343</v>
      </c>
      <c r="O6417" s="1">
        <f>SIN((-Table_soltest__2[[#This Row],[Azim]]+270)*PI()/180)*Table_soltest__2[[#This Row],[Shadowdist]]</f>
        <v>2.7419539916955054</v>
      </c>
    </row>
    <row r="6418" spans="1:15" x14ac:dyDescent="0.25">
      <c r="A6418">
        <v>2023</v>
      </c>
      <c r="B6418">
        <v>9</v>
      </c>
      <c r="C6418">
        <v>11</v>
      </c>
      <c r="D6418">
        <v>11</v>
      </c>
      <c r="E6418">
        <v>0</v>
      </c>
      <c r="F6418">
        <v>1.3462700000000001</v>
      </c>
      <c r="G6418">
        <v>42.093470000000003</v>
      </c>
      <c r="H6418">
        <v>47.906529999999997</v>
      </c>
      <c r="I6418">
        <v>140.33909</v>
      </c>
      <c r="J6418">
        <f>PI()/180*Table_soltest__2[[#This Row],[Elev]]</f>
        <v>0.83612668170543902</v>
      </c>
      <c r="K6418">
        <f>TAN(Table_soltest__2[[#This Row],[Elev Rad]])</f>
        <v>1.1069755252370994</v>
      </c>
      <c r="L6418">
        <f>4/Table_soltest__2[[#This Row],[Tan(elev)]]</f>
        <v>3.6134493571059334</v>
      </c>
      <c r="M6418" s="1" t="b">
        <f>ABS(Table_soltest__2[[#This Row],[Shadowdist]])&lt;$S$2</f>
        <v>1</v>
      </c>
      <c r="N6418" s="1">
        <f>COS((-Table_soltest__2[[#This Row],[Azim]]+270)*PI()/180)*Table_soltest__2[[#This Row],[Shadowdist]]</f>
        <v>-2.3062578425967057</v>
      </c>
      <c r="O6418" s="1">
        <f>SIN((-Table_soltest__2[[#This Row],[Azim]]+270)*PI()/180)*Table_soltest__2[[#This Row],[Shadowdist]]</f>
        <v>2.7817604174030643</v>
      </c>
    </row>
    <row r="6419" spans="1:15" x14ac:dyDescent="0.25">
      <c r="A6419">
        <v>2023</v>
      </c>
      <c r="B6419">
        <v>9</v>
      </c>
      <c r="C6419">
        <v>11</v>
      </c>
      <c r="D6419">
        <v>11</v>
      </c>
      <c r="E6419">
        <v>30</v>
      </c>
      <c r="F6419">
        <v>1.2826599999999999</v>
      </c>
      <c r="G6419">
        <v>38.835039999999999</v>
      </c>
      <c r="H6419">
        <v>51.164960000000001</v>
      </c>
      <c r="I6419">
        <v>150.72337999999999</v>
      </c>
      <c r="J6419">
        <f>PI()/180*Table_soltest__2[[#This Row],[Elev]]</f>
        <v>0.89299701365119788</v>
      </c>
      <c r="K6419">
        <f>TAN(Table_soltest__2[[#This Row],[Elev Rad]])</f>
        <v>1.2421927470194043</v>
      </c>
      <c r="L6419">
        <f>4/Table_soltest__2[[#This Row],[Tan(elev)]]</f>
        <v>3.2201121843593539</v>
      </c>
      <c r="M6419" s="1" t="b">
        <f>ABS(Table_soltest__2[[#This Row],[Shadowdist]])&lt;$S$2</f>
        <v>1</v>
      </c>
      <c r="N6419" s="1">
        <f>COS((-Table_soltest__2[[#This Row],[Azim]]+270)*PI()/180)*Table_soltest__2[[#This Row],[Shadowdist]]</f>
        <v>-1.574720372062413</v>
      </c>
      <c r="O6419" s="1">
        <f>SIN((-Table_soltest__2[[#This Row],[Azim]]+270)*PI()/180)*Table_soltest__2[[#This Row],[Shadowdist]]</f>
        <v>2.8088037008077271</v>
      </c>
    </row>
    <row r="6420" spans="1:15" x14ac:dyDescent="0.25">
      <c r="A6420">
        <v>2023</v>
      </c>
      <c r="B6420">
        <v>9</v>
      </c>
      <c r="C6420">
        <v>11</v>
      </c>
      <c r="D6420">
        <v>12</v>
      </c>
      <c r="E6420">
        <v>0</v>
      </c>
      <c r="F6420">
        <v>1.2437499999999999</v>
      </c>
      <c r="G6420">
        <v>36.544899999999998</v>
      </c>
      <c r="H6420">
        <v>53.455100000000002</v>
      </c>
      <c r="I6420">
        <v>162.38206</v>
      </c>
      <c r="J6420">
        <f>PI()/180*Table_soltest__2[[#This Row],[Elev]]</f>
        <v>0.93296749698282089</v>
      </c>
      <c r="K6420">
        <f>TAN(Table_soltest__2[[#This Row],[Elev Rad]])</f>
        <v>1.349209909269304</v>
      </c>
      <c r="L6420">
        <f>4/Table_soltest__2[[#This Row],[Tan(elev)]]</f>
        <v>2.9646980595971852</v>
      </c>
      <c r="M6420" s="1" t="b">
        <f>ABS(Table_soltest__2[[#This Row],[Shadowdist]])&lt;$S$2</f>
        <v>1</v>
      </c>
      <c r="N6420" s="1">
        <f>COS((-Table_soltest__2[[#This Row],[Azim]]+270)*PI()/180)*Table_soltest__2[[#This Row],[Shadowdist]]</f>
        <v>-0.89732021487582003</v>
      </c>
      <c r="O6420" s="1">
        <f>SIN((-Table_soltest__2[[#This Row],[Azim]]+270)*PI()/180)*Table_soltest__2[[#This Row],[Shadowdist]]</f>
        <v>2.8256416999602991</v>
      </c>
    </row>
    <row r="6421" spans="1:15" x14ac:dyDescent="0.25">
      <c r="A6421">
        <v>2023</v>
      </c>
      <c r="B6421">
        <v>9</v>
      </c>
      <c r="C6421">
        <v>11</v>
      </c>
      <c r="D6421">
        <v>12</v>
      </c>
      <c r="E6421">
        <v>30</v>
      </c>
      <c r="F6421">
        <v>1.22617</v>
      </c>
      <c r="G6421">
        <v>35.418709999999997</v>
      </c>
      <c r="H6421">
        <v>54.581290000000003</v>
      </c>
      <c r="I6421">
        <v>174.98099999999999</v>
      </c>
      <c r="J6421">
        <f>PI()/180*Table_soltest__2[[#This Row],[Elev]]</f>
        <v>0.95262322048585579</v>
      </c>
      <c r="K6421">
        <f>TAN(Table_soltest__2[[#This Row],[Elev Rad]])</f>
        <v>1.4061640110509588</v>
      </c>
      <c r="L6421">
        <f>4/Table_soltest__2[[#This Row],[Tan(elev)]]</f>
        <v>2.844618386307884</v>
      </c>
      <c r="M6421" s="1" t="b">
        <f>ABS(Table_soltest__2[[#This Row],[Shadowdist]])&lt;$S$2</f>
        <v>1</v>
      </c>
      <c r="N6421" s="1">
        <f>COS((-Table_soltest__2[[#This Row],[Azim]]+270)*PI()/180)*Table_soltest__2[[#This Row],[Shadowdist]]</f>
        <v>-0.24886453623876723</v>
      </c>
      <c r="O6421" s="1">
        <f>SIN((-Table_soltest__2[[#This Row],[Azim]]+270)*PI()/180)*Table_soltest__2[[#This Row],[Shadowdist]]</f>
        <v>2.8337113837375063</v>
      </c>
    </row>
    <row r="6422" spans="1:15" x14ac:dyDescent="0.25">
      <c r="A6422">
        <v>2023</v>
      </c>
      <c r="B6422">
        <v>9</v>
      </c>
      <c r="C6422">
        <v>11</v>
      </c>
      <c r="D6422">
        <v>13</v>
      </c>
      <c r="E6422">
        <v>0</v>
      </c>
      <c r="F6422">
        <v>1.22848</v>
      </c>
      <c r="G6422">
        <v>35.570630000000001</v>
      </c>
      <c r="H6422">
        <v>54.429369999999999</v>
      </c>
      <c r="I6422">
        <v>187.87398999999999</v>
      </c>
      <c r="J6422">
        <f>PI()/180*Table_soltest__2[[#This Row],[Elev]]</f>
        <v>0.94997171628622601</v>
      </c>
      <c r="K6422">
        <f>TAN(Table_soltest__2[[#This Row],[Elev Rad]])</f>
        <v>1.3982990008168292</v>
      </c>
      <c r="L6422">
        <f>4/Table_soltest__2[[#This Row],[Tan(elev)]]</f>
        <v>2.8606185069597871</v>
      </c>
      <c r="M6422" s="1" t="b">
        <f>ABS(Table_soltest__2[[#This Row],[Shadowdist]])&lt;$S$2</f>
        <v>1</v>
      </c>
      <c r="N6422" s="1">
        <f>COS((-Table_soltest__2[[#This Row],[Azim]]+270)*PI()/180)*Table_soltest__2[[#This Row],[Shadowdist]]</f>
        <v>0.39189008930773694</v>
      </c>
      <c r="O6422" s="1">
        <f>SIN((-Table_soltest__2[[#This Row],[Azim]]+270)*PI()/180)*Table_soltest__2[[#This Row],[Shadowdist]]</f>
        <v>2.8336478963101985</v>
      </c>
    </row>
    <row r="6423" spans="1:15" x14ac:dyDescent="0.25">
      <c r="A6423">
        <v>2023</v>
      </c>
      <c r="B6423">
        <v>9</v>
      </c>
      <c r="C6423">
        <v>11</v>
      </c>
      <c r="D6423">
        <v>13</v>
      </c>
      <c r="E6423">
        <v>30</v>
      </c>
      <c r="F6423">
        <v>1.25088</v>
      </c>
      <c r="G6423">
        <v>36.984690000000001</v>
      </c>
      <c r="H6423">
        <v>53.015309999999999</v>
      </c>
      <c r="I6423">
        <v>200.30054999999999</v>
      </c>
      <c r="J6423">
        <f>PI()/180*Table_soltest__2[[#This Row],[Elev]]</f>
        <v>0.92529171346547501</v>
      </c>
      <c r="K6423">
        <f>TAN(Table_soltest__2[[#This Row],[Elev Rad]])</f>
        <v>1.3277828627193236</v>
      </c>
      <c r="L6423">
        <f>4/Table_soltest__2[[#This Row],[Tan(elev)]]</f>
        <v>3.0125407642390618</v>
      </c>
      <c r="M6423" s="1" t="b">
        <f>ABS(Table_soltest__2[[#This Row],[Shadowdist]])&lt;$S$2</f>
        <v>1</v>
      </c>
      <c r="N6423" s="1">
        <f>COS((-Table_soltest__2[[#This Row],[Azim]]+270)*PI()/180)*Table_soltest__2[[#This Row],[Shadowdist]]</f>
        <v>1.0451849150520949</v>
      </c>
      <c r="O6423" s="1">
        <f>SIN((-Table_soltest__2[[#This Row],[Azim]]+270)*PI()/180)*Table_soltest__2[[#This Row],[Shadowdist]]</f>
        <v>2.8254186149223295</v>
      </c>
    </row>
    <row r="6424" spans="1:15" x14ac:dyDescent="0.25">
      <c r="A6424">
        <v>2023</v>
      </c>
      <c r="B6424">
        <v>9</v>
      </c>
      <c r="C6424">
        <v>11</v>
      </c>
      <c r="D6424">
        <v>14</v>
      </c>
      <c r="E6424">
        <v>0</v>
      </c>
      <c r="F6424">
        <v>1.2952300000000001</v>
      </c>
      <c r="G6424">
        <v>39.522089999999999</v>
      </c>
      <c r="H6424">
        <v>50.477910000000001</v>
      </c>
      <c r="I6424">
        <v>211.67740000000001</v>
      </c>
      <c r="J6424">
        <f>PI()/180*Table_soltest__2[[#This Row],[Elev]]</f>
        <v>0.88100572902537089</v>
      </c>
      <c r="K6424">
        <f>TAN(Table_soltest__2[[#This Row],[Elev Rad]])</f>
        <v>1.2121445391894454</v>
      </c>
      <c r="L6424">
        <f>4/Table_soltest__2[[#This Row],[Tan(elev)]]</f>
        <v>3.2999364932789108</v>
      </c>
      <c r="M6424" s="1" t="b">
        <f>ABS(Table_soltest__2[[#This Row],[Shadowdist]])&lt;$S$2</f>
        <v>1</v>
      </c>
      <c r="N6424" s="1">
        <f>COS((-Table_soltest__2[[#This Row],[Azim]]+270)*PI()/180)*Table_soltest__2[[#This Row],[Shadowdist]]</f>
        <v>1.7329154916364016</v>
      </c>
      <c r="O6424" s="1">
        <f>SIN((-Table_soltest__2[[#This Row],[Azim]]+270)*PI()/180)*Table_soltest__2[[#This Row],[Shadowdist]]</f>
        <v>2.8083063861552722</v>
      </c>
    </row>
    <row r="6425" spans="1:15" x14ac:dyDescent="0.25">
      <c r="A6425">
        <v>2023</v>
      </c>
      <c r="B6425">
        <v>9</v>
      </c>
      <c r="C6425">
        <v>11</v>
      </c>
      <c r="D6425">
        <v>14</v>
      </c>
      <c r="E6425">
        <v>30</v>
      </c>
      <c r="F6425">
        <v>1.3654200000000001</v>
      </c>
      <c r="G6425">
        <v>42.977890000000002</v>
      </c>
      <c r="H6425">
        <v>47.022109999999998</v>
      </c>
      <c r="I6425">
        <v>221.74827999999999</v>
      </c>
      <c r="J6425">
        <f>PI()/180*Table_soltest__2[[#This Row],[Elev]]</f>
        <v>0.82069064073495079</v>
      </c>
      <c r="K6425">
        <f>TAN(Table_soltest__2[[#This Row],[Elev Rad]])</f>
        <v>1.0731987121940016</v>
      </c>
      <c r="L6425">
        <f>4/Table_soltest__2[[#This Row],[Tan(elev)]]</f>
        <v>3.7271755496450147</v>
      </c>
      <c r="M6425" s="1" t="b">
        <f>ABS(Table_soltest__2[[#This Row],[Shadowdist]])&lt;$S$2</f>
        <v>1</v>
      </c>
      <c r="N6425" s="1">
        <f>COS((-Table_soltest__2[[#This Row],[Azim]]+270)*PI()/180)*Table_soltest__2[[#This Row],[Shadowdist]]</f>
        <v>2.4817743880756824</v>
      </c>
      <c r="O6425" s="1">
        <f>SIN((-Table_soltest__2[[#This Row],[Azim]]+270)*PI()/180)*Table_soltest__2[[#This Row],[Shadowdist]]</f>
        <v>2.7807613102463846</v>
      </c>
    </row>
    <row r="6426" spans="1:15" x14ac:dyDescent="0.25">
      <c r="A6426">
        <v>2023</v>
      </c>
      <c r="B6426">
        <v>9</v>
      </c>
      <c r="C6426">
        <v>11</v>
      </c>
      <c r="D6426">
        <v>15</v>
      </c>
      <c r="E6426">
        <v>0</v>
      </c>
      <c r="F6426">
        <v>1.4682999999999999</v>
      </c>
      <c r="G6426">
        <v>47.141500000000001</v>
      </c>
      <c r="H6426">
        <v>42.858499999999999</v>
      </c>
      <c r="I6426">
        <v>230.53363999999999</v>
      </c>
      <c r="J6426">
        <f>PI()/180*Table_soltest__2[[#This Row],[Elev]]</f>
        <v>0.74802193746598977</v>
      </c>
      <c r="K6426">
        <f>TAN(Table_soltest__2[[#This Row],[Elev Rad]])</f>
        <v>0.9279084836240693</v>
      </c>
      <c r="L6426">
        <f>4/Table_soltest__2[[#This Row],[Tan(elev)]]</f>
        <v>4.3107699418561953</v>
      </c>
      <c r="M6426" s="1" t="b">
        <f>ABS(Table_soltest__2[[#This Row],[Shadowdist]])&lt;$S$2</f>
        <v>1</v>
      </c>
      <c r="N6426" s="1">
        <f>COS((-Table_soltest__2[[#This Row],[Azim]]+270)*PI()/180)*Table_soltest__2[[#This Row],[Shadowdist]]</f>
        <v>3.327905386405412</v>
      </c>
      <c r="O6426" s="1">
        <f>SIN((-Table_soltest__2[[#This Row],[Azim]]+270)*PI()/180)*Table_soltest__2[[#This Row],[Shadowdist]]</f>
        <v>2.7400334360632739</v>
      </c>
    </row>
    <row r="6427" spans="1:15" x14ac:dyDescent="0.25">
      <c r="A6427">
        <v>2023</v>
      </c>
      <c r="B6427">
        <v>9</v>
      </c>
      <c r="C6427">
        <v>11</v>
      </c>
      <c r="D6427">
        <v>15</v>
      </c>
      <c r="E6427">
        <v>30</v>
      </c>
      <c r="F6427">
        <v>1.6154900000000001</v>
      </c>
      <c r="G6427">
        <v>51.831110000000002</v>
      </c>
      <c r="H6427">
        <v>38.168889999999998</v>
      </c>
      <c r="I6427">
        <v>238.20174</v>
      </c>
      <c r="J6427">
        <f>PI()/180*Table_soltest__2[[#This Row],[Elev]]</f>
        <v>0.66617280233153842</v>
      </c>
      <c r="K6427">
        <f>TAN(Table_soltest__2[[#This Row],[Elev Rad]])</f>
        <v>0.78604357353906251</v>
      </c>
      <c r="L6427">
        <f>4/Table_soltest__2[[#This Row],[Tan(elev)]]</f>
        <v>5.0887764173053434</v>
      </c>
      <c r="M6427" s="1" t="b">
        <f>ABS(Table_soltest__2[[#This Row],[Shadowdist]])&lt;$S$2</f>
        <v>1</v>
      </c>
      <c r="N6427" s="1">
        <f>COS((-Table_soltest__2[[#This Row],[Azim]]+270)*PI()/180)*Table_soltest__2[[#This Row],[Shadowdist]]</f>
        <v>4.3249953268930561</v>
      </c>
      <c r="O6427" s="1">
        <f>SIN((-Table_soltest__2[[#This Row],[Azim]]+270)*PI()/180)*Table_soltest__2[[#This Row],[Shadowdist]]</f>
        <v>2.6814288817114345</v>
      </c>
    </row>
    <row r="6428" spans="1:15" x14ac:dyDescent="0.25">
      <c r="A6428">
        <v>2023</v>
      </c>
      <c r="B6428">
        <v>9</v>
      </c>
      <c r="C6428">
        <v>11</v>
      </c>
      <c r="D6428">
        <v>16</v>
      </c>
      <c r="E6428">
        <v>0</v>
      </c>
      <c r="F6428">
        <v>1.82711</v>
      </c>
      <c r="G6428">
        <v>56.902819999999998</v>
      </c>
      <c r="H6428">
        <v>33.097180000000002</v>
      </c>
      <c r="I6428">
        <v>244.96602999999999</v>
      </c>
      <c r="J6428">
        <f>PI()/180*Table_soltest__2[[#This Row],[Elev]]</f>
        <v>0.57765476412521688</v>
      </c>
      <c r="K6428">
        <f>TAN(Table_soltest__2[[#This Row],[Elev Rad]])</f>
        <v>0.65182166675757436</v>
      </c>
      <c r="L6428">
        <f>4/Table_soltest__2[[#This Row],[Tan(elev)]]</f>
        <v>6.1366478041419272</v>
      </c>
      <c r="M6428" s="1" t="b">
        <f>ABS(Table_soltest__2[[#This Row],[Shadowdist]])&lt;$S$2</f>
        <v>1</v>
      </c>
      <c r="N6428" s="1">
        <f>COS((-Table_soltest__2[[#This Row],[Azim]]+270)*PI()/180)*Table_soltest__2[[#This Row],[Shadowdist]]</f>
        <v>5.5601530818988785</v>
      </c>
      <c r="O6428" s="1">
        <f>SIN((-Table_soltest__2[[#This Row],[Azim]]+270)*PI()/180)*Table_soltest__2[[#This Row],[Shadowdist]]</f>
        <v>2.5967564340789346</v>
      </c>
    </row>
    <row r="6429" spans="1:15" x14ac:dyDescent="0.25">
      <c r="A6429">
        <v>2023</v>
      </c>
      <c r="B6429">
        <v>9</v>
      </c>
      <c r="C6429">
        <v>11</v>
      </c>
      <c r="D6429">
        <v>16</v>
      </c>
      <c r="E6429">
        <v>30</v>
      </c>
      <c r="F6429">
        <v>2.1401400000000002</v>
      </c>
      <c r="G6429">
        <v>62.246479999999998</v>
      </c>
      <c r="H6429">
        <v>27.753520000000002</v>
      </c>
      <c r="I6429">
        <v>251.03211999999999</v>
      </c>
      <c r="J6429">
        <f>PI()/180*Table_soltest__2[[#This Row],[Elev]]</f>
        <v>0.48439030301809666</v>
      </c>
      <c r="K6429">
        <f>TAN(Table_soltest__2[[#This Row],[Elev Rad]])</f>
        <v>0.52620389547946889</v>
      </c>
      <c r="L6429">
        <f>4/Table_soltest__2[[#This Row],[Tan(elev)]]</f>
        <v>7.6016160928555303</v>
      </c>
      <c r="M6429" s="1" t="b">
        <f>ABS(Table_soltest__2[[#This Row],[Shadowdist]])&lt;$S$2</f>
        <v>0</v>
      </c>
      <c r="N6429" s="1">
        <f>COS((-Table_soltest__2[[#This Row],[Azim]]+270)*PI()/180)*Table_soltest__2[[#This Row],[Shadowdist]]</f>
        <v>7.188855487896916</v>
      </c>
      <c r="O6429" s="1">
        <f>SIN((-Table_soltest__2[[#This Row],[Azim]]+270)*PI()/180)*Table_soltest__2[[#This Row],[Shadowdist]]</f>
        <v>2.4708144400773122</v>
      </c>
    </row>
    <row r="6430" spans="1:15" x14ac:dyDescent="0.25">
      <c r="A6430">
        <v>2023</v>
      </c>
      <c r="B6430">
        <v>9</v>
      </c>
      <c r="C6430">
        <v>11</v>
      </c>
      <c r="D6430">
        <v>17</v>
      </c>
      <c r="E6430">
        <v>0</v>
      </c>
      <c r="F6430">
        <v>2.6292800000000001</v>
      </c>
      <c r="G6430">
        <v>67.777559999999994</v>
      </c>
      <c r="H6430">
        <v>22.222439999999999</v>
      </c>
      <c r="I6430">
        <v>256.57922000000002</v>
      </c>
      <c r="J6430">
        <f>PI()/180*Table_soltest__2[[#This Row],[Elev]]</f>
        <v>0.38785474582688867</v>
      </c>
      <c r="K6430">
        <f>TAN(Table_soltest__2[[#This Row],[Elev Rad]])</f>
        <v>0.40854939122583867</v>
      </c>
      <c r="L6430">
        <f>4/Table_soltest__2[[#This Row],[Tan(elev)]]</f>
        <v>9.7907378787131094</v>
      </c>
      <c r="M6430" s="1" t="b">
        <f>ABS(Table_soltest__2[[#This Row],[Shadowdist]])&lt;$S$2</f>
        <v>0</v>
      </c>
      <c r="N6430" s="1">
        <f>COS((-Table_soltest__2[[#This Row],[Azim]]+270)*PI()/180)*Table_soltest__2[[#This Row],[Shadowdist]]</f>
        <v>9.5233700984854632</v>
      </c>
      <c r="O6430" s="1">
        <f>SIN((-Table_soltest__2[[#This Row],[Azim]]+270)*PI()/180)*Table_soltest__2[[#This Row],[Shadowdist]]</f>
        <v>2.2724370567610142</v>
      </c>
    </row>
    <row r="6431" spans="1:15" x14ac:dyDescent="0.25">
      <c r="A6431">
        <v>2023</v>
      </c>
      <c r="B6431">
        <v>9</v>
      </c>
      <c r="C6431">
        <v>11</v>
      </c>
      <c r="D6431">
        <v>17</v>
      </c>
      <c r="E6431">
        <v>30</v>
      </c>
      <c r="F6431">
        <v>3.46896</v>
      </c>
      <c r="G6431">
        <v>73.428870000000003</v>
      </c>
      <c r="H6431">
        <v>16.57113</v>
      </c>
      <c r="I6431">
        <v>261.75857000000002</v>
      </c>
      <c r="J6431">
        <f>PI()/180*Table_soltest__2[[#This Row],[Elev]]</f>
        <v>0.28922077927600792</v>
      </c>
      <c r="K6431">
        <f>TAN(Table_soltest__2[[#This Row],[Elev Rad]])</f>
        <v>0.29756437320035078</v>
      </c>
      <c r="L6431">
        <f>4/Table_soltest__2[[#This Row],[Tan(elev)]]</f>
        <v>13.442469462924551</v>
      </c>
      <c r="M6431" s="1" t="b">
        <f>ABS(Table_soltest__2[[#This Row],[Shadowdist]])&lt;$S$2</f>
        <v>0</v>
      </c>
      <c r="N6431" s="1">
        <f>COS((-Table_soltest__2[[#This Row],[Azim]]+270)*PI()/180)*Table_soltest__2[[#This Row],[Shadowdist]]</f>
        <v>13.303646911399801</v>
      </c>
      <c r="O6431" s="1">
        <f>SIN((-Table_soltest__2[[#This Row],[Azim]]+270)*PI()/180)*Table_soltest__2[[#This Row],[Shadowdist]]</f>
        <v>1.9269053216132999</v>
      </c>
    </row>
    <row r="6432" spans="1:15" x14ac:dyDescent="0.25">
      <c r="A6432">
        <v>2023</v>
      </c>
      <c r="B6432">
        <v>9</v>
      </c>
      <c r="C6432">
        <v>11</v>
      </c>
      <c r="D6432">
        <v>18</v>
      </c>
      <c r="E6432">
        <v>0</v>
      </c>
      <c r="F6432">
        <v>5.1721399999999997</v>
      </c>
      <c r="G6432">
        <v>79.13982</v>
      </c>
      <c r="H6432">
        <v>10.86018</v>
      </c>
      <c r="I6432">
        <v>266.69824</v>
      </c>
      <c r="J6432">
        <f>PI()/180*Table_soltest__2[[#This Row],[Elev]]</f>
        <v>0.18954589835923777</v>
      </c>
      <c r="K6432">
        <f>TAN(Table_soltest__2[[#This Row],[Elev Rad]])</f>
        <v>0.19184898118246832</v>
      </c>
      <c r="L6432">
        <f>4/Table_soltest__2[[#This Row],[Tan(elev)]]</f>
        <v>20.849732822899821</v>
      </c>
      <c r="M6432" s="1" t="b">
        <f>ABS(Table_soltest__2[[#This Row],[Shadowdist]])&lt;$S$2</f>
        <v>0</v>
      </c>
      <c r="N6432" s="1">
        <f>COS((-Table_soltest__2[[#This Row],[Azim]]+270)*PI()/180)*Table_soltest__2[[#This Row],[Shadowdist]]</f>
        <v>20.81512326517959</v>
      </c>
      <c r="O6432" s="1">
        <f>SIN((-Table_soltest__2[[#This Row],[Azim]]+270)*PI()/180)*Table_soltest__2[[#This Row],[Shadowdist]]</f>
        <v>1.2008339775695505</v>
      </c>
    </row>
    <row r="6433" spans="1:15" x14ac:dyDescent="0.25">
      <c r="A6433">
        <v>2023</v>
      </c>
      <c r="B6433">
        <v>9</v>
      </c>
      <c r="C6433">
        <v>11</v>
      </c>
      <c r="D6433">
        <v>18</v>
      </c>
      <c r="E6433">
        <v>30</v>
      </c>
      <c r="F6433">
        <v>10.020569999999999</v>
      </c>
      <c r="G6433">
        <v>84.826899999999995</v>
      </c>
      <c r="H6433">
        <v>5.1730999999999998</v>
      </c>
      <c r="I6433">
        <v>271.50967000000003</v>
      </c>
      <c r="J6433">
        <f>PI()/180*Table_soltest__2[[#This Row],[Elev]]</f>
        <v>9.028762753491866E-2</v>
      </c>
      <c r="K6433">
        <f>TAN(Table_soltest__2[[#This Row],[Elev Rad]])</f>
        <v>9.0533767401381998E-2</v>
      </c>
      <c r="L6433">
        <f>4/Table_soltest__2[[#This Row],[Tan(elev)]]</f>
        <v>44.182409666726628</v>
      </c>
      <c r="M6433" s="1" t="b">
        <f>ABS(Table_soltest__2[[#This Row],[Shadowdist]])&lt;$S$2</f>
        <v>0</v>
      </c>
      <c r="N6433" s="1">
        <f>COS((-Table_soltest__2[[#This Row],[Azim]]+270)*PI()/180)*Table_soltest__2[[#This Row],[Shadowdist]]</f>
        <v>44.167073632772166</v>
      </c>
      <c r="O6433" s="1">
        <f>SIN((-Table_soltest__2[[#This Row],[Azim]]+270)*PI()/180)*Table_soltest__2[[#This Row],[Shadowdist]]</f>
        <v>-1.1640148949821594</v>
      </c>
    </row>
    <row r="6434" spans="1:15" x14ac:dyDescent="0.25">
      <c r="A6434">
        <v>2023</v>
      </c>
      <c r="B6434">
        <v>9</v>
      </c>
      <c r="C6434">
        <v>11</v>
      </c>
      <c r="D6434">
        <v>19</v>
      </c>
      <c r="E6434">
        <v>0</v>
      </c>
      <c r="F6434">
        <v>37.671660000000003</v>
      </c>
      <c r="G6434">
        <v>89.983279999999993</v>
      </c>
      <c r="H6434">
        <v>1.6719999999999999E-2</v>
      </c>
      <c r="I6434">
        <v>276.29403000000002</v>
      </c>
      <c r="J6434">
        <f>PI()/180*Table_soltest__2[[#This Row],[Elev]]</f>
        <v>2.9181905093345187E-4</v>
      </c>
      <c r="K6434">
        <f>TAN(Table_soltest__2[[#This Row],[Elev Rad]])</f>
        <v>2.9181905921706259E-4</v>
      </c>
      <c r="L6434">
        <f>4/Table_soltest__2[[#This Row],[Tan(elev)]]</f>
        <v>13707.123896334324</v>
      </c>
      <c r="M6434" s="1" t="b">
        <f>ABS(Table_soltest__2[[#This Row],[Shadowdist]])&lt;$S$2</f>
        <v>0</v>
      </c>
      <c r="N6434" s="1">
        <f>COS((-Table_soltest__2[[#This Row],[Azim]]+270)*PI()/180)*Table_soltest__2[[#This Row],[Shadowdist]]</f>
        <v>13624.502616377969</v>
      </c>
      <c r="O6434" s="1">
        <f>SIN((-Table_soltest__2[[#This Row],[Azim]]+270)*PI()/180)*Table_soltest__2[[#This Row],[Shadowdist]]</f>
        <v>-1502.7221851591053</v>
      </c>
    </row>
    <row r="6435" spans="1:15" hidden="1" x14ac:dyDescent="0.25">
      <c r="A6435">
        <v>2023</v>
      </c>
      <c r="B6435">
        <v>9</v>
      </c>
      <c r="C6435">
        <v>11</v>
      </c>
      <c r="D6435">
        <v>19</v>
      </c>
      <c r="E6435">
        <v>30</v>
      </c>
      <c r="F6435">
        <v>-1</v>
      </c>
      <c r="G6435">
        <v>96.443190000000001</v>
      </c>
      <c r="H6435">
        <v>-6.4431900000000004</v>
      </c>
      <c r="I6435">
        <v>281.14796999999999</v>
      </c>
      <c r="J6435">
        <f>PI()/180*Table_soltest__2[[#This Row],[Elev]]</f>
        <v>-0.11245487983157344</v>
      </c>
      <c r="K6435">
        <f>TAN(Table_soltest__2[[#This Row],[Elev Rad]])</f>
        <v>-0.11293132861624791</v>
      </c>
      <c r="L6435">
        <f>4/Table_soltest__2[[#This Row],[Tan(elev)]]</f>
        <v>-35.4197550760463</v>
      </c>
      <c r="M6435" s="1" t="b">
        <f>ABS(Table_soltest__2[[#This Row],[Shadowdist]])&lt;$S$2</f>
        <v>0</v>
      </c>
      <c r="N6435" s="1">
        <f>COS((-Table_soltest__2[[#This Row],[Azim]]+270)*PI()/180)*Table_soltest__2[[#This Row],[Shadowdist]]</f>
        <v>-34.751424466088864</v>
      </c>
      <c r="O6435" s="1">
        <f>SIN((-Table_soltest__2[[#This Row],[Azim]]+270)*PI()/180)*Table_soltest__2[[#This Row],[Shadowdist]]</f>
        <v>6.848178387339809</v>
      </c>
    </row>
    <row r="6436" spans="1:15" hidden="1" x14ac:dyDescent="0.25">
      <c r="A6436">
        <v>2023</v>
      </c>
      <c r="B6436">
        <v>9</v>
      </c>
      <c r="C6436">
        <v>11</v>
      </c>
      <c r="D6436">
        <v>20</v>
      </c>
      <c r="E6436">
        <v>0</v>
      </c>
      <c r="F6436">
        <v>-1</v>
      </c>
      <c r="G6436">
        <v>102.04841</v>
      </c>
      <c r="H6436">
        <v>-12.048410000000001</v>
      </c>
      <c r="I6436">
        <v>286.16874000000001</v>
      </c>
      <c r="J6436">
        <f>PI()/180*Table_soltest__2[[#This Row],[Elev]]</f>
        <v>-0.21028442413021001</v>
      </c>
      <c r="K6436">
        <f>TAN(Table_soltest__2[[#This Row],[Elev Rad]])</f>
        <v>-0.21343980785125879</v>
      </c>
      <c r="L6436">
        <f>4/Table_soltest__2[[#This Row],[Tan(elev)]]</f>
        <v>-18.740646556370152</v>
      </c>
      <c r="M6436" s="1" t="b">
        <f>ABS(Table_soltest__2[[#This Row],[Shadowdist]])&lt;$S$2</f>
        <v>0</v>
      </c>
      <c r="N6436" s="1">
        <f>COS((-Table_soltest__2[[#This Row],[Azim]]+270)*PI()/180)*Table_soltest__2[[#This Row],[Shadowdist]]</f>
        <v>-17.999374477521464</v>
      </c>
      <c r="O6436" s="1">
        <f>SIN((-Table_soltest__2[[#This Row],[Azim]]+270)*PI()/180)*Table_soltest__2[[#This Row],[Shadowdist]]</f>
        <v>5.218654210496938</v>
      </c>
    </row>
    <row r="6437" spans="1:15" hidden="1" x14ac:dyDescent="0.25">
      <c r="A6437">
        <v>2023</v>
      </c>
      <c r="B6437">
        <v>9</v>
      </c>
      <c r="C6437">
        <v>11</v>
      </c>
      <c r="D6437">
        <v>20</v>
      </c>
      <c r="E6437">
        <v>30</v>
      </c>
      <c r="F6437">
        <v>-1</v>
      </c>
      <c r="G6437">
        <v>107.50914</v>
      </c>
      <c r="H6437">
        <v>-17.509139999999999</v>
      </c>
      <c r="I6437">
        <v>291.45854000000003</v>
      </c>
      <c r="J6437">
        <f>PI()/180*Table_soltest__2[[#This Row],[Elev]]</f>
        <v>-0.30559214219263992</v>
      </c>
      <c r="K6437">
        <f>TAN(Table_soltest__2[[#This Row],[Elev Rad]])</f>
        <v>-0.31547417951715795</v>
      </c>
      <c r="L6437">
        <f>4/Table_soltest__2[[#This Row],[Tan(elev)]]</f>
        <v>-12.679326105616985</v>
      </c>
      <c r="M6437" s="1" t="b">
        <f>ABS(Table_soltest__2[[#This Row],[Shadowdist]])&lt;$S$2</f>
        <v>0</v>
      </c>
      <c r="N6437" s="1">
        <f>COS((-Table_soltest__2[[#This Row],[Azim]]+270)*PI()/180)*Table_soltest__2[[#This Row],[Shadowdist]]</f>
        <v>-11.800427293677576</v>
      </c>
      <c r="O6437" s="1">
        <f>SIN((-Table_soltest__2[[#This Row],[Azim]]+270)*PI()/180)*Table_soltest__2[[#This Row],[Shadowdist]]</f>
        <v>4.6384508382874667</v>
      </c>
    </row>
    <row r="6438" spans="1:15" hidden="1" x14ac:dyDescent="0.25">
      <c r="A6438">
        <v>2023</v>
      </c>
      <c r="B6438">
        <v>9</v>
      </c>
      <c r="C6438">
        <v>11</v>
      </c>
      <c r="D6438">
        <v>21</v>
      </c>
      <c r="E6438">
        <v>0</v>
      </c>
      <c r="F6438">
        <v>-1</v>
      </c>
      <c r="G6438">
        <v>112.76806999999999</v>
      </c>
      <c r="H6438">
        <v>-22.768070000000002</v>
      </c>
      <c r="I6438">
        <v>297.12783000000002</v>
      </c>
      <c r="J6438">
        <f>PI()/180*Table_soltest__2[[#This Row],[Elev]]</f>
        <v>-0.39737778582454536</v>
      </c>
      <c r="K6438">
        <f>TAN(Table_soltest__2[[#This Row],[Elev Rad]])</f>
        <v>-0.41970568893930843</v>
      </c>
      <c r="L6438">
        <f>4/Table_soltest__2[[#This Row],[Tan(elev)]]</f>
        <v>-9.5304879238327889</v>
      </c>
      <c r="M6438" s="1" t="b">
        <f>ABS(Table_soltest__2[[#This Row],[Shadowdist]])&lt;$S$2</f>
        <v>0</v>
      </c>
      <c r="N6438" s="1">
        <f>COS((-Table_soltest__2[[#This Row],[Azim]]+270)*PI()/180)*Table_soltest__2[[#This Row],[Shadowdist]]</f>
        <v>-8.4820525758982157</v>
      </c>
      <c r="O6438" s="1">
        <f>SIN((-Table_soltest__2[[#This Row],[Azim]]+270)*PI()/180)*Table_soltest__2[[#This Row],[Shadowdist]]</f>
        <v>4.3456856957241019</v>
      </c>
    </row>
    <row r="6439" spans="1:15" hidden="1" x14ac:dyDescent="0.25">
      <c r="A6439">
        <v>2023</v>
      </c>
      <c r="B6439">
        <v>9</v>
      </c>
      <c r="C6439">
        <v>11</v>
      </c>
      <c r="D6439">
        <v>21</v>
      </c>
      <c r="E6439">
        <v>30</v>
      </c>
      <c r="F6439">
        <v>-1</v>
      </c>
      <c r="G6439">
        <v>117.75530000000001</v>
      </c>
      <c r="H6439">
        <v>-27.755299999999998</v>
      </c>
      <c r="I6439">
        <v>303.29662000000002</v>
      </c>
      <c r="J6439">
        <f>PI()/180*Table_soltest__2[[#This Row],[Elev]]</f>
        <v>-0.48442136987878209</v>
      </c>
      <c r="K6439">
        <f>TAN(Table_soltest__2[[#This Row],[Elev Rad]])</f>
        <v>-0.52624356510848591</v>
      </c>
      <c r="L6439">
        <f>4/Table_soltest__2[[#This Row],[Tan(elev)]]</f>
        <v>-7.6010430629691292</v>
      </c>
      <c r="M6439" s="1" t="b">
        <f>ABS(Table_soltest__2[[#This Row],[Shadowdist]])&lt;$S$2</f>
        <v>0</v>
      </c>
      <c r="N6439" s="1">
        <f>COS((-Table_soltest__2[[#This Row],[Azim]]+270)*PI()/180)*Table_soltest__2[[#This Row],[Shadowdist]]</f>
        <v>-6.3532539178230545</v>
      </c>
      <c r="O6439" s="1">
        <f>SIN((-Table_soltest__2[[#This Row],[Azim]]+270)*PI()/180)*Table_soltest__2[[#This Row],[Shadowdist]]</f>
        <v>4.172771297444557</v>
      </c>
    </row>
    <row r="6440" spans="1:15" hidden="1" x14ac:dyDescent="0.25">
      <c r="A6440">
        <v>2023</v>
      </c>
      <c r="B6440">
        <v>9</v>
      </c>
      <c r="C6440">
        <v>11</v>
      </c>
      <c r="D6440">
        <v>22</v>
      </c>
      <c r="E6440">
        <v>0</v>
      </c>
      <c r="F6440">
        <v>-1</v>
      </c>
      <c r="G6440">
        <v>122.38435</v>
      </c>
      <c r="H6440">
        <v>-32.384349999999998</v>
      </c>
      <c r="I6440">
        <v>310.0915</v>
      </c>
      <c r="J6440">
        <f>PI()/180*Table_soltest__2[[#This Row],[Elev]]</f>
        <v>-0.56521353361822557</v>
      </c>
      <c r="K6440">
        <f>TAN(Table_soltest__2[[#This Row],[Elev Rad]])</f>
        <v>-0.63423621343416203</v>
      </c>
      <c r="L6440">
        <f>4/Table_soltest__2[[#This Row],[Tan(elev)]]</f>
        <v>-6.3067985007374965</v>
      </c>
      <c r="M6440" s="1" t="b">
        <f>ABS(Table_soltest__2[[#This Row],[Shadowdist]])&lt;$S$2</f>
        <v>1</v>
      </c>
      <c r="N6440" s="1">
        <f>COS((-Table_soltest__2[[#This Row],[Azim]]+270)*PI()/180)*Table_soltest__2[[#This Row],[Shadowdist]]</f>
        <v>-4.8248077543378303</v>
      </c>
      <c r="O6440" s="1">
        <f>SIN((-Table_soltest__2[[#This Row],[Azim]]+270)*PI()/180)*Table_soltest__2[[#This Row],[Shadowdist]]</f>
        <v>4.0616422125276221</v>
      </c>
    </row>
    <row r="6441" spans="1:15" hidden="1" x14ac:dyDescent="0.25">
      <c r="A6441">
        <v>2023</v>
      </c>
      <c r="B6441">
        <v>9</v>
      </c>
      <c r="C6441">
        <v>11</v>
      </c>
      <c r="D6441">
        <v>22</v>
      </c>
      <c r="E6441">
        <v>30</v>
      </c>
      <c r="F6441">
        <v>-1</v>
      </c>
      <c r="G6441">
        <v>126.54867</v>
      </c>
      <c r="H6441">
        <v>-36.548670000000001</v>
      </c>
      <c r="I6441">
        <v>317.63479999999998</v>
      </c>
      <c r="J6441">
        <f>PI()/180*Table_soltest__2[[#This Row],[Elev]]</f>
        <v>-0.6378946287248759</v>
      </c>
      <c r="K6441">
        <f>TAN(Table_soltest__2[[#This Row],[Elev Rad]])</f>
        <v>-0.74127646473666908</v>
      </c>
      <c r="L6441">
        <f>4/Table_soltest__2[[#This Row],[Tan(elev)]]</f>
        <v>-5.3960973945408606</v>
      </c>
      <c r="M6441" s="1" t="b">
        <f>ABS(Table_soltest__2[[#This Row],[Shadowdist]])&lt;$S$2</f>
        <v>1</v>
      </c>
      <c r="N6441" s="1">
        <f>COS((-Table_soltest__2[[#This Row],[Azim]]+270)*PI()/180)*Table_soltest__2[[#This Row],[Shadowdist]]</f>
        <v>-3.636180433556135</v>
      </c>
      <c r="O6441" s="1">
        <f>SIN((-Table_soltest__2[[#This Row],[Azim]]+270)*PI()/180)*Table_soltest__2[[#This Row],[Shadowdist]]</f>
        <v>3.9869861983701651</v>
      </c>
    </row>
    <row r="6442" spans="1:15" hidden="1" x14ac:dyDescent="0.25">
      <c r="A6442">
        <v>2023</v>
      </c>
      <c r="B6442">
        <v>9</v>
      </c>
      <c r="C6442">
        <v>11</v>
      </c>
      <c r="D6442">
        <v>23</v>
      </c>
      <c r="E6442">
        <v>0</v>
      </c>
      <c r="F6442">
        <v>-1</v>
      </c>
      <c r="G6442">
        <v>130.12073000000001</v>
      </c>
      <c r="H6442">
        <v>-40.120730000000002</v>
      </c>
      <c r="I6442">
        <v>326.02100000000002</v>
      </c>
      <c r="J6442">
        <f>PI()/180*Table_soltest__2[[#This Row],[Elev]]</f>
        <v>-0.70023883680366461</v>
      </c>
      <c r="K6442">
        <f>TAN(Table_soltest__2[[#This Row],[Elev Rad]])</f>
        <v>-0.8426967421269036</v>
      </c>
      <c r="L6442">
        <f>4/Table_soltest__2[[#This Row],[Tan(elev)]]</f>
        <v>-4.7466660306580737</v>
      </c>
      <c r="M6442" s="1" t="b">
        <f>ABS(Table_soltest__2[[#This Row],[Shadowdist]])&lt;$S$2</f>
        <v>1</v>
      </c>
      <c r="N6442" s="1">
        <f>COS((-Table_soltest__2[[#This Row],[Azim]]+270)*PI()/180)*Table_soltest__2[[#This Row],[Shadowdist]]</f>
        <v>-2.6528594681235766</v>
      </c>
      <c r="O6442" s="1">
        <f>SIN((-Table_soltest__2[[#This Row],[Azim]]+270)*PI()/180)*Table_soltest__2[[#This Row],[Shadowdist]]</f>
        <v>3.9361370719260234</v>
      </c>
    </row>
    <row r="6443" spans="1:15" hidden="1" x14ac:dyDescent="0.25">
      <c r="A6443">
        <v>2023</v>
      </c>
      <c r="B6443">
        <v>9</v>
      </c>
      <c r="C6443">
        <v>11</v>
      </c>
      <c r="D6443">
        <v>23</v>
      </c>
      <c r="E6443">
        <v>30</v>
      </c>
      <c r="F6443">
        <v>-1</v>
      </c>
      <c r="G6443">
        <v>132.95665</v>
      </c>
      <c r="H6443">
        <v>-42.956650000000003</v>
      </c>
      <c r="I6443">
        <v>335.27690999999999</v>
      </c>
      <c r="J6443">
        <f>PI()/180*Table_soltest__2[[#This Row],[Elev]]</f>
        <v>-0.74973497812682222</v>
      </c>
      <c r="K6443">
        <f>TAN(Table_soltest__2[[#This Row],[Elev Rad]])</f>
        <v>-0.93110155519441784</v>
      </c>
      <c r="L6443">
        <f>4/Table_soltest__2[[#This Row],[Tan(elev)]]</f>
        <v>-4.2959868101227512</v>
      </c>
      <c r="M6443" s="1" t="b">
        <f>ABS(Table_soltest__2[[#This Row],[Shadowdist]])&lt;$S$2</f>
        <v>1</v>
      </c>
      <c r="N6443" s="1">
        <f>COS((-Table_soltest__2[[#This Row],[Azim]]+270)*PI()/180)*Table_soltest__2[[#This Row],[Shadowdist]]</f>
        <v>-1.7967241625305428</v>
      </c>
      <c r="O6443" s="1">
        <f>SIN((-Table_soltest__2[[#This Row],[Azim]]+270)*PI()/180)*Table_soltest__2[[#This Row],[Shadowdist]]</f>
        <v>3.902215390842434</v>
      </c>
    </row>
    <row r="6444" spans="1:15" hidden="1" x14ac:dyDescent="0.25">
      <c r="A6444">
        <v>2023</v>
      </c>
      <c r="B6444">
        <v>9</v>
      </c>
      <c r="C6444">
        <v>12</v>
      </c>
      <c r="D6444">
        <v>0</v>
      </c>
      <c r="E6444">
        <v>0</v>
      </c>
      <c r="F6444">
        <v>-1</v>
      </c>
      <c r="G6444">
        <v>134.91087999999999</v>
      </c>
      <c r="H6444">
        <v>-44.910879999999999</v>
      </c>
      <c r="I6444">
        <v>345.31229999999999</v>
      </c>
      <c r="J6444">
        <f>PI()/180*Table_soltest__2[[#This Row],[Elev]]</f>
        <v>-0.78384272596807092</v>
      </c>
      <c r="K6444">
        <f>TAN(Table_soltest__2[[#This Row],[Elev Rad]])</f>
        <v>-0.99689395389670354</v>
      </c>
      <c r="L6444">
        <f>4/Table_soltest__2[[#This Row],[Tan(elev)]]</f>
        <v>-4.0124628947388254</v>
      </c>
      <c r="M6444" s="1" t="b">
        <f>ABS(Table_soltest__2[[#This Row],[Shadowdist]])&lt;$S$2</f>
        <v>1</v>
      </c>
      <c r="N6444" s="1">
        <f>COS((-Table_soltest__2[[#This Row],[Azim]]+270)*PI()/180)*Table_soltest__2[[#This Row],[Shadowdist]]</f>
        <v>-1.0173611307862802</v>
      </c>
      <c r="O6444" s="1">
        <f>SIN((-Table_soltest__2[[#This Row],[Azim]]+270)*PI()/180)*Table_soltest__2[[#This Row],[Shadowdist]]</f>
        <v>3.8813444592333126</v>
      </c>
    </row>
    <row r="6445" spans="1:15" hidden="1" x14ac:dyDescent="0.25">
      <c r="A6445">
        <v>2023</v>
      </c>
      <c r="B6445">
        <v>9</v>
      </c>
      <c r="C6445">
        <v>12</v>
      </c>
      <c r="D6445">
        <v>0</v>
      </c>
      <c r="E6445">
        <v>30</v>
      </c>
      <c r="F6445">
        <v>-1</v>
      </c>
      <c r="G6445">
        <v>135.86203</v>
      </c>
      <c r="H6445">
        <v>-45.862029999999997</v>
      </c>
      <c r="I6445">
        <v>355.88574</v>
      </c>
      <c r="J6445">
        <f>PI()/180*Table_soltest__2[[#This Row],[Elev]]</f>
        <v>-0.80044342514841493</v>
      </c>
      <c r="K6445">
        <f>TAN(Table_soltest__2[[#This Row],[Elev Rad]])</f>
        <v>-1.0305524991707904</v>
      </c>
      <c r="L6445">
        <f>4/Table_soltest__2[[#This Row],[Tan(elev)]]</f>
        <v>-3.8814131286067473</v>
      </c>
      <c r="M6445" s="1" t="b">
        <f>ABS(Table_soltest__2[[#This Row],[Shadowdist]])&lt;$S$2</f>
        <v>1</v>
      </c>
      <c r="N6445" s="1">
        <f>COS((-Table_soltest__2[[#This Row],[Azim]]+270)*PI()/180)*Table_soltest__2[[#This Row],[Shadowdist]]</f>
        <v>-0.27847465966746371</v>
      </c>
      <c r="O6445" s="1">
        <f>SIN((-Table_soltest__2[[#This Row],[Azim]]+270)*PI()/180)*Table_soltest__2[[#This Row],[Shadowdist]]</f>
        <v>3.8714105619068495</v>
      </c>
    </row>
    <row r="6446" spans="1:15" hidden="1" x14ac:dyDescent="0.25">
      <c r="A6446">
        <v>2023</v>
      </c>
      <c r="B6446">
        <v>9</v>
      </c>
      <c r="C6446">
        <v>12</v>
      </c>
      <c r="D6446">
        <v>1</v>
      </c>
      <c r="E6446">
        <v>0</v>
      </c>
      <c r="F6446">
        <v>-1</v>
      </c>
      <c r="G6446">
        <v>135.74352999999999</v>
      </c>
      <c r="H6446">
        <v>-45.74353</v>
      </c>
      <c r="I6446">
        <v>6.6237000000000004</v>
      </c>
      <c r="J6446">
        <f>PI()/180*Table_soltest__2[[#This Row],[Elev]]</f>
        <v>-0.79837520998480171</v>
      </c>
      <c r="K6446">
        <f>TAN(Table_soltest__2[[#This Row],[Elev Rad]])</f>
        <v>-1.0262968244686899</v>
      </c>
      <c r="L6446">
        <f>4/Table_soltest__2[[#This Row],[Tan(elev)]]</f>
        <v>-3.8975079184043908</v>
      </c>
      <c r="M6446" s="1" t="b">
        <f>ABS(Table_soltest__2[[#This Row],[Shadowdist]])&lt;$S$2</f>
        <v>1</v>
      </c>
      <c r="N6446" s="1">
        <f>COS((-Table_soltest__2[[#This Row],[Azim]]+270)*PI()/180)*Table_soltest__2[[#This Row],[Shadowdist]]</f>
        <v>0.44956990851587858</v>
      </c>
      <c r="O6446" s="1">
        <f>SIN((-Table_soltest__2[[#This Row],[Azim]]+270)*PI()/180)*Table_soltest__2[[#This Row],[Shadowdist]]</f>
        <v>3.8714925896070045</v>
      </c>
    </row>
    <row r="6447" spans="1:15" hidden="1" x14ac:dyDescent="0.25">
      <c r="A6447">
        <v>2023</v>
      </c>
      <c r="B6447">
        <v>9</v>
      </c>
      <c r="C6447">
        <v>12</v>
      </c>
      <c r="D6447">
        <v>1</v>
      </c>
      <c r="E6447">
        <v>30</v>
      </c>
      <c r="F6447">
        <v>-1</v>
      </c>
      <c r="G6447">
        <v>134.56406999999999</v>
      </c>
      <c r="H6447">
        <v>-44.564070000000001</v>
      </c>
      <c r="I6447">
        <v>17.107559999999999</v>
      </c>
      <c r="J6447">
        <f>PI()/180*Table_soltest__2[[#This Row],[Elev]]</f>
        <v>-0.77778974958922942</v>
      </c>
      <c r="K6447">
        <f>TAN(Table_soltest__2[[#This Row],[Elev Rad]])</f>
        <v>-0.98489778487240398</v>
      </c>
      <c r="L6447">
        <f>4/Table_soltest__2[[#This Row],[Tan(elev)]]</f>
        <v>-4.0613351572500598</v>
      </c>
      <c r="M6447" s="1" t="b">
        <f>ABS(Table_soltest__2[[#This Row],[Shadowdist]])&lt;$S$2</f>
        <v>1</v>
      </c>
      <c r="N6447" s="1">
        <f>COS((-Table_soltest__2[[#This Row],[Azim]]+270)*PI()/180)*Table_soltest__2[[#This Row],[Shadowdist]]</f>
        <v>1.1947084910038792</v>
      </c>
      <c r="O6447" s="1">
        <f>SIN((-Table_soltest__2[[#This Row],[Azim]]+270)*PI()/180)*Table_soltest__2[[#This Row],[Shadowdist]]</f>
        <v>3.8816381697729891</v>
      </c>
    </row>
    <row r="6448" spans="1:15" hidden="1" x14ac:dyDescent="0.25">
      <c r="A6448">
        <v>2023</v>
      </c>
      <c r="B6448">
        <v>9</v>
      </c>
      <c r="C6448">
        <v>12</v>
      </c>
      <c r="D6448">
        <v>2</v>
      </c>
      <c r="E6448">
        <v>0</v>
      </c>
      <c r="F6448">
        <v>-1</v>
      </c>
      <c r="G6448">
        <v>132.40483</v>
      </c>
      <c r="H6448">
        <v>-42.404829999999997</v>
      </c>
      <c r="I6448">
        <v>26.987639999999999</v>
      </c>
      <c r="J6448">
        <f>PI()/180*Table_soltest__2[[#This Row],[Elev]]</f>
        <v>-0.740103902248467</v>
      </c>
      <c r="K6448">
        <f>TAN(Table_soltest__2[[#This Row],[Elev Rad]])</f>
        <v>-0.91328008028197094</v>
      </c>
      <c r="L6448">
        <f>4/Table_soltest__2[[#This Row],[Tan(elev)]]</f>
        <v>-4.3798174145712441</v>
      </c>
      <c r="M6448" s="1" t="b">
        <f>ABS(Table_soltest__2[[#This Row],[Shadowdist]])&lt;$S$2</f>
        <v>1</v>
      </c>
      <c r="N6448" s="1">
        <f>COS((-Table_soltest__2[[#This Row],[Azim]]+270)*PI()/180)*Table_soltest__2[[#This Row],[Shadowdist]]</f>
        <v>1.9875536044025714</v>
      </c>
      <c r="O6448" s="1">
        <f>SIN((-Table_soltest__2[[#This Row],[Azim]]+270)*PI()/180)*Table_soltest__2[[#This Row],[Shadowdist]]</f>
        <v>3.9028747423672061</v>
      </c>
    </row>
    <row r="6449" spans="1:15" hidden="1" x14ac:dyDescent="0.25">
      <c r="A6449">
        <v>2023</v>
      </c>
      <c r="B6449">
        <v>9</v>
      </c>
      <c r="C6449">
        <v>12</v>
      </c>
      <c r="D6449">
        <v>2</v>
      </c>
      <c r="E6449">
        <v>30</v>
      </c>
      <c r="F6449">
        <v>-1</v>
      </c>
      <c r="G6449">
        <v>129.39529999999999</v>
      </c>
      <c r="H6449">
        <v>-39.395299999999999</v>
      </c>
      <c r="I6449">
        <v>36.056719999999999</v>
      </c>
      <c r="J6449">
        <f>PI()/180*Table_soltest__2[[#This Row],[Elev]]</f>
        <v>-0.68757769481092212</v>
      </c>
      <c r="K6449">
        <f>TAN(Table_soltest__2[[#This Row],[Elev Rad]])</f>
        <v>-0.82127189228059516</v>
      </c>
      <c r="L6449">
        <f>4/Table_soltest__2[[#This Row],[Tan(elev)]]</f>
        <v>-4.8704942146411154</v>
      </c>
      <c r="M6449" s="1" t="b">
        <f>ABS(Table_soltest__2[[#This Row],[Shadowdist]])&lt;$S$2</f>
        <v>1</v>
      </c>
      <c r="N6449" s="1">
        <f>COS((-Table_soltest__2[[#This Row],[Azim]]+270)*PI()/180)*Table_soltest__2[[#This Row],[Shadowdist]]</f>
        <v>2.8667039827381675</v>
      </c>
      <c r="O6449" s="1">
        <f>SIN((-Table_soltest__2[[#This Row],[Azim]]+270)*PI()/180)*Table_soltest__2[[#This Row],[Shadowdist]]</f>
        <v>3.9374766247186415</v>
      </c>
    </row>
    <row r="6450" spans="1:15" hidden="1" x14ac:dyDescent="0.25">
      <c r="A6450">
        <v>2023</v>
      </c>
      <c r="B6450">
        <v>9</v>
      </c>
      <c r="C6450">
        <v>12</v>
      </c>
      <c r="D6450">
        <v>3</v>
      </c>
      <c r="E6450">
        <v>0</v>
      </c>
      <c r="F6450">
        <v>-1</v>
      </c>
      <c r="G6450">
        <v>125.68261</v>
      </c>
      <c r="H6450">
        <v>-35.682609999999997</v>
      </c>
      <c r="I6450">
        <v>44.2545</v>
      </c>
      <c r="J6450">
        <f>PI()/180*Table_soltest__2[[#This Row],[Elev]]</f>
        <v>-0.62277903020505376</v>
      </c>
      <c r="K6450">
        <f>TAN(Table_soltest__2[[#This Row],[Elev Rad]])</f>
        <v>-0.71811276523926193</v>
      </c>
      <c r="L6450">
        <f>4/Table_soltest__2[[#This Row],[Tan(elev)]]</f>
        <v>-5.5701558217911273</v>
      </c>
      <c r="M6450" s="1" t="b">
        <f>ABS(Table_soltest__2[[#This Row],[Shadowdist]])&lt;$S$2</f>
        <v>1</v>
      </c>
      <c r="N6450" s="1">
        <f>COS((-Table_soltest__2[[#This Row],[Azim]]+270)*PI()/180)*Table_soltest__2[[#This Row],[Shadowdist]]</f>
        <v>3.8871149473580631</v>
      </c>
      <c r="O6450" s="1">
        <f>SIN((-Table_soltest__2[[#This Row],[Azim]]+270)*PI()/180)*Table_soltest__2[[#This Row],[Shadowdist]]</f>
        <v>3.989608159338347</v>
      </c>
    </row>
    <row r="6451" spans="1:15" hidden="1" x14ac:dyDescent="0.25">
      <c r="A6451">
        <v>2023</v>
      </c>
      <c r="B6451">
        <v>9</v>
      </c>
      <c r="C6451">
        <v>12</v>
      </c>
      <c r="D6451">
        <v>3</v>
      </c>
      <c r="E6451">
        <v>30</v>
      </c>
      <c r="F6451">
        <v>-1</v>
      </c>
      <c r="G6451">
        <v>121.40795</v>
      </c>
      <c r="H6451">
        <v>-31.40795</v>
      </c>
      <c r="I6451">
        <v>51.626950000000001</v>
      </c>
      <c r="J6451">
        <f>PI()/180*Table_soltest__2[[#This Row],[Elev]]</f>
        <v>-0.54817213880175297</v>
      </c>
      <c r="K6451">
        <f>TAN(Table_soltest__2[[#This Row],[Elev Rad]])</f>
        <v>-0.61059307519964057</v>
      </c>
      <c r="L6451">
        <f>4/Table_soltest__2[[#This Row],[Tan(elev)]]</f>
        <v>-6.5510078028516014</v>
      </c>
      <c r="M6451" s="1" t="b">
        <f>ABS(Table_soltest__2[[#This Row],[Shadowdist]])&lt;$S$2</f>
        <v>0</v>
      </c>
      <c r="N6451" s="1">
        <f>COS((-Table_soltest__2[[#This Row],[Azim]]+270)*PI()/180)*Table_soltest__2[[#This Row],[Shadowdist]]</f>
        <v>5.1358953738978776</v>
      </c>
      <c r="O6451" s="1">
        <f>SIN((-Table_soltest__2[[#This Row],[Azim]]+270)*PI()/180)*Table_soltest__2[[#This Row],[Shadowdist]]</f>
        <v>4.0667286535244696</v>
      </c>
    </row>
    <row r="6452" spans="1:15" hidden="1" x14ac:dyDescent="0.25">
      <c r="A6452">
        <v>2023</v>
      </c>
      <c r="B6452">
        <v>9</v>
      </c>
      <c r="C6452">
        <v>12</v>
      </c>
      <c r="D6452">
        <v>4</v>
      </c>
      <c r="E6452">
        <v>0</v>
      </c>
      <c r="F6452">
        <v>-1</v>
      </c>
      <c r="G6452">
        <v>116.69447</v>
      </c>
      <c r="H6452">
        <v>-26.694469999999999</v>
      </c>
      <c r="I6452">
        <v>58.277619999999999</v>
      </c>
      <c r="J6452">
        <f>PI()/180*Table_soltest__2[[#This Row],[Elev]]</f>
        <v>-0.4659063935748507</v>
      </c>
      <c r="K6452">
        <f>TAN(Table_soltest__2[[#This Row],[Elev Rad]])</f>
        <v>-0.50282667795317404</v>
      </c>
      <c r="L6452">
        <f>4/Table_soltest__2[[#This Row],[Tan(elev)]]</f>
        <v>-7.9550273988694409</v>
      </c>
      <c r="M6452" s="1" t="b">
        <f>ABS(Table_soltest__2[[#This Row],[Shadowdist]])&lt;$S$2</f>
        <v>0</v>
      </c>
      <c r="N6452" s="1">
        <f>COS((-Table_soltest__2[[#This Row],[Azim]]+270)*PI()/180)*Table_soltest__2[[#This Row],[Shadowdist]]</f>
        <v>6.7665923876371332</v>
      </c>
      <c r="O6452" s="1">
        <f>SIN((-Table_soltest__2[[#This Row],[Azim]]+270)*PI()/180)*Table_soltest__2[[#This Row],[Shadowdist]]</f>
        <v>4.182784763328697</v>
      </c>
    </row>
    <row r="6453" spans="1:15" hidden="1" x14ac:dyDescent="0.25">
      <c r="A6453">
        <v>2023</v>
      </c>
      <c r="B6453">
        <v>9</v>
      </c>
      <c r="C6453">
        <v>12</v>
      </c>
      <c r="D6453">
        <v>4</v>
      </c>
      <c r="E6453">
        <v>30</v>
      </c>
      <c r="F6453">
        <v>-1</v>
      </c>
      <c r="G6453">
        <v>111.64413999999999</v>
      </c>
      <c r="H6453">
        <v>-21.64414</v>
      </c>
      <c r="I6453">
        <v>64.331419999999994</v>
      </c>
      <c r="J6453">
        <f>PI()/180*Table_soltest__2[[#This Row],[Elev]]</f>
        <v>-0.3777615067626055</v>
      </c>
      <c r="K6453">
        <f>TAN(Table_soltest__2[[#This Row],[Elev Rad]])</f>
        <v>-0.39681943450245472</v>
      </c>
      <c r="L6453">
        <f>4/Table_soltest__2[[#This Row],[Tan(elev)]]</f>
        <v>-10.080151454818063</v>
      </c>
      <c r="M6453" s="1" t="b">
        <f>ABS(Table_soltest__2[[#This Row],[Shadowdist]])&lt;$S$2</f>
        <v>0</v>
      </c>
      <c r="N6453" s="1">
        <f>COS((-Table_soltest__2[[#This Row],[Azim]]+270)*PI()/180)*Table_soltest__2[[#This Row],[Shadowdist]]</f>
        <v>9.0853886527461523</v>
      </c>
      <c r="O6453" s="1">
        <f>SIN((-Table_soltest__2[[#This Row],[Azim]]+270)*PI()/180)*Table_soltest__2[[#This Row],[Shadowdist]]</f>
        <v>4.366367641486705</v>
      </c>
    </row>
    <row r="6454" spans="1:15" hidden="1" x14ac:dyDescent="0.25">
      <c r="A6454">
        <v>2023</v>
      </c>
      <c r="B6454">
        <v>9</v>
      </c>
      <c r="C6454">
        <v>12</v>
      </c>
      <c r="D6454">
        <v>5</v>
      </c>
      <c r="E6454">
        <v>0</v>
      </c>
      <c r="F6454">
        <v>-1</v>
      </c>
      <c r="G6454">
        <v>106.33958</v>
      </c>
      <c r="H6454">
        <v>-16.339580000000002</v>
      </c>
      <c r="I6454">
        <v>69.914169999999999</v>
      </c>
      <c r="J6454">
        <f>PI()/180*Table_soltest__2[[#This Row],[Elev]]</f>
        <v>-0.28517946939301508</v>
      </c>
      <c r="K6454">
        <f>TAN(Table_soltest__2[[#This Row],[Elev Rad]])</f>
        <v>-0.29317048727352457</v>
      </c>
      <c r="L6454">
        <f>4/Table_soltest__2[[#This Row],[Tan(elev)]]</f>
        <v>-13.643938164444389</v>
      </c>
      <c r="M6454" s="1" t="b">
        <f>ABS(Table_soltest__2[[#This Row],[Shadowdist]])&lt;$S$2</f>
        <v>0</v>
      </c>
      <c r="N6454" s="1">
        <f>COS((-Table_soltest__2[[#This Row],[Azim]]+270)*PI()/180)*Table_soltest__2[[#This Row],[Shadowdist]]</f>
        <v>12.814103133943792</v>
      </c>
      <c r="O6454" s="1">
        <f>SIN((-Table_soltest__2[[#This Row],[Azim]]+270)*PI()/180)*Table_soltest__2[[#This Row],[Shadowdist]]</f>
        <v>4.6857026695933204</v>
      </c>
    </row>
    <row r="6455" spans="1:15" hidden="1" x14ac:dyDescent="0.25">
      <c r="A6455">
        <v>2023</v>
      </c>
      <c r="B6455">
        <v>9</v>
      </c>
      <c r="C6455">
        <v>12</v>
      </c>
      <c r="D6455">
        <v>5</v>
      </c>
      <c r="E6455">
        <v>30</v>
      </c>
      <c r="F6455">
        <v>-1</v>
      </c>
      <c r="G6455">
        <v>100.84771000000001</v>
      </c>
      <c r="H6455">
        <v>-10.847709999999999</v>
      </c>
      <c r="I6455">
        <v>75.143969999999996</v>
      </c>
      <c r="J6455">
        <f>PI()/180*Table_soltest__2[[#This Row],[Elev]]</f>
        <v>-0.18932825580151408</v>
      </c>
      <c r="K6455">
        <f>TAN(Table_soltest__2[[#This Row],[Elev Rad]])</f>
        <v>-0.19162333748396945</v>
      </c>
      <c r="L6455">
        <f>4/Table_soltest__2[[#This Row],[Tan(elev)]]</f>
        <v>-20.874284168725669</v>
      </c>
      <c r="M6455" s="1" t="b">
        <f>ABS(Table_soltest__2[[#This Row],[Shadowdist]])&lt;$S$2</f>
        <v>0</v>
      </c>
      <c r="N6455" s="1">
        <f>COS((-Table_soltest__2[[#This Row],[Azim]]+270)*PI()/180)*Table_soltest__2[[#This Row],[Shadowdist]]</f>
        <v>20.176522058363808</v>
      </c>
      <c r="O6455" s="1">
        <f>SIN((-Table_soltest__2[[#This Row],[Azim]]+270)*PI()/180)*Table_soltest__2[[#This Row],[Shadowdist]]</f>
        <v>5.3519806786898831</v>
      </c>
    </row>
    <row r="6456" spans="1:15" hidden="1" x14ac:dyDescent="0.25">
      <c r="A6456">
        <v>2023</v>
      </c>
      <c r="B6456">
        <v>9</v>
      </c>
      <c r="C6456">
        <v>12</v>
      </c>
      <c r="D6456">
        <v>6</v>
      </c>
      <c r="E6456">
        <v>0</v>
      </c>
      <c r="F6456">
        <v>-1</v>
      </c>
      <c r="G6456">
        <v>95.223709999999997</v>
      </c>
      <c r="H6456">
        <v>-5.2237099999999996</v>
      </c>
      <c r="I6456">
        <v>80.129440000000002</v>
      </c>
      <c r="J6456">
        <f>PI()/180*Table_soltest__2[[#This Row],[Elev]]</f>
        <v>-9.1170938669352983E-2</v>
      </c>
      <c r="K6456">
        <f>TAN(Table_soltest__2[[#This Row],[Elev Rad]])</f>
        <v>-9.1424389928808678E-2</v>
      </c>
      <c r="L6456">
        <f>4/Table_soltest__2[[#This Row],[Tan(elev)]]</f>
        <v>-43.752001004488655</v>
      </c>
      <c r="M6456" s="1" t="b">
        <f>ABS(Table_soltest__2[[#This Row],[Shadowdist]])&lt;$S$2</f>
        <v>0</v>
      </c>
      <c r="N6456" s="1">
        <f>COS((-Table_soltest__2[[#This Row],[Azim]]+270)*PI()/180)*Table_soltest__2[[#This Row],[Shadowdist]]</f>
        <v>43.104363653241116</v>
      </c>
      <c r="O6456" s="1">
        <f>SIN((-Table_soltest__2[[#This Row],[Azim]]+270)*PI()/180)*Table_soltest__2[[#This Row],[Shadowdist]]</f>
        <v>7.500095062459045</v>
      </c>
    </row>
    <row r="6457" spans="1:15" x14ac:dyDescent="0.25">
      <c r="A6457">
        <v>2023</v>
      </c>
      <c r="B6457">
        <v>9</v>
      </c>
      <c r="C6457">
        <v>12</v>
      </c>
      <c r="D6457">
        <v>6</v>
      </c>
      <c r="E6457">
        <v>30</v>
      </c>
      <c r="F6457">
        <v>26.710380000000001</v>
      </c>
      <c r="G6457">
        <v>89.044939999999997</v>
      </c>
      <c r="H6457">
        <v>0.95506000000000002</v>
      </c>
      <c r="I6457">
        <v>84.971549999999993</v>
      </c>
      <c r="J6457">
        <f>PI()/180*Table_soltest__2[[#This Row],[Elev]]</f>
        <v>1.6668941554097046E-2</v>
      </c>
      <c r="K6457">
        <f>TAN(Table_soltest__2[[#This Row],[Elev Rad]])</f>
        <v>1.6670485567577137E-2</v>
      </c>
      <c r="L6457">
        <f>4/Table_soltest__2[[#This Row],[Tan(elev)]]</f>
        <v>239.94502042458225</v>
      </c>
      <c r="M6457" s="1" t="b">
        <f>ABS(Table_soltest__2[[#This Row],[Shadowdist]])&lt;$S$2</f>
        <v>0</v>
      </c>
      <c r="N6457" s="1">
        <f>COS((-Table_soltest__2[[#This Row],[Azim]]+270)*PI()/180)*Table_soltest__2[[#This Row],[Shadowdist]]</f>
        <v>-239.02154364851484</v>
      </c>
      <c r="O6457" s="1">
        <f>SIN((-Table_soltest__2[[#This Row],[Azim]]+270)*PI()/180)*Table_soltest__2[[#This Row],[Shadowdist]]</f>
        <v>-21.031274294115168</v>
      </c>
    </row>
    <row r="6458" spans="1:15" x14ac:dyDescent="0.25">
      <c r="A6458">
        <v>2023</v>
      </c>
      <c r="B6458">
        <v>9</v>
      </c>
      <c r="C6458">
        <v>12</v>
      </c>
      <c r="D6458">
        <v>7</v>
      </c>
      <c r="E6458">
        <v>0</v>
      </c>
      <c r="F6458">
        <v>8.3951499999999992</v>
      </c>
      <c r="G6458">
        <v>83.629630000000006</v>
      </c>
      <c r="H6458">
        <v>6.3703700000000003</v>
      </c>
      <c r="I6458">
        <v>89.767229999999998</v>
      </c>
      <c r="J6458">
        <f>PI()/180*Table_soltest__2[[#This Row],[Elev]]</f>
        <v>0.11118393107027118</v>
      </c>
      <c r="K6458">
        <f>TAN(Table_soltest__2[[#This Row],[Elev Rad]])</f>
        <v>0.11164435485530659</v>
      </c>
      <c r="L6458">
        <f>4/Table_soltest__2[[#This Row],[Tan(elev)]]</f>
        <v>35.828054227946261</v>
      </c>
      <c r="M6458" s="1" t="b">
        <f>ABS(Table_soltest__2[[#This Row],[Shadowdist]])&lt;$S$2</f>
        <v>0</v>
      </c>
      <c r="N6458" s="1">
        <f>COS((-Table_soltest__2[[#This Row],[Azim]]+270)*PI()/180)*Table_soltest__2[[#This Row],[Shadowdist]]</f>
        <v>-35.827758561951455</v>
      </c>
      <c r="O6458" s="1">
        <f>SIN((-Table_soltest__2[[#This Row],[Azim]]+270)*PI()/180)*Table_soltest__2[[#This Row],[Shadowdist]]</f>
        <v>-0.14555475661166734</v>
      </c>
    </row>
    <row r="6459" spans="1:15" x14ac:dyDescent="0.25">
      <c r="A6459">
        <v>2023</v>
      </c>
      <c r="B6459">
        <v>9</v>
      </c>
      <c r="C6459">
        <v>12</v>
      </c>
      <c r="D6459">
        <v>7</v>
      </c>
      <c r="E6459">
        <v>30</v>
      </c>
      <c r="F6459">
        <v>4.6861899999999999</v>
      </c>
      <c r="G6459">
        <v>77.937079999999995</v>
      </c>
      <c r="H6459">
        <v>12.06292</v>
      </c>
      <c r="I6459">
        <v>94.613889999999998</v>
      </c>
      <c r="J6459">
        <f>PI()/180*Table_soltest__2[[#This Row],[Elev]]</f>
        <v>0.21053767140467439</v>
      </c>
      <c r="K6459">
        <f>TAN(Table_soltest__2[[#This Row],[Elev Rad]])</f>
        <v>0.21370460651708001</v>
      </c>
      <c r="L6459">
        <f>4/Table_soltest__2[[#This Row],[Tan(elev)]]</f>
        <v>18.717425259058729</v>
      </c>
      <c r="M6459" s="1" t="b">
        <f>ABS(Table_soltest__2[[#This Row],[Shadowdist]])&lt;$S$2</f>
        <v>0</v>
      </c>
      <c r="N6459" s="1">
        <f>COS((-Table_soltest__2[[#This Row],[Azim]]+270)*PI()/180)*Table_soltest__2[[#This Row],[Shadowdist]]</f>
        <v>-18.656769698842474</v>
      </c>
      <c r="O6459" s="1">
        <f>SIN((-Table_soltest__2[[#This Row],[Azim]]+270)*PI()/180)*Table_soltest__2[[#This Row],[Shadowdist]]</f>
        <v>1.5056403065815682</v>
      </c>
    </row>
    <row r="6460" spans="1:15" x14ac:dyDescent="0.25">
      <c r="A6460">
        <v>2023</v>
      </c>
      <c r="B6460">
        <v>9</v>
      </c>
      <c r="C6460">
        <v>12</v>
      </c>
      <c r="D6460">
        <v>8</v>
      </c>
      <c r="E6460">
        <v>0</v>
      </c>
      <c r="F6460">
        <v>3.2495699999999998</v>
      </c>
      <c r="G6460">
        <v>72.247119999999995</v>
      </c>
      <c r="H6460">
        <v>17.752880000000001</v>
      </c>
      <c r="I6460">
        <v>99.614630000000005</v>
      </c>
      <c r="J6460">
        <f>PI()/180*Table_soltest__2[[#This Row],[Elev]]</f>
        <v>0.30984620771145094</v>
      </c>
      <c r="K6460">
        <f>TAN(Table_soltest__2[[#This Row],[Elev Rad]])</f>
        <v>0.32015794055924113</v>
      </c>
      <c r="L6460">
        <f>4/Table_soltest__2[[#This Row],[Tan(elev)]]</f>
        <v>12.493833490473278</v>
      </c>
      <c r="M6460" s="1" t="b">
        <f>ABS(Table_soltest__2[[#This Row],[Shadowdist]])&lt;$S$2</f>
        <v>0</v>
      </c>
      <c r="N6460" s="1">
        <f>COS((-Table_soltest__2[[#This Row],[Azim]]+270)*PI()/180)*Table_soltest__2[[#This Row],[Shadowdist]]</f>
        <v>-12.318337882800721</v>
      </c>
      <c r="O6460" s="1">
        <f>SIN((-Table_soltest__2[[#This Row],[Azim]]+270)*PI()/180)*Table_soltest__2[[#This Row],[Shadowdist]]</f>
        <v>2.0867264058396247</v>
      </c>
    </row>
    <row r="6461" spans="1:15" x14ac:dyDescent="0.25">
      <c r="A6461">
        <v>2023</v>
      </c>
      <c r="B6461">
        <v>9</v>
      </c>
      <c r="C6461">
        <v>12</v>
      </c>
      <c r="D6461">
        <v>8</v>
      </c>
      <c r="E6461">
        <v>30</v>
      </c>
      <c r="F6461">
        <v>2.5087199999999998</v>
      </c>
      <c r="G6461">
        <v>66.633279999999999</v>
      </c>
      <c r="H6461">
        <v>23.366720000000001</v>
      </c>
      <c r="I6461">
        <v>104.88403</v>
      </c>
      <c r="J6461">
        <f>PI()/180*Table_soltest__2[[#This Row],[Elev]]</f>
        <v>0.40782619939160941</v>
      </c>
      <c r="K6461">
        <f>TAN(Table_soltest__2[[#This Row],[Elev Rad]])</f>
        <v>0.43204919915978579</v>
      </c>
      <c r="L6461">
        <f>4/Table_soltest__2[[#This Row],[Tan(elev)]]</f>
        <v>9.2582048706000961</v>
      </c>
      <c r="M6461" s="1" t="b">
        <f>ABS(Table_soltest__2[[#This Row],[Shadowdist]])&lt;$S$2</f>
        <v>0</v>
      </c>
      <c r="N6461" s="1">
        <f>COS((-Table_soltest__2[[#This Row],[Azim]]+270)*PI()/180)*Table_soltest__2[[#This Row],[Shadowdist]]</f>
        <v>-8.9475709159818866</v>
      </c>
      <c r="O6461" s="1">
        <f>SIN((-Table_soltest__2[[#This Row],[Azim]]+270)*PI()/180)*Table_soltest__2[[#This Row],[Shadowdist]]</f>
        <v>2.3780942221616033</v>
      </c>
    </row>
    <row r="6462" spans="1:15" x14ac:dyDescent="0.25">
      <c r="A6462">
        <v>2023</v>
      </c>
      <c r="B6462">
        <v>9</v>
      </c>
      <c r="C6462">
        <v>12</v>
      </c>
      <c r="D6462">
        <v>9</v>
      </c>
      <c r="E6462">
        <v>0</v>
      </c>
      <c r="F6462">
        <v>2.0664400000000001</v>
      </c>
      <c r="G6462">
        <v>61.156799999999997</v>
      </c>
      <c r="H6462">
        <v>28.8432</v>
      </c>
      <c r="I6462">
        <v>110.55450999999999</v>
      </c>
      <c r="J6462">
        <f>PI()/180*Table_soltest__2[[#This Row],[Elev]]</f>
        <v>0.50340880681122846</v>
      </c>
      <c r="K6462">
        <f>TAN(Table_soltest__2[[#This Row],[Elev Rad]])</f>
        <v>0.55073691795543511</v>
      </c>
      <c r="L6462">
        <f>4/Table_soltest__2[[#This Row],[Tan(elev)]]</f>
        <v>7.2629959416006944</v>
      </c>
      <c r="M6462" s="1" t="b">
        <f>ABS(Table_soltest__2[[#This Row],[Shadowdist]])&lt;$S$2</f>
        <v>0</v>
      </c>
      <c r="N6462" s="1">
        <f>COS((-Table_soltest__2[[#This Row],[Azim]]+270)*PI()/180)*Table_soltest__2[[#This Row],[Shadowdist]]</f>
        <v>-6.8006233461448469</v>
      </c>
      <c r="O6462" s="1">
        <f>SIN((-Table_soltest__2[[#This Row],[Azim]]+270)*PI()/180)*Table_soltest__2[[#This Row],[Shadowdist]]</f>
        <v>2.5500259119424307</v>
      </c>
    </row>
    <row r="6463" spans="1:15" x14ac:dyDescent="0.25">
      <c r="A6463">
        <v>2023</v>
      </c>
      <c r="B6463">
        <v>9</v>
      </c>
      <c r="C6463">
        <v>12</v>
      </c>
      <c r="D6463">
        <v>9</v>
      </c>
      <c r="E6463">
        <v>30</v>
      </c>
      <c r="F6463">
        <v>1.7793600000000001</v>
      </c>
      <c r="G6463">
        <v>55.888809999999999</v>
      </c>
      <c r="H6463">
        <v>34.111190000000001</v>
      </c>
      <c r="I6463">
        <v>116.78233</v>
      </c>
      <c r="J6463">
        <f>PI()/180*Table_soltest__2[[#This Row],[Elev]]</f>
        <v>0.59535257727336455</v>
      </c>
      <c r="K6463">
        <f>TAN(Table_soltest__2[[#This Row],[Elev Rad]])</f>
        <v>0.67733576590421218</v>
      </c>
      <c r="L6463">
        <f>4/Table_soltest__2[[#This Row],[Tan(elev)]]</f>
        <v>5.9054906020800235</v>
      </c>
      <c r="M6463" s="1" t="b">
        <f>ABS(Table_soltest__2[[#This Row],[Shadowdist]])&lt;$S$2</f>
        <v>1</v>
      </c>
      <c r="N6463" s="1">
        <f>COS((-Table_soltest__2[[#This Row],[Azim]]+270)*PI()/180)*Table_soltest__2[[#This Row],[Shadowdist]]</f>
        <v>-5.2719780730895494</v>
      </c>
      <c r="O6463" s="1">
        <f>SIN((-Table_soltest__2[[#This Row],[Azim]]+270)*PI()/180)*Table_soltest__2[[#This Row],[Shadowdist]]</f>
        <v>2.6610273294572688</v>
      </c>
    </row>
    <row r="6464" spans="1:15" x14ac:dyDescent="0.25">
      <c r="A6464">
        <v>2023</v>
      </c>
      <c r="B6464">
        <v>9</v>
      </c>
      <c r="C6464">
        <v>12</v>
      </c>
      <c r="D6464">
        <v>10</v>
      </c>
      <c r="E6464">
        <v>0</v>
      </c>
      <c r="F6464">
        <v>1.58378</v>
      </c>
      <c r="G6464">
        <v>50.91957</v>
      </c>
      <c r="H6464">
        <v>39.08043</v>
      </c>
      <c r="I6464">
        <v>123.75103</v>
      </c>
      <c r="J6464">
        <f>PI()/180*Table_soltest__2[[#This Row],[Elev]]</f>
        <v>0.68208217659516757</v>
      </c>
      <c r="K6464">
        <f>TAN(Table_soltest__2[[#This Row],[Elev Rad]])</f>
        <v>0.81211096951115769</v>
      </c>
      <c r="L6464">
        <f>4/Table_soltest__2[[#This Row],[Tan(elev)]]</f>
        <v>4.925435254750667</v>
      </c>
      <c r="M6464" s="1" t="b">
        <f>ABS(Table_soltest__2[[#This Row],[Shadowdist]])&lt;$S$2</f>
        <v>1</v>
      </c>
      <c r="N6464" s="1">
        <f>COS((-Table_soltest__2[[#This Row],[Azim]]+270)*PI()/180)*Table_soltest__2[[#This Row],[Shadowdist]]</f>
        <v>-4.0953005486085043</v>
      </c>
      <c r="O6464" s="1">
        <f>SIN((-Table_soltest__2[[#This Row],[Azim]]+270)*PI()/180)*Table_soltest__2[[#This Row],[Shadowdist]]</f>
        <v>2.7364988334197498</v>
      </c>
    </row>
    <row r="6465" spans="1:15" x14ac:dyDescent="0.25">
      <c r="A6465">
        <v>2023</v>
      </c>
      <c r="B6465">
        <v>9</v>
      </c>
      <c r="C6465">
        <v>12</v>
      </c>
      <c r="D6465">
        <v>10</v>
      </c>
      <c r="E6465">
        <v>30</v>
      </c>
      <c r="F6465">
        <v>1.4474100000000001</v>
      </c>
      <c r="G6465">
        <v>46.366660000000003</v>
      </c>
      <c r="H6465">
        <v>43.633339999999997</v>
      </c>
      <c r="I6465">
        <v>131.66632999999999</v>
      </c>
      <c r="J6465">
        <f>PI()/180*Table_soltest__2[[#This Row],[Elev]]</f>
        <v>0.76154544664214252</v>
      </c>
      <c r="K6465">
        <f>TAN(Table_soltest__2[[#This Row],[Elev Rad]])</f>
        <v>0.95339732825406542</v>
      </c>
      <c r="L6465">
        <f>4/Table_soltest__2[[#This Row],[Tan(elev)]]</f>
        <v>4.1955225606989144</v>
      </c>
      <c r="M6465" s="1" t="b">
        <f>ABS(Table_soltest__2[[#This Row],[Shadowdist]])&lt;$S$2</f>
        <v>1</v>
      </c>
      <c r="N6465" s="1">
        <f>COS((-Table_soltest__2[[#This Row],[Azim]]+270)*PI()/180)*Table_soltest__2[[#This Row],[Shadowdist]]</f>
        <v>-3.1341769287226429</v>
      </c>
      <c r="O6465" s="1">
        <f>SIN((-Table_soltest__2[[#This Row],[Azim]]+270)*PI()/180)*Table_soltest__2[[#This Row],[Shadowdist]]</f>
        <v>2.7891476362495187</v>
      </c>
    </row>
    <row r="6466" spans="1:15" x14ac:dyDescent="0.25">
      <c r="A6466">
        <v>2023</v>
      </c>
      <c r="B6466">
        <v>9</v>
      </c>
      <c r="C6466">
        <v>12</v>
      </c>
      <c r="D6466">
        <v>11</v>
      </c>
      <c r="E6466">
        <v>0</v>
      </c>
      <c r="F6466">
        <v>1.35243</v>
      </c>
      <c r="G6466">
        <v>42.382370000000002</v>
      </c>
      <c r="H6466">
        <v>47.617629999999998</v>
      </c>
      <c r="I6466">
        <v>140.73070000000001</v>
      </c>
      <c r="J6466">
        <f>PI()/180*Table_soltest__2[[#This Row],[Elev]]</f>
        <v>0.83108442549642747</v>
      </c>
      <c r="K6466">
        <f>TAN(Table_soltest__2[[#This Row],[Elev Rad]])</f>
        <v>1.0958167045312501</v>
      </c>
      <c r="L6466">
        <f>4/Table_soltest__2[[#This Row],[Tan(elev)]]</f>
        <v>3.650245504982562</v>
      </c>
      <c r="M6466" s="1" t="b">
        <f>ABS(Table_soltest__2[[#This Row],[Shadowdist]])&lt;$S$2</f>
        <v>1</v>
      </c>
      <c r="N6466" s="1">
        <f>COS((-Table_soltest__2[[#This Row],[Azim]]+270)*PI()/180)*Table_soltest__2[[#This Row],[Shadowdist]]</f>
        <v>-2.3104818281399804</v>
      </c>
      <c r="O6466" s="1">
        <f>SIN((-Table_soltest__2[[#This Row],[Azim]]+270)*PI()/180)*Table_soltest__2[[#This Row],[Shadowdist]]</f>
        <v>2.8259451460494298</v>
      </c>
    </row>
    <row r="6467" spans="1:15" x14ac:dyDescent="0.25">
      <c r="A6467">
        <v>2023</v>
      </c>
      <c r="B6467">
        <v>9</v>
      </c>
      <c r="C6467">
        <v>12</v>
      </c>
      <c r="D6467">
        <v>11</v>
      </c>
      <c r="E6467">
        <v>30</v>
      </c>
      <c r="F6467">
        <v>1.2884599999999999</v>
      </c>
      <c r="G6467">
        <v>39.155140000000003</v>
      </c>
      <c r="H6467">
        <v>50.844859999999997</v>
      </c>
      <c r="I6467">
        <v>151.07984999999999</v>
      </c>
      <c r="J6467">
        <f>PI()/180*Table_soltest__2[[#This Row],[Elev]]</f>
        <v>0.88741021471556403</v>
      </c>
      <c r="K6467">
        <f>TAN(Table_soltest__2[[#This Row],[Elev Rad]])</f>
        <v>1.2280830509096774</v>
      </c>
      <c r="L6467">
        <f>4/Table_soltest__2[[#This Row],[Tan(elev)]]</f>
        <v>3.2571087085983979</v>
      </c>
      <c r="M6467" s="1" t="b">
        <f>ABS(Table_soltest__2[[#This Row],[Shadowdist]])&lt;$S$2</f>
        <v>1</v>
      </c>
      <c r="N6467" s="1">
        <f>COS((-Table_soltest__2[[#This Row],[Azim]]+270)*PI()/180)*Table_soltest__2[[#This Row],[Shadowdist]]</f>
        <v>-1.5751059823984335</v>
      </c>
      <c r="O6467" s="1">
        <f>SIN((-Table_soltest__2[[#This Row],[Azim]]+270)*PI()/180)*Table_soltest__2[[#This Row],[Shadowdist]]</f>
        <v>2.8509293719487667</v>
      </c>
    </row>
    <row r="6468" spans="1:15" x14ac:dyDescent="0.25">
      <c r="A6468">
        <v>2023</v>
      </c>
      <c r="B6468">
        <v>9</v>
      </c>
      <c r="C6468">
        <v>12</v>
      </c>
      <c r="D6468">
        <v>12</v>
      </c>
      <c r="E6468">
        <v>0</v>
      </c>
      <c r="F6468">
        <v>1.24942</v>
      </c>
      <c r="G6468">
        <v>36.895060000000001</v>
      </c>
      <c r="H6468">
        <v>53.104939999999999</v>
      </c>
      <c r="I6468">
        <v>162.67265</v>
      </c>
      <c r="J6468">
        <f>PI()/180*Table_soltest__2[[#This Row],[Elev]]</f>
        <v>0.92685605207403754</v>
      </c>
      <c r="K6468">
        <f>TAN(Table_soltest__2[[#This Row],[Elev Rad]])</f>
        <v>1.3321141418037508</v>
      </c>
      <c r="L6468">
        <f>4/Table_soltest__2[[#This Row],[Tan(elev)]]</f>
        <v>3.002745691584503</v>
      </c>
      <c r="M6468" s="1" t="b">
        <f>ABS(Table_soltest__2[[#This Row],[Shadowdist]])&lt;$S$2</f>
        <v>1</v>
      </c>
      <c r="N6468" s="1">
        <f>COS((-Table_soltest__2[[#This Row],[Azim]]+270)*PI()/180)*Table_soltest__2[[#This Row],[Shadowdist]]</f>
        <v>-0.8943095296805712</v>
      </c>
      <c r="O6468" s="1">
        <f>SIN((-Table_soltest__2[[#This Row],[Azim]]+270)*PI()/180)*Table_soltest__2[[#This Row],[Shadowdist]]</f>
        <v>2.8664773073324357</v>
      </c>
    </row>
    <row r="6469" spans="1:15" x14ac:dyDescent="0.25">
      <c r="A6469">
        <v>2023</v>
      </c>
      <c r="B6469">
        <v>9</v>
      </c>
      <c r="C6469">
        <v>12</v>
      </c>
      <c r="D6469">
        <v>12</v>
      </c>
      <c r="E6469">
        <v>30</v>
      </c>
      <c r="F6469">
        <v>1.2319</v>
      </c>
      <c r="G6469">
        <v>35.792940000000002</v>
      </c>
      <c r="H6469">
        <v>54.207059999999998</v>
      </c>
      <c r="I6469">
        <v>175.17509999999999</v>
      </c>
      <c r="J6469">
        <f>PI()/180*Table_soltest__2[[#This Row],[Elev]]</f>
        <v>0.94609167482611733</v>
      </c>
      <c r="K6469">
        <f>TAN(Table_soltest__2[[#This Row],[Elev Rad]])</f>
        <v>1.3868943648642005</v>
      </c>
      <c r="L6469">
        <f>4/Table_soltest__2[[#This Row],[Tan(elev)]]</f>
        <v>2.8841417928694701</v>
      </c>
      <c r="M6469" s="1" t="b">
        <f>ABS(Table_soltest__2[[#This Row],[Shadowdist]])&lt;$S$2</f>
        <v>1</v>
      </c>
      <c r="N6469" s="1">
        <f>COS((-Table_soltest__2[[#This Row],[Azim]]+270)*PI()/180)*Table_soltest__2[[#This Row],[Shadowdist]]</f>
        <v>-0.2425877568577548</v>
      </c>
      <c r="O6469" s="1">
        <f>SIN((-Table_soltest__2[[#This Row],[Azim]]+270)*PI()/180)*Table_soltest__2[[#This Row],[Shadowdist]]</f>
        <v>2.8739215475720705</v>
      </c>
    </row>
    <row r="6470" spans="1:15" x14ac:dyDescent="0.25">
      <c r="A6470">
        <v>2023</v>
      </c>
      <c r="B6470">
        <v>9</v>
      </c>
      <c r="C6470">
        <v>12</v>
      </c>
      <c r="D6470">
        <v>13</v>
      </c>
      <c r="E6470">
        <v>0</v>
      </c>
      <c r="F6470">
        <v>1.23448</v>
      </c>
      <c r="G6470">
        <v>35.958739999999999</v>
      </c>
      <c r="H6470">
        <v>54.041260000000001</v>
      </c>
      <c r="I6470">
        <v>187.95459</v>
      </c>
      <c r="J6470">
        <f>PI()/180*Table_soltest__2[[#This Row],[Elev]]</f>
        <v>0.94319791892631089</v>
      </c>
      <c r="K6470">
        <f>TAN(Table_soltest__2[[#This Row],[Elev Rad]])</f>
        <v>1.3784683319640216</v>
      </c>
      <c r="L6470">
        <f>4/Table_soltest__2[[#This Row],[Tan(elev)]]</f>
        <v>2.9017714134214878</v>
      </c>
      <c r="M6470" s="1" t="b">
        <f>ABS(Table_soltest__2[[#This Row],[Shadowdist]])&lt;$S$2</f>
        <v>1</v>
      </c>
      <c r="N6470" s="1">
        <f>COS((-Table_soltest__2[[#This Row],[Azim]]+270)*PI()/180)*Table_soltest__2[[#This Row],[Shadowdist]]</f>
        <v>0.40157097030347988</v>
      </c>
      <c r="O6470" s="1">
        <f>SIN((-Table_soltest__2[[#This Row],[Azim]]+270)*PI()/180)*Table_soltest__2[[#This Row],[Shadowdist]]</f>
        <v>2.8738507427421593</v>
      </c>
    </row>
    <row r="6471" spans="1:15" x14ac:dyDescent="0.25">
      <c r="A6471">
        <v>2023</v>
      </c>
      <c r="B6471">
        <v>9</v>
      </c>
      <c r="C6471">
        <v>12</v>
      </c>
      <c r="D6471">
        <v>13</v>
      </c>
      <c r="E6471">
        <v>30</v>
      </c>
      <c r="F6471">
        <v>1.25735</v>
      </c>
      <c r="G6471">
        <v>37.37529</v>
      </c>
      <c r="H6471">
        <v>52.62471</v>
      </c>
      <c r="I6471">
        <v>200.27250000000001</v>
      </c>
      <c r="J6471">
        <f>PI()/180*Table_soltest__2[[#This Row],[Elev]]</f>
        <v>0.91847445740718514</v>
      </c>
      <c r="K6471">
        <f>TAN(Table_soltest__2[[#This Row],[Elev Rad]])</f>
        <v>1.3091154196940007</v>
      </c>
      <c r="L6471">
        <f>4/Table_soltest__2[[#This Row],[Tan(elev)]]</f>
        <v>3.0554983463069898</v>
      </c>
      <c r="M6471" s="1" t="b">
        <f>ABS(Table_soltest__2[[#This Row],[Shadowdist]])&lt;$S$2</f>
        <v>1</v>
      </c>
      <c r="N6471" s="1">
        <f>COS((-Table_soltest__2[[#This Row],[Azim]]+270)*PI()/180)*Table_soltest__2[[#This Row],[Shadowdist]]</f>
        <v>1.0586857416660411</v>
      </c>
      <c r="O6471" s="1">
        <f>SIN((-Table_soltest__2[[#This Row],[Azim]]+270)*PI()/180)*Table_soltest__2[[#This Row],[Shadowdist]]</f>
        <v>2.8662265515268981</v>
      </c>
    </row>
    <row r="6472" spans="1:15" x14ac:dyDescent="0.25">
      <c r="A6472">
        <v>2023</v>
      </c>
      <c r="B6472">
        <v>9</v>
      </c>
      <c r="C6472">
        <v>12</v>
      </c>
      <c r="D6472">
        <v>14</v>
      </c>
      <c r="E6472">
        <v>0</v>
      </c>
      <c r="F6472">
        <v>1.30244</v>
      </c>
      <c r="G6472">
        <v>39.906129999999997</v>
      </c>
      <c r="H6472">
        <v>50.093870000000003</v>
      </c>
      <c r="I6472">
        <v>211.56255999999999</v>
      </c>
      <c r="J6472">
        <f>PI()/180*Table_soltest__2[[#This Row],[Elev]]</f>
        <v>0.87430296656601192</v>
      </c>
      <c r="K6472">
        <f>TAN(Table_soltest__2[[#This Row],[Elev Rad]])</f>
        <v>1.1957265908043444</v>
      </c>
      <c r="L6472">
        <f>4/Table_soltest__2[[#This Row],[Tan(elev)]]</f>
        <v>3.345246338721354</v>
      </c>
      <c r="M6472" s="1" t="b">
        <f>ABS(Table_soltest__2[[#This Row],[Shadowdist]])&lt;$S$2</f>
        <v>1</v>
      </c>
      <c r="N6472" s="1">
        <f>COS((-Table_soltest__2[[#This Row],[Azim]]+270)*PI()/180)*Table_soltest__2[[#This Row],[Shadowdist]]</f>
        <v>1.7509997222308418</v>
      </c>
      <c r="O6472" s="1">
        <f>SIN((-Table_soltest__2[[#This Row],[Azim]]+270)*PI()/180)*Table_soltest__2[[#This Row],[Shadowdist]]</f>
        <v>2.8503812095009571</v>
      </c>
    </row>
    <row r="6473" spans="1:15" x14ac:dyDescent="0.25">
      <c r="A6473">
        <v>2023</v>
      </c>
      <c r="B6473">
        <v>9</v>
      </c>
      <c r="C6473">
        <v>12</v>
      </c>
      <c r="D6473">
        <v>14</v>
      </c>
      <c r="E6473">
        <v>30</v>
      </c>
      <c r="F6473">
        <v>1.37374</v>
      </c>
      <c r="G6473">
        <v>43.350169999999999</v>
      </c>
      <c r="H6473">
        <v>46.649830000000001</v>
      </c>
      <c r="I6473">
        <v>221.57355000000001</v>
      </c>
      <c r="J6473">
        <f>PI()/180*Table_soltest__2[[#This Row],[Elev]]</f>
        <v>0.81419312899562635</v>
      </c>
      <c r="K6473">
        <f>TAN(Table_soltest__2[[#This Row],[Elev Rad]])</f>
        <v>1.0593142781810938</v>
      </c>
      <c r="L6473">
        <f>4/Table_soltest__2[[#This Row],[Tan(elev)]]</f>
        <v>3.7760276457976572</v>
      </c>
      <c r="M6473" s="1" t="b">
        <f>ABS(Table_soltest__2[[#This Row],[Shadowdist]])&lt;$S$2</f>
        <v>1</v>
      </c>
      <c r="N6473" s="1">
        <f>COS((-Table_soltest__2[[#This Row],[Azim]]+270)*PI()/180)*Table_soltest__2[[#This Row],[Shadowdist]]</f>
        <v>2.5056999320621491</v>
      </c>
      <c r="O6473" s="1">
        <f>SIN((-Table_soltest__2[[#This Row],[Azim]]+270)*PI()/180)*Table_soltest__2[[#This Row],[Shadowdist]]</f>
        <v>2.8248632944431025</v>
      </c>
    </row>
    <row r="6474" spans="1:15" x14ac:dyDescent="0.25">
      <c r="A6474">
        <v>2023</v>
      </c>
      <c r="B6474">
        <v>9</v>
      </c>
      <c r="C6474">
        <v>12</v>
      </c>
      <c r="D6474">
        <v>15</v>
      </c>
      <c r="E6474">
        <v>0</v>
      </c>
      <c r="F6474">
        <v>1.47827</v>
      </c>
      <c r="G6474">
        <v>47.500259999999997</v>
      </c>
      <c r="H6474">
        <v>42.499740000000003</v>
      </c>
      <c r="I6474">
        <v>230.32216</v>
      </c>
      <c r="J6474">
        <f>PI()/180*Table_soltest__2[[#This Row],[Elev]]</f>
        <v>0.74176039424153495</v>
      </c>
      <c r="K6474">
        <f>TAN(Table_soltest__2[[#This Row],[Elev Rad]])</f>
        <v>0.91632282592706693</v>
      </c>
      <c r="L6474">
        <f>4/Table_soltest__2[[#This Row],[Tan(elev)]]</f>
        <v>4.3652737734139704</v>
      </c>
      <c r="M6474" s="1" t="b">
        <f>ABS(Table_soltest__2[[#This Row],[Shadowdist]])&lt;$S$2</f>
        <v>1</v>
      </c>
      <c r="N6474" s="1">
        <f>COS((-Table_soltest__2[[#This Row],[Azim]]+270)*PI()/180)*Table_soltest__2[[#This Row],[Shadowdist]]</f>
        <v>3.3597179017198462</v>
      </c>
      <c r="O6474" s="1">
        <f>SIN((-Table_soltest__2[[#This Row],[Azim]]+270)*PI()/180)*Table_soltest__2[[#This Row],[Shadowdist]]</f>
        <v>2.7870971884236537</v>
      </c>
    </row>
    <row r="6475" spans="1:15" x14ac:dyDescent="0.25">
      <c r="A6475">
        <v>2023</v>
      </c>
      <c r="B6475">
        <v>9</v>
      </c>
      <c r="C6475">
        <v>12</v>
      </c>
      <c r="D6475">
        <v>15</v>
      </c>
      <c r="E6475">
        <v>30</v>
      </c>
      <c r="F6475">
        <v>1.6279600000000001</v>
      </c>
      <c r="G6475">
        <v>52.176850000000002</v>
      </c>
      <c r="H6475">
        <v>37.823149999999998</v>
      </c>
      <c r="I6475">
        <v>237.97001</v>
      </c>
      <c r="J6475">
        <f>PI()/180*Table_soltest__2[[#This Row],[Elev]]</f>
        <v>0.66013850097569327</v>
      </c>
      <c r="K6475">
        <f>TAN(Table_soltest__2[[#This Row],[Elev Rad]])</f>
        <v>0.77632686219484548</v>
      </c>
      <c r="L6475">
        <f>4/Table_soltest__2[[#This Row],[Tan(elev)]]</f>
        <v>5.1524688823611315</v>
      </c>
      <c r="M6475" s="1" t="b">
        <f>ABS(Table_soltest__2[[#This Row],[Shadowdist]])&lt;$S$2</f>
        <v>1</v>
      </c>
      <c r="N6475" s="1">
        <f>COS((-Table_soltest__2[[#This Row],[Azim]]+270)*PI()/180)*Table_soltest__2[[#This Row],[Shadowdist]]</f>
        <v>4.3681116740522832</v>
      </c>
      <c r="O6475" s="1">
        <f>SIN((-Table_soltest__2[[#This Row],[Azim]]+270)*PI()/180)*Table_soltest__2[[#This Row],[Shadowdist]]</f>
        <v>2.7326792689058714</v>
      </c>
    </row>
    <row r="6476" spans="1:15" x14ac:dyDescent="0.25">
      <c r="A6476">
        <v>2023</v>
      </c>
      <c r="B6476">
        <v>9</v>
      </c>
      <c r="C6476">
        <v>12</v>
      </c>
      <c r="D6476">
        <v>16</v>
      </c>
      <c r="E6476">
        <v>0</v>
      </c>
      <c r="F6476">
        <v>1.84355</v>
      </c>
      <c r="G6476">
        <v>57.237169999999999</v>
      </c>
      <c r="H6476">
        <v>32.762830000000001</v>
      </c>
      <c r="I6476">
        <v>244.72457</v>
      </c>
      <c r="J6476">
        <f>PI()/180*Table_soltest__2[[#This Row],[Elev]]</f>
        <v>0.57181925577117376</v>
      </c>
      <c r="K6476">
        <f>TAN(Table_soltest__2[[#This Row],[Elev Rad]])</f>
        <v>0.64353823106964148</v>
      </c>
      <c r="L6476">
        <f>4/Table_soltest__2[[#This Row],[Tan(elev)]]</f>
        <v>6.2156369379197516</v>
      </c>
      <c r="M6476" s="1" t="b">
        <f>ABS(Table_soltest__2[[#This Row],[Shadowdist]])&lt;$S$2</f>
        <v>1</v>
      </c>
      <c r="N6476" s="1">
        <f>COS((-Table_soltest__2[[#This Row],[Azim]]+270)*PI()/180)*Table_soltest__2[[#This Row],[Shadowdist]]</f>
        <v>5.6205874686586847</v>
      </c>
      <c r="O6476" s="1">
        <f>SIN((-Table_soltest__2[[#This Row],[Azim]]+270)*PI()/180)*Table_soltest__2[[#This Row],[Shadowdist]]</f>
        <v>2.6538913035746923</v>
      </c>
    </row>
    <row r="6477" spans="1:15" x14ac:dyDescent="0.25">
      <c r="A6477">
        <v>2023</v>
      </c>
      <c r="B6477">
        <v>9</v>
      </c>
      <c r="C6477">
        <v>12</v>
      </c>
      <c r="D6477">
        <v>16</v>
      </c>
      <c r="E6477">
        <v>30</v>
      </c>
      <c r="F6477">
        <v>2.1633100000000001</v>
      </c>
      <c r="G6477">
        <v>62.571559999999998</v>
      </c>
      <c r="H6477">
        <v>27.428439999999998</v>
      </c>
      <c r="I6477">
        <v>250.78712999999999</v>
      </c>
      <c r="J6477">
        <f>PI()/180*Table_soltest__2[[#This Row],[Elev]]</f>
        <v>0.47871658668571343</v>
      </c>
      <c r="K6477">
        <f>TAN(Table_soltest__2[[#This Row],[Elev Rad]])</f>
        <v>0.51898066843509105</v>
      </c>
      <c r="L6477">
        <f>4/Table_soltest__2[[#This Row],[Tan(elev)]]</f>
        <v>7.7074161780657544</v>
      </c>
      <c r="M6477" s="1" t="b">
        <f>ABS(Table_soltest__2[[#This Row],[Shadowdist]])&lt;$S$2</f>
        <v>0</v>
      </c>
      <c r="N6477" s="1">
        <f>COS((-Table_soltest__2[[#This Row],[Azim]]+270)*PI()/180)*Table_soltest__2[[#This Row],[Shadowdist]]</f>
        <v>7.2781321736732325</v>
      </c>
      <c r="O6477" s="1">
        <f>SIN((-Table_soltest__2[[#This Row],[Azim]]+270)*PI()/180)*Table_soltest__2[[#This Row],[Shadowdist]]</f>
        <v>2.5363470197219216</v>
      </c>
    </row>
    <row r="6478" spans="1:15" x14ac:dyDescent="0.25">
      <c r="A6478">
        <v>2023</v>
      </c>
      <c r="B6478">
        <v>9</v>
      </c>
      <c r="C6478">
        <v>12</v>
      </c>
      <c r="D6478">
        <v>17</v>
      </c>
      <c r="E6478">
        <v>0</v>
      </c>
      <c r="F6478">
        <v>2.6650399999999999</v>
      </c>
      <c r="G6478">
        <v>68.095550000000003</v>
      </c>
      <c r="H6478">
        <v>21.904450000000001</v>
      </c>
      <c r="I6478">
        <v>256.33413000000002</v>
      </c>
      <c r="J6478">
        <f>PI()/180*Table_soltest__2[[#This Row],[Elev]]</f>
        <v>0.3823047733384719</v>
      </c>
      <c r="K6478">
        <f>TAN(Table_soltest__2[[#This Row],[Elev Rad]])</f>
        <v>0.4020876436370992</v>
      </c>
      <c r="L6478">
        <f>4/Table_soltest__2[[#This Row],[Tan(elev)]]</f>
        <v>9.9480798858125716</v>
      </c>
      <c r="M6478" s="1" t="b">
        <f>ABS(Table_soltest__2[[#This Row],[Shadowdist]])&lt;$S$2</f>
        <v>0</v>
      </c>
      <c r="N6478" s="1">
        <f>COS((-Table_soltest__2[[#This Row],[Azim]]+270)*PI()/180)*Table_soltest__2[[#This Row],[Shadowdist]]</f>
        <v>9.6664500185428839</v>
      </c>
      <c r="O6478" s="1">
        <f>SIN((-Table_soltest__2[[#This Row],[Azim]]+270)*PI()/180)*Table_soltest__2[[#This Row],[Shadowdist]]</f>
        <v>2.3503270950063433</v>
      </c>
    </row>
    <row r="6479" spans="1:15" x14ac:dyDescent="0.25">
      <c r="A6479">
        <v>2023</v>
      </c>
      <c r="B6479">
        <v>9</v>
      </c>
      <c r="C6479">
        <v>12</v>
      </c>
      <c r="D6479">
        <v>17</v>
      </c>
      <c r="E6479">
        <v>30</v>
      </c>
      <c r="F6479">
        <v>3.5323000000000002</v>
      </c>
      <c r="G6479">
        <v>73.741839999999996</v>
      </c>
      <c r="H6479">
        <v>16.25816</v>
      </c>
      <c r="I6479">
        <v>261.51510999999999</v>
      </c>
      <c r="J6479">
        <f>PI()/180*Table_soltest__2[[#This Row],[Elev]]</f>
        <v>0.28375842231604131</v>
      </c>
      <c r="K6479">
        <f>TAN(Table_soltest__2[[#This Row],[Elev Rad]])</f>
        <v>0.2916279443133114</v>
      </c>
      <c r="L6479">
        <f>4/Table_soltest__2[[#This Row],[Tan(elev)]]</f>
        <v>13.716106696903461</v>
      </c>
      <c r="M6479" s="1" t="b">
        <f>ABS(Table_soltest__2[[#This Row],[Shadowdist]])&lt;$S$2</f>
        <v>0</v>
      </c>
      <c r="N6479" s="1">
        <f>COS((-Table_soltest__2[[#This Row],[Azim]]+270)*PI()/180)*Table_soltest__2[[#This Row],[Shadowdist]]</f>
        <v>13.565981291476701</v>
      </c>
      <c r="O6479" s="1">
        <f>SIN((-Table_soltest__2[[#This Row],[Azim]]+270)*PI()/180)*Table_soltest__2[[#This Row],[Shadowdist]]</f>
        <v>2.0237921138654862</v>
      </c>
    </row>
    <row r="6480" spans="1:15" x14ac:dyDescent="0.25">
      <c r="A6480">
        <v>2023</v>
      </c>
      <c r="B6480">
        <v>9</v>
      </c>
      <c r="C6480">
        <v>12</v>
      </c>
      <c r="D6480">
        <v>18</v>
      </c>
      <c r="E6480">
        <v>0</v>
      </c>
      <c r="F6480">
        <v>5.3137299999999996</v>
      </c>
      <c r="G6480">
        <v>79.449029999999993</v>
      </c>
      <c r="H6480">
        <v>10.55097</v>
      </c>
      <c r="I6480">
        <v>266.45717999999999</v>
      </c>
      <c r="J6480">
        <f>PI()/180*Table_soltest__2[[#This Row],[Elev]]</f>
        <v>0.18414916577914611</v>
      </c>
      <c r="K6480">
        <f>TAN(Table_soltest__2[[#This Row],[Elev Rad]])</f>
        <v>0.18625934929512261</v>
      </c>
      <c r="L6480">
        <f>4/Table_soltest__2[[#This Row],[Tan(elev)]]</f>
        <v>21.475432052874375</v>
      </c>
      <c r="M6480" s="1" t="b">
        <f>ABS(Table_soltest__2[[#This Row],[Shadowdist]])&lt;$S$2</f>
        <v>0</v>
      </c>
      <c r="N6480" s="1">
        <f>COS((-Table_soltest__2[[#This Row],[Azim]]+270)*PI()/180)*Table_soltest__2[[#This Row],[Shadowdist]]</f>
        <v>21.434390248500698</v>
      </c>
      <c r="O6480" s="1">
        <f>SIN((-Table_soltest__2[[#This Row],[Azim]]+270)*PI()/180)*Table_soltest__2[[#This Row],[Shadowdist]]</f>
        <v>1.3270631230662333</v>
      </c>
    </row>
    <row r="6481" spans="1:15" x14ac:dyDescent="0.25">
      <c r="A6481">
        <v>2023</v>
      </c>
      <c r="B6481">
        <v>9</v>
      </c>
      <c r="C6481">
        <v>12</v>
      </c>
      <c r="D6481">
        <v>18</v>
      </c>
      <c r="E6481">
        <v>30</v>
      </c>
      <c r="F6481">
        <v>10.529350000000001</v>
      </c>
      <c r="G6481">
        <v>85.129509999999996</v>
      </c>
      <c r="H6481">
        <v>4.8704900000000002</v>
      </c>
      <c r="I6481">
        <v>271.27132</v>
      </c>
      <c r="J6481">
        <f>PI()/180*Table_soltest__2[[#This Row],[Elev]]</f>
        <v>8.5006086685458629E-2</v>
      </c>
      <c r="K6481">
        <f>TAN(Table_soltest__2[[#This Row],[Elev Rad]])</f>
        <v>8.5211432553225872E-2</v>
      </c>
      <c r="L6481">
        <f>4/Table_soltest__2[[#This Row],[Tan(elev)]]</f>
        <v>46.94205789230768</v>
      </c>
      <c r="M6481" s="1" t="b">
        <f>ABS(Table_soltest__2[[#This Row],[Shadowdist]])&lt;$S$2</f>
        <v>0</v>
      </c>
      <c r="N6481" s="1">
        <f>COS((-Table_soltest__2[[#This Row],[Azim]]+270)*PI()/180)*Table_soltest__2[[#This Row],[Shadowdist]]</f>
        <v>46.930502656720783</v>
      </c>
      <c r="O6481" s="1">
        <f>SIN((-Table_soltest__2[[#This Row],[Azim]]+270)*PI()/180)*Table_soltest__2[[#This Row],[Shadowdist]]</f>
        <v>-1.0414987048907691</v>
      </c>
    </row>
    <row r="6482" spans="1:15" hidden="1" x14ac:dyDescent="0.25">
      <c r="A6482">
        <v>2023</v>
      </c>
      <c r="B6482">
        <v>9</v>
      </c>
      <c r="C6482">
        <v>12</v>
      </c>
      <c r="D6482">
        <v>19</v>
      </c>
      <c r="E6482">
        <v>0</v>
      </c>
      <c r="F6482">
        <v>-1</v>
      </c>
      <c r="G6482">
        <v>91.054630000000003</v>
      </c>
      <c r="H6482">
        <v>-1.05463</v>
      </c>
      <c r="I6482">
        <v>276.05856</v>
      </c>
      <c r="J6482">
        <f>PI()/180*Table_soltest__2[[#This Row],[Elev]]</f>
        <v>-1.8406765890307798E-2</v>
      </c>
      <c r="K6482">
        <f>TAN(Table_soltest__2[[#This Row],[Elev Rad]])</f>
        <v>-1.8408844964907512E-2</v>
      </c>
      <c r="L6482">
        <f>4/Table_soltest__2[[#This Row],[Tan(elev)]]</f>
        <v>-217.28685355464378</v>
      </c>
      <c r="M6482" s="1" t="b">
        <f>ABS(Table_soltest__2[[#This Row],[Shadowdist]])&lt;$S$2</f>
        <v>0</v>
      </c>
      <c r="N6482" s="1">
        <f>COS((-Table_soltest__2[[#This Row],[Azim]]+270)*PI()/180)*Table_soltest__2[[#This Row],[Shadowdist]]</f>
        <v>-216.07320675938786</v>
      </c>
      <c r="O6482" s="1">
        <f>SIN((-Table_soltest__2[[#This Row],[Azim]]+270)*PI()/180)*Table_soltest__2[[#This Row],[Shadowdist]]</f>
        <v>22.933513651249331</v>
      </c>
    </row>
    <row r="6483" spans="1:15" hidden="1" x14ac:dyDescent="0.25">
      <c r="A6483">
        <v>2023</v>
      </c>
      <c r="B6483">
        <v>9</v>
      </c>
      <c r="C6483">
        <v>12</v>
      </c>
      <c r="D6483">
        <v>19</v>
      </c>
      <c r="E6483">
        <v>30</v>
      </c>
      <c r="F6483">
        <v>-1</v>
      </c>
      <c r="G6483">
        <v>96.759439999999998</v>
      </c>
      <c r="H6483">
        <v>-6.7594399999999997</v>
      </c>
      <c r="I6483">
        <v>280.91570999999999</v>
      </c>
      <c r="J6483">
        <f>PI()/180*Table_soltest__2[[#This Row],[Elev]]</f>
        <v>-0.1179744835910055</v>
      </c>
      <c r="K6483">
        <f>TAN(Table_soltest__2[[#This Row],[Elev Rad]])</f>
        <v>-0.11852487002054397</v>
      </c>
      <c r="L6483">
        <f>4/Table_soltest__2[[#This Row],[Tan(elev)]]</f>
        <v>-33.74819140747995</v>
      </c>
      <c r="M6483" s="1" t="b">
        <f>ABS(Table_soltest__2[[#This Row],[Shadowdist]])&lt;$S$2</f>
        <v>0</v>
      </c>
      <c r="N6483" s="1">
        <f>COS((-Table_soltest__2[[#This Row],[Azim]]+270)*PI()/180)*Table_soltest__2[[#This Row],[Shadowdist]]</f>
        <v>-33.137579557890831</v>
      </c>
      <c r="O6483" s="1">
        <f>SIN((-Table_soltest__2[[#This Row],[Azim]]+270)*PI()/180)*Table_soltest__2[[#This Row],[Shadowdist]]</f>
        <v>6.3907154779695423</v>
      </c>
    </row>
    <row r="6484" spans="1:15" hidden="1" x14ac:dyDescent="0.25">
      <c r="A6484">
        <v>2023</v>
      </c>
      <c r="B6484">
        <v>9</v>
      </c>
      <c r="C6484">
        <v>12</v>
      </c>
      <c r="D6484">
        <v>20</v>
      </c>
      <c r="E6484">
        <v>0</v>
      </c>
      <c r="F6484">
        <v>-1</v>
      </c>
      <c r="G6484">
        <v>102.37009999999999</v>
      </c>
      <c r="H6484">
        <v>-12.370100000000001</v>
      </c>
      <c r="I6484">
        <v>285.94045</v>
      </c>
      <c r="J6484">
        <f>PI()/180*Table_soltest__2[[#This Row],[Elev]]</f>
        <v>-0.21589897380095058</v>
      </c>
      <c r="K6484">
        <f>TAN(Table_soltest__2[[#This Row],[Elev Rad]])</f>
        <v>-0.21931724213376161</v>
      </c>
      <c r="L6484">
        <f>4/Table_soltest__2[[#This Row],[Tan(elev)]]</f>
        <v>-18.238420112726018</v>
      </c>
      <c r="M6484" s="1" t="b">
        <f>ABS(Table_soltest__2[[#This Row],[Shadowdist]])&lt;$S$2</f>
        <v>0</v>
      </c>
      <c r="N6484" s="1">
        <f>COS((-Table_soltest__2[[#This Row],[Azim]]+270)*PI()/180)*Table_soltest__2[[#This Row],[Shadowdist]]</f>
        <v>-17.537110156060571</v>
      </c>
      <c r="O6484" s="1">
        <f>SIN((-Table_soltest__2[[#This Row],[Azim]]+270)*PI()/180)*Table_soltest__2[[#This Row],[Shadowdist]]</f>
        <v>5.0089655201933807</v>
      </c>
    </row>
    <row r="6485" spans="1:15" hidden="1" x14ac:dyDescent="0.25">
      <c r="A6485">
        <v>2023</v>
      </c>
      <c r="B6485">
        <v>9</v>
      </c>
      <c r="C6485">
        <v>12</v>
      </c>
      <c r="D6485">
        <v>20</v>
      </c>
      <c r="E6485">
        <v>30</v>
      </c>
      <c r="F6485">
        <v>-1</v>
      </c>
      <c r="G6485">
        <v>107.83811</v>
      </c>
      <c r="H6485">
        <v>-17.83811</v>
      </c>
      <c r="I6485">
        <v>291.23572999999999</v>
      </c>
      <c r="J6485">
        <f>PI()/180*Table_soltest__2[[#This Row],[Elev]]</f>
        <v>-0.31133375183292572</v>
      </c>
      <c r="K6485">
        <f>TAN(Table_soltest__2[[#This Row],[Elev Rad]])</f>
        <v>-0.32179874224024524</v>
      </c>
      <c r="L6485">
        <f>4/Table_soltest__2[[#This Row],[Tan(elev)]]</f>
        <v>-12.430129378857922</v>
      </c>
      <c r="M6485" s="1" t="b">
        <f>ABS(Table_soltest__2[[#This Row],[Shadowdist]])&lt;$S$2</f>
        <v>0</v>
      </c>
      <c r="N6485" s="1">
        <f>COS((-Table_soltest__2[[#This Row],[Azim]]+270)*PI()/180)*Table_soltest__2[[#This Row],[Shadowdist]]</f>
        <v>-11.586100084234117</v>
      </c>
      <c r="O6485" s="1">
        <f>SIN((-Table_soltest__2[[#This Row],[Azim]]+270)*PI()/180)*Table_soltest__2[[#This Row],[Shadowdist]]</f>
        <v>4.5022662308283188</v>
      </c>
    </row>
    <row r="6486" spans="1:15" hidden="1" x14ac:dyDescent="0.25">
      <c r="A6486">
        <v>2023</v>
      </c>
      <c r="B6486">
        <v>9</v>
      </c>
      <c r="C6486">
        <v>12</v>
      </c>
      <c r="D6486">
        <v>21</v>
      </c>
      <c r="E6486">
        <v>0</v>
      </c>
      <c r="F6486">
        <v>-1</v>
      </c>
      <c r="G6486">
        <v>113.10606</v>
      </c>
      <c r="H6486">
        <v>-23.106059999999999</v>
      </c>
      <c r="I6486">
        <v>296.91320000000002</v>
      </c>
      <c r="J6486">
        <f>PI()/180*Table_soltest__2[[#This Row],[Elev]]</f>
        <v>-0.40327682416336097</v>
      </c>
      <c r="K6486">
        <f>TAN(Table_soltest__2[[#This Row],[Elev Rad]])</f>
        <v>-0.42666116124003306</v>
      </c>
      <c r="L6486">
        <f>4/Table_soltest__2[[#This Row],[Tan(elev)]]</f>
        <v>-9.3751209704078526</v>
      </c>
      <c r="M6486" s="1" t="b">
        <f>ABS(Table_soltest__2[[#This Row],[Shadowdist]])&lt;$S$2</f>
        <v>0</v>
      </c>
      <c r="N6486" s="1">
        <f>COS((-Table_soltest__2[[#This Row],[Azim]]+270)*PI()/180)*Table_soltest__2[[#This Row],[Shadowdist]]</f>
        <v>-8.3597322978586543</v>
      </c>
      <c r="O6486" s="1">
        <f>SIN((-Table_soltest__2[[#This Row],[Azim]]+270)*PI()/180)*Table_soltest__2[[#This Row],[Shadowdist]]</f>
        <v>4.2435561876708929</v>
      </c>
    </row>
    <row r="6487" spans="1:15" hidden="1" x14ac:dyDescent="0.25">
      <c r="A6487">
        <v>2023</v>
      </c>
      <c r="B6487">
        <v>9</v>
      </c>
      <c r="C6487">
        <v>12</v>
      </c>
      <c r="D6487">
        <v>21</v>
      </c>
      <c r="E6487">
        <v>30</v>
      </c>
      <c r="F6487">
        <v>-1</v>
      </c>
      <c r="G6487">
        <v>118.10382</v>
      </c>
      <c r="H6487">
        <v>-28.103819999999999</v>
      </c>
      <c r="I6487">
        <v>303.09458000000001</v>
      </c>
      <c r="J6487">
        <f>PI()/180*Table_soltest__2[[#This Row],[Elev]]</f>
        <v>-0.49050419138783274</v>
      </c>
      <c r="K6487">
        <f>TAN(Table_soltest__2[[#This Row],[Elev Rad]])</f>
        <v>-0.53403595621471334</v>
      </c>
      <c r="L6487">
        <f>4/Table_soltest__2[[#This Row],[Tan(elev)]]</f>
        <v>-7.4901323655289023</v>
      </c>
      <c r="M6487" s="1" t="b">
        <f>ABS(Table_soltest__2[[#This Row],[Shadowdist]])&lt;$S$2</f>
        <v>0</v>
      </c>
      <c r="N6487" s="1">
        <f>COS((-Table_soltest__2[[#This Row],[Azim]]+270)*PI()/180)*Table_soltest__2[[#This Row],[Shadowdist]]</f>
        <v>-6.2750109811568606</v>
      </c>
      <c r="O6487" s="1">
        <f>SIN((-Table_soltest__2[[#This Row],[Azim]]+270)*PI()/180)*Table_soltest__2[[#This Row],[Shadowdist]]</f>
        <v>4.0897823951286689</v>
      </c>
    </row>
    <row r="6488" spans="1:15" hidden="1" x14ac:dyDescent="0.25">
      <c r="A6488">
        <v>2023</v>
      </c>
      <c r="B6488">
        <v>9</v>
      </c>
      <c r="C6488">
        <v>12</v>
      </c>
      <c r="D6488">
        <v>22</v>
      </c>
      <c r="E6488">
        <v>0</v>
      </c>
      <c r="F6488">
        <v>-1</v>
      </c>
      <c r="G6488">
        <v>122.74442000000001</v>
      </c>
      <c r="H6488">
        <v>-32.744419999999998</v>
      </c>
      <c r="I6488">
        <v>309.90884</v>
      </c>
      <c r="J6488">
        <f>PI()/180*Table_soltest__2[[#This Row],[Elev]]</f>
        <v>-0.57149794065588166</v>
      </c>
      <c r="K6488">
        <f>TAN(Table_soltest__2[[#This Row],[Elev Rad]])</f>
        <v>-0.64308393996706381</v>
      </c>
      <c r="L6488">
        <f>4/Table_soltest__2[[#This Row],[Tan(elev)]]</f>
        <v>-6.2200278243690299</v>
      </c>
      <c r="M6488" s="1" t="b">
        <f>ABS(Table_soltest__2[[#This Row],[Shadowdist]])&lt;$S$2</f>
        <v>1</v>
      </c>
      <c r="N6488" s="1">
        <f>COS((-Table_soltest__2[[#This Row],[Azim]]+270)*PI()/180)*Table_soltest__2[[#This Row],[Shadowdist]]</f>
        <v>-4.7711729533582341</v>
      </c>
      <c r="O6488" s="1">
        <f>SIN((-Table_soltest__2[[#This Row],[Azim]]+270)*PI()/180)*Table_soltest__2[[#This Row],[Shadowdist]]</f>
        <v>3.9905707342519054</v>
      </c>
    </row>
    <row r="6489" spans="1:15" hidden="1" x14ac:dyDescent="0.25">
      <c r="A6489">
        <v>2023</v>
      </c>
      <c r="B6489">
        <v>9</v>
      </c>
      <c r="C6489">
        <v>12</v>
      </c>
      <c r="D6489">
        <v>22</v>
      </c>
      <c r="E6489">
        <v>30</v>
      </c>
      <c r="F6489">
        <v>-1</v>
      </c>
      <c r="G6489">
        <v>126.92048</v>
      </c>
      <c r="H6489">
        <v>-36.920479999999998</v>
      </c>
      <c r="I6489">
        <v>317.48133000000001</v>
      </c>
      <c r="J6489">
        <f>PI()/180*Table_soltest__2[[#This Row],[Elev]]</f>
        <v>-0.64438393741671596</v>
      </c>
      <c r="K6489">
        <f>TAN(Table_soltest__2[[#This Row],[Elev Rad]])</f>
        <v>-0.75138033403151105</v>
      </c>
      <c r="L6489">
        <f>4/Table_soltest__2[[#This Row],[Tan(elev)]]</f>
        <v>-5.3235356567533607</v>
      </c>
      <c r="M6489" s="1" t="b">
        <f>ABS(Table_soltest__2[[#This Row],[Shadowdist]])&lt;$S$2</f>
        <v>1</v>
      </c>
      <c r="N6489" s="1">
        <f>COS((-Table_soltest__2[[#This Row],[Azim]]+270)*PI()/180)*Table_soltest__2[[#This Row],[Shadowdist]]</f>
        <v>-3.5978073161911364</v>
      </c>
      <c r="O6489" s="1">
        <f>SIN((-Table_soltest__2[[#This Row],[Azim]]+270)*PI()/180)*Table_soltest__2[[#This Row],[Shadowdist]]</f>
        <v>3.923750043553484</v>
      </c>
    </row>
    <row r="6490" spans="1:15" hidden="1" x14ac:dyDescent="0.25">
      <c r="A6490">
        <v>2023</v>
      </c>
      <c r="B6490">
        <v>9</v>
      </c>
      <c r="C6490">
        <v>12</v>
      </c>
      <c r="D6490">
        <v>23</v>
      </c>
      <c r="E6490">
        <v>0</v>
      </c>
      <c r="F6490">
        <v>-1</v>
      </c>
      <c r="G6490">
        <v>130.50306</v>
      </c>
      <c r="H6490">
        <v>-40.503059999999998</v>
      </c>
      <c r="I6490">
        <v>325.90964000000002</v>
      </c>
      <c r="J6490">
        <f>PI()/180*Table_soltest__2[[#This Row],[Elev]]</f>
        <v>-0.70691175413281448</v>
      </c>
      <c r="K6490">
        <f>TAN(Table_soltest__2[[#This Row],[Elev Rad]])</f>
        <v>-0.85417305474680305</v>
      </c>
      <c r="L6490">
        <f>4/Table_soltest__2[[#This Row],[Tan(elev)]]</f>
        <v>-4.6828918071943795</v>
      </c>
      <c r="M6490" s="1" t="b">
        <f>ABS(Table_soltest__2[[#This Row],[Shadowdist]])&lt;$S$2</f>
        <v>1</v>
      </c>
      <c r="N6490" s="1">
        <f>COS((-Table_soltest__2[[#This Row],[Azim]]+270)*PI()/180)*Table_soltest__2[[#This Row],[Shadowdist]]</f>
        <v>-2.6247592924075618</v>
      </c>
      <c r="O6490" s="1">
        <f>SIN((-Table_soltest__2[[#This Row],[Azim]]+270)*PI()/180)*Table_soltest__2[[#This Row],[Shadowdist]]</f>
        <v>3.8781586268238688</v>
      </c>
    </row>
    <row r="6491" spans="1:15" hidden="1" x14ac:dyDescent="0.25">
      <c r="A6491">
        <v>2023</v>
      </c>
      <c r="B6491">
        <v>9</v>
      </c>
      <c r="C6491">
        <v>12</v>
      </c>
      <c r="D6491">
        <v>23</v>
      </c>
      <c r="E6491">
        <v>30</v>
      </c>
      <c r="F6491">
        <v>-1</v>
      </c>
      <c r="G6491">
        <v>133.34631999999999</v>
      </c>
      <c r="H6491">
        <v>-43.346319999999999</v>
      </c>
      <c r="I6491">
        <v>335.22271000000001</v>
      </c>
      <c r="J6491">
        <f>PI()/180*Table_soltest__2[[#This Row],[Elev]]</f>
        <v>-0.75653600262306842</v>
      </c>
      <c r="K6491">
        <f>TAN(Table_soltest__2[[#This Row],[Elev Rad]])</f>
        <v>-0.94387984341593034</v>
      </c>
      <c r="L6491">
        <f>4/Table_soltest__2[[#This Row],[Tan(elev)]]</f>
        <v>-4.2378275454255663</v>
      </c>
      <c r="M6491" s="1" t="b">
        <f>ABS(Table_soltest__2[[#This Row],[Shadowdist]])&lt;$S$2</f>
        <v>1</v>
      </c>
      <c r="N6491" s="1">
        <f>COS((-Table_soltest__2[[#This Row],[Azim]]+270)*PI()/180)*Table_soltest__2[[#This Row],[Shadowdist]]</f>
        <v>-1.7760406342803841</v>
      </c>
      <c r="O6491" s="1">
        <f>SIN((-Table_soltest__2[[#This Row],[Azim]]+270)*PI()/180)*Table_soltest__2[[#This Row],[Shadowdist]]</f>
        <v>3.8477086649267784</v>
      </c>
    </row>
    <row r="6492" spans="1:15" hidden="1" x14ac:dyDescent="0.25">
      <c r="A6492">
        <v>2023</v>
      </c>
      <c r="B6492">
        <v>9</v>
      </c>
      <c r="C6492">
        <v>13</v>
      </c>
      <c r="D6492">
        <v>0</v>
      </c>
      <c r="E6492">
        <v>0</v>
      </c>
      <c r="F6492">
        <v>-1</v>
      </c>
      <c r="G6492">
        <v>135.30240000000001</v>
      </c>
      <c r="H6492">
        <v>-45.302399999999999</v>
      </c>
      <c r="I6492">
        <v>345.32938000000001</v>
      </c>
      <c r="J6492">
        <f>PI()/180*Table_soltest__2[[#This Row],[Elev]]</f>
        <v>-0.79067603905547912</v>
      </c>
      <c r="K6492">
        <f>TAN(Table_soltest__2[[#This Row],[Elev Rad]])</f>
        <v>-1.0106118579173702</v>
      </c>
      <c r="L6492">
        <f>4/Table_soltest__2[[#This Row],[Tan(elev)]]</f>
        <v>-3.9579982845669801</v>
      </c>
      <c r="M6492" s="1" t="b">
        <f>ABS(Table_soltest__2[[#This Row],[Shadowdist]])&lt;$S$2</f>
        <v>1</v>
      </c>
      <c r="N6492" s="1">
        <f>COS((-Table_soltest__2[[#This Row],[Azim]]+270)*PI()/180)*Table_soltest__2[[#This Row],[Shadowdist]]</f>
        <v>-1.0024102365080194</v>
      </c>
      <c r="O6492" s="1">
        <f>SIN((-Table_soltest__2[[#This Row],[Azim]]+270)*PI()/180)*Table_soltest__2[[#This Row],[Shadowdist]]</f>
        <v>3.8289586232263066</v>
      </c>
    </row>
    <row r="6493" spans="1:15" hidden="1" x14ac:dyDescent="0.25">
      <c r="A6493">
        <v>2023</v>
      </c>
      <c r="B6493">
        <v>9</v>
      </c>
      <c r="C6493">
        <v>13</v>
      </c>
      <c r="D6493">
        <v>0</v>
      </c>
      <c r="E6493">
        <v>30</v>
      </c>
      <c r="F6493">
        <v>-1</v>
      </c>
      <c r="G6493">
        <v>136.24794</v>
      </c>
      <c r="H6493">
        <v>-46.24794</v>
      </c>
      <c r="I6493">
        <v>355.98270000000002</v>
      </c>
      <c r="J6493">
        <f>PI()/180*Table_soltest__2[[#This Row],[Elev]]</f>
        <v>-0.80717882526478635</v>
      </c>
      <c r="K6493">
        <f>TAN(Table_soltest__2[[#This Row],[Elev Rad]])</f>
        <v>-1.0445384437114698</v>
      </c>
      <c r="L6493">
        <f>4/Table_soltest__2[[#This Row],[Tan(elev)]]</f>
        <v>-3.8294425868971751</v>
      </c>
      <c r="M6493" s="1" t="b">
        <f>ABS(Table_soltest__2[[#This Row],[Shadowdist]])&lt;$S$2</f>
        <v>1</v>
      </c>
      <c r="N6493" s="1">
        <f>COS((-Table_soltest__2[[#This Row],[Azim]]+270)*PI()/180)*Table_soltest__2[[#This Row],[Shadowdist]]</f>
        <v>-0.26828185186161507</v>
      </c>
      <c r="O6493" s="1">
        <f>SIN((-Table_soltest__2[[#This Row],[Azim]]+270)*PI()/180)*Table_soltest__2[[#This Row],[Shadowdist]]</f>
        <v>3.8200334258097048</v>
      </c>
    </row>
    <row r="6494" spans="1:15" hidden="1" x14ac:dyDescent="0.25">
      <c r="A6494">
        <v>2023</v>
      </c>
      <c r="B6494">
        <v>9</v>
      </c>
      <c r="C6494">
        <v>13</v>
      </c>
      <c r="D6494">
        <v>1</v>
      </c>
      <c r="E6494">
        <v>0</v>
      </c>
      <c r="F6494">
        <v>-1</v>
      </c>
      <c r="G6494">
        <v>136.11571000000001</v>
      </c>
      <c r="H6494">
        <v>-46.11571</v>
      </c>
      <c r="I6494">
        <v>6.7994899999999996</v>
      </c>
      <c r="J6494">
        <f>PI()/180*Table_soltest__2[[#This Row],[Elev]]</f>
        <v>-0.80487097639487426</v>
      </c>
      <c r="K6494">
        <f>TAN(Table_soltest__2[[#This Row],[Elev Rad]])</f>
        <v>-1.0397241888333717</v>
      </c>
      <c r="L6494">
        <f>4/Table_soltest__2[[#This Row],[Tan(elev)]]</f>
        <v>-3.8471741284467202</v>
      </c>
      <c r="M6494" s="1" t="b">
        <f>ABS(Table_soltest__2[[#This Row],[Shadowdist]])&lt;$S$2</f>
        <v>1</v>
      </c>
      <c r="N6494" s="1">
        <f>COS((-Table_soltest__2[[#This Row],[Azim]]+270)*PI()/180)*Table_soltest__2[[#This Row],[Shadowdist]]</f>
        <v>0.45548668006173532</v>
      </c>
      <c r="O6494" s="1">
        <f>SIN((-Table_soltest__2[[#This Row],[Azim]]+270)*PI()/180)*Table_soltest__2[[#This Row],[Shadowdist]]</f>
        <v>3.8201152677473122</v>
      </c>
    </row>
    <row r="6495" spans="1:15" hidden="1" x14ac:dyDescent="0.25">
      <c r="A6495">
        <v>2023</v>
      </c>
      <c r="B6495">
        <v>9</v>
      </c>
      <c r="C6495">
        <v>13</v>
      </c>
      <c r="D6495">
        <v>1</v>
      </c>
      <c r="E6495">
        <v>30</v>
      </c>
      <c r="F6495">
        <v>-1</v>
      </c>
      <c r="G6495">
        <v>134.91557</v>
      </c>
      <c r="H6495">
        <v>-44.915570000000002</v>
      </c>
      <c r="I6495">
        <v>17.35117</v>
      </c>
      <c r="J6495">
        <f>PI()/180*Table_soltest__2[[#This Row],[Elev]]</f>
        <v>-0.78392458190998948</v>
      </c>
      <c r="K6495">
        <f>TAN(Table_soltest__2[[#This Row],[Elev Rad]])</f>
        <v>-0.9970571713927775</v>
      </c>
      <c r="L6495">
        <f>4/Table_soltest__2[[#This Row],[Tan(elev)]]</f>
        <v>-4.0118060576330308</v>
      </c>
      <c r="M6495" s="1" t="b">
        <f>ABS(Table_soltest__2[[#This Row],[Shadowdist]])&lt;$S$2</f>
        <v>1</v>
      </c>
      <c r="N6495" s="1">
        <f>COS((-Table_soltest__2[[#This Row],[Azim]]+270)*PI()/180)*Table_soltest__2[[#This Row],[Shadowdist]]</f>
        <v>1.1964306419159147</v>
      </c>
      <c r="O6495" s="1">
        <f>SIN((-Table_soltest__2[[#This Row],[Azim]]+270)*PI()/180)*Table_soltest__2[[#This Row],[Shadowdist]]</f>
        <v>3.829248172049672</v>
      </c>
    </row>
    <row r="6496" spans="1:15" hidden="1" x14ac:dyDescent="0.25">
      <c r="A6496">
        <v>2023</v>
      </c>
      <c r="B6496">
        <v>9</v>
      </c>
      <c r="C6496">
        <v>13</v>
      </c>
      <c r="D6496">
        <v>2</v>
      </c>
      <c r="E6496">
        <v>0</v>
      </c>
      <c r="F6496">
        <v>-1</v>
      </c>
      <c r="G6496">
        <v>132.73121</v>
      </c>
      <c r="H6496">
        <v>-42.731209999999997</v>
      </c>
      <c r="I6496">
        <v>27.281980000000001</v>
      </c>
      <c r="J6496">
        <f>PI()/180*Table_soltest__2[[#This Row],[Elev]]</f>
        <v>-0.74580030786112606</v>
      </c>
      <c r="K6496">
        <f>TAN(Table_soltest__2[[#This Row],[Elev Rad]])</f>
        <v>-0.92378249828708048</v>
      </c>
      <c r="L6496">
        <f>4/Table_soltest__2[[#This Row],[Tan(elev)]]</f>
        <v>-4.3300235795947444</v>
      </c>
      <c r="M6496" s="1" t="b">
        <f>ABS(Table_soltest__2[[#This Row],[Shadowdist]])&lt;$S$2</f>
        <v>1</v>
      </c>
      <c r="N6496" s="1">
        <f>COS((-Table_soltest__2[[#This Row],[Azim]]+270)*PI()/180)*Table_soltest__2[[#This Row],[Shadowdist]]</f>
        <v>1.9847531432221532</v>
      </c>
      <c r="O6496" s="1">
        <f>SIN((-Table_soltest__2[[#This Row],[Azim]]+270)*PI()/180)*Table_soltest__2[[#This Row],[Shadowdist]]</f>
        <v>3.8483579823499094</v>
      </c>
    </row>
    <row r="6497" spans="1:15" hidden="1" x14ac:dyDescent="0.25">
      <c r="A6497">
        <v>2023</v>
      </c>
      <c r="B6497">
        <v>9</v>
      </c>
      <c r="C6497">
        <v>13</v>
      </c>
      <c r="D6497">
        <v>2</v>
      </c>
      <c r="E6497">
        <v>30</v>
      </c>
      <c r="F6497">
        <v>-1</v>
      </c>
      <c r="G6497">
        <v>129.69503</v>
      </c>
      <c r="H6497">
        <v>-39.695030000000003</v>
      </c>
      <c r="I6497">
        <v>36.38402</v>
      </c>
      <c r="J6497">
        <f>PI()/180*Table_soltest__2[[#This Row],[Elev]]</f>
        <v>-0.69280897017792475</v>
      </c>
      <c r="K6497">
        <f>TAN(Table_soltest__2[[#This Row],[Elev Rad]])</f>
        <v>-0.8300694749033396</v>
      </c>
      <c r="L6497">
        <f>4/Table_soltest__2[[#This Row],[Tan(elev)]]</f>
        <v>-4.8188737460389017</v>
      </c>
      <c r="M6497" s="1" t="b">
        <f>ABS(Table_soltest__2[[#This Row],[Shadowdist]])&lt;$S$2</f>
        <v>1</v>
      </c>
      <c r="N6497" s="1">
        <f>COS((-Table_soltest__2[[#This Row],[Azim]]+270)*PI()/180)*Table_soltest__2[[#This Row],[Shadowdist]]</f>
        <v>2.8585288035372614</v>
      </c>
      <c r="O6497" s="1">
        <f>SIN((-Table_soltest__2[[#This Row],[Azim]]+270)*PI()/180)*Table_soltest__2[[#This Row],[Shadowdist]]</f>
        <v>3.8794789933199576</v>
      </c>
    </row>
    <row r="6498" spans="1:15" hidden="1" x14ac:dyDescent="0.25">
      <c r="A6498">
        <v>2023</v>
      </c>
      <c r="B6498">
        <v>9</v>
      </c>
      <c r="C6498">
        <v>13</v>
      </c>
      <c r="D6498">
        <v>3</v>
      </c>
      <c r="E6498">
        <v>0</v>
      </c>
      <c r="F6498">
        <v>-1</v>
      </c>
      <c r="G6498">
        <v>125.95652</v>
      </c>
      <c r="H6498">
        <v>-35.956519999999998</v>
      </c>
      <c r="I6498">
        <v>44.600090000000002</v>
      </c>
      <c r="J6498">
        <f>PI()/180*Table_soltest__2[[#This Row],[Elev]]</f>
        <v>-0.62755966155919141</v>
      </c>
      <c r="K6498">
        <f>TAN(Table_soltest__2[[#This Row],[Elev Rad]])</f>
        <v>-0.72538371779121702</v>
      </c>
      <c r="L6498">
        <f>4/Table_soltest__2[[#This Row],[Tan(elev)]]</f>
        <v>-5.5143228361672394</v>
      </c>
      <c r="M6498" s="1" t="b">
        <f>ABS(Table_soltest__2[[#This Row],[Shadowdist]])&lt;$S$2</f>
        <v>1</v>
      </c>
      <c r="N6498" s="1">
        <f>COS((-Table_soltest__2[[#This Row],[Azim]]+270)*PI()/180)*Table_soltest__2[[#This Row],[Shadowdist]]</f>
        <v>3.8719047820937771</v>
      </c>
      <c r="O6498" s="1">
        <f>SIN((-Table_soltest__2[[#This Row],[Azim]]+270)*PI()/180)*Table_soltest__2[[#This Row],[Shadowdist]]</f>
        <v>3.9263354033850506</v>
      </c>
    </row>
    <row r="6499" spans="1:15" hidden="1" x14ac:dyDescent="0.25">
      <c r="A6499">
        <v>2023</v>
      </c>
      <c r="B6499">
        <v>9</v>
      </c>
      <c r="C6499">
        <v>13</v>
      </c>
      <c r="D6499">
        <v>3</v>
      </c>
      <c r="E6499">
        <v>30</v>
      </c>
      <c r="F6499">
        <v>-1</v>
      </c>
      <c r="G6499">
        <v>121.65837999999999</v>
      </c>
      <c r="H6499">
        <v>-31.658380000000001</v>
      </c>
      <c r="I6499">
        <v>51.980600000000003</v>
      </c>
      <c r="J6499">
        <f>PI()/180*Table_soltest__2[[#This Row],[Elev]]</f>
        <v>-0.55254296684752247</v>
      </c>
      <c r="K6499">
        <f>TAN(Table_soltest__2[[#This Row],[Elev Rad]])</f>
        <v>-0.61660954747729857</v>
      </c>
      <c r="L6499">
        <f>4/Table_soltest__2[[#This Row],[Tan(elev)]]</f>
        <v>-6.4870873575749588</v>
      </c>
      <c r="M6499" s="1" t="b">
        <f>ABS(Table_soltest__2[[#This Row],[Shadowdist]])&lt;$S$2</f>
        <v>1</v>
      </c>
      <c r="N6499" s="1">
        <f>COS((-Table_soltest__2[[#This Row],[Azim]]+270)*PI()/180)*Table_soltest__2[[#This Row],[Shadowdist]]</f>
        <v>5.110542011282071</v>
      </c>
      <c r="O6499" s="1">
        <f>SIN((-Table_soltest__2[[#This Row],[Azim]]+270)*PI()/180)*Table_soltest__2[[#This Row],[Shadowdist]]</f>
        <v>3.9955804003586102</v>
      </c>
    </row>
    <row r="6500" spans="1:15" hidden="1" x14ac:dyDescent="0.25">
      <c r="A6500">
        <v>2023</v>
      </c>
      <c r="B6500">
        <v>9</v>
      </c>
      <c r="C6500">
        <v>13</v>
      </c>
      <c r="D6500">
        <v>4</v>
      </c>
      <c r="E6500">
        <v>0</v>
      </c>
      <c r="F6500">
        <v>-1</v>
      </c>
      <c r="G6500">
        <v>116.92452</v>
      </c>
      <c r="H6500">
        <v>-26.924520000000001</v>
      </c>
      <c r="I6500">
        <v>58.633119999999998</v>
      </c>
      <c r="J6500">
        <f>PI()/180*Table_soltest__2[[#This Row],[Elev]]</f>
        <v>-0.46992152351906369</v>
      </c>
      <c r="K6500">
        <f>TAN(Table_soltest__2[[#This Row],[Elev Rad]])</f>
        <v>-0.50786717536355275</v>
      </c>
      <c r="L6500">
        <f>4/Table_soltest__2[[#This Row],[Tan(elev)]]</f>
        <v>-7.8760750724569499</v>
      </c>
      <c r="M6500" s="1" t="b">
        <f>ABS(Table_soltest__2[[#This Row],[Shadowdist]])&lt;$S$2</f>
        <v>0</v>
      </c>
      <c r="N6500" s="1">
        <f>COS((-Table_soltest__2[[#This Row],[Azim]]+270)*PI()/180)*Table_soltest__2[[#This Row],[Shadowdist]]</f>
        <v>6.7250010812231711</v>
      </c>
      <c r="O6500" s="1">
        <f>SIN((-Table_soltest__2[[#This Row],[Azim]]+270)*PI()/180)*Table_soltest__2[[#This Row],[Shadowdist]]</f>
        <v>4.0996242516265973</v>
      </c>
    </row>
    <row r="6501" spans="1:15" hidden="1" x14ac:dyDescent="0.25">
      <c r="A6501">
        <v>2023</v>
      </c>
      <c r="B6501">
        <v>9</v>
      </c>
      <c r="C6501">
        <v>13</v>
      </c>
      <c r="D6501">
        <v>4</v>
      </c>
      <c r="E6501">
        <v>30</v>
      </c>
      <c r="F6501">
        <v>-1</v>
      </c>
      <c r="G6501">
        <v>111.85718</v>
      </c>
      <c r="H6501">
        <v>-21.85718</v>
      </c>
      <c r="I6501">
        <v>64.68562</v>
      </c>
      <c r="J6501">
        <f>PI()/180*Table_soltest__2[[#This Row],[Elev]]</f>
        <v>-0.38147975620105418</v>
      </c>
      <c r="K6501">
        <f>TAN(Table_soltest__2[[#This Row],[Elev Rad]])</f>
        <v>-0.4011295598956125</v>
      </c>
      <c r="L6501">
        <f>4/Table_soltest__2[[#This Row],[Tan(elev)]]</f>
        <v>-9.9718405221518349</v>
      </c>
      <c r="M6501" s="1" t="b">
        <f>ABS(Table_soltest__2[[#This Row],[Shadowdist]])&lt;$S$2</f>
        <v>0</v>
      </c>
      <c r="N6501" s="1">
        <f>COS((-Table_soltest__2[[#This Row],[Azim]]+270)*PI()/180)*Table_soltest__2[[#This Row],[Shadowdist]]</f>
        <v>9.0142971647676227</v>
      </c>
      <c r="O6501" s="1">
        <f>SIN((-Table_soltest__2[[#This Row],[Azim]]+270)*PI()/180)*Table_soltest__2[[#This Row],[Shadowdist]]</f>
        <v>4.2638069872464648</v>
      </c>
    </row>
    <row r="6502" spans="1:15" hidden="1" x14ac:dyDescent="0.25">
      <c r="A6502">
        <v>2023</v>
      </c>
      <c r="B6502">
        <v>9</v>
      </c>
      <c r="C6502">
        <v>13</v>
      </c>
      <c r="D6502">
        <v>5</v>
      </c>
      <c r="E6502">
        <v>0</v>
      </c>
      <c r="F6502">
        <v>-1</v>
      </c>
      <c r="G6502">
        <v>106.53892999999999</v>
      </c>
      <c r="H6502">
        <v>-16.538930000000001</v>
      </c>
      <c r="I6502">
        <v>70.266030000000001</v>
      </c>
      <c r="J6502">
        <f>PI()/180*Table_soltest__2[[#This Row],[Elev]]</f>
        <v>-0.28865878325686578</v>
      </c>
      <c r="K6502">
        <f>TAN(Table_soltest__2[[#This Row],[Elev Rad]])</f>
        <v>-0.29695271771585613</v>
      </c>
      <c r="L6502">
        <f>4/Table_soltest__2[[#This Row],[Tan(elev)]]</f>
        <v>-13.470157911898495</v>
      </c>
      <c r="M6502" s="1" t="b">
        <f>ABS(Table_soltest__2[[#This Row],[Shadowdist]])&lt;$S$2</f>
        <v>0</v>
      </c>
      <c r="N6502" s="1">
        <f>COS((-Table_soltest__2[[#This Row],[Azim]]+270)*PI()/180)*Table_soltest__2[[#This Row],[Shadowdist]]</f>
        <v>12.679062535506377</v>
      </c>
      <c r="O6502" s="1">
        <f>SIN((-Table_soltest__2[[#This Row],[Azim]]+270)*PI()/180)*Table_soltest__2[[#This Row],[Shadowdist]]</f>
        <v>4.5482444296893521</v>
      </c>
    </row>
    <row r="6503" spans="1:15" hidden="1" x14ac:dyDescent="0.25">
      <c r="A6503">
        <v>2023</v>
      </c>
      <c r="B6503">
        <v>9</v>
      </c>
      <c r="C6503">
        <v>13</v>
      </c>
      <c r="D6503">
        <v>5</v>
      </c>
      <c r="E6503">
        <v>30</v>
      </c>
      <c r="F6503">
        <v>-1</v>
      </c>
      <c r="G6503">
        <v>101.03658</v>
      </c>
      <c r="H6503">
        <v>-11.036580000000001</v>
      </c>
      <c r="I6503">
        <v>75.493819999999999</v>
      </c>
      <c r="J6503">
        <f>PI()/180*Table_soltest__2[[#This Row],[Elev]]</f>
        <v>-0.1926246591597558</v>
      </c>
      <c r="K6503">
        <f>TAN(Table_soltest__2[[#This Row],[Elev Rad]])</f>
        <v>-0.19504295558562523</v>
      </c>
      <c r="L6503">
        <f>4/Table_soltest__2[[#This Row],[Tan(elev)]]</f>
        <v>-20.508302840211893</v>
      </c>
      <c r="M6503" s="1" t="b">
        <f>ABS(Table_soltest__2[[#This Row],[Shadowdist]])&lt;$S$2</f>
        <v>0</v>
      </c>
      <c r="N6503" s="1">
        <f>COS((-Table_soltest__2[[#This Row],[Azim]]+270)*PI()/180)*Table_soltest__2[[#This Row],[Shadowdist]]</f>
        <v>19.854511033528855</v>
      </c>
      <c r="O6503" s="1">
        <f>SIN((-Table_soltest__2[[#This Row],[Azim]]+270)*PI()/180)*Table_soltest__2[[#This Row],[Shadowdist]]</f>
        <v>5.1370105124794367</v>
      </c>
    </row>
    <row r="6504" spans="1:15" hidden="1" x14ac:dyDescent="0.25">
      <c r="A6504">
        <v>2023</v>
      </c>
      <c r="B6504">
        <v>9</v>
      </c>
      <c r="C6504">
        <v>13</v>
      </c>
      <c r="D6504">
        <v>6</v>
      </c>
      <c r="E6504">
        <v>0</v>
      </c>
      <c r="F6504">
        <v>-1</v>
      </c>
      <c r="G6504">
        <v>95.405180000000001</v>
      </c>
      <c r="H6504">
        <v>-5.4051799999999997</v>
      </c>
      <c r="I6504">
        <v>80.478430000000003</v>
      </c>
      <c r="J6504">
        <f>PI()/180*Table_soltest__2[[#This Row],[Elev]]</f>
        <v>-9.433818766294709E-2</v>
      </c>
      <c r="K6504">
        <f>TAN(Table_soltest__2[[#This Row],[Elev Rad]])</f>
        <v>-9.4619047856488864E-2</v>
      </c>
      <c r="L6504">
        <f>4/Table_soltest__2[[#This Row],[Tan(elev)]]</f>
        <v>-42.274786003626907</v>
      </c>
      <c r="M6504" s="1" t="b">
        <f>ABS(Table_soltest__2[[#This Row],[Shadowdist]])&lt;$S$2</f>
        <v>0</v>
      </c>
      <c r="N6504" s="1">
        <f>COS((-Table_soltest__2[[#This Row],[Azim]]+270)*PI()/180)*Table_soltest__2[[#This Row],[Shadowdist]]</f>
        <v>41.692383042352567</v>
      </c>
      <c r="O6504" s="1">
        <f>SIN((-Table_soltest__2[[#This Row],[Azim]]+270)*PI()/180)*Table_soltest__2[[#This Row],[Shadowdist]]</f>
        <v>6.9930485413874699</v>
      </c>
    </row>
    <row r="6505" spans="1:15" x14ac:dyDescent="0.25">
      <c r="A6505">
        <v>2023</v>
      </c>
      <c r="B6505">
        <v>9</v>
      </c>
      <c r="C6505">
        <v>13</v>
      </c>
      <c r="D6505">
        <v>6</v>
      </c>
      <c r="E6505">
        <v>30</v>
      </c>
      <c r="F6505">
        <v>28.083659999999998</v>
      </c>
      <c r="G6505">
        <v>89.191590000000005</v>
      </c>
      <c r="H6505">
        <v>0.80840999999999996</v>
      </c>
      <c r="I6505">
        <v>85.321359999999999</v>
      </c>
      <c r="J6505">
        <f>PI()/180*Table_soltest__2[[#This Row],[Elev]]</f>
        <v>1.4109416206047359E-2</v>
      </c>
      <c r="K6505">
        <f>TAN(Table_soltest__2[[#This Row],[Elev Rad]])</f>
        <v>1.4110352560895979E-2</v>
      </c>
      <c r="L6505">
        <f>4/Table_soltest__2[[#This Row],[Tan(elev)]]</f>
        <v>283.47980553549036</v>
      </c>
      <c r="M6505" s="1" t="b">
        <f>ABS(Table_soltest__2[[#This Row],[Shadowdist]])&lt;$S$2</f>
        <v>0</v>
      </c>
      <c r="N6505" s="1">
        <f>COS((-Table_soltest__2[[#This Row],[Azim]]+270)*PI()/180)*Table_soltest__2[[#This Row],[Shadowdist]]</f>
        <v>-282.53521239123876</v>
      </c>
      <c r="O6505" s="1">
        <f>SIN((-Table_soltest__2[[#This Row],[Azim]]+270)*PI()/180)*Table_soltest__2[[#This Row],[Shadowdist]]</f>
        <v>-23.122584316573217</v>
      </c>
    </row>
    <row r="6506" spans="1:15" x14ac:dyDescent="0.25">
      <c r="A6506">
        <v>2023</v>
      </c>
      <c r="B6506">
        <v>9</v>
      </c>
      <c r="C6506">
        <v>13</v>
      </c>
      <c r="D6506">
        <v>7</v>
      </c>
      <c r="E6506">
        <v>0</v>
      </c>
      <c r="F6506">
        <v>8.5971799999999998</v>
      </c>
      <c r="G6506">
        <v>83.801820000000006</v>
      </c>
      <c r="H6506">
        <v>6.1981799999999998</v>
      </c>
      <c r="I6506">
        <v>90.119839999999996</v>
      </c>
      <c r="J6506">
        <f>PI()/180*Table_soltest__2[[#This Row],[Elev]]</f>
        <v>0.10817864863126213</v>
      </c>
      <c r="K6506">
        <f>TAN(Table_soltest__2[[#This Row],[Elev Rad]])</f>
        <v>0.10860262460017417</v>
      </c>
      <c r="L6506">
        <f>4/Table_soltest__2[[#This Row],[Tan(elev)]]</f>
        <v>36.831522393921823</v>
      </c>
      <c r="M6506" s="1" t="b">
        <f>ABS(Table_soltest__2[[#This Row],[Shadowdist]])&lt;$S$2</f>
        <v>0</v>
      </c>
      <c r="N6506" s="1">
        <f>COS((-Table_soltest__2[[#This Row],[Azim]]+270)*PI()/180)*Table_soltest__2[[#This Row],[Shadowdist]]</f>
        <v>-36.83144182865454</v>
      </c>
      <c r="O6506" s="1">
        <f>SIN((-Table_soltest__2[[#This Row],[Azim]]+270)*PI()/180)*Table_soltest__2[[#This Row],[Shadowdist]]</f>
        <v>7.7036850931864409E-2</v>
      </c>
    </row>
    <row r="6507" spans="1:15" x14ac:dyDescent="0.25">
      <c r="A6507">
        <v>2023</v>
      </c>
      <c r="B6507">
        <v>9</v>
      </c>
      <c r="C6507">
        <v>13</v>
      </c>
      <c r="D6507">
        <v>7</v>
      </c>
      <c r="E6507">
        <v>30</v>
      </c>
      <c r="F6507">
        <v>4.7515099999999997</v>
      </c>
      <c r="G6507">
        <v>78.113050000000001</v>
      </c>
      <c r="H6507">
        <v>11.886950000000001</v>
      </c>
      <c r="I6507">
        <v>94.971429999999998</v>
      </c>
      <c r="J6507">
        <f>PI()/180*Table_soltest__2[[#This Row],[Elev]]</f>
        <v>0.20746641551993997</v>
      </c>
      <c r="K6507">
        <f>TAN(Table_soltest__2[[#This Row],[Elev Rad]])</f>
        <v>0.21049518381018328</v>
      </c>
      <c r="L6507">
        <f>4/Table_soltest__2[[#This Row],[Tan(elev)]]</f>
        <v>19.00281007667639</v>
      </c>
      <c r="M6507" s="1" t="b">
        <f>ABS(Table_soltest__2[[#This Row],[Shadowdist]])&lt;$S$2</f>
        <v>0</v>
      </c>
      <c r="N6507" s="1">
        <f>COS((-Table_soltest__2[[#This Row],[Azim]]+270)*PI()/180)*Table_soltest__2[[#This Row],[Shadowdist]]</f>
        <v>-18.931322144248131</v>
      </c>
      <c r="O6507" s="1">
        <f>SIN((-Table_soltest__2[[#This Row],[Azim]]+270)*PI()/180)*Table_soltest__2[[#This Row],[Shadowdist]]</f>
        <v>1.6467643064306858</v>
      </c>
    </row>
    <row r="6508" spans="1:15" x14ac:dyDescent="0.25">
      <c r="A6508">
        <v>2023</v>
      </c>
      <c r="B6508">
        <v>9</v>
      </c>
      <c r="C6508">
        <v>13</v>
      </c>
      <c r="D6508">
        <v>8</v>
      </c>
      <c r="E6508">
        <v>0</v>
      </c>
      <c r="F6508">
        <v>3.28132</v>
      </c>
      <c r="G6508">
        <v>72.428250000000006</v>
      </c>
      <c r="H6508">
        <v>17.571750000000002</v>
      </c>
      <c r="I6508">
        <v>99.979219999999998</v>
      </c>
      <c r="J6508">
        <f>PI()/180*Table_soltest__2[[#This Row],[Elev]]</f>
        <v>0.30668489283731365</v>
      </c>
      <c r="K6508">
        <f>TAN(Table_soltest__2[[#This Row],[Elev Rad]])</f>
        <v>0.31667609985298117</v>
      </c>
      <c r="L6508">
        <f>4/Table_soltest__2[[#This Row],[Tan(elev)]]</f>
        <v>12.631202676352983</v>
      </c>
      <c r="M6508" s="1" t="b">
        <f>ABS(Table_soltest__2[[#This Row],[Shadowdist]])&lt;$S$2</f>
        <v>0</v>
      </c>
      <c r="N6508" s="1">
        <f>COS((-Table_soltest__2[[#This Row],[Azim]]+270)*PI()/180)*Table_soltest__2[[#This Row],[Shadowdist]]</f>
        <v>-12.440101003127896</v>
      </c>
      <c r="O6508" s="1">
        <f>SIN((-Table_soltest__2[[#This Row],[Azim]]+270)*PI()/180)*Table_soltest__2[[#This Row],[Shadowdist]]</f>
        <v>2.1888737019487987</v>
      </c>
    </row>
    <row r="6509" spans="1:15" x14ac:dyDescent="0.25">
      <c r="A6509">
        <v>2023</v>
      </c>
      <c r="B6509">
        <v>9</v>
      </c>
      <c r="C6509">
        <v>13</v>
      </c>
      <c r="D6509">
        <v>8</v>
      </c>
      <c r="E6509">
        <v>30</v>
      </c>
      <c r="F6509">
        <v>2.5278299999999998</v>
      </c>
      <c r="G6509">
        <v>66.822599999999994</v>
      </c>
      <c r="H6509">
        <v>23.177399999999999</v>
      </c>
      <c r="I6509">
        <v>105.25756</v>
      </c>
      <c r="J6509">
        <f>PI()/180*Table_soltest__2[[#This Row],[Elev]]</f>
        <v>0.4045219420517337</v>
      </c>
      <c r="K6509">
        <f>TAN(Table_soltest__2[[#This Row],[Elev Rad]])</f>
        <v>0.42813372312300757</v>
      </c>
      <c r="L6509">
        <f>4/Table_soltest__2[[#This Row],[Tan(elev)]]</f>
        <v>9.3428753306843699</v>
      </c>
      <c r="M6509" s="1" t="b">
        <f>ABS(Table_soltest__2[[#This Row],[Shadowdist]])&lt;$S$2</f>
        <v>0</v>
      </c>
      <c r="N6509" s="1">
        <f>COS((-Table_soltest__2[[#This Row],[Azim]]+270)*PI()/180)*Table_soltest__2[[#This Row],[Shadowdist]]</f>
        <v>-9.0135633534493813</v>
      </c>
      <c r="O6509" s="1">
        <f>SIN((-Table_soltest__2[[#This Row],[Azim]]+270)*PI()/180)*Table_soltest__2[[#This Row],[Shadowdist]]</f>
        <v>2.4586571778238855</v>
      </c>
    </row>
    <row r="6510" spans="1:15" x14ac:dyDescent="0.25">
      <c r="A6510">
        <v>2023</v>
      </c>
      <c r="B6510">
        <v>9</v>
      </c>
      <c r="C6510">
        <v>13</v>
      </c>
      <c r="D6510">
        <v>9</v>
      </c>
      <c r="E6510">
        <v>0</v>
      </c>
      <c r="F6510">
        <v>2.0796100000000002</v>
      </c>
      <c r="G6510">
        <v>61.357930000000003</v>
      </c>
      <c r="H6510">
        <v>28.64207</v>
      </c>
      <c r="I6510">
        <v>110.93822</v>
      </c>
      <c r="J6510">
        <f>PI()/180*Table_soltest__2[[#This Row],[Elev]]</f>
        <v>0.49989842608669227</v>
      </c>
      <c r="K6510">
        <f>TAN(Table_soltest__2[[#This Row],[Elev Rad]])</f>
        <v>0.54617060887829683</v>
      </c>
      <c r="L6510">
        <f>4/Table_soltest__2[[#This Row],[Tan(elev)]]</f>
        <v>7.3237188801042201</v>
      </c>
      <c r="M6510" s="1" t="b">
        <f>ABS(Table_soltest__2[[#This Row],[Shadowdist]])&lt;$S$2</f>
        <v>0</v>
      </c>
      <c r="N6510" s="1">
        <f>COS((-Table_soltest__2[[#This Row],[Azim]]+270)*PI()/180)*Table_soltest__2[[#This Row],[Shadowdist]]</f>
        <v>-6.8401066181960806</v>
      </c>
      <c r="O6510" s="1">
        <f>SIN((-Table_soltest__2[[#This Row],[Azim]]+270)*PI()/180)*Table_soltest__2[[#This Row],[Shadowdist]]</f>
        <v>2.6172121974546085</v>
      </c>
    </row>
    <row r="6511" spans="1:15" x14ac:dyDescent="0.25">
      <c r="A6511">
        <v>2023</v>
      </c>
      <c r="B6511">
        <v>9</v>
      </c>
      <c r="C6511">
        <v>13</v>
      </c>
      <c r="D6511">
        <v>9</v>
      </c>
      <c r="E6511">
        <v>30</v>
      </c>
      <c r="F6511">
        <v>1.78932</v>
      </c>
      <c r="G6511">
        <v>56.105809999999998</v>
      </c>
      <c r="H6511">
        <v>33.894190000000002</v>
      </c>
      <c r="I6511">
        <v>117.17615000000001</v>
      </c>
      <c r="J6511">
        <f>PI()/180*Table_soltest__2[[#This Row],[Elev]]</f>
        <v>0.59156521279653684</v>
      </c>
      <c r="K6511">
        <f>TAN(Table_soltest__2[[#This Row],[Elev Rad]])</f>
        <v>0.67182493088049711</v>
      </c>
      <c r="L6511">
        <f>4/Table_soltest__2[[#This Row],[Tan(elev)]]</f>
        <v>5.9539320679236774</v>
      </c>
      <c r="M6511" s="1" t="b">
        <f>ABS(Table_soltest__2[[#This Row],[Shadowdist]])&lt;$S$2</f>
        <v>1</v>
      </c>
      <c r="N6511" s="1">
        <f>COS((-Table_soltest__2[[#This Row],[Azim]]+270)*PI()/180)*Table_soltest__2[[#This Row],[Shadowdist]]</f>
        <v>-5.2966570747306205</v>
      </c>
      <c r="O6511" s="1">
        <f>SIN((-Table_soltest__2[[#This Row],[Azim]]+270)*PI()/180)*Table_soltest__2[[#This Row],[Shadowdist]]</f>
        <v>2.7193254498415569</v>
      </c>
    </row>
    <row r="6512" spans="1:15" x14ac:dyDescent="0.25">
      <c r="A6512">
        <v>2023</v>
      </c>
      <c r="B6512">
        <v>9</v>
      </c>
      <c r="C6512">
        <v>13</v>
      </c>
      <c r="D6512">
        <v>10</v>
      </c>
      <c r="E6512">
        <v>0</v>
      </c>
      <c r="F6512">
        <v>1.59188</v>
      </c>
      <c r="G6512">
        <v>51.156880000000001</v>
      </c>
      <c r="H6512">
        <v>38.843119999999999</v>
      </c>
      <c r="I6512">
        <v>124.15237</v>
      </c>
      <c r="J6512">
        <f>PI()/180*Table_soltest__2[[#This Row],[Elev]]</f>
        <v>0.67794033574725976</v>
      </c>
      <c r="K6512">
        <f>TAN(Table_soltest__2[[#This Row],[Elev Rad]])</f>
        <v>0.80526048762391256</v>
      </c>
      <c r="L6512">
        <f>4/Table_soltest__2[[#This Row],[Tan(elev)]]</f>
        <v>4.9673367332387395</v>
      </c>
      <c r="M6512" s="1" t="b">
        <f>ABS(Table_soltest__2[[#This Row],[Shadowdist]])&lt;$S$2</f>
        <v>1</v>
      </c>
      <c r="N6512" s="1">
        <f>COS((-Table_soltest__2[[#This Row],[Azim]]+270)*PI()/180)*Table_soltest__2[[#This Row],[Shadowdist]]</f>
        <v>-4.1107073363292557</v>
      </c>
      <c r="O6512" s="1">
        <f>SIN((-Table_soltest__2[[#This Row],[Azim]]+270)*PI()/180)*Table_soltest__2[[#This Row],[Shadowdist]]</f>
        <v>2.7886411415655017</v>
      </c>
    </row>
    <row r="6513" spans="1:15" x14ac:dyDescent="0.25">
      <c r="A6513">
        <v>2023</v>
      </c>
      <c r="B6513">
        <v>9</v>
      </c>
      <c r="C6513">
        <v>13</v>
      </c>
      <c r="D6513">
        <v>10</v>
      </c>
      <c r="E6513">
        <v>30</v>
      </c>
      <c r="F6513">
        <v>1.45438</v>
      </c>
      <c r="G6513">
        <v>46.628830000000001</v>
      </c>
      <c r="H6513">
        <v>43.371169999999999</v>
      </c>
      <c r="I6513">
        <v>132.06827000000001</v>
      </c>
      <c r="J6513">
        <f>PI()/180*Table_soltest__2[[#This Row],[Elev]]</f>
        <v>0.75696971694218906</v>
      </c>
      <c r="K6513">
        <f>TAN(Table_soltest__2[[#This Row],[Elev Rad]])</f>
        <v>0.94470029371689435</v>
      </c>
      <c r="L6513">
        <f>4/Table_soltest__2[[#This Row],[Tan(elev)]]</f>
        <v>4.2341470904620158</v>
      </c>
      <c r="M6513" s="1" t="b">
        <f>ABS(Table_soltest__2[[#This Row],[Shadowdist]])&lt;$S$2</f>
        <v>1</v>
      </c>
      <c r="N6513" s="1">
        <f>COS((-Table_soltest__2[[#This Row],[Azim]]+270)*PI()/180)*Table_soltest__2[[#This Row],[Shadowdist]]</f>
        <v>-3.1432064101872861</v>
      </c>
      <c r="O6513" s="1">
        <f>SIN((-Table_soltest__2[[#This Row],[Azim]]+270)*PI()/180)*Table_soltest__2[[#This Row],[Shadowdist]]</f>
        <v>2.836944667529754</v>
      </c>
    </row>
    <row r="6514" spans="1:15" x14ac:dyDescent="0.25">
      <c r="A6514">
        <v>2023</v>
      </c>
      <c r="B6514">
        <v>9</v>
      </c>
      <c r="C6514">
        <v>13</v>
      </c>
      <c r="D6514">
        <v>11</v>
      </c>
      <c r="E6514">
        <v>0</v>
      </c>
      <c r="F6514">
        <v>1.35873</v>
      </c>
      <c r="G6514">
        <v>42.673400000000001</v>
      </c>
      <c r="H6514">
        <v>47.326599999999999</v>
      </c>
      <c r="I6514">
        <v>141.11946</v>
      </c>
      <c r="J6514">
        <f>PI()/180*Table_soltest__2[[#This Row],[Elev]]</f>
        <v>0.82600499377434833</v>
      </c>
      <c r="K6514">
        <f>TAN(Table_soltest__2[[#This Row],[Elev Rad]])</f>
        <v>1.0846996023988638</v>
      </c>
      <c r="L6514">
        <f>4/Table_soltest__2[[#This Row],[Tan(elev)]]</f>
        <v>3.6876569246949233</v>
      </c>
      <c r="M6514" s="1" t="b">
        <f>ABS(Table_soltest__2[[#This Row],[Shadowdist]])&lt;$S$2</f>
        <v>1</v>
      </c>
      <c r="N6514" s="1">
        <f>COS((-Table_soltest__2[[#This Row],[Azim]]+270)*PI()/180)*Table_soltest__2[[#This Row],[Shadowdist]]</f>
        <v>-2.3147374506600009</v>
      </c>
      <c r="O6514" s="1">
        <f>SIN((-Table_soltest__2[[#This Row],[Azim]]+270)*PI()/180)*Table_soltest__2[[#This Row],[Shadowdist]]</f>
        <v>2.8706800812285684</v>
      </c>
    </row>
    <row r="6515" spans="1:15" x14ac:dyDescent="0.25">
      <c r="A6515">
        <v>2023</v>
      </c>
      <c r="B6515">
        <v>9</v>
      </c>
      <c r="C6515">
        <v>13</v>
      </c>
      <c r="D6515">
        <v>11</v>
      </c>
      <c r="E6515">
        <v>30</v>
      </c>
      <c r="F6515">
        <v>1.2943899999999999</v>
      </c>
      <c r="G6515">
        <v>39.477249999999998</v>
      </c>
      <c r="H6515">
        <v>50.522750000000002</v>
      </c>
      <c r="I6515">
        <v>151.43283</v>
      </c>
      <c r="J6515">
        <f>PI()/180*Table_soltest__2[[#This Row],[Elev]]</f>
        <v>0.88178833466196516</v>
      </c>
      <c r="K6515">
        <f>TAN(Table_soltest__2[[#This Row],[Elev Rad]])</f>
        <v>1.2140788582428967</v>
      </c>
      <c r="L6515">
        <f>4/Table_soltest__2[[#This Row],[Tan(elev)]]</f>
        <v>3.2946789023153662</v>
      </c>
      <c r="M6515" s="1" t="b">
        <f>ABS(Table_soltest__2[[#This Row],[Shadowdist]])&lt;$S$2</f>
        <v>1</v>
      </c>
      <c r="N6515" s="1">
        <f>COS((-Table_soltest__2[[#This Row],[Azim]]+270)*PI()/180)*Table_soltest__2[[#This Row],[Shadowdist]]</f>
        <v>-1.5754782295252501</v>
      </c>
      <c r="O6515" s="1">
        <f>SIN((-Table_soltest__2[[#This Row],[Azim]]+270)*PI()/180)*Table_soltest__2[[#This Row],[Shadowdist]]</f>
        <v>2.8935751964747642</v>
      </c>
    </row>
    <row r="6516" spans="1:15" x14ac:dyDescent="0.25">
      <c r="A6516">
        <v>2023</v>
      </c>
      <c r="B6516">
        <v>9</v>
      </c>
      <c r="C6516">
        <v>13</v>
      </c>
      <c r="D6516">
        <v>12</v>
      </c>
      <c r="E6516">
        <v>0</v>
      </c>
      <c r="F6516">
        <v>1.2552099999999999</v>
      </c>
      <c r="G6516">
        <v>37.246980000000001</v>
      </c>
      <c r="H6516">
        <v>52.753019999999999</v>
      </c>
      <c r="I6516">
        <v>162.95973000000001</v>
      </c>
      <c r="J6516">
        <f>PI()/180*Table_soltest__2[[#This Row],[Elev]]</f>
        <v>0.92071388937041909</v>
      </c>
      <c r="K6516">
        <f>TAN(Table_soltest__2[[#This Row],[Elev Rad]])</f>
        <v>1.3152106318631323</v>
      </c>
      <c r="L6516">
        <f>4/Table_soltest__2[[#This Row],[Tan(elev)]]</f>
        <v>3.0413379447317768</v>
      </c>
      <c r="M6516" s="1" t="b">
        <f>ABS(Table_soltest__2[[#This Row],[Shadowdist]])&lt;$S$2</f>
        <v>1</v>
      </c>
      <c r="N6516" s="1">
        <f>COS((-Table_soltest__2[[#This Row],[Azim]]+270)*PI()/180)*Table_soltest__2[[#This Row],[Shadowdist]]</f>
        <v>-0.89124512378282117</v>
      </c>
      <c r="O6516" s="1">
        <f>SIN((-Table_soltest__2[[#This Row],[Azim]]+270)*PI()/180)*Table_soltest__2[[#This Row],[Shadowdist]]</f>
        <v>2.907820252938385</v>
      </c>
    </row>
    <row r="6517" spans="1:15" x14ac:dyDescent="0.25">
      <c r="A6517">
        <v>2023</v>
      </c>
      <c r="B6517">
        <v>9</v>
      </c>
      <c r="C6517">
        <v>13</v>
      </c>
      <c r="D6517">
        <v>12</v>
      </c>
      <c r="E6517">
        <v>30</v>
      </c>
      <c r="F6517">
        <v>1.23777</v>
      </c>
      <c r="G6517">
        <v>36.168640000000003</v>
      </c>
      <c r="H6517">
        <v>53.831359999999997</v>
      </c>
      <c r="I6517">
        <v>175.36662999999999</v>
      </c>
      <c r="J6517">
        <f>PI()/180*Table_soltest__2[[#This Row],[Elev]]</f>
        <v>0.9395344728263747</v>
      </c>
      <c r="K6517">
        <f>TAN(Table_soltest__2[[#This Row],[Elev Rad]])</f>
        <v>1.3678970345553705</v>
      </c>
      <c r="L6517">
        <f>4/Table_soltest__2[[#This Row],[Tan(elev)]]</f>
        <v>2.9241967041036712</v>
      </c>
      <c r="M6517" s="1" t="b">
        <f>ABS(Table_soltest__2[[#This Row],[Shadowdist]])&lt;$S$2</f>
        <v>1</v>
      </c>
      <c r="N6517" s="1">
        <f>COS((-Table_soltest__2[[#This Row],[Azim]]+270)*PI()/180)*Table_soltest__2[[#This Row],[Shadowdist]]</f>
        <v>-0.23621500446537125</v>
      </c>
      <c r="O6517" s="1">
        <f>SIN((-Table_soltest__2[[#This Row],[Azim]]+270)*PI()/180)*Table_soltest__2[[#This Row],[Shadowdist]]</f>
        <v>2.9146404299597917</v>
      </c>
    </row>
    <row r="6518" spans="1:15" x14ac:dyDescent="0.25">
      <c r="A6518">
        <v>2023</v>
      </c>
      <c r="B6518">
        <v>9</v>
      </c>
      <c r="C6518">
        <v>13</v>
      </c>
      <c r="D6518">
        <v>13</v>
      </c>
      <c r="E6518">
        <v>0</v>
      </c>
      <c r="F6518">
        <v>1.24061</v>
      </c>
      <c r="G6518">
        <v>36.348120000000002</v>
      </c>
      <c r="H6518">
        <v>53.651879999999998</v>
      </c>
      <c r="I6518">
        <v>188.03426999999999</v>
      </c>
      <c r="J6518">
        <f>PI()/180*Table_soltest__2[[#This Row],[Elev]]</f>
        <v>0.93640195588489528</v>
      </c>
      <c r="K6518">
        <f>TAN(Table_soltest__2[[#This Row],[Elev Rad]])</f>
        <v>1.35894147758461</v>
      </c>
      <c r="L6518">
        <f>4/Table_soltest__2[[#This Row],[Tan(elev)]]</f>
        <v>2.9434674457870118</v>
      </c>
      <c r="M6518" s="1" t="b">
        <f>ABS(Table_soltest__2[[#This Row],[Shadowdist]])&lt;$S$2</f>
        <v>1</v>
      </c>
      <c r="N6518" s="1">
        <f>COS((-Table_soltest__2[[#This Row],[Azim]]+270)*PI()/180)*Table_soltest__2[[#This Row],[Shadowdist]]</f>
        <v>0.41139484448775959</v>
      </c>
      <c r="O6518" s="1">
        <f>SIN((-Table_soltest__2[[#This Row],[Azim]]+270)*PI()/180)*Table_soltest__2[[#This Row],[Shadowdist]]</f>
        <v>2.9145762790389975</v>
      </c>
    </row>
    <row r="6519" spans="1:15" x14ac:dyDescent="0.25">
      <c r="A6519">
        <v>2023</v>
      </c>
      <c r="B6519">
        <v>9</v>
      </c>
      <c r="C6519">
        <v>13</v>
      </c>
      <c r="D6519">
        <v>13</v>
      </c>
      <c r="E6519">
        <v>30</v>
      </c>
      <c r="F6519">
        <v>1.26397</v>
      </c>
      <c r="G6519">
        <v>37.767159999999997</v>
      </c>
      <c r="H6519">
        <v>52.232840000000003</v>
      </c>
      <c r="I6519">
        <v>200.24517</v>
      </c>
      <c r="J6519">
        <f>PI()/180*Table_soltest__2[[#This Row],[Elev]]</f>
        <v>0.91163503566739501</v>
      </c>
      <c r="K6519">
        <f>TAN(Table_soltest__2[[#This Row],[Elev Rad]])</f>
        <v>1.2907191379647289</v>
      </c>
      <c r="L6519">
        <f>4/Table_soltest__2[[#This Row],[Tan(elev)]]</f>
        <v>3.0990475637538015</v>
      </c>
      <c r="M6519" s="1" t="b">
        <f>ABS(Table_soltest__2[[#This Row],[Shadowdist]])&lt;$S$2</f>
        <v>1</v>
      </c>
      <c r="N6519" s="1">
        <f>COS((-Table_soltest__2[[#This Row],[Azim]]+270)*PI()/180)*Table_soltest__2[[#This Row],[Shadowdist]]</f>
        <v>1.072388118220726</v>
      </c>
      <c r="O6519" s="1">
        <f>SIN((-Table_soltest__2[[#This Row],[Azim]]+270)*PI()/180)*Table_soltest__2[[#This Row],[Shadowdist]]</f>
        <v>2.9075899859346372</v>
      </c>
    </row>
    <row r="6520" spans="1:15" x14ac:dyDescent="0.25">
      <c r="A6520">
        <v>2023</v>
      </c>
      <c r="B6520">
        <v>9</v>
      </c>
      <c r="C6520">
        <v>13</v>
      </c>
      <c r="D6520">
        <v>14</v>
      </c>
      <c r="E6520">
        <v>0</v>
      </c>
      <c r="F6520">
        <v>1.30982</v>
      </c>
      <c r="G6520">
        <v>40.291550000000001</v>
      </c>
      <c r="H6520">
        <v>49.708449999999999</v>
      </c>
      <c r="I6520">
        <v>211.44945999999999</v>
      </c>
      <c r="J6520">
        <f>PI()/180*Table_soltest__2[[#This Row],[Elev]]</f>
        <v>0.86757611856297534</v>
      </c>
      <c r="K6520">
        <f>TAN(Table_soltest__2[[#This Row],[Elev Rad]])</f>
        <v>1.1795121266104154</v>
      </c>
      <c r="L6520">
        <f>4/Table_soltest__2[[#This Row],[Tan(elev)]]</f>
        <v>3.3912326204689984</v>
      </c>
      <c r="M6520" s="1" t="b">
        <f>ABS(Table_soltest__2[[#This Row],[Shadowdist]])&lt;$S$2</f>
        <v>1</v>
      </c>
      <c r="N6520" s="1">
        <f>COS((-Table_soltest__2[[#This Row],[Azim]]+270)*PI()/180)*Table_soltest__2[[#This Row],[Shadowdist]]</f>
        <v>1.7693629252806098</v>
      </c>
      <c r="O6520" s="1">
        <f>SIN((-Table_soltest__2[[#This Row],[Azim]]+270)*PI()/180)*Table_soltest__2[[#This Row],[Shadowdist]]</f>
        <v>2.8930630004850348</v>
      </c>
    </row>
    <row r="6521" spans="1:15" x14ac:dyDescent="0.25">
      <c r="A6521">
        <v>2023</v>
      </c>
      <c r="B6521">
        <v>9</v>
      </c>
      <c r="C6521">
        <v>13</v>
      </c>
      <c r="D6521">
        <v>14</v>
      </c>
      <c r="E6521">
        <v>30</v>
      </c>
      <c r="F6521">
        <v>1.38225</v>
      </c>
      <c r="G6521">
        <v>43.723959999999998</v>
      </c>
      <c r="H6521">
        <v>46.276040000000002</v>
      </c>
      <c r="I6521">
        <v>221.40091000000001</v>
      </c>
      <c r="J6521">
        <f>PI()/180*Table_soltest__2[[#This Row],[Elev]]</f>
        <v>0.80766926278459672</v>
      </c>
      <c r="K6521">
        <f>TAN(Table_soltest__2[[#This Row],[Elev Rad]])</f>
        <v>1.045564503979767</v>
      </c>
      <c r="L6521">
        <f>4/Table_soltest__2[[#This Row],[Tan(elev)]]</f>
        <v>3.8256845797410555</v>
      </c>
      <c r="M6521" s="1" t="b">
        <f>ABS(Table_soltest__2[[#This Row],[Shadowdist]])&lt;$S$2</f>
        <v>1</v>
      </c>
      <c r="N6521" s="1">
        <f>COS((-Table_soltest__2[[#This Row],[Azim]]+270)*PI()/180)*Table_soltest__2[[#This Row],[Shadowdist]]</f>
        <v>2.5300161830637191</v>
      </c>
      <c r="O6521" s="1">
        <f>SIN((-Table_soltest__2[[#This Row],[Azim]]+270)*PI()/180)*Table_soltest__2[[#This Row],[Shadowdist]]</f>
        <v>2.8696481695678626</v>
      </c>
    </row>
    <row r="6522" spans="1:15" x14ac:dyDescent="0.25">
      <c r="A6522">
        <v>2023</v>
      </c>
      <c r="B6522">
        <v>9</v>
      </c>
      <c r="C6522">
        <v>13</v>
      </c>
      <c r="D6522">
        <v>15</v>
      </c>
      <c r="E6522">
        <v>0</v>
      </c>
      <c r="F6522">
        <v>1.48848</v>
      </c>
      <c r="G6522">
        <v>47.86063</v>
      </c>
      <c r="H6522">
        <v>42.13937</v>
      </c>
      <c r="I6522">
        <v>230.11265</v>
      </c>
      <c r="J6522">
        <f>PI()/180*Table_soltest__2[[#This Row],[Elev]]</f>
        <v>0.73547075121612293</v>
      </c>
      <c r="K6522">
        <f>TAN(Table_soltest__2[[#This Row],[Elev Rad]])</f>
        <v>0.90481825282581008</v>
      </c>
      <c r="L6522">
        <f>4/Table_soltest__2[[#This Row],[Tan(elev)]]</f>
        <v>4.4207773080480228</v>
      </c>
      <c r="M6522" s="1" t="b">
        <f>ABS(Table_soltest__2[[#This Row],[Shadowdist]])&lt;$S$2</f>
        <v>1</v>
      </c>
      <c r="N6522" s="1">
        <f>COS((-Table_soltest__2[[#This Row],[Azim]]+270)*PI()/180)*Table_soltest__2[[#This Row],[Shadowdist]]</f>
        <v>3.392092290940127</v>
      </c>
      <c r="O6522" s="1">
        <f>SIN((-Table_soltest__2[[#This Row],[Azim]]+270)*PI()/180)*Table_soltest__2[[#This Row],[Shadowdist]]</f>
        <v>2.8349571243842262</v>
      </c>
    </row>
    <row r="6523" spans="1:15" x14ac:dyDescent="0.25">
      <c r="A6523">
        <v>2023</v>
      </c>
      <c r="B6523">
        <v>9</v>
      </c>
      <c r="C6523">
        <v>13</v>
      </c>
      <c r="D6523">
        <v>15</v>
      </c>
      <c r="E6523">
        <v>30</v>
      </c>
      <c r="F6523">
        <v>1.6407499999999999</v>
      </c>
      <c r="G6523">
        <v>52.524209999999997</v>
      </c>
      <c r="H6523">
        <v>37.475790000000003</v>
      </c>
      <c r="I6523">
        <v>237.73991000000001</v>
      </c>
      <c r="J6523">
        <f>PI()/180*Table_soltest__2[[#This Row],[Elev]]</f>
        <v>0.65407592528596581</v>
      </c>
      <c r="K6523">
        <f>TAN(Table_soltest__2[[#This Row],[Elev Rad]])</f>
        <v>0.76665587121796663</v>
      </c>
      <c r="L6523">
        <f>4/Table_soltest__2[[#This Row],[Tan(elev)]]</f>
        <v>5.2174647715738507</v>
      </c>
      <c r="M6523" s="1" t="b">
        <f>ABS(Table_soltest__2[[#This Row],[Shadowdist]])&lt;$S$2</f>
        <v>1</v>
      </c>
      <c r="N6523" s="1">
        <f>COS((-Table_soltest__2[[#This Row],[Azim]]+270)*PI()/180)*Table_soltest__2[[#This Row],[Shadowdist]]</f>
        <v>4.4120647546588705</v>
      </c>
      <c r="O6523" s="1">
        <f>SIN((-Table_soltest__2[[#This Row],[Azim]]+270)*PI()/180)*Table_soltest__2[[#This Row],[Shadowdist]]</f>
        <v>2.7848919625922903</v>
      </c>
    </row>
    <row r="6524" spans="1:15" x14ac:dyDescent="0.25">
      <c r="A6524">
        <v>2023</v>
      </c>
      <c r="B6524">
        <v>9</v>
      </c>
      <c r="C6524">
        <v>13</v>
      </c>
      <c r="D6524">
        <v>16</v>
      </c>
      <c r="E6524">
        <v>0</v>
      </c>
      <c r="F6524">
        <v>1.86043</v>
      </c>
      <c r="G6524">
        <v>57.573120000000003</v>
      </c>
      <c r="H6524">
        <v>32.426879999999997</v>
      </c>
      <c r="I6524">
        <v>244.48433</v>
      </c>
      <c r="J6524">
        <f>PI()/180*Table_soltest__2[[#This Row],[Elev]]</f>
        <v>0.56595582214909879</v>
      </c>
      <c r="K6524">
        <f>TAN(Table_soltest__2[[#This Row],[Elev Rad]])</f>
        <v>0.63527758211775276</v>
      </c>
      <c r="L6524">
        <f>4/Table_soltest__2[[#This Row],[Tan(elev)]]</f>
        <v>6.2964601814936616</v>
      </c>
      <c r="M6524" s="1" t="b">
        <f>ABS(Table_soltest__2[[#This Row],[Shadowdist]])&lt;$S$2</f>
        <v>1</v>
      </c>
      <c r="N6524" s="1">
        <f>COS((-Table_soltest__2[[#This Row],[Azim]]+270)*PI()/180)*Table_soltest__2[[#This Row],[Shadowdist]]</f>
        <v>5.6823507341474189</v>
      </c>
      <c r="O6524" s="1">
        <f>SIN((-Table_soltest__2[[#This Row],[Azim]]+270)*PI()/180)*Table_soltest__2[[#This Row],[Shadowdist]]</f>
        <v>2.7122501638435712</v>
      </c>
    </row>
    <row r="6525" spans="1:15" x14ac:dyDescent="0.25">
      <c r="A6525">
        <v>2023</v>
      </c>
      <c r="B6525">
        <v>9</v>
      </c>
      <c r="C6525">
        <v>13</v>
      </c>
      <c r="D6525">
        <v>16</v>
      </c>
      <c r="E6525">
        <v>30</v>
      </c>
      <c r="F6525">
        <v>2.18716</v>
      </c>
      <c r="G6525">
        <v>62.898180000000004</v>
      </c>
      <c r="H6525">
        <v>27.10182</v>
      </c>
      <c r="I6525">
        <v>250.54298</v>
      </c>
      <c r="J6525">
        <f>PI()/180*Table_soltest__2[[#This Row],[Elev]]</f>
        <v>0.47301599228284963</v>
      </c>
      <c r="K6525">
        <f>TAN(Table_soltest__2[[#This Row],[Elev Rad]])</f>
        <v>0.5117659372281711</v>
      </c>
      <c r="L6525">
        <f>4/Table_soltest__2[[#This Row],[Tan(elev)]]</f>
        <v>7.8160731479410632</v>
      </c>
      <c r="M6525" s="1" t="b">
        <f>ABS(Table_soltest__2[[#This Row],[Shadowdist]])&lt;$S$2</f>
        <v>0</v>
      </c>
      <c r="N6525" s="1">
        <f>COS((-Table_soltest__2[[#This Row],[Azim]]+270)*PI()/180)*Table_soltest__2[[#This Row],[Shadowdist]]</f>
        <v>7.3697099394539274</v>
      </c>
      <c r="O6525" s="1">
        <f>SIN((-Table_soltest__2[[#This Row],[Azim]]+270)*PI()/180)*Table_soltest__2[[#This Row],[Shadowdist]]</f>
        <v>2.6035312293650934</v>
      </c>
    </row>
    <row r="6526" spans="1:15" x14ac:dyDescent="0.25">
      <c r="A6526">
        <v>2023</v>
      </c>
      <c r="B6526">
        <v>9</v>
      </c>
      <c r="C6526">
        <v>13</v>
      </c>
      <c r="D6526">
        <v>17</v>
      </c>
      <c r="E6526">
        <v>0</v>
      </c>
      <c r="F6526">
        <v>2.7020400000000002</v>
      </c>
      <c r="G6526">
        <v>68.414990000000003</v>
      </c>
      <c r="H6526">
        <v>21.58501</v>
      </c>
      <c r="I6526">
        <v>256.08951000000002</v>
      </c>
      <c r="J6526">
        <f>PI()/180*Table_soltest__2[[#This Row],[Elev]]</f>
        <v>0.37672949357590124</v>
      </c>
      <c r="K6526">
        <f>TAN(Table_soltest__2[[#This Row],[Elev Rad]])</f>
        <v>0.39562540323369672</v>
      </c>
      <c r="L6526">
        <f>4/Table_soltest__2[[#This Row],[Tan(elev)]]</f>
        <v>10.110574213145743</v>
      </c>
      <c r="M6526" s="1" t="b">
        <f>ABS(Table_soltest__2[[#This Row],[Shadowdist]])&lt;$S$2</f>
        <v>0</v>
      </c>
      <c r="N6526" s="1">
        <f>COS((-Table_soltest__2[[#This Row],[Azim]]+270)*PI()/180)*Table_soltest__2[[#This Row],[Shadowdist]]</f>
        <v>9.814056177533903</v>
      </c>
      <c r="O6526" s="1">
        <f>SIN((-Table_soltest__2[[#This Row],[Azim]]+270)*PI()/180)*Table_soltest__2[[#This Row],[Shadowdist]]</f>
        <v>2.4306402991261926</v>
      </c>
    </row>
    <row r="6527" spans="1:15" x14ac:dyDescent="0.25">
      <c r="A6527">
        <v>2023</v>
      </c>
      <c r="B6527">
        <v>9</v>
      </c>
      <c r="C6527">
        <v>13</v>
      </c>
      <c r="D6527">
        <v>17</v>
      </c>
      <c r="E6527">
        <v>30</v>
      </c>
      <c r="F6527">
        <v>3.59836</v>
      </c>
      <c r="G6527">
        <v>74.056129999999996</v>
      </c>
      <c r="H6527">
        <v>15.94387</v>
      </c>
      <c r="I6527">
        <v>261.27179999999998</v>
      </c>
      <c r="J6527">
        <f>PI()/180*Table_soltest__2[[#This Row],[Elev]]</f>
        <v>0.27827302700994833</v>
      </c>
      <c r="K6527">
        <f>TAN(Table_soltest__2[[#This Row],[Elev Rad]])</f>
        <v>0.28568547989788196</v>
      </c>
      <c r="L6527">
        <f>4/Table_soltest__2[[#This Row],[Tan(elev)]]</f>
        <v>14.001411627324556</v>
      </c>
      <c r="M6527" s="1" t="b">
        <f>ABS(Table_soltest__2[[#This Row],[Shadowdist]])&lt;$S$2</f>
        <v>0</v>
      </c>
      <c r="N6527" s="1">
        <f>COS((-Table_soltest__2[[#This Row],[Azim]]+270)*PI()/180)*Table_soltest__2[[#This Row],[Shadowdist]]</f>
        <v>13.839265747145502</v>
      </c>
      <c r="O6527" s="1">
        <f>SIN((-Table_soltest__2[[#This Row],[Azim]]+270)*PI()/180)*Table_soltest__2[[#This Row],[Shadowdist]]</f>
        <v>2.124676713682466</v>
      </c>
    </row>
    <row r="6528" spans="1:15" x14ac:dyDescent="0.25">
      <c r="A6528">
        <v>2023</v>
      </c>
      <c r="B6528">
        <v>9</v>
      </c>
      <c r="C6528">
        <v>13</v>
      </c>
      <c r="D6528">
        <v>18</v>
      </c>
      <c r="E6528">
        <v>0</v>
      </c>
      <c r="F6528">
        <v>5.4637900000000004</v>
      </c>
      <c r="G6528">
        <v>79.759379999999993</v>
      </c>
      <c r="H6528">
        <v>10.24062</v>
      </c>
      <c r="I6528">
        <v>266.21598</v>
      </c>
      <c r="J6528">
        <f>PI()/180*Table_soltest__2[[#This Row],[Elev]]</f>
        <v>0.17873253644558171</v>
      </c>
      <c r="K6528">
        <f>TAN(Table_soltest__2[[#This Row],[Elev Rad]])</f>
        <v>0.18066039731659328</v>
      </c>
      <c r="L6528">
        <f>4/Table_soltest__2[[#This Row],[Tan(elev)]]</f>
        <v>22.140989721119187</v>
      </c>
      <c r="M6528" s="1" t="b">
        <f>ABS(Table_soltest__2[[#This Row],[Shadowdist]])&lt;$S$2</f>
        <v>0</v>
      </c>
      <c r="N6528" s="1">
        <f>COS((-Table_soltest__2[[#This Row],[Azim]]+270)*PI()/180)*Table_soltest__2[[#This Row],[Shadowdist]]</f>
        <v>22.092720448643124</v>
      </c>
      <c r="O6528" s="1">
        <f>SIN((-Table_soltest__2[[#This Row],[Azim]]+270)*PI()/180)*Table_soltest__2[[#This Row],[Shadowdist]]</f>
        <v>1.4612080648598509</v>
      </c>
    </row>
    <row r="6529" spans="1:15" x14ac:dyDescent="0.25">
      <c r="A6529">
        <v>2023</v>
      </c>
      <c r="B6529">
        <v>9</v>
      </c>
      <c r="C6529">
        <v>13</v>
      </c>
      <c r="D6529">
        <v>18</v>
      </c>
      <c r="E6529">
        <v>30</v>
      </c>
      <c r="F6529">
        <v>11.0893</v>
      </c>
      <c r="G6529">
        <v>85.432410000000004</v>
      </c>
      <c r="H6529">
        <v>4.56759</v>
      </c>
      <c r="I6529">
        <v>271.03255999999999</v>
      </c>
      <c r="J6529">
        <f>PI()/180*Table_soltest__2[[#This Row],[Elev]]</f>
        <v>7.9719484381167799E-2</v>
      </c>
      <c r="K6529">
        <f>TAN(Table_soltest__2[[#This Row],[Elev Rad]])</f>
        <v>7.9888792443045642E-2</v>
      </c>
      <c r="L6529">
        <f>4/Table_soltest__2[[#This Row],[Tan(elev)]]</f>
        <v>50.069601475722415</v>
      </c>
      <c r="M6529" s="1" t="b">
        <f>ABS(Table_soltest__2[[#This Row],[Shadowdist]])&lt;$S$2</f>
        <v>0</v>
      </c>
      <c r="N6529" s="1">
        <f>COS((-Table_soltest__2[[#This Row],[Azim]]+270)*PI()/180)*Table_soltest__2[[#This Row],[Shadowdist]]</f>
        <v>50.061470967109877</v>
      </c>
      <c r="O6529" s="1">
        <f>SIN((-Table_soltest__2[[#This Row],[Azim]]+270)*PI()/180)*Table_soltest__2[[#This Row],[Shadowdist]]</f>
        <v>-0.90228407216301321</v>
      </c>
    </row>
    <row r="6530" spans="1:15" hidden="1" x14ac:dyDescent="0.25">
      <c r="A6530">
        <v>2023</v>
      </c>
      <c r="B6530">
        <v>9</v>
      </c>
      <c r="C6530">
        <v>13</v>
      </c>
      <c r="D6530">
        <v>19</v>
      </c>
      <c r="E6530">
        <v>0</v>
      </c>
      <c r="F6530">
        <v>-1</v>
      </c>
      <c r="G6530">
        <v>91.368409999999997</v>
      </c>
      <c r="H6530">
        <v>-1.3684099999999999</v>
      </c>
      <c r="I6530">
        <v>275.82243999999997</v>
      </c>
      <c r="J6530">
        <f>PI()/180*Table_soltest__2[[#This Row],[Elev]]</f>
        <v>-2.3883260017215604E-2</v>
      </c>
      <c r="K6530">
        <f>TAN(Table_soltest__2[[#This Row],[Elev Rad]])</f>
        <v>-2.3887802137883999E-2</v>
      </c>
      <c r="L6530">
        <f>4/Table_soltest__2[[#This Row],[Tan(elev)]]</f>
        <v>-167.44947806045096</v>
      </c>
      <c r="M6530" s="1" t="b">
        <f>ABS(Table_soltest__2[[#This Row],[Shadowdist]])&lt;$S$2</f>
        <v>0</v>
      </c>
      <c r="N6530" s="1">
        <f>COS((-Table_soltest__2[[#This Row],[Azim]]+270)*PI()/180)*Table_soltest__2[[#This Row],[Shadowdist]]</f>
        <v>-166.58561518473061</v>
      </c>
      <c r="O6530" s="1">
        <f>SIN((-Table_soltest__2[[#This Row],[Azim]]+270)*PI()/180)*Table_soltest__2[[#This Row],[Shadowdist]]</f>
        <v>16.987069089230541</v>
      </c>
    </row>
    <row r="6531" spans="1:15" hidden="1" x14ac:dyDescent="0.25">
      <c r="A6531">
        <v>2023</v>
      </c>
      <c r="B6531">
        <v>9</v>
      </c>
      <c r="C6531">
        <v>13</v>
      </c>
      <c r="D6531">
        <v>19</v>
      </c>
      <c r="E6531">
        <v>30</v>
      </c>
      <c r="F6531">
        <v>-1</v>
      </c>
      <c r="G6531">
        <v>97.076679999999996</v>
      </c>
      <c r="H6531">
        <v>-7.0766799999999996</v>
      </c>
      <c r="I6531">
        <v>280.68256000000002</v>
      </c>
      <c r="J6531">
        <f>PI()/180*Table_soltest__2[[#This Row],[Elev]]</f>
        <v>-0.12351136611003231</v>
      </c>
      <c r="K6531">
        <f>TAN(Table_soltest__2[[#This Row],[Elev Rad]])</f>
        <v>-0.12414328000987013</v>
      </c>
      <c r="L6531">
        <f>4/Table_soltest__2[[#This Row],[Tan(elev)]]</f>
        <v>-32.220833859730277</v>
      </c>
      <c r="M6531" s="1" t="b">
        <f>ABS(Table_soltest__2[[#This Row],[Shadowdist]])&lt;$S$2</f>
        <v>0</v>
      </c>
      <c r="N6531" s="1">
        <f>COS((-Table_soltest__2[[#This Row],[Azim]]+270)*PI()/180)*Table_soltest__2[[#This Row],[Shadowdist]]</f>
        <v>-31.662423134166595</v>
      </c>
      <c r="O6531" s="1">
        <f>SIN((-Table_soltest__2[[#This Row],[Azim]]+270)*PI()/180)*Table_soltest__2[[#This Row],[Shadowdist]]</f>
        <v>5.972695864459622</v>
      </c>
    </row>
    <row r="6532" spans="1:15" hidden="1" x14ac:dyDescent="0.25">
      <c r="A6532">
        <v>2023</v>
      </c>
      <c r="B6532">
        <v>9</v>
      </c>
      <c r="C6532">
        <v>13</v>
      </c>
      <c r="D6532">
        <v>20</v>
      </c>
      <c r="E6532">
        <v>0</v>
      </c>
      <c r="F6532">
        <v>-1</v>
      </c>
      <c r="G6532">
        <v>102.6927</v>
      </c>
      <c r="H6532">
        <v>-12.6927</v>
      </c>
      <c r="I6532">
        <v>285.71102999999999</v>
      </c>
      <c r="J6532">
        <f>PI()/180*Table_soltest__2[[#This Row],[Elev]]</f>
        <v>-0.22152940596788429</v>
      </c>
      <c r="K6532">
        <f>TAN(Table_soltest__2[[#This Row],[Elev Rad]])</f>
        <v>-0.22522585708082665</v>
      </c>
      <c r="L6532">
        <f>4/Table_soltest__2[[#This Row],[Tan(elev)]]</f>
        <v>-17.759950175545441</v>
      </c>
      <c r="M6532" s="1" t="b">
        <f>ABS(Table_soltest__2[[#This Row],[Shadowdist]])&lt;$S$2</f>
        <v>0</v>
      </c>
      <c r="N6532" s="1">
        <f>COS((-Table_soltest__2[[#This Row],[Azim]]+270)*PI()/180)*Table_soltest__2[[#This Row],[Shadowdist]]</f>
        <v>-17.096431960748596</v>
      </c>
      <c r="O6532" s="1">
        <f>SIN((-Table_soltest__2[[#This Row],[Azim]]+270)*PI()/180)*Table_soltest__2[[#This Row],[Shadowdist]]</f>
        <v>4.8091417580843334</v>
      </c>
    </row>
    <row r="6533" spans="1:15" hidden="1" x14ac:dyDescent="0.25">
      <c r="A6533">
        <v>2023</v>
      </c>
      <c r="B6533">
        <v>9</v>
      </c>
      <c r="C6533">
        <v>13</v>
      </c>
      <c r="D6533">
        <v>20</v>
      </c>
      <c r="E6533">
        <v>30</v>
      </c>
      <c r="F6533">
        <v>-1</v>
      </c>
      <c r="G6533">
        <v>108.16794</v>
      </c>
      <c r="H6533">
        <v>-18.167940000000002</v>
      </c>
      <c r="I6533">
        <v>291.01155</v>
      </c>
      <c r="J6533">
        <f>PI()/180*Table_soltest__2[[#This Row],[Elev]]</f>
        <v>-0.31709037130477863</v>
      </c>
      <c r="K6533">
        <f>TAN(Table_soltest__2[[#This Row],[Elev Rad]])</f>
        <v>-0.32816334572364358</v>
      </c>
      <c r="L6533">
        <f>4/Table_soltest__2[[#This Row],[Tan(elev)]]</f>
        <v>-12.189051739399691</v>
      </c>
      <c r="M6533" s="1" t="b">
        <f>ABS(Table_soltest__2[[#This Row],[Shadowdist]])&lt;$S$2</f>
        <v>0</v>
      </c>
      <c r="N6533" s="1">
        <f>COS((-Table_soltest__2[[#This Row],[Azim]]+270)*PI()/180)*Table_soltest__2[[#This Row],[Shadowdist]]</f>
        <v>-11.378579331312119</v>
      </c>
      <c r="O6533" s="1">
        <f>SIN((-Table_soltest__2[[#This Row],[Azim]]+270)*PI()/180)*Table_soltest__2[[#This Row],[Shadowdist]]</f>
        <v>4.3704593244645649</v>
      </c>
    </row>
    <row r="6534" spans="1:15" hidden="1" x14ac:dyDescent="0.25">
      <c r="A6534">
        <v>2023</v>
      </c>
      <c r="B6534">
        <v>9</v>
      </c>
      <c r="C6534">
        <v>13</v>
      </c>
      <c r="D6534">
        <v>21</v>
      </c>
      <c r="E6534">
        <v>0</v>
      </c>
      <c r="F6534">
        <v>-1</v>
      </c>
      <c r="G6534">
        <v>113.44489</v>
      </c>
      <c r="H6534">
        <v>-23.444890000000001</v>
      </c>
      <c r="I6534">
        <v>296.69695999999999</v>
      </c>
      <c r="J6534">
        <f>PI()/180*Table_soltest__2[[#This Row],[Elev]]</f>
        <v>-0.4091905232678934</v>
      </c>
      <c r="K6534">
        <f>TAN(Table_soltest__2[[#This Row],[Elev Rad]])</f>
        <v>-0.43366915250801907</v>
      </c>
      <c r="L6534">
        <f>4/Table_soltest__2[[#This Row],[Tan(elev)]]</f>
        <v>-9.2236212256900956</v>
      </c>
      <c r="M6534" s="1" t="b">
        <f>ABS(Table_soltest__2[[#This Row],[Shadowdist]])&lt;$S$2</f>
        <v>0</v>
      </c>
      <c r="N6534" s="1">
        <f>COS((-Table_soltest__2[[#This Row],[Azim]]+270)*PI()/180)*Table_soltest__2[[#This Row],[Shadowdist]]</f>
        <v>-8.2403391790741463</v>
      </c>
      <c r="O6534" s="1">
        <f>SIN((-Table_soltest__2[[#This Row],[Azim]]+270)*PI()/180)*Table_soltest__2[[#This Row],[Shadowdist]]</f>
        <v>4.1439110425800028</v>
      </c>
    </row>
    <row r="6535" spans="1:15" hidden="1" x14ac:dyDescent="0.25">
      <c r="A6535">
        <v>2023</v>
      </c>
      <c r="B6535">
        <v>9</v>
      </c>
      <c r="C6535">
        <v>13</v>
      </c>
      <c r="D6535">
        <v>21</v>
      </c>
      <c r="E6535">
        <v>30</v>
      </c>
      <c r="F6535">
        <v>-1</v>
      </c>
      <c r="G6535">
        <v>118.45319000000001</v>
      </c>
      <c r="H6535">
        <v>-28.453189999999999</v>
      </c>
      <c r="I6535">
        <v>302.89073999999999</v>
      </c>
      <c r="J6535">
        <f>PI()/180*Table_soltest__2[[#This Row],[Elev]]</f>
        <v>-0.49660184819552539</v>
      </c>
      <c r="K6535">
        <f>TAN(Table_soltest__2[[#This Row],[Elev Rad]])</f>
        <v>-0.54189833084251449</v>
      </c>
      <c r="L6535">
        <f>4/Table_soltest__2[[#This Row],[Tan(elev)]]</f>
        <v>-7.381458425570373</v>
      </c>
      <c r="M6535" s="1" t="b">
        <f>ABS(Table_soltest__2[[#This Row],[Shadowdist]])&lt;$S$2</f>
        <v>0</v>
      </c>
      <c r="N6535" s="1">
        <f>COS((-Table_soltest__2[[#This Row],[Azim]]+270)*PI()/180)*Table_soltest__2[[#This Row],[Shadowdist]]</f>
        <v>-6.1982670347297057</v>
      </c>
      <c r="O6535" s="1">
        <f>SIN((-Table_soltest__2[[#This Row],[Azim]]+270)*PI()/180)*Table_soltest__2[[#This Row],[Shadowdist]]</f>
        <v>4.0084179241449949</v>
      </c>
    </row>
    <row r="6536" spans="1:15" hidden="1" x14ac:dyDescent="0.25">
      <c r="A6536">
        <v>2023</v>
      </c>
      <c r="B6536">
        <v>9</v>
      </c>
      <c r="C6536">
        <v>13</v>
      </c>
      <c r="D6536">
        <v>22</v>
      </c>
      <c r="E6536">
        <v>0</v>
      </c>
      <c r="F6536">
        <v>-1</v>
      </c>
      <c r="G6536">
        <v>123.1054</v>
      </c>
      <c r="H6536">
        <v>-33.105400000000003</v>
      </c>
      <c r="I6536">
        <v>309.72430000000003</v>
      </c>
      <c r="J6536">
        <f>PI()/180*Table_soltest__2[[#This Row],[Elev]]</f>
        <v>-0.57779823018973087</v>
      </c>
      <c r="K6536">
        <f>TAN(Table_soltest__2[[#This Row],[Elev Rad]])</f>
        <v>-0.65202610658144955</v>
      </c>
      <c r="L6536">
        <f>4/Table_soltest__2[[#This Row],[Tan(elev)]]</f>
        <v>-6.134723686098801</v>
      </c>
      <c r="M6536" s="1" t="b">
        <f>ABS(Table_soltest__2[[#This Row],[Shadowdist]])&lt;$S$2</f>
        <v>1</v>
      </c>
      <c r="N6536" s="1">
        <f>COS((-Table_soltest__2[[#This Row],[Azim]]+270)*PI()/180)*Table_soltest__2[[#This Row],[Shadowdist]]</f>
        <v>-4.7183912857234231</v>
      </c>
      <c r="O6536" s="1">
        <f>SIN((-Table_soltest__2[[#This Row],[Azim]]+270)*PI()/180)*Table_soltest__2[[#This Row],[Shadowdist]]</f>
        <v>3.9206655531415739</v>
      </c>
    </row>
    <row r="6537" spans="1:15" hidden="1" x14ac:dyDescent="0.25">
      <c r="A6537">
        <v>2023</v>
      </c>
      <c r="B6537">
        <v>9</v>
      </c>
      <c r="C6537">
        <v>13</v>
      </c>
      <c r="D6537">
        <v>22</v>
      </c>
      <c r="E6537">
        <v>30</v>
      </c>
      <c r="F6537">
        <v>-1</v>
      </c>
      <c r="G6537">
        <v>127.2933</v>
      </c>
      <c r="H6537">
        <v>-37.293300000000002</v>
      </c>
      <c r="I6537">
        <v>317.32605000000001</v>
      </c>
      <c r="J6537">
        <f>PI()/180*Table_soltest__2[[#This Row],[Elev]]</f>
        <v>-0.65089087393400136</v>
      </c>
      <c r="K6537">
        <f>TAN(Table_soltest__2[[#This Row],[Elev Rad]])</f>
        <v>-0.76161107170775577</v>
      </c>
      <c r="L6537">
        <f>4/Table_soltest__2[[#This Row],[Tan(elev)]]</f>
        <v>-5.252024489390398</v>
      </c>
      <c r="M6537" s="1" t="b">
        <f>ABS(Table_soltest__2[[#This Row],[Shadowdist]])&lt;$S$2</f>
        <v>1</v>
      </c>
      <c r="N6537" s="1">
        <f>COS((-Table_soltest__2[[#This Row],[Azim]]+270)*PI()/180)*Table_soltest__2[[#This Row],[Shadowdist]]</f>
        <v>-3.559955940601375</v>
      </c>
      <c r="O6537" s="1">
        <f>SIN((-Table_soltest__2[[#This Row],[Azim]]+270)*PI()/180)*Table_soltest__2[[#This Row],[Shadowdist]]</f>
        <v>3.8614084137958584</v>
      </c>
    </row>
    <row r="6538" spans="1:15" hidden="1" x14ac:dyDescent="0.25">
      <c r="A6538">
        <v>2023</v>
      </c>
      <c r="B6538">
        <v>9</v>
      </c>
      <c r="C6538">
        <v>13</v>
      </c>
      <c r="D6538">
        <v>23</v>
      </c>
      <c r="E6538">
        <v>0</v>
      </c>
      <c r="F6538">
        <v>-1</v>
      </c>
      <c r="G6538">
        <v>130.88650999999999</v>
      </c>
      <c r="H6538">
        <v>-40.886510000000001</v>
      </c>
      <c r="I6538">
        <v>325.79685999999998</v>
      </c>
      <c r="J6538">
        <f>PI()/180*Table_soltest__2[[#This Row],[Elev]]</f>
        <v>-0.71360421914958683</v>
      </c>
      <c r="K6538">
        <f>TAN(Table_soltest__2[[#This Row],[Elev Rad]])</f>
        <v>-0.86581514602158838</v>
      </c>
      <c r="L6538">
        <f>4/Table_soltest__2[[#This Row],[Tan(elev)]]</f>
        <v>-4.6199238005710095</v>
      </c>
      <c r="M6538" s="1" t="b">
        <f>ABS(Table_soltest__2[[#This Row],[Shadowdist]])&lt;$S$2</f>
        <v>1</v>
      </c>
      <c r="N6538" s="1">
        <f>COS((-Table_soltest__2[[#This Row],[Azim]]+270)*PI()/180)*Table_soltest__2[[#This Row],[Shadowdist]]</f>
        <v>-2.5969917775991362</v>
      </c>
      <c r="O6538" s="1">
        <f>SIN((-Table_soltest__2[[#This Row],[Azim]]+270)*PI()/180)*Table_soltest__2[[#This Row],[Shadowdist]]</f>
        <v>3.8209069119994221</v>
      </c>
    </row>
    <row r="6539" spans="1:15" hidden="1" x14ac:dyDescent="0.25">
      <c r="A6539">
        <v>2023</v>
      </c>
      <c r="B6539">
        <v>9</v>
      </c>
      <c r="C6539">
        <v>13</v>
      </c>
      <c r="D6539">
        <v>23</v>
      </c>
      <c r="E6539">
        <v>30</v>
      </c>
      <c r="F6539">
        <v>-1</v>
      </c>
      <c r="G6539">
        <v>133.73719</v>
      </c>
      <c r="H6539">
        <v>-43.737189999999998</v>
      </c>
      <c r="I6539">
        <v>335.16784000000001</v>
      </c>
      <c r="J6539">
        <f>PI()/180*Table_soltest__2[[#This Row],[Elev]]</f>
        <v>-0.76335797107033865</v>
      </c>
      <c r="K6539">
        <f>TAN(Table_soltest__2[[#This Row],[Elev Rad]])</f>
        <v>-0.95686336991493603</v>
      </c>
      <c r="L6539">
        <f>4/Table_soltest__2[[#This Row],[Tan(elev)]]</f>
        <v>-4.1803251391633847</v>
      </c>
      <c r="M6539" s="1" t="b">
        <f>ABS(Table_soltest__2[[#This Row],[Shadowdist]])&lt;$S$2</f>
        <v>1</v>
      </c>
      <c r="N6539" s="1">
        <f>COS((-Table_soltest__2[[#This Row],[Azim]]+270)*PI()/180)*Table_soltest__2[[#This Row],[Shadowdist]]</f>
        <v>-1.7555758246338562</v>
      </c>
      <c r="O6539" s="1">
        <f>SIN((-Table_soltest__2[[#This Row],[Azim]]+270)*PI()/180)*Table_soltest__2[[#This Row],[Shadowdist]]</f>
        <v>3.7938202109592023</v>
      </c>
    </row>
    <row r="6540" spans="1:15" hidden="1" x14ac:dyDescent="0.25">
      <c r="A6540">
        <v>2023</v>
      </c>
      <c r="B6540">
        <v>9</v>
      </c>
      <c r="C6540">
        <v>14</v>
      </c>
      <c r="D6540">
        <v>0</v>
      </c>
      <c r="E6540">
        <v>0</v>
      </c>
      <c r="F6540">
        <v>-1</v>
      </c>
      <c r="G6540">
        <v>135.69512</v>
      </c>
      <c r="H6540">
        <v>-45.695120000000003</v>
      </c>
      <c r="I6540">
        <v>345.34697999999997</v>
      </c>
      <c r="J6540">
        <f>PI()/180*Table_soltest__2[[#This Row],[Elev]]</f>
        <v>-0.79753029609391135</v>
      </c>
      <c r="K6540">
        <f>TAN(Table_soltest__2[[#This Row],[Elev Rad]])</f>
        <v>-1.0245634779335293</v>
      </c>
      <c r="L6540">
        <f>4/Table_soltest__2[[#This Row],[Tan(elev)]]</f>
        <v>-3.9041016844243868</v>
      </c>
      <c r="M6540" s="1" t="b">
        <f>ABS(Table_soltest__2[[#This Row],[Shadowdist]])&lt;$S$2</f>
        <v>1</v>
      </c>
      <c r="N6540" s="1">
        <f>COS((-Table_soltest__2[[#This Row],[Azim]]+270)*PI()/180)*Table_soltest__2[[#This Row],[Shadowdist]]</f>
        <v>-0.98760007799311222</v>
      </c>
      <c r="O6540" s="1">
        <f>SIN((-Table_soltest__2[[#This Row],[Azim]]+270)*PI()/180)*Table_soltest__2[[#This Row],[Shadowdist]]</f>
        <v>3.7771227208383542</v>
      </c>
    </row>
    <row r="6541" spans="1:15" hidden="1" x14ac:dyDescent="0.25">
      <c r="A6541">
        <v>2023</v>
      </c>
      <c r="B6541">
        <v>9</v>
      </c>
      <c r="C6541">
        <v>14</v>
      </c>
      <c r="D6541">
        <v>0</v>
      </c>
      <c r="E6541">
        <v>30</v>
      </c>
      <c r="F6541">
        <v>-1</v>
      </c>
      <c r="G6541">
        <v>136.63493</v>
      </c>
      <c r="H6541">
        <v>-46.634929999999997</v>
      </c>
      <c r="I6541">
        <v>356.08154999999999</v>
      </c>
      <c r="J6541">
        <f>PI()/180*Table_soltest__2[[#This Row],[Elev]]</f>
        <v>-0.81393307493707912</v>
      </c>
      <c r="K6541">
        <f>TAN(Table_soltest__2[[#This Row],[Elev Rad]])</f>
        <v>-1.0587625572836061</v>
      </c>
      <c r="L6541">
        <f>4/Table_soltest__2[[#This Row],[Tan(elev)]]</f>
        <v>-3.7779953328369711</v>
      </c>
      <c r="M6541" s="1" t="b">
        <f>ABS(Table_soltest__2[[#This Row],[Shadowdist]])&lt;$S$2</f>
        <v>1</v>
      </c>
      <c r="N6541" s="1">
        <f>COS((-Table_soltest__2[[#This Row],[Azim]]+270)*PI()/180)*Table_soltest__2[[#This Row],[Shadowdist]]</f>
        <v>-0.2581751846713784</v>
      </c>
      <c r="O6541" s="1">
        <f>SIN((-Table_soltest__2[[#This Row],[Azim]]+270)*PI()/180)*Table_soltest__2[[#This Row],[Shadowdist]]</f>
        <v>3.7691636086747198</v>
      </c>
    </row>
    <row r="6542" spans="1:15" hidden="1" x14ac:dyDescent="0.25">
      <c r="A6542">
        <v>2023</v>
      </c>
      <c r="B6542">
        <v>9</v>
      </c>
      <c r="C6542">
        <v>14</v>
      </c>
      <c r="D6542">
        <v>1</v>
      </c>
      <c r="E6542">
        <v>0</v>
      </c>
      <c r="F6542">
        <v>-1</v>
      </c>
      <c r="G6542">
        <v>136.48872</v>
      </c>
      <c r="H6542">
        <v>-46.488720000000001</v>
      </c>
      <c r="I6542">
        <v>6.97844</v>
      </c>
      <c r="J6542">
        <f>PI()/180*Table_soltest__2[[#This Row],[Elev]]</f>
        <v>-0.81138122903773824</v>
      </c>
      <c r="K6542">
        <f>TAN(Table_soltest__2[[#This Row],[Elev Rad]])</f>
        <v>-1.0533647200359557</v>
      </c>
      <c r="L6542">
        <f>4/Table_soltest__2[[#This Row],[Tan(elev)]]</f>
        <v>-3.7973552027292725</v>
      </c>
      <c r="M6542" s="1" t="b">
        <f>ABS(Table_soltest__2[[#This Row],[Shadowdist]])&lt;$S$2</f>
        <v>1</v>
      </c>
      <c r="N6542" s="1">
        <f>COS((-Table_soltest__2[[#This Row],[Azim]]+270)*PI()/180)*Table_soltest__2[[#This Row],[Shadowdist]]</f>
        <v>0.46136288531028347</v>
      </c>
      <c r="O6542" s="1">
        <f>SIN((-Table_soltest__2[[#This Row],[Azim]]+270)*PI()/180)*Table_soltest__2[[#This Row],[Shadowdist]]</f>
        <v>3.7692241673523803</v>
      </c>
    </row>
    <row r="6543" spans="1:15" hidden="1" x14ac:dyDescent="0.25">
      <c r="A6543">
        <v>2023</v>
      </c>
      <c r="B6543">
        <v>9</v>
      </c>
      <c r="C6543">
        <v>14</v>
      </c>
      <c r="D6543">
        <v>1</v>
      </c>
      <c r="E6543">
        <v>30</v>
      </c>
      <c r="F6543">
        <v>-1</v>
      </c>
      <c r="G6543">
        <v>135.26755</v>
      </c>
      <c r="H6543">
        <v>-45.26755</v>
      </c>
      <c r="I6543">
        <v>17.598739999999999</v>
      </c>
      <c r="J6543">
        <f>PI()/180*Table_soltest__2[[#This Row],[Elev]]</f>
        <v>-0.79006779181115916</v>
      </c>
      <c r="K6543">
        <f>TAN(Table_soltest__2[[#This Row],[Elev Rad]])</f>
        <v>-1.0093831408095937</v>
      </c>
      <c r="L6543">
        <f>4/Table_soltest__2[[#This Row],[Tan(elev)]]</f>
        <v>-3.9628163363138094</v>
      </c>
      <c r="M6543" s="1" t="b">
        <f>ABS(Table_soltest__2[[#This Row],[Shadowdist]])&lt;$S$2</f>
        <v>1</v>
      </c>
      <c r="N6543" s="1">
        <f>COS((-Table_soltest__2[[#This Row],[Azim]]+270)*PI()/180)*Table_soltest__2[[#This Row],[Shadowdist]]</f>
        <v>1.1981532747901107</v>
      </c>
      <c r="O6543" s="1">
        <f>SIN((-Table_soltest__2[[#This Row],[Azim]]+270)*PI()/180)*Table_soltest__2[[#This Row],[Shadowdist]]</f>
        <v>3.7773458996318214</v>
      </c>
    </row>
    <row r="6544" spans="1:15" hidden="1" x14ac:dyDescent="0.25">
      <c r="A6544">
        <v>2023</v>
      </c>
      <c r="B6544">
        <v>9</v>
      </c>
      <c r="C6544">
        <v>14</v>
      </c>
      <c r="D6544">
        <v>2</v>
      </c>
      <c r="E6544">
        <v>0</v>
      </c>
      <c r="F6544">
        <v>-1</v>
      </c>
      <c r="G6544">
        <v>133.05774</v>
      </c>
      <c r="H6544">
        <v>-43.057740000000003</v>
      </c>
      <c r="I6544">
        <v>27.58052</v>
      </c>
      <c r="J6544">
        <f>PI()/180*Table_soltest__2[[#This Row],[Elev]]</f>
        <v>-0.75149933146766323</v>
      </c>
      <c r="K6544">
        <f>TAN(Table_soltest__2[[#This Row],[Elev Rad]])</f>
        <v>-0.93440093847579109</v>
      </c>
      <c r="L6544">
        <f>4/Table_soltest__2[[#This Row],[Tan(elev)]]</f>
        <v>-4.2808176183179567</v>
      </c>
      <c r="M6544" s="1" t="b">
        <f>ABS(Table_soltest__2[[#This Row],[Shadowdist]])&lt;$S$2</f>
        <v>1</v>
      </c>
      <c r="N6544" s="1">
        <f>COS((-Table_soltest__2[[#This Row],[Azim]]+270)*PI()/180)*Table_soltest__2[[#This Row],[Shadowdist]]</f>
        <v>1.9819959026432457</v>
      </c>
      <c r="O6544" s="1">
        <f>SIN((-Table_soltest__2[[#This Row],[Azim]]+270)*PI()/180)*Table_soltest__2[[#This Row],[Shadowdist]]</f>
        <v>3.7943499737381643</v>
      </c>
    </row>
    <row r="6545" spans="1:15" hidden="1" x14ac:dyDescent="0.25">
      <c r="A6545">
        <v>2023</v>
      </c>
      <c r="B6545">
        <v>9</v>
      </c>
      <c r="C6545">
        <v>14</v>
      </c>
      <c r="D6545">
        <v>2</v>
      </c>
      <c r="E6545">
        <v>30</v>
      </c>
      <c r="F6545">
        <v>-1</v>
      </c>
      <c r="G6545">
        <v>129.99465000000001</v>
      </c>
      <c r="H6545">
        <v>-39.99465</v>
      </c>
      <c r="I6545">
        <v>36.715319999999998</v>
      </c>
      <c r="J6545">
        <f>PI()/180*Table_soltest__2[[#This Row],[Elev]]</f>
        <v>-0.69803832568275015</v>
      </c>
      <c r="K6545">
        <f>TAN(Table_soltest__2[[#This Row],[Elev Rad]])</f>
        <v>-0.83894052421223386</v>
      </c>
      <c r="L6545">
        <f>4/Table_soltest__2[[#This Row],[Tan(elev)]]</f>
        <v>-4.7679184454178136</v>
      </c>
      <c r="M6545" s="1" t="b">
        <f>ABS(Table_soltest__2[[#This Row],[Shadowdist]])&lt;$S$2</f>
        <v>1</v>
      </c>
      <c r="N6545" s="1">
        <f>COS((-Table_soltest__2[[#This Row],[Azim]]+270)*PI()/180)*Table_soltest__2[[#This Row],[Shadowdist]]</f>
        <v>2.8504500173175944</v>
      </c>
      <c r="O6545" s="1">
        <f>SIN((-Table_soltest__2[[#This Row],[Azim]]+270)*PI()/180)*Table_soltest__2[[#This Row],[Shadowdist]]</f>
        <v>3.8220388539272525</v>
      </c>
    </row>
    <row r="6546" spans="1:15" hidden="1" x14ac:dyDescent="0.25">
      <c r="A6546">
        <v>2023</v>
      </c>
      <c r="B6546">
        <v>9</v>
      </c>
      <c r="C6546">
        <v>14</v>
      </c>
      <c r="D6546">
        <v>3</v>
      </c>
      <c r="E6546">
        <v>0</v>
      </c>
      <c r="F6546">
        <v>-1</v>
      </c>
      <c r="G6546">
        <v>126.23016</v>
      </c>
      <c r="H6546">
        <v>-36.230159999999998</v>
      </c>
      <c r="I6546">
        <v>44.949280000000002</v>
      </c>
      <c r="J6546">
        <f>PI()/180*Table_soltest__2[[#This Row],[Elev]]</f>
        <v>-0.63233558052434879</v>
      </c>
      <c r="K6546">
        <f>TAN(Table_soltest__2[[#This Row],[Elev Rad]])</f>
        <v>-0.73269803227465913</v>
      </c>
      <c r="L6546">
        <f>4/Table_soltest__2[[#This Row],[Tan(elev)]]</f>
        <v>-5.4592749315594729</v>
      </c>
      <c r="M6546" s="1" t="b">
        <f>ABS(Table_soltest__2[[#This Row],[Shadowdist]])&lt;$S$2</f>
        <v>1</v>
      </c>
      <c r="N6546" s="1">
        <f>COS((-Table_soltest__2[[#This Row],[Azim]]+270)*PI()/180)*Table_soltest__2[[#This Row],[Shadowdist]]</f>
        <v>3.8568715637354853</v>
      </c>
      <c r="O6546" s="1">
        <f>SIN((-Table_soltest__2[[#This Row],[Azim]]+270)*PI()/180)*Table_soltest__2[[#This Row],[Shadowdist]]</f>
        <v>3.8637060601451396</v>
      </c>
    </row>
    <row r="6547" spans="1:15" hidden="1" x14ac:dyDescent="0.25">
      <c r="A6547">
        <v>2023</v>
      </c>
      <c r="B6547">
        <v>9</v>
      </c>
      <c r="C6547">
        <v>14</v>
      </c>
      <c r="D6547">
        <v>3</v>
      </c>
      <c r="E6547">
        <v>30</v>
      </c>
      <c r="F6547">
        <v>-1</v>
      </c>
      <c r="G6547">
        <v>121.90848</v>
      </c>
      <c r="H6547">
        <v>-31.908480000000001</v>
      </c>
      <c r="I6547">
        <v>52.337350000000001</v>
      </c>
      <c r="J6547">
        <f>PI()/180*Table_soltest__2[[#This Row],[Elev]]</f>
        <v>-0.55690803530676025</v>
      </c>
      <c r="K6547">
        <f>TAN(Table_soltest__2[[#This Row],[Elev Rad]])</f>
        <v>-0.6226505449501869</v>
      </c>
      <c r="L6547">
        <f>4/Table_soltest__2[[#This Row],[Tan(elev)]]</f>
        <v>-6.4241491996445728</v>
      </c>
      <c r="M6547" s="1" t="b">
        <f>ABS(Table_soltest__2[[#This Row],[Shadowdist]])&lt;$S$2</f>
        <v>1</v>
      </c>
      <c r="N6547" s="1">
        <f>COS((-Table_soltest__2[[#This Row],[Azim]]+270)*PI()/180)*Table_soltest__2[[#This Row],[Shadowdist]]</f>
        <v>5.0854978850193699</v>
      </c>
      <c r="O6547" s="1">
        <f>SIN((-Table_soltest__2[[#This Row],[Azim]]+270)*PI()/180)*Table_soltest__2[[#This Row],[Shadowdist]]</f>
        <v>3.9252266432344411</v>
      </c>
    </row>
    <row r="6548" spans="1:15" hidden="1" x14ac:dyDescent="0.25">
      <c r="A6548">
        <v>2023</v>
      </c>
      <c r="B6548">
        <v>9</v>
      </c>
      <c r="C6548">
        <v>14</v>
      </c>
      <c r="D6548">
        <v>4</v>
      </c>
      <c r="E6548">
        <v>0</v>
      </c>
      <c r="F6548">
        <v>-1</v>
      </c>
      <c r="G6548">
        <v>117.15427</v>
      </c>
      <c r="H6548">
        <v>-27.15427</v>
      </c>
      <c r="I6548">
        <v>58.991250000000001</v>
      </c>
      <c r="J6548">
        <f>PI()/180*Table_soltest__2[[#This Row],[Elev]]</f>
        <v>-0.47393141747552064</v>
      </c>
      <c r="K6548">
        <f>TAN(Table_soltest__2[[#This Row],[Elev Rad]])</f>
        <v>-0.51292165804222223</v>
      </c>
      <c r="L6548">
        <f>4/Table_soltest__2[[#This Row],[Tan(elev)]]</f>
        <v>-7.7984618845452056</v>
      </c>
      <c r="M6548" s="1" t="b">
        <f>ABS(Table_soltest__2[[#This Row],[Shadowdist]])&lt;$S$2</f>
        <v>0</v>
      </c>
      <c r="N6548" s="1">
        <f>COS((-Table_soltest__2[[#This Row],[Azim]]+270)*PI()/180)*Table_soltest__2[[#This Row],[Shadowdist]]</f>
        <v>6.6839730594666618</v>
      </c>
      <c r="O6548" s="1">
        <f>SIN((-Table_soltest__2[[#This Row],[Azim]]+270)*PI()/180)*Table_soltest__2[[#This Row],[Shadowdist]]</f>
        <v>4.0175255948193076</v>
      </c>
    </row>
    <row r="6549" spans="1:15" hidden="1" x14ac:dyDescent="0.25">
      <c r="A6549">
        <v>2023</v>
      </c>
      <c r="B6549">
        <v>9</v>
      </c>
      <c r="C6549">
        <v>14</v>
      </c>
      <c r="D6549">
        <v>4</v>
      </c>
      <c r="E6549">
        <v>30</v>
      </c>
      <c r="F6549">
        <v>-1</v>
      </c>
      <c r="G6549">
        <v>112.06997</v>
      </c>
      <c r="H6549">
        <v>-22.069970000000001</v>
      </c>
      <c r="I6549">
        <v>65.04204</v>
      </c>
      <c r="J6549">
        <f>PI()/180*Table_soltest__2[[#This Row],[Elev]]</f>
        <v>-0.38519364231637293</v>
      </c>
      <c r="K6549">
        <f>TAN(Table_soltest__2[[#This Row],[Elev Rad]])</f>
        <v>-0.40544748104659734</v>
      </c>
      <c r="L6549">
        <f>4/Table_soltest__2[[#This Row],[Tan(elev)]]</f>
        <v>-9.865642745330776</v>
      </c>
      <c r="M6549" s="1" t="b">
        <f>ABS(Table_soltest__2[[#This Row],[Shadowdist]])&lt;$S$2</f>
        <v>0</v>
      </c>
      <c r="N6549" s="1">
        <f>COS((-Table_soltest__2[[#This Row],[Azim]]+270)*PI()/180)*Table_soltest__2[[#This Row],[Shadowdist]]</f>
        <v>8.9443656782756484</v>
      </c>
      <c r="O6549" s="1">
        <f>SIN((-Table_soltest__2[[#This Row],[Azim]]+270)*PI()/180)*Table_soltest__2[[#This Row],[Shadowdist]]</f>
        <v>4.1628391023173581</v>
      </c>
    </row>
    <row r="6550" spans="1:15" hidden="1" x14ac:dyDescent="0.25">
      <c r="A6550">
        <v>2023</v>
      </c>
      <c r="B6550">
        <v>9</v>
      </c>
      <c r="C6550">
        <v>14</v>
      </c>
      <c r="D6550">
        <v>5</v>
      </c>
      <c r="E6550">
        <v>0</v>
      </c>
      <c r="F6550">
        <v>-1</v>
      </c>
      <c r="G6550">
        <v>106.73817</v>
      </c>
      <c r="H6550">
        <v>-16.73817</v>
      </c>
      <c r="I6550">
        <v>70.619770000000003</v>
      </c>
      <c r="J6550">
        <f>PI()/180*Table_soltest__2[[#This Row],[Elev]]</f>
        <v>-0.2921361772585393</v>
      </c>
      <c r="K6550">
        <f>TAN(Table_soltest__2[[#This Row],[Elev Rad]])</f>
        <v>-0.30074067830611495</v>
      </c>
      <c r="L6550">
        <f>4/Table_soltest__2[[#This Row],[Tan(elev)]]</f>
        <v>-13.300495372057782</v>
      </c>
      <c r="M6550" s="1" t="b">
        <f>ABS(Table_soltest__2[[#This Row],[Shadowdist]])&lt;$S$2</f>
        <v>0</v>
      </c>
      <c r="N6550" s="1">
        <f>COS((-Table_soltest__2[[#This Row],[Azim]]+270)*PI()/180)*Table_soltest__2[[#This Row],[Shadowdist]]</f>
        <v>12.546852256049416</v>
      </c>
      <c r="O6550" s="1">
        <f>SIN((-Table_soltest__2[[#This Row],[Azim]]+270)*PI()/180)*Table_soltest__2[[#This Row],[Shadowdist]]</f>
        <v>4.4135785488646482</v>
      </c>
    </row>
    <row r="6551" spans="1:15" hidden="1" x14ac:dyDescent="0.25">
      <c r="A6551">
        <v>2023</v>
      </c>
      <c r="B6551">
        <v>9</v>
      </c>
      <c r="C6551">
        <v>14</v>
      </c>
      <c r="D6551">
        <v>5</v>
      </c>
      <c r="E6551">
        <v>30</v>
      </c>
      <c r="F6551">
        <v>-1</v>
      </c>
      <c r="G6551">
        <v>101.2255</v>
      </c>
      <c r="H6551">
        <v>-11.2255</v>
      </c>
      <c r="I6551">
        <v>75.845240000000004</v>
      </c>
      <c r="J6551">
        <f>PI()/180*Table_soltest__2[[#This Row],[Elev]]</f>
        <v>-0.19592193518262346</v>
      </c>
      <c r="K6551">
        <f>TAN(Table_soltest__2[[#This Row],[Elev Rad]])</f>
        <v>-0.1984678807907497</v>
      </c>
      <c r="L6551">
        <f>4/Table_soltest__2[[#This Row],[Tan(elev)]]</f>
        <v>-20.154394676170867</v>
      </c>
      <c r="M6551" s="1" t="b">
        <f>ABS(Table_soltest__2[[#This Row],[Shadowdist]])&lt;$S$2</f>
        <v>0</v>
      </c>
      <c r="N6551" s="1">
        <f>COS((-Table_soltest__2[[#This Row],[Azim]]+270)*PI()/180)*Table_soltest__2[[#This Row],[Shadowdist]]</f>
        <v>19.542481842887021</v>
      </c>
      <c r="O6551" s="1">
        <f>SIN((-Table_soltest__2[[#This Row],[Azim]]+270)*PI()/180)*Table_soltest__2[[#This Row],[Shadowdist]]</f>
        <v>4.928592921239856</v>
      </c>
    </row>
    <row r="6552" spans="1:15" hidden="1" x14ac:dyDescent="0.25">
      <c r="A6552">
        <v>2023</v>
      </c>
      <c r="B6552">
        <v>9</v>
      </c>
      <c r="C6552">
        <v>14</v>
      </c>
      <c r="D6552">
        <v>6</v>
      </c>
      <c r="E6552">
        <v>0</v>
      </c>
      <c r="F6552">
        <v>-1</v>
      </c>
      <c r="G6552">
        <v>95.586879999999994</v>
      </c>
      <c r="H6552">
        <v>-5.5868799999999998</v>
      </c>
      <c r="I6552">
        <v>80.828739999999996</v>
      </c>
      <c r="J6552">
        <f>PI()/180*Table_soltest__2[[#This Row],[Elev]]</f>
        <v>-9.7509450913820794E-2</v>
      </c>
      <c r="K6552">
        <f>TAN(Table_soltest__2[[#This Row],[Elev Rad]])</f>
        <v>-9.7819673794925413E-2</v>
      </c>
      <c r="L6552">
        <f>4/Table_soltest__2[[#This Row],[Tan(elev)]]</f>
        <v>-40.891569607825737</v>
      </c>
      <c r="M6552" s="1" t="b">
        <f>ABS(Table_soltest__2[[#This Row],[Shadowdist]])&lt;$S$2</f>
        <v>0</v>
      </c>
      <c r="N6552" s="1">
        <f>COS((-Table_soltest__2[[#This Row],[Azim]]+270)*PI()/180)*Table_soltest__2[[#This Row],[Shadowdist]]</f>
        <v>40.368825624001325</v>
      </c>
      <c r="O6552" s="1">
        <f>SIN((-Table_soltest__2[[#This Row],[Azim]]+270)*PI()/180)*Table_soltest__2[[#This Row],[Shadowdist]]</f>
        <v>6.5175442254450289</v>
      </c>
    </row>
    <row r="6553" spans="1:15" x14ac:dyDescent="0.25">
      <c r="A6553">
        <v>2023</v>
      </c>
      <c r="B6553">
        <v>9</v>
      </c>
      <c r="C6553">
        <v>14</v>
      </c>
      <c r="D6553">
        <v>6</v>
      </c>
      <c r="E6553">
        <v>30</v>
      </c>
      <c r="F6553">
        <v>29.5396</v>
      </c>
      <c r="G6553">
        <v>89.335440000000006</v>
      </c>
      <c r="H6553">
        <v>0.66456000000000004</v>
      </c>
      <c r="I6553">
        <v>85.672259999999994</v>
      </c>
      <c r="J6553">
        <f>PI()/180*Table_soltest__2[[#This Row],[Elev]]</f>
        <v>1.1598760077053518E-2</v>
      </c>
      <c r="K6553">
        <f>TAN(Table_soltest__2[[#This Row],[Elev Rad]])</f>
        <v>1.1599280236885102E-2</v>
      </c>
      <c r="L6553">
        <f>4/Table_soltest__2[[#This Row],[Tan(elev)]]</f>
        <v>344.84898358436158</v>
      </c>
      <c r="M6553" s="1" t="b">
        <f>ABS(Table_soltest__2[[#This Row],[Shadowdist]])&lt;$S$2</f>
        <v>0</v>
      </c>
      <c r="N6553" s="1">
        <f>COS((-Table_soltest__2[[#This Row],[Azim]]+270)*PI()/180)*Table_soltest__2[[#This Row],[Shadowdist]]</f>
        <v>-343.86572098060617</v>
      </c>
      <c r="O6553" s="1">
        <f>SIN((-Table_soltest__2[[#This Row],[Azim]]+270)*PI()/180)*Table_soltest__2[[#This Row],[Shadowdist]]</f>
        <v>-26.022824859249841</v>
      </c>
    </row>
    <row r="6554" spans="1:15" x14ac:dyDescent="0.25">
      <c r="A6554">
        <v>2023</v>
      </c>
      <c r="B6554">
        <v>9</v>
      </c>
      <c r="C6554">
        <v>14</v>
      </c>
      <c r="D6554">
        <v>7</v>
      </c>
      <c r="E6554">
        <v>0</v>
      </c>
      <c r="F6554">
        <v>8.8092900000000007</v>
      </c>
      <c r="G6554">
        <v>83.97448</v>
      </c>
      <c r="H6554">
        <v>6.0255200000000002</v>
      </c>
      <c r="I6554">
        <v>90.473330000000004</v>
      </c>
      <c r="J6554">
        <f>PI()/180*Table_soltest__2[[#This Row],[Elev]]</f>
        <v>0.10516516314476873</v>
      </c>
      <c r="K6554">
        <f>TAN(Table_soltest__2[[#This Row],[Elev Rad]])</f>
        <v>0.10555458478138373</v>
      </c>
      <c r="L6554">
        <f>4/Table_soltest__2[[#This Row],[Tan(elev)]]</f>
        <v>37.895085355927286</v>
      </c>
      <c r="M6554" s="1" t="b">
        <f>ABS(Table_soltest__2[[#This Row],[Shadowdist]])&lt;$S$2</f>
        <v>0</v>
      </c>
      <c r="N6554" s="1">
        <f>COS((-Table_soltest__2[[#This Row],[Azim]]+270)*PI()/180)*Table_soltest__2[[#This Row],[Shadowdist]]</f>
        <v>-37.893792252622369</v>
      </c>
      <c r="O6554" s="1">
        <f>SIN((-Table_soltest__2[[#This Row],[Azim]]+270)*PI()/180)*Table_soltest__2[[#This Row],[Shadowdist]]</f>
        <v>0.31305406579611911</v>
      </c>
    </row>
    <row r="6555" spans="1:15" x14ac:dyDescent="0.25">
      <c r="A6555">
        <v>2023</v>
      </c>
      <c r="B6555">
        <v>9</v>
      </c>
      <c r="C6555">
        <v>14</v>
      </c>
      <c r="D6555">
        <v>7</v>
      </c>
      <c r="E6555">
        <v>30</v>
      </c>
      <c r="F6555">
        <v>4.819</v>
      </c>
      <c r="G6555">
        <v>78.289839999999998</v>
      </c>
      <c r="H6555">
        <v>11.71016</v>
      </c>
      <c r="I6555">
        <v>95.329639999999998</v>
      </c>
      <c r="J6555">
        <f>PI()/180*Table_soltest__2[[#This Row],[Elev]]</f>
        <v>0.20438084793533917</v>
      </c>
      <c r="K6555">
        <f>TAN(Table_soltest__2[[#This Row],[Elev Rad]])</f>
        <v>0.20727498150333962</v>
      </c>
      <c r="L6555">
        <f>4/Table_soltest__2[[#This Row],[Tan(elev)]]</f>
        <v>19.29803573488946</v>
      </c>
      <c r="M6555" s="1" t="b">
        <f>ABS(Table_soltest__2[[#This Row],[Shadowdist]])&lt;$S$2</f>
        <v>0</v>
      </c>
      <c r="N6555" s="1">
        <f>COS((-Table_soltest__2[[#This Row],[Azim]]+270)*PI()/180)*Table_soltest__2[[#This Row],[Shadowdist]]</f>
        <v>-19.214606084817078</v>
      </c>
      <c r="O6555" s="1">
        <f>SIN((-Table_soltest__2[[#This Row],[Azim]]+270)*PI()/180)*Table_soltest__2[[#This Row],[Shadowdist]]</f>
        <v>1.7925111520939152</v>
      </c>
    </row>
    <row r="6556" spans="1:15" x14ac:dyDescent="0.25">
      <c r="A6556">
        <v>2023</v>
      </c>
      <c r="B6556">
        <v>9</v>
      </c>
      <c r="C6556">
        <v>14</v>
      </c>
      <c r="D6556">
        <v>8</v>
      </c>
      <c r="E6556">
        <v>0</v>
      </c>
      <c r="F6556">
        <v>3.3139099999999999</v>
      </c>
      <c r="G6556">
        <v>72.610470000000007</v>
      </c>
      <c r="H6556">
        <v>17.389530000000001</v>
      </c>
      <c r="I6556">
        <v>100.34424</v>
      </c>
      <c r="J6556">
        <f>PI()/180*Table_soltest__2[[#This Row],[Elev]]</f>
        <v>0.30350455387432956</v>
      </c>
      <c r="K6556">
        <f>TAN(Table_soltest__2[[#This Row],[Elev Rad]])</f>
        <v>0.31318033349624058</v>
      </c>
      <c r="L6556">
        <f>4/Table_soltest__2[[#This Row],[Tan(elev)]]</f>
        <v>12.772194075360151</v>
      </c>
      <c r="M6556" s="1" t="b">
        <f>ABS(Table_soltest__2[[#This Row],[Shadowdist]])&lt;$S$2</f>
        <v>0</v>
      </c>
      <c r="N6556" s="1">
        <f>COS((-Table_soltest__2[[#This Row],[Azim]]+270)*PI()/180)*Table_soltest__2[[#This Row],[Shadowdist]]</f>
        <v>-12.564603587520139</v>
      </c>
      <c r="O6556" s="1">
        <f>SIN((-Table_soltest__2[[#This Row],[Azim]]+270)*PI()/180)*Table_soltest__2[[#This Row],[Shadowdist]]</f>
        <v>2.2933988286255387</v>
      </c>
    </row>
    <row r="6557" spans="1:15" x14ac:dyDescent="0.25">
      <c r="A6557">
        <v>2023</v>
      </c>
      <c r="B6557">
        <v>9</v>
      </c>
      <c r="C6557">
        <v>14</v>
      </c>
      <c r="D6557">
        <v>8</v>
      </c>
      <c r="E6557">
        <v>30</v>
      </c>
      <c r="F6557">
        <v>2.5474000000000001</v>
      </c>
      <c r="G6557">
        <v>67.013229999999993</v>
      </c>
      <c r="H6557">
        <v>22.98677</v>
      </c>
      <c r="I6557">
        <v>105.63121</v>
      </c>
      <c r="J6557">
        <f>PI()/180*Table_soltest__2[[#This Row],[Elev]]</f>
        <v>0.40119482089865693</v>
      </c>
      <c r="K6557">
        <f>TAN(Table_soltest__2[[#This Row],[Elev Rad]])</f>
        <v>0.42420233127906465</v>
      </c>
      <c r="L6557">
        <f>4/Table_soltest__2[[#This Row],[Tan(elev)]]</f>
        <v>9.4294625584425891</v>
      </c>
      <c r="M6557" s="1" t="b">
        <f>ABS(Table_soltest__2[[#This Row],[Shadowdist]])&lt;$S$2</f>
        <v>0</v>
      </c>
      <c r="N6557" s="1">
        <f>COS((-Table_soltest__2[[#This Row],[Azim]]+270)*PI()/180)*Table_soltest__2[[#This Row],[Shadowdist]]</f>
        <v>-9.0807227366259138</v>
      </c>
      <c r="O6557" s="1">
        <f>SIN((-Table_soltest__2[[#This Row],[Azim]]+270)*PI()/180)*Table_soltest__2[[#This Row],[Shadowdist]]</f>
        <v>2.5407161828106322</v>
      </c>
    </row>
    <row r="6558" spans="1:15" x14ac:dyDescent="0.25">
      <c r="A6558">
        <v>2023</v>
      </c>
      <c r="B6558">
        <v>9</v>
      </c>
      <c r="C6558">
        <v>14</v>
      </c>
      <c r="D6558">
        <v>9</v>
      </c>
      <c r="E6558">
        <v>0</v>
      </c>
      <c r="F6558">
        <v>2.09307</v>
      </c>
      <c r="G6558">
        <v>61.56062</v>
      </c>
      <c r="H6558">
        <v>28.43938</v>
      </c>
      <c r="I6558">
        <v>111.32167</v>
      </c>
      <c r="J6558">
        <f>PI()/180*Table_soltest__2[[#This Row],[Elev]]</f>
        <v>0.49636081822582495</v>
      </c>
      <c r="K6558">
        <f>TAN(Table_soltest__2[[#This Row],[Elev Rad]])</f>
        <v>0.54158656222129153</v>
      </c>
      <c r="L6558">
        <f>4/Table_soltest__2[[#This Row],[Tan(elev)]]</f>
        <v>7.3857076209464836</v>
      </c>
      <c r="M6558" s="1" t="b">
        <f>ABS(Table_soltest__2[[#This Row],[Shadowdist]])&lt;$S$2</f>
        <v>0</v>
      </c>
      <c r="N6558" s="1">
        <f>COS((-Table_soltest__2[[#This Row],[Azim]]+270)*PI()/180)*Table_soltest__2[[#This Row],[Shadowdist]]</f>
        <v>-6.8801838128958641</v>
      </c>
      <c r="O6558" s="1">
        <f>SIN((-Table_soltest__2[[#This Row],[Azim]]+270)*PI()/180)*Table_soltest__2[[#This Row],[Shadowdist]]</f>
        <v>2.6854697471527578</v>
      </c>
    </row>
    <row r="6559" spans="1:15" x14ac:dyDescent="0.25">
      <c r="A6559">
        <v>2023</v>
      </c>
      <c r="B6559">
        <v>9</v>
      </c>
      <c r="C6559">
        <v>14</v>
      </c>
      <c r="D6559">
        <v>9</v>
      </c>
      <c r="E6559">
        <v>30</v>
      </c>
      <c r="F6559">
        <v>1.7995099999999999</v>
      </c>
      <c r="G6559">
        <v>56.324599999999997</v>
      </c>
      <c r="H6559">
        <v>33.675400000000003</v>
      </c>
      <c r="I6559">
        <v>117.5692</v>
      </c>
      <c r="J6559">
        <f>PI()/180*Table_soltest__2[[#This Row],[Elev]]</f>
        <v>0.58774660692609848</v>
      </c>
      <c r="K6559">
        <f>TAN(Table_soltest__2[[#This Row],[Elev Rad]])</f>
        <v>0.66629695685722101</v>
      </c>
      <c r="L6559">
        <f>4/Table_soltest__2[[#This Row],[Tan(elev)]]</f>
        <v>6.0033292345610239</v>
      </c>
      <c r="M6559" s="1" t="b">
        <f>ABS(Table_soltest__2[[#This Row],[Shadowdist]])&lt;$S$2</f>
        <v>1</v>
      </c>
      <c r="N6559" s="1">
        <f>COS((-Table_soltest__2[[#This Row],[Azim]]+270)*PI()/180)*Table_soltest__2[[#This Row],[Shadowdist]]</f>
        <v>-5.3216662157726562</v>
      </c>
      <c r="O6559" s="1">
        <f>SIN((-Table_soltest__2[[#This Row],[Azim]]+270)*PI()/180)*Table_soltest__2[[#This Row],[Shadowdist]]</f>
        <v>2.7784583110853007</v>
      </c>
    </row>
    <row r="6560" spans="1:15" x14ac:dyDescent="0.25">
      <c r="A6560">
        <v>2023</v>
      </c>
      <c r="B6560">
        <v>9</v>
      </c>
      <c r="C6560">
        <v>14</v>
      </c>
      <c r="D6560">
        <v>10</v>
      </c>
      <c r="E6560">
        <v>0</v>
      </c>
      <c r="F6560">
        <v>1.60015</v>
      </c>
      <c r="G6560">
        <v>51.396160000000002</v>
      </c>
      <c r="H6560">
        <v>38.603839999999998</v>
      </c>
      <c r="I6560">
        <v>124.55231999999999</v>
      </c>
      <c r="J6560">
        <f>PI()/180*Table_soltest__2[[#This Row],[Elev]]</f>
        <v>0.67376411191308772</v>
      </c>
      <c r="K6560">
        <f>TAN(Table_soltest__2[[#This Row],[Elev Rad]])</f>
        <v>0.79839924871159562</v>
      </c>
      <c r="L6560">
        <f>4/Table_soltest__2[[#This Row],[Tan(elev)]]</f>
        <v>5.0100247544758316</v>
      </c>
      <c r="M6560" s="1" t="b">
        <f>ABS(Table_soltest__2[[#This Row],[Shadowdist]])&lt;$S$2</f>
        <v>1</v>
      </c>
      <c r="N6560" s="1">
        <f>COS((-Table_soltest__2[[#This Row],[Azim]]+270)*PI()/180)*Table_soltest__2[[#This Row],[Shadowdist]]</f>
        <v>-4.1262996127254148</v>
      </c>
      <c r="O6560" s="1">
        <f>SIN((-Table_soltest__2[[#This Row],[Azim]]+270)*PI()/180)*Table_soltest__2[[#This Row],[Shadowdist]]</f>
        <v>2.8414784085899201</v>
      </c>
    </row>
    <row r="6561" spans="1:15" x14ac:dyDescent="0.25">
      <c r="A6561">
        <v>2023</v>
      </c>
      <c r="B6561">
        <v>9</v>
      </c>
      <c r="C6561">
        <v>14</v>
      </c>
      <c r="D6561">
        <v>10</v>
      </c>
      <c r="E6561">
        <v>30</v>
      </c>
      <c r="F6561">
        <v>1.4615100000000001</v>
      </c>
      <c r="G6561">
        <v>46.893079999999998</v>
      </c>
      <c r="H6561">
        <v>43.106920000000002</v>
      </c>
      <c r="I6561">
        <v>132.46802</v>
      </c>
      <c r="J6561">
        <f>PI()/180*Table_soltest__2[[#This Row],[Elev]]</f>
        <v>0.75235768439379413</v>
      </c>
      <c r="K6561">
        <f>TAN(Table_soltest__2[[#This Row],[Elev Rad]])</f>
        <v>0.93601001467914413</v>
      </c>
      <c r="L6561">
        <f>4/Table_soltest__2[[#This Row],[Tan(elev)]]</f>
        <v>4.2734585498758415</v>
      </c>
      <c r="M6561" s="1" t="b">
        <f>ABS(Table_soltest__2[[#This Row],[Shadowdist]])&lt;$S$2</f>
        <v>1</v>
      </c>
      <c r="N6561" s="1">
        <f>COS((-Table_soltest__2[[#This Row],[Azim]]+270)*PI()/180)*Table_soltest__2[[#This Row],[Shadowdist]]</f>
        <v>-3.1523351045570478</v>
      </c>
      <c r="O6561" s="1">
        <f>SIN((-Table_soltest__2[[#This Row],[Azim]]+270)*PI()/180)*Table_soltest__2[[#This Row],[Shadowdist]]</f>
        <v>2.8853477028053716</v>
      </c>
    </row>
    <row r="6562" spans="1:15" x14ac:dyDescent="0.25">
      <c r="A6562">
        <v>2023</v>
      </c>
      <c r="B6562">
        <v>9</v>
      </c>
      <c r="C6562">
        <v>14</v>
      </c>
      <c r="D6562">
        <v>11</v>
      </c>
      <c r="E6562">
        <v>0</v>
      </c>
      <c r="F6562">
        <v>1.36517</v>
      </c>
      <c r="G6562">
        <v>42.966520000000003</v>
      </c>
      <c r="H6562">
        <v>47.033479999999997</v>
      </c>
      <c r="I6562">
        <v>141.50521000000001</v>
      </c>
      <c r="J6562">
        <f>PI()/180*Table_soltest__2[[#This Row],[Elev]]</f>
        <v>0.82088908467090249</v>
      </c>
      <c r="K6562">
        <f>TAN(Table_soltest__2[[#This Row],[Elev Rad]])</f>
        <v>1.0736258059835111</v>
      </c>
      <c r="L6562">
        <f>4/Table_soltest__2[[#This Row],[Tan(elev)]]</f>
        <v>3.7256928603124808</v>
      </c>
      <c r="M6562" s="1" t="b">
        <f>ABS(Table_soltest__2[[#This Row],[Shadowdist]])&lt;$S$2</f>
        <v>1</v>
      </c>
      <c r="N6562" s="1">
        <f>COS((-Table_soltest__2[[#This Row],[Azim]]+270)*PI()/180)*Table_soltest__2[[#This Row],[Shadowdist]]</f>
        <v>-2.3190331929091736</v>
      </c>
      <c r="O6562" s="1">
        <f>SIN((-Table_soltest__2[[#This Row],[Azim]]+270)*PI()/180)*Table_soltest__2[[#This Row],[Shadowdist]]</f>
        <v>2.9159685079864768</v>
      </c>
    </row>
    <row r="6563" spans="1:15" x14ac:dyDescent="0.25">
      <c r="A6563">
        <v>2023</v>
      </c>
      <c r="B6563">
        <v>9</v>
      </c>
      <c r="C6563">
        <v>14</v>
      </c>
      <c r="D6563">
        <v>11</v>
      </c>
      <c r="E6563">
        <v>30</v>
      </c>
      <c r="F6563">
        <v>1.3004599999999999</v>
      </c>
      <c r="G6563">
        <v>39.801299999999998</v>
      </c>
      <c r="H6563">
        <v>50.198700000000002</v>
      </c>
      <c r="I6563">
        <v>151.78219999999999</v>
      </c>
      <c r="J6563">
        <f>PI()/180*Table_soltest__2[[#This Row],[Elev]]</f>
        <v>0.8761325952208775</v>
      </c>
      <c r="K6563">
        <f>TAN(Table_soltest__2[[#This Row],[Elev Rad]])</f>
        <v>1.2001819051517473</v>
      </c>
      <c r="L6563">
        <f>4/Table_soltest__2[[#This Row],[Tan(elev)]]</f>
        <v>3.3328281178295653</v>
      </c>
      <c r="M6563" s="1" t="b">
        <f>ABS(Table_soltest__2[[#This Row],[Shadowdist]])&lt;$S$2</f>
        <v>1</v>
      </c>
      <c r="N6563" s="1">
        <f>COS((-Table_soltest__2[[#This Row],[Azim]]+270)*PI()/180)*Table_soltest__2[[#This Row],[Shadowdist]]</f>
        <v>-1.5758429063015169</v>
      </c>
      <c r="O6563" s="1">
        <f>SIN((-Table_soltest__2[[#This Row],[Azim]]+270)*PI()/180)*Table_soltest__2[[#This Row],[Shadowdist]]</f>
        <v>2.9367435021898918</v>
      </c>
    </row>
    <row r="6564" spans="1:15" x14ac:dyDescent="0.25">
      <c r="A6564">
        <v>2023</v>
      </c>
      <c r="B6564">
        <v>9</v>
      </c>
      <c r="C6564">
        <v>14</v>
      </c>
      <c r="D6564">
        <v>12</v>
      </c>
      <c r="E6564">
        <v>0</v>
      </c>
      <c r="F6564">
        <v>1.2611399999999999</v>
      </c>
      <c r="G6564">
        <v>37.600560000000002</v>
      </c>
      <c r="H6564">
        <v>52.399439999999998</v>
      </c>
      <c r="I6564">
        <v>163.24322000000001</v>
      </c>
      <c r="J6564">
        <f>PI()/180*Table_soltest__2[[#This Row],[Elev]]</f>
        <v>0.91454275420121744</v>
      </c>
      <c r="K6564">
        <f>TAN(Table_soltest__2[[#This Row],[Elev Rad]])</f>
        <v>1.298500211998723</v>
      </c>
      <c r="L6564">
        <f>4/Table_soltest__2[[#This Row],[Tan(elev)]]</f>
        <v>3.080476971076485</v>
      </c>
      <c r="M6564" s="1" t="b">
        <f>ABS(Table_soltest__2[[#This Row],[Shadowdist]])&lt;$S$2</f>
        <v>1</v>
      </c>
      <c r="N6564" s="1">
        <f>COS((-Table_soltest__2[[#This Row],[Azim]]+270)*PI()/180)*Table_soltest__2[[#This Row],[Shadowdist]]</f>
        <v>-0.88813101777989123</v>
      </c>
      <c r="O6564" s="1">
        <f>SIN((-Table_soltest__2[[#This Row],[Azim]]+270)*PI()/180)*Table_soltest__2[[#This Row],[Shadowdist]]</f>
        <v>2.9496714502787951</v>
      </c>
    </row>
    <row r="6565" spans="1:15" x14ac:dyDescent="0.25">
      <c r="A6565">
        <v>2023</v>
      </c>
      <c r="B6565">
        <v>9</v>
      </c>
      <c r="C6565">
        <v>14</v>
      </c>
      <c r="D6565">
        <v>12</v>
      </c>
      <c r="E6565">
        <v>30</v>
      </c>
      <c r="F6565">
        <v>1.24376</v>
      </c>
      <c r="G6565">
        <v>36.54571</v>
      </c>
      <c r="H6565">
        <v>53.45429</v>
      </c>
      <c r="I6565">
        <v>175.55548999999999</v>
      </c>
      <c r="J6565">
        <f>PI()/180*Table_soltest__2[[#This Row],[Elev]]</f>
        <v>0.93295335981587968</v>
      </c>
      <c r="K6565">
        <f>TAN(Table_soltest__2[[#This Row],[Elev Rad]])</f>
        <v>1.3491700380253293</v>
      </c>
      <c r="L6565">
        <f>4/Table_soltest__2[[#This Row],[Tan(elev)]]</f>
        <v>2.9647856736089957</v>
      </c>
      <c r="M6565" s="1" t="b">
        <f>ABS(Table_soltest__2[[#This Row],[Shadowdist]])&lt;$S$2</f>
        <v>1</v>
      </c>
      <c r="N6565" s="1">
        <f>COS((-Table_soltest__2[[#This Row],[Azim]]+270)*PI()/180)*Table_soltest__2[[#This Row],[Shadowdist]]</f>
        <v>-0.22975180061078598</v>
      </c>
      <c r="O6565" s="1">
        <f>SIN((-Table_soltest__2[[#This Row],[Azim]]+270)*PI()/180)*Table_soltest__2[[#This Row],[Shadowdist]]</f>
        <v>2.955870125792615</v>
      </c>
    </row>
    <row r="6566" spans="1:15" x14ac:dyDescent="0.25">
      <c r="A6566">
        <v>2023</v>
      </c>
      <c r="B6566">
        <v>9</v>
      </c>
      <c r="C6566">
        <v>14</v>
      </c>
      <c r="D6566">
        <v>13</v>
      </c>
      <c r="E6566">
        <v>0</v>
      </c>
      <c r="F6566">
        <v>1.2468699999999999</v>
      </c>
      <c r="G6566">
        <v>36.738669999999999</v>
      </c>
      <c r="H6566">
        <v>53.261330000000001</v>
      </c>
      <c r="I6566">
        <v>188.11291</v>
      </c>
      <c r="J6566">
        <f>PI()/180*Table_soltest__2[[#This Row],[Elev]]</f>
        <v>0.92958557249123142</v>
      </c>
      <c r="K6566">
        <f>TAN(Table_soltest__2[[#This Row],[Elev Rad]])</f>
        <v>1.3397149284498981</v>
      </c>
      <c r="L6566">
        <f>4/Table_soltest__2[[#This Row],[Tan(elev)]]</f>
        <v>2.9857098066587602</v>
      </c>
      <c r="M6566" s="1" t="b">
        <f>ABS(Table_soltest__2[[#This Row],[Shadowdist]])&lt;$S$2</f>
        <v>1</v>
      </c>
      <c r="N6566" s="1">
        <f>COS((-Table_soltest__2[[#This Row],[Azim]]+270)*PI()/180)*Table_soltest__2[[#This Row],[Shadowdist]]</f>
        <v>0.42135621386013944</v>
      </c>
      <c r="O6566" s="1">
        <f>SIN((-Table_soltest__2[[#This Row],[Azim]]+270)*PI()/180)*Table_soltest__2[[#This Row],[Shadowdist]]</f>
        <v>2.9558284778754906</v>
      </c>
    </row>
    <row r="6567" spans="1:15" x14ac:dyDescent="0.25">
      <c r="A6567">
        <v>2023</v>
      </c>
      <c r="B6567">
        <v>9</v>
      </c>
      <c r="C6567">
        <v>14</v>
      </c>
      <c r="D6567">
        <v>13</v>
      </c>
      <c r="E6567">
        <v>30</v>
      </c>
      <c r="F6567">
        <v>1.27074</v>
      </c>
      <c r="G6567">
        <v>38.16019</v>
      </c>
      <c r="H6567">
        <v>51.83981</v>
      </c>
      <c r="I6567">
        <v>200.21842000000001</v>
      </c>
      <c r="J6567">
        <f>PI()/180*Table_soltest__2[[#This Row],[Elev]]</f>
        <v>0.90477536810828163</v>
      </c>
      <c r="K6567">
        <f>TAN(Table_soltest__2[[#This Row],[Elev Rad]])</f>
        <v>1.2725917803695364</v>
      </c>
      <c r="L6567">
        <f>4/Table_soltest__2[[#This Row],[Tan(elev)]]</f>
        <v>3.1431917616491885</v>
      </c>
      <c r="M6567" s="1" t="b">
        <f>ABS(Table_soltest__2[[#This Row],[Shadowdist]])&lt;$S$2</f>
        <v>1</v>
      </c>
      <c r="N6567" s="1">
        <f>COS((-Table_soltest__2[[#This Row],[Azim]]+270)*PI()/180)*Table_soltest__2[[#This Row],[Shadowdist]]</f>
        <v>1.0862867488912213</v>
      </c>
      <c r="O6567" s="1">
        <f>SIN((-Table_soltest__2[[#This Row],[Azim]]+270)*PI()/180)*Table_soltest__2[[#This Row],[Shadowdist]]</f>
        <v>2.9495144599887402</v>
      </c>
    </row>
    <row r="6568" spans="1:15" x14ac:dyDescent="0.25">
      <c r="A6568">
        <v>2023</v>
      </c>
      <c r="B6568">
        <v>9</v>
      </c>
      <c r="C6568">
        <v>14</v>
      </c>
      <c r="D6568">
        <v>14</v>
      </c>
      <c r="E6568">
        <v>0</v>
      </c>
      <c r="F6568">
        <v>1.3173600000000001</v>
      </c>
      <c r="G6568">
        <v>40.678220000000003</v>
      </c>
      <c r="H6568">
        <v>49.321779999999997</v>
      </c>
      <c r="I6568">
        <v>211.33799999999999</v>
      </c>
      <c r="J6568">
        <f>PI()/180*Table_soltest__2[[#This Row],[Elev]]</f>
        <v>0.86082745394428872</v>
      </c>
      <c r="K6568">
        <f>TAN(Table_soltest__2[[#This Row],[Elev Rad]])</f>
        <v>1.1635015929488286</v>
      </c>
      <c r="L6568">
        <f>4/Table_soltest__2[[#This Row],[Tan(elev)]]</f>
        <v>3.437898172414382</v>
      </c>
      <c r="M6568" s="1" t="b">
        <f>ABS(Table_soltest__2[[#This Row],[Shadowdist]])&lt;$S$2</f>
        <v>1</v>
      </c>
      <c r="N6568" s="1">
        <f>COS((-Table_soltest__2[[#This Row],[Azim]]+270)*PI()/180)*Table_soltest__2[[#This Row],[Shadowdist]]</f>
        <v>1.7880016642403216</v>
      </c>
      <c r="O6568" s="1">
        <f>SIN((-Table_soltest__2[[#This Row],[Azim]]+270)*PI()/180)*Table_soltest__2[[#This Row],[Shadowdist]]</f>
        <v>2.9363572487972216</v>
      </c>
    </row>
    <row r="6569" spans="1:15" x14ac:dyDescent="0.25">
      <c r="A6569">
        <v>2023</v>
      </c>
      <c r="B6569">
        <v>9</v>
      </c>
      <c r="C6569">
        <v>14</v>
      </c>
      <c r="D6569">
        <v>14</v>
      </c>
      <c r="E6569">
        <v>30</v>
      </c>
      <c r="F6569">
        <v>1.39097</v>
      </c>
      <c r="G6569">
        <v>44.099130000000002</v>
      </c>
      <c r="H6569">
        <v>45.900869999999998</v>
      </c>
      <c r="I6569">
        <v>221.23027999999999</v>
      </c>
      <c r="J6569">
        <f>PI()/180*Table_soltest__2[[#This Row],[Elev]]</f>
        <v>0.80112131102988959</v>
      </c>
      <c r="K6569">
        <f>TAN(Table_soltest__2[[#This Row],[Elev Rad]])</f>
        <v>1.0319513033401531</v>
      </c>
      <c r="L6569">
        <f>4/Table_soltest__2[[#This Row],[Tan(elev)]]</f>
        <v>3.8761518950100258</v>
      </c>
      <c r="M6569" s="1" t="b">
        <f>ABS(Table_soltest__2[[#This Row],[Shadowdist]])&lt;$S$2</f>
        <v>1</v>
      </c>
      <c r="N6569" s="1">
        <f>COS((-Table_soltest__2[[#This Row],[Azim]]+270)*PI()/180)*Table_soltest__2[[#This Row],[Shadowdist]]</f>
        <v>2.5547213574895791</v>
      </c>
      <c r="O6569" s="1">
        <f>SIN((-Table_soltest__2[[#This Row],[Azim]]+270)*PI()/180)*Table_soltest__2[[#This Row],[Shadowdist]]</f>
        <v>2.9151247484072473</v>
      </c>
    </row>
    <row r="6570" spans="1:15" x14ac:dyDescent="0.25">
      <c r="A6570">
        <v>2023</v>
      </c>
      <c r="B6570">
        <v>9</v>
      </c>
      <c r="C6570">
        <v>14</v>
      </c>
      <c r="D6570">
        <v>15</v>
      </c>
      <c r="E6570">
        <v>0</v>
      </c>
      <c r="F6570">
        <v>1.4989300000000001</v>
      </c>
      <c r="G6570">
        <v>48.222470000000001</v>
      </c>
      <c r="H6570">
        <v>41.777529999999999</v>
      </c>
      <c r="I6570">
        <v>229.90504999999999</v>
      </c>
      <c r="J6570">
        <f>PI()/180*Table_soltest__2[[#This Row],[Elev]]</f>
        <v>0.72915545185070663</v>
      </c>
      <c r="K6570">
        <f>TAN(Table_soltest__2[[#This Row],[Elev Rad]])</f>
        <v>0.89339774987327469</v>
      </c>
      <c r="L6570">
        <f>4/Table_soltest__2[[#This Row],[Tan(elev)]]</f>
        <v>4.4772890916362682</v>
      </c>
      <c r="M6570" s="1" t="b">
        <f>ABS(Table_soltest__2[[#This Row],[Shadowdist]])&lt;$S$2</f>
        <v>1</v>
      </c>
      <c r="N6570" s="1">
        <f>COS((-Table_soltest__2[[#This Row],[Azim]]+270)*PI()/180)*Table_soltest__2[[#This Row],[Shadowdist]]</f>
        <v>3.425028417858774</v>
      </c>
      <c r="O6570" s="1">
        <f>SIN((-Table_soltest__2[[#This Row],[Azim]]+270)*PI()/180)*Table_soltest__2[[#This Row],[Shadowdist]]</f>
        <v>2.8836258333814642</v>
      </c>
    </row>
    <row r="6571" spans="1:15" x14ac:dyDescent="0.25">
      <c r="A6571">
        <v>2023</v>
      </c>
      <c r="B6571">
        <v>9</v>
      </c>
      <c r="C6571">
        <v>14</v>
      </c>
      <c r="D6571">
        <v>15</v>
      </c>
      <c r="E6571">
        <v>30</v>
      </c>
      <c r="F6571">
        <v>1.65385</v>
      </c>
      <c r="G6571">
        <v>52.873080000000002</v>
      </c>
      <c r="H6571">
        <v>37.126919999999998</v>
      </c>
      <c r="I6571">
        <v>237.51140000000001</v>
      </c>
      <c r="J6571">
        <f>PI()/180*Table_soltest__2[[#This Row],[Elev]]</f>
        <v>0.64798699512453306</v>
      </c>
      <c r="K6571">
        <f>TAN(Table_soltest__2[[#This Row],[Elev Rad]])</f>
        <v>0.7570329061807215</v>
      </c>
      <c r="L6571">
        <f>4/Table_soltest__2[[#This Row],[Tan(elev)]]</f>
        <v>5.2837861701154454</v>
      </c>
      <c r="M6571" s="1" t="b">
        <f>ABS(Table_soltest__2[[#This Row],[Shadowdist]])&lt;$S$2</f>
        <v>1</v>
      </c>
      <c r="N6571" s="1">
        <f>COS((-Table_soltest__2[[#This Row],[Azim]]+270)*PI()/180)*Table_soltest__2[[#This Row],[Shadowdist]]</f>
        <v>4.4568648332714691</v>
      </c>
      <c r="O6571" s="1">
        <f>SIN((-Table_soltest__2[[#This Row],[Azim]]+270)*PI()/180)*Table_soltest__2[[#This Row],[Shadowdist]]</f>
        <v>2.8380895245660112</v>
      </c>
    </row>
    <row r="6572" spans="1:15" x14ac:dyDescent="0.25">
      <c r="A6572">
        <v>2023</v>
      </c>
      <c r="B6572">
        <v>9</v>
      </c>
      <c r="C6572">
        <v>14</v>
      </c>
      <c r="D6572">
        <v>16</v>
      </c>
      <c r="E6572">
        <v>0</v>
      </c>
      <c r="F6572">
        <v>1.8777699999999999</v>
      </c>
      <c r="G6572">
        <v>57.910559999999997</v>
      </c>
      <c r="H6572">
        <v>32.089440000000003</v>
      </c>
      <c r="I6572">
        <v>244.24529999999999</v>
      </c>
      <c r="J6572">
        <f>PI()/180*Table_soltest__2[[#This Row],[Elev]]</f>
        <v>0.56006638312116919</v>
      </c>
      <c r="K6572">
        <f>TAN(Table_soltest__2[[#This Row],[Elev Rad]])</f>
        <v>0.62704201495219702</v>
      </c>
      <c r="L6572">
        <f>4/Table_soltest__2[[#This Row],[Tan(elev)]]</f>
        <v>6.379157862818718</v>
      </c>
      <c r="M6572" s="1" t="b">
        <f>ABS(Table_soltest__2[[#This Row],[Shadowdist]])&lt;$S$2</f>
        <v>1</v>
      </c>
      <c r="N6572" s="1">
        <f>COS((-Table_soltest__2[[#This Row],[Azim]]+270)*PI()/180)*Table_soltest__2[[#This Row],[Shadowdist]]</f>
        <v>5.74546889723256</v>
      </c>
      <c r="O6572" s="1">
        <f>SIN((-Table_soltest__2[[#This Row],[Azim]]+270)*PI()/180)*Table_soltest__2[[#This Row],[Shadowdist]]</f>
        <v>2.7718661926029444</v>
      </c>
    </row>
    <row r="6573" spans="1:15" x14ac:dyDescent="0.25">
      <c r="A6573">
        <v>2023</v>
      </c>
      <c r="B6573">
        <v>9</v>
      </c>
      <c r="C6573">
        <v>14</v>
      </c>
      <c r="D6573">
        <v>16</v>
      </c>
      <c r="E6573">
        <v>30</v>
      </c>
      <c r="F6573">
        <v>2.2117200000000001</v>
      </c>
      <c r="G6573">
        <v>63.226219999999998</v>
      </c>
      <c r="H6573">
        <v>26.773779999999999</v>
      </c>
      <c r="I6573">
        <v>250.29964000000001</v>
      </c>
      <c r="J6573">
        <f>PI()/180*Table_soltest__2[[#This Row],[Elev]]</f>
        <v>0.46729061420460738</v>
      </c>
      <c r="K6573">
        <f>TAN(Table_soltest__2[[#This Row],[Elev Rad]])</f>
        <v>0.50456208653916124</v>
      </c>
      <c r="L6573">
        <f>4/Table_soltest__2[[#This Row],[Tan(elev)]]</f>
        <v>7.9276665978539445</v>
      </c>
      <c r="M6573" s="1" t="b">
        <f>ABS(Table_soltest__2[[#This Row],[Shadowdist]])&lt;$S$2</f>
        <v>0</v>
      </c>
      <c r="N6573" s="1">
        <f>COS((-Table_soltest__2[[#This Row],[Azim]]+270)*PI()/180)*Table_soltest__2[[#This Row],[Shadowdist]]</f>
        <v>7.4636477997710813</v>
      </c>
      <c r="O6573" s="1">
        <f>SIN((-Table_soltest__2[[#This Row],[Azim]]+270)*PI()/180)*Table_soltest__2[[#This Row],[Shadowdist]]</f>
        <v>2.6724257160305549</v>
      </c>
    </row>
    <row r="6574" spans="1:15" x14ac:dyDescent="0.25">
      <c r="A6574">
        <v>2023</v>
      </c>
      <c r="B6574">
        <v>9</v>
      </c>
      <c r="C6574">
        <v>14</v>
      </c>
      <c r="D6574">
        <v>17</v>
      </c>
      <c r="E6574">
        <v>0</v>
      </c>
      <c r="F6574">
        <v>2.74031</v>
      </c>
      <c r="G6574">
        <v>68.735749999999996</v>
      </c>
      <c r="H6574">
        <v>21.264250000000001</v>
      </c>
      <c r="I6574">
        <v>255.84537</v>
      </c>
      <c r="J6574">
        <f>PI()/180*Table_soltest__2[[#This Row],[Elev]]</f>
        <v>0.37113117546720426</v>
      </c>
      <c r="K6574">
        <f>TAN(Table_soltest__2[[#This Row],[Elev Rad]])</f>
        <v>0.38916508046898018</v>
      </c>
      <c r="L6574">
        <f>4/Table_soltest__2[[#This Row],[Tan(elev)]]</f>
        <v>10.278414484618269</v>
      </c>
      <c r="M6574" s="1" t="b">
        <f>ABS(Table_soltest__2[[#This Row],[Shadowdist]])&lt;$S$2</f>
        <v>0</v>
      </c>
      <c r="N6574" s="1">
        <f>COS((-Table_soltest__2[[#This Row],[Azim]]+270)*PI()/180)*Table_soltest__2[[#This Row],[Shadowdist]]</f>
        <v>9.9663545646410459</v>
      </c>
      <c r="O6574" s="1">
        <f>SIN((-Table_soltest__2[[#This Row],[Azim]]+270)*PI()/180)*Table_soltest__2[[#This Row],[Shadowdist]]</f>
        <v>2.5134798605656674</v>
      </c>
    </row>
    <row r="6575" spans="1:15" x14ac:dyDescent="0.25">
      <c r="A6575">
        <v>2023</v>
      </c>
      <c r="B6575">
        <v>9</v>
      </c>
      <c r="C6575">
        <v>14</v>
      </c>
      <c r="D6575">
        <v>17</v>
      </c>
      <c r="E6575">
        <v>30</v>
      </c>
      <c r="F6575">
        <v>3.6672699999999998</v>
      </c>
      <c r="G6575">
        <v>74.371629999999996</v>
      </c>
      <c r="H6575">
        <v>15.62837</v>
      </c>
      <c r="I6575">
        <v>261.02864</v>
      </c>
      <c r="J6575">
        <f>PI()/180*Table_soltest__2[[#This Row],[Elev]]</f>
        <v>0.27276651321990619</v>
      </c>
      <c r="K6575">
        <f>TAN(Table_soltest__2[[#This Row],[Elev Rad]])</f>
        <v>0.27973884015260714</v>
      </c>
      <c r="L6575">
        <f>4/Table_soltest__2[[#This Row],[Tan(elev)]]</f>
        <v>14.299051207254104</v>
      </c>
      <c r="M6575" s="1" t="b">
        <f>ABS(Table_soltest__2[[#This Row],[Shadowdist]])&lt;$S$2</f>
        <v>0</v>
      </c>
      <c r="N6575" s="1">
        <f>COS((-Table_soltest__2[[#This Row],[Azim]]+270)*PI()/180)*Table_soltest__2[[#This Row],[Shadowdist]]</f>
        <v>14.124122518719538</v>
      </c>
      <c r="O6575" s="1">
        <f>SIN((-Table_soltest__2[[#This Row],[Azim]]+270)*PI()/180)*Table_soltest__2[[#This Row],[Shadowdist]]</f>
        <v>2.2298045887195292</v>
      </c>
    </row>
    <row r="6576" spans="1:15" x14ac:dyDescent="0.25">
      <c r="A6576">
        <v>2023</v>
      </c>
      <c r="B6576">
        <v>9</v>
      </c>
      <c r="C6576">
        <v>14</v>
      </c>
      <c r="D6576">
        <v>18</v>
      </c>
      <c r="E6576">
        <v>0</v>
      </c>
      <c r="F6576">
        <v>5.6229899999999997</v>
      </c>
      <c r="G6576">
        <v>80.070710000000005</v>
      </c>
      <c r="H6576">
        <v>9.9292899999999999</v>
      </c>
      <c r="I6576">
        <v>265.97465</v>
      </c>
      <c r="J6576">
        <f>PI()/180*Table_soltest__2[[#This Row],[Elev]]</f>
        <v>0.17329880288534777</v>
      </c>
      <c r="K6576">
        <f>TAN(Table_soltest__2[[#This Row],[Elev Rad]])</f>
        <v>0.17505476424554037</v>
      </c>
      <c r="L6576">
        <f>4/Table_soltest__2[[#This Row],[Tan(elev)]]</f>
        <v>22.849992213804615</v>
      </c>
      <c r="M6576" s="1" t="b">
        <f>ABS(Table_soltest__2[[#This Row],[Shadowdist]])&lt;$S$2</f>
        <v>0</v>
      </c>
      <c r="N6576" s="1">
        <f>COS((-Table_soltest__2[[#This Row],[Azim]]+270)*PI()/180)*Table_soltest__2[[#This Row],[Shadowdist]]</f>
        <v>22.793623328102715</v>
      </c>
      <c r="O6576" s="1">
        <f>SIN((-Table_soltest__2[[#This Row],[Azim]]+270)*PI()/180)*Table_soltest__2[[#This Row],[Shadowdist]]</f>
        <v>1.6040198712931693</v>
      </c>
    </row>
    <row r="6577" spans="1:15" x14ac:dyDescent="0.25">
      <c r="A6577">
        <v>2023</v>
      </c>
      <c r="B6577">
        <v>9</v>
      </c>
      <c r="C6577">
        <v>14</v>
      </c>
      <c r="D6577">
        <v>18</v>
      </c>
      <c r="E6577">
        <v>30</v>
      </c>
      <c r="F6577">
        <v>11.70744</v>
      </c>
      <c r="G6577">
        <v>85.735320000000002</v>
      </c>
      <c r="H6577">
        <v>4.2646800000000002</v>
      </c>
      <c r="I6577">
        <v>270.79340000000002</v>
      </c>
      <c r="J6577">
        <f>PI()/180*Table_soltest__2[[#This Row],[Elev]]</f>
        <v>7.4432707543951773E-2</v>
      </c>
      <c r="K6577">
        <f>TAN(Table_soltest__2[[#This Row],[Elev Rad]])</f>
        <v>7.4570470903808972E-2</v>
      </c>
      <c r="L6577">
        <f>4/Table_soltest__2[[#This Row],[Tan(elev)]]</f>
        <v>53.640535610399162</v>
      </c>
      <c r="M6577" s="1" t="b">
        <f>ABS(Table_soltest__2[[#This Row],[Shadowdist]])&lt;$S$2</f>
        <v>0</v>
      </c>
      <c r="N6577" s="1">
        <f>COS((-Table_soltest__2[[#This Row],[Azim]]+270)*PI()/180)*Table_soltest__2[[#This Row],[Shadowdist]]</f>
        <v>53.635392861761993</v>
      </c>
      <c r="O6577" s="1">
        <f>SIN((-Table_soltest__2[[#This Row],[Azim]]+270)*PI()/180)*Table_soltest__2[[#This Row],[Shadowdist]]</f>
        <v>-0.74276048289545993</v>
      </c>
    </row>
    <row r="6578" spans="1:15" hidden="1" x14ac:dyDescent="0.25">
      <c r="A6578">
        <v>2023</v>
      </c>
      <c r="B6578">
        <v>9</v>
      </c>
      <c r="C6578">
        <v>14</v>
      </c>
      <c r="D6578">
        <v>19</v>
      </c>
      <c r="E6578">
        <v>0</v>
      </c>
      <c r="F6578">
        <v>-1</v>
      </c>
      <c r="G6578">
        <v>91.683130000000006</v>
      </c>
      <c r="H6578">
        <v>-1.68313</v>
      </c>
      <c r="I6578">
        <v>275.58566000000002</v>
      </c>
      <c r="J6578">
        <f>PI()/180*Table_soltest__2[[#This Row],[Elev]]</f>
        <v>-2.9376160239092158E-2</v>
      </c>
      <c r="K6578">
        <f>TAN(Table_soltest__2[[#This Row],[Elev Rad]])</f>
        <v>-2.9384613295528661E-2</v>
      </c>
      <c r="L6578">
        <f>4/Table_soltest__2[[#This Row],[Tan(elev)]]</f>
        <v>-136.12566412805793</v>
      </c>
      <c r="M6578" s="1" t="b">
        <f>ABS(Table_soltest__2[[#This Row],[Shadowdist]])&lt;$S$2</f>
        <v>0</v>
      </c>
      <c r="N6578" s="1">
        <f>COS((-Table_soltest__2[[#This Row],[Azim]]+270)*PI()/180)*Table_soltest__2[[#This Row],[Shadowdist]]</f>
        <v>-135.47931114431395</v>
      </c>
      <c r="O6578" s="1">
        <f>SIN((-Table_soltest__2[[#This Row],[Azim]]+270)*PI()/180)*Table_soltest__2[[#This Row],[Shadowdist]]</f>
        <v>13.249629661504116</v>
      </c>
    </row>
    <row r="6579" spans="1:15" hidden="1" x14ac:dyDescent="0.25">
      <c r="A6579">
        <v>2023</v>
      </c>
      <c r="B6579">
        <v>9</v>
      </c>
      <c r="C6579">
        <v>14</v>
      </c>
      <c r="D6579">
        <v>19</v>
      </c>
      <c r="E6579">
        <v>30</v>
      </c>
      <c r="F6579">
        <v>-1</v>
      </c>
      <c r="G6579">
        <v>97.394760000000005</v>
      </c>
      <c r="H6579">
        <v>-7.3947599999999998</v>
      </c>
      <c r="I6579">
        <v>280.44850000000002</v>
      </c>
      <c r="J6579">
        <f>PI()/180*Table_soltest__2[[#This Row],[Elev]]</f>
        <v>-0.12906290939477588</v>
      </c>
      <c r="K6579">
        <f>TAN(Table_soltest__2[[#This Row],[Elev Rad]])</f>
        <v>-0.12978432689036171</v>
      </c>
      <c r="L6579">
        <f>4/Table_soltest__2[[#This Row],[Tan(elev)]]</f>
        <v>-30.820362487830231</v>
      </c>
      <c r="M6579" s="1" t="b">
        <f>ABS(Table_soltest__2[[#This Row],[Shadowdist]])&lt;$S$2</f>
        <v>0</v>
      </c>
      <c r="N6579" s="1">
        <f>COS((-Table_soltest__2[[#This Row],[Azim]]+270)*PI()/180)*Table_soltest__2[[#This Row],[Shadowdist]]</f>
        <v>-30.30930884552409</v>
      </c>
      <c r="O6579" s="1">
        <f>SIN((-Table_soltest__2[[#This Row],[Azim]]+270)*PI()/180)*Table_soltest__2[[#This Row],[Shadowdist]]</f>
        <v>5.5893238578461411</v>
      </c>
    </row>
    <row r="6580" spans="1:15" hidden="1" x14ac:dyDescent="0.25">
      <c r="A6580">
        <v>2023</v>
      </c>
      <c r="B6580">
        <v>9</v>
      </c>
      <c r="C6580">
        <v>14</v>
      </c>
      <c r="D6580">
        <v>20</v>
      </c>
      <c r="E6580">
        <v>0</v>
      </c>
      <c r="F6580">
        <v>-1</v>
      </c>
      <c r="G6580">
        <v>103.01607</v>
      </c>
      <c r="H6580">
        <v>-13.016069999999999</v>
      </c>
      <c r="I6580">
        <v>285.48043999999999</v>
      </c>
      <c r="J6580">
        <f>PI()/180*Table_soltest__2[[#This Row],[Elev]]</f>
        <v>-0.22717327717005831</v>
      </c>
      <c r="K6580">
        <f>TAN(Table_soltest__2[[#This Row],[Elev Rad]])</f>
        <v>-0.23116363399502721</v>
      </c>
      <c r="L6580">
        <f>4/Table_soltest__2[[#This Row],[Tan(elev)]]</f>
        <v>-17.303759812350275</v>
      </c>
      <c r="M6580" s="1" t="b">
        <f>ABS(Table_soltest__2[[#This Row],[Shadowdist]])&lt;$S$2</f>
        <v>0</v>
      </c>
      <c r="N6580" s="1">
        <f>COS((-Table_soltest__2[[#This Row],[Azim]]+270)*PI()/180)*Table_soltest__2[[#This Row],[Shadowdist]]</f>
        <v>-16.67600758728662</v>
      </c>
      <c r="O6580" s="1">
        <f>SIN((-Table_soltest__2[[#This Row],[Azim]]+270)*PI()/180)*Table_soltest__2[[#This Row],[Shadowdist]]</f>
        <v>4.6185359793193728</v>
      </c>
    </row>
    <row r="6581" spans="1:15" hidden="1" x14ac:dyDescent="0.25">
      <c r="A6581">
        <v>2023</v>
      </c>
      <c r="B6581">
        <v>9</v>
      </c>
      <c r="C6581">
        <v>14</v>
      </c>
      <c r="D6581">
        <v>20</v>
      </c>
      <c r="E6581">
        <v>30</v>
      </c>
      <c r="F6581">
        <v>-1</v>
      </c>
      <c r="G6581">
        <v>108.49850000000001</v>
      </c>
      <c r="H6581">
        <v>-18.4985</v>
      </c>
      <c r="I6581">
        <v>290.78595999999999</v>
      </c>
      <c r="J6581">
        <f>PI()/180*Table_soltest__2[[#This Row],[Elev]]</f>
        <v>-0.32285973168017107</v>
      </c>
      <c r="K6581">
        <f>TAN(Table_soltest__2[[#This Row],[Elev Rad]])</f>
        <v>-0.33456620886869176</v>
      </c>
      <c r="L6581">
        <f>4/Table_soltest__2[[#This Row],[Tan(elev)]]</f>
        <v>-11.955780033870344</v>
      </c>
      <c r="M6581" s="1" t="b">
        <f>ABS(Table_soltest__2[[#This Row],[Shadowdist]])&lt;$S$2</f>
        <v>0</v>
      </c>
      <c r="N6581" s="1">
        <f>COS((-Table_soltest__2[[#This Row],[Azim]]+270)*PI()/180)*Table_soltest__2[[#This Row],[Shadowdist]]</f>
        <v>-11.177610176484793</v>
      </c>
      <c r="O6581" s="1">
        <f>SIN((-Table_soltest__2[[#This Row],[Azim]]+270)*PI()/180)*Table_soltest__2[[#This Row],[Shadowdist]]</f>
        <v>4.2428418496140479</v>
      </c>
    </row>
    <row r="6582" spans="1:15" hidden="1" x14ac:dyDescent="0.25">
      <c r="A6582">
        <v>2023</v>
      </c>
      <c r="B6582">
        <v>9</v>
      </c>
      <c r="C6582">
        <v>14</v>
      </c>
      <c r="D6582">
        <v>21</v>
      </c>
      <c r="E6582">
        <v>0</v>
      </c>
      <c r="F6582">
        <v>-1</v>
      </c>
      <c r="G6582">
        <v>113.78444</v>
      </c>
      <c r="H6582">
        <v>-23.78444</v>
      </c>
      <c r="I6582">
        <v>296.47908000000001</v>
      </c>
      <c r="J6582">
        <f>PI()/180*Table_soltest__2[[#This Row],[Elev]]</f>
        <v>-0.41511678874304009</v>
      </c>
      <c r="K6582">
        <f>TAN(Table_soltest__2[[#This Row],[Elev Rad]])</f>
        <v>-0.44072818904802297</v>
      </c>
      <c r="L6582">
        <f>4/Table_soltest__2[[#This Row],[Tan(elev)]]</f>
        <v>-9.0758887209825119</v>
      </c>
      <c r="M6582" s="1" t="b">
        <f>ABS(Table_soltest__2[[#This Row],[Shadowdist]])&lt;$S$2</f>
        <v>0</v>
      </c>
      <c r="N6582" s="1">
        <f>COS((-Table_soltest__2[[#This Row],[Azim]]+270)*PI()/180)*Table_soltest__2[[#This Row],[Shadowdist]]</f>
        <v>-8.1238027538762196</v>
      </c>
      <c r="O6582" s="1">
        <f>SIN((-Table_soltest__2[[#This Row],[Azim]]+270)*PI()/180)*Table_soltest__2[[#This Row],[Shadowdist]]</f>
        <v>4.0466757828828746</v>
      </c>
    </row>
    <row r="6583" spans="1:15" hidden="1" x14ac:dyDescent="0.25">
      <c r="A6583">
        <v>2023</v>
      </c>
      <c r="B6583">
        <v>9</v>
      </c>
      <c r="C6583">
        <v>14</v>
      </c>
      <c r="D6583">
        <v>21</v>
      </c>
      <c r="E6583">
        <v>30</v>
      </c>
      <c r="F6583">
        <v>-1</v>
      </c>
      <c r="G6583">
        <v>118.80329</v>
      </c>
      <c r="H6583">
        <v>-28.803290000000001</v>
      </c>
      <c r="I6583">
        <v>302.68507</v>
      </c>
      <c r="J6583">
        <f>PI()/180*Table_soltest__2[[#This Row],[Elev]]</f>
        <v>-0.50271224590675756</v>
      </c>
      <c r="K6583">
        <f>TAN(Table_soltest__2[[#This Row],[Elev Rad]])</f>
        <v>-0.54982943034529996</v>
      </c>
      <c r="L6583">
        <f>4/Table_soltest__2[[#This Row],[Tan(elev)]]</f>
        <v>-7.2749834389329591</v>
      </c>
      <c r="M6583" s="1" t="b">
        <f>ABS(Table_soltest__2[[#This Row],[Shadowdist]])&lt;$S$2</f>
        <v>0</v>
      </c>
      <c r="N6583" s="1">
        <f>COS((-Table_soltest__2[[#This Row],[Azim]]+270)*PI()/180)*Table_soltest__2[[#This Row],[Shadowdist]]</f>
        <v>-6.1230009270522645</v>
      </c>
      <c r="O6583" s="1">
        <f>SIN((-Table_soltest__2[[#This Row],[Azim]]+270)*PI()/180)*Table_soltest__2[[#This Row],[Shadowdist]]</f>
        <v>3.9286440006783425</v>
      </c>
    </row>
    <row r="6584" spans="1:15" hidden="1" x14ac:dyDescent="0.25">
      <c r="A6584">
        <v>2023</v>
      </c>
      <c r="B6584">
        <v>9</v>
      </c>
      <c r="C6584">
        <v>14</v>
      </c>
      <c r="D6584">
        <v>22</v>
      </c>
      <c r="E6584">
        <v>0</v>
      </c>
      <c r="F6584">
        <v>-1</v>
      </c>
      <c r="G6584">
        <v>123.46717</v>
      </c>
      <c r="H6584">
        <v>-33.467170000000003</v>
      </c>
      <c r="I6584">
        <v>309.53780999999998</v>
      </c>
      <c r="J6584">
        <f>PI()/180*Table_soltest__2[[#This Row],[Elev]]</f>
        <v>-0.58411230782467072</v>
      </c>
      <c r="K6584">
        <f>TAN(Table_soltest__2[[#This Row],[Elev Rad]])</f>
        <v>-0.66106185858791411</v>
      </c>
      <c r="L6584">
        <f>4/Table_soltest__2[[#This Row],[Tan(elev)]]</f>
        <v>-6.0508709556233509</v>
      </c>
      <c r="M6584" s="1" t="b">
        <f>ABS(Table_soltest__2[[#This Row],[Shadowdist]])&lt;$S$2</f>
        <v>1</v>
      </c>
      <c r="N6584" s="1">
        <f>COS((-Table_soltest__2[[#This Row],[Azim]]+270)*PI()/180)*Table_soltest__2[[#This Row],[Shadowdist]]</f>
        <v>-4.6664598881323789</v>
      </c>
      <c r="O6584" s="1">
        <f>SIN((-Table_soltest__2[[#This Row],[Azim]]+270)*PI()/180)*Table_soltest__2[[#This Row],[Shadowdist]]</f>
        <v>3.851907505906365</v>
      </c>
    </row>
    <row r="6585" spans="1:15" hidden="1" x14ac:dyDescent="0.25">
      <c r="A6585">
        <v>2023</v>
      </c>
      <c r="B6585">
        <v>9</v>
      </c>
      <c r="C6585">
        <v>14</v>
      </c>
      <c r="D6585">
        <v>22</v>
      </c>
      <c r="E6585">
        <v>30</v>
      </c>
      <c r="F6585">
        <v>-1</v>
      </c>
      <c r="G6585">
        <v>127.66698</v>
      </c>
      <c r="H6585">
        <v>-37.666980000000002</v>
      </c>
      <c r="I6585">
        <v>317.16890000000001</v>
      </c>
      <c r="J6585">
        <f>PI()/180*Table_soltest__2[[#This Row],[Elev]]</f>
        <v>-0.65741282028285375</v>
      </c>
      <c r="K6585">
        <f>TAN(Table_soltest__2[[#This Row],[Elev Rad]])</f>
        <v>-0.7719676723368758</v>
      </c>
      <c r="L6585">
        <f>4/Table_soltest__2[[#This Row],[Tan(elev)]]</f>
        <v>-5.1815641293518526</v>
      </c>
      <c r="M6585" s="1" t="b">
        <f>ABS(Table_soltest__2[[#This Row],[Shadowdist]])&lt;$S$2</f>
        <v>1</v>
      </c>
      <c r="N6585" s="1">
        <f>COS((-Table_soltest__2[[#This Row],[Azim]]+270)*PI()/180)*Table_soltest__2[[#This Row],[Shadowdist]]</f>
        <v>-3.522631815672995</v>
      </c>
      <c r="O6585" s="1">
        <f>SIN((-Table_soltest__2[[#This Row],[Azim]]+270)*PI()/180)*Table_soltest__2[[#This Row],[Shadowdist]]</f>
        <v>3.7999568310435055</v>
      </c>
    </row>
    <row r="6586" spans="1:15" hidden="1" x14ac:dyDescent="0.25">
      <c r="A6586">
        <v>2023</v>
      </c>
      <c r="B6586">
        <v>9</v>
      </c>
      <c r="C6586">
        <v>14</v>
      </c>
      <c r="D6586">
        <v>23</v>
      </c>
      <c r="E6586">
        <v>0</v>
      </c>
      <c r="F6586">
        <v>-1</v>
      </c>
      <c r="G6586">
        <v>131.27094</v>
      </c>
      <c r="H6586">
        <v>-41.270940000000003</v>
      </c>
      <c r="I6586">
        <v>325.68254999999999</v>
      </c>
      <c r="J6586">
        <f>PI()/180*Table_soltest__2[[#This Row],[Elev]]</f>
        <v>-0.72031378839302862</v>
      </c>
      <c r="K6586">
        <f>TAN(Table_soltest__2[[#This Row],[Elev Rad]])</f>
        <v>-0.87762322224387812</v>
      </c>
      <c r="L6586">
        <f>4/Table_soltest__2[[#This Row],[Tan(elev)]]</f>
        <v>-4.557764537922016</v>
      </c>
      <c r="M6586" s="1" t="b">
        <f>ABS(Table_soltest__2[[#This Row],[Shadowdist]])&lt;$S$2</f>
        <v>1</v>
      </c>
      <c r="N6586" s="1">
        <f>COS((-Table_soltest__2[[#This Row],[Azim]]+270)*PI()/180)*Table_soltest__2[[#This Row],[Shadowdist]]</f>
        <v>-2.5695656403246452</v>
      </c>
      <c r="O6586" s="1">
        <f>SIN((-Table_soltest__2[[#This Row],[Azim]]+270)*PI()/180)*Table_soltest__2[[#This Row],[Shadowdist]]</f>
        <v>3.7643790992941302</v>
      </c>
    </row>
    <row r="6587" spans="1:15" hidden="1" x14ac:dyDescent="0.25">
      <c r="A6587">
        <v>2023</v>
      </c>
      <c r="B6587">
        <v>9</v>
      </c>
      <c r="C6587">
        <v>14</v>
      </c>
      <c r="D6587">
        <v>23</v>
      </c>
      <c r="E6587">
        <v>30</v>
      </c>
      <c r="F6587">
        <v>-1</v>
      </c>
      <c r="G6587">
        <v>134.12914000000001</v>
      </c>
      <c r="H6587">
        <v>-44.12914</v>
      </c>
      <c r="I6587">
        <v>335.11221999999998</v>
      </c>
      <c r="J6587">
        <f>PI()/180*Table_soltest__2[[#This Row],[Elev]]</f>
        <v>-0.77019878907353045</v>
      </c>
      <c r="K6587">
        <f>TAN(Table_soltest__2[[#This Row],[Elev Rad]])</f>
        <v>-0.97005410415368032</v>
      </c>
      <c r="L6587">
        <f>4/Table_soltest__2[[#This Row],[Tan(elev)]]</f>
        <v>-4.1234813428162171</v>
      </c>
      <c r="M6587" s="1" t="b">
        <f>ABS(Table_soltest__2[[#This Row],[Shadowdist]])&lt;$S$2</f>
        <v>1</v>
      </c>
      <c r="N6587" s="1">
        <f>COS((-Table_soltest__2[[#This Row],[Azim]]+270)*PI()/180)*Table_soltest__2[[#This Row],[Shadowdist]]</f>
        <v>-1.7353355790684035</v>
      </c>
      <c r="O6587" s="1">
        <f>SIN((-Table_soltest__2[[#This Row],[Azim]]+270)*PI()/180)*Table_soltest__2[[#This Row],[Shadowdist]]</f>
        <v>3.7405492661603539</v>
      </c>
    </row>
    <row r="6588" spans="1:15" hidden="1" x14ac:dyDescent="0.25">
      <c r="A6588">
        <v>2023</v>
      </c>
      <c r="B6588">
        <v>9</v>
      </c>
      <c r="C6588">
        <v>15</v>
      </c>
      <c r="D6588">
        <v>0</v>
      </c>
      <c r="E6588">
        <v>0</v>
      </c>
      <c r="F6588">
        <v>-1</v>
      </c>
      <c r="G6588">
        <v>136.08893</v>
      </c>
      <c r="H6588">
        <v>-46.088929999999998</v>
      </c>
      <c r="I6588">
        <v>345.36500000000001</v>
      </c>
      <c r="J6588">
        <f>PI()/180*Table_soltest__2[[#This Row],[Elev]]</f>
        <v>-0.80440357722119016</v>
      </c>
      <c r="K6588">
        <f>TAN(Table_soltest__2[[#This Row],[Elev Rad]])</f>
        <v>-1.0387519912032286</v>
      </c>
      <c r="L6588">
        <f>4/Table_soltest__2[[#This Row],[Tan(elev)]]</f>
        <v>-3.8507748084955655</v>
      </c>
      <c r="M6588" s="1" t="b">
        <f>ABS(Table_soltest__2[[#This Row],[Shadowdist]])&lt;$S$2</f>
        <v>1</v>
      </c>
      <c r="N6588" s="1">
        <f>COS((-Table_soltest__2[[#This Row],[Azim]]+270)*PI()/180)*Table_soltest__2[[#This Row],[Shadowdist]]</f>
        <v>-0.9729385000782601</v>
      </c>
      <c r="O6588" s="1">
        <f>SIN((-Table_soltest__2[[#This Row],[Azim]]+270)*PI()/180)*Table_soltest__2[[#This Row],[Shadowdist]]</f>
        <v>3.7258364565302009</v>
      </c>
    </row>
    <row r="6589" spans="1:15" hidden="1" x14ac:dyDescent="0.25">
      <c r="A6589">
        <v>2023</v>
      </c>
      <c r="B6589">
        <v>9</v>
      </c>
      <c r="C6589">
        <v>15</v>
      </c>
      <c r="D6589">
        <v>0</v>
      </c>
      <c r="E6589">
        <v>30</v>
      </c>
      <c r="F6589">
        <v>-1</v>
      </c>
      <c r="G6589">
        <v>137.02289999999999</v>
      </c>
      <c r="H6589">
        <v>-47.0229</v>
      </c>
      <c r="I6589">
        <v>356.18223999999998</v>
      </c>
      <c r="J6589">
        <f>PI()/180*Table_soltest__2[[#This Row],[Elev]]</f>
        <v>-0.82070442883604156</v>
      </c>
      <c r="K6589">
        <f>TAN(Table_soltest__2[[#This Row],[Elev Rad]])</f>
        <v>-1.0732283812550514</v>
      </c>
      <c r="L6589">
        <f>4/Table_soltest__2[[#This Row],[Tan(elev)]]</f>
        <v>-3.7270725130492099</v>
      </c>
      <c r="M6589" s="1" t="b">
        <f>ABS(Table_soltest__2[[#This Row],[Shadowdist]])&lt;$S$2</f>
        <v>1</v>
      </c>
      <c r="N6589" s="1">
        <f>COS((-Table_soltest__2[[#This Row],[Azim]]+270)*PI()/180)*Table_soltest__2[[#This Row],[Shadowdist]]</f>
        <v>-0.24816036314122084</v>
      </c>
      <c r="O6589" s="1">
        <f>SIN((-Table_soltest__2[[#This Row],[Azim]]+270)*PI()/180)*Table_soltest__2[[#This Row],[Shadowdist]]</f>
        <v>3.7188016822213807</v>
      </c>
    </row>
    <row r="6590" spans="1:15" hidden="1" x14ac:dyDescent="0.25">
      <c r="A6590">
        <v>2023</v>
      </c>
      <c r="B6590">
        <v>9</v>
      </c>
      <c r="C6590">
        <v>15</v>
      </c>
      <c r="D6590">
        <v>1</v>
      </c>
      <c r="E6590">
        <v>0</v>
      </c>
      <c r="F6590">
        <v>-1</v>
      </c>
      <c r="G6590">
        <v>136.86246</v>
      </c>
      <c r="H6590">
        <v>-46.862459999999999</v>
      </c>
      <c r="I6590">
        <v>7.1604900000000002</v>
      </c>
      <c r="J6590">
        <f>PI()/180*Table_soltest__2[[#This Row],[Elev]]</f>
        <v>-0.81790422258414186</v>
      </c>
      <c r="K6590">
        <f>TAN(Table_soltest__2[[#This Row],[Elev Rad]])</f>
        <v>-1.0672208821945857</v>
      </c>
      <c r="L6590">
        <f>4/Table_soltest__2[[#This Row],[Tan(elev)]]</f>
        <v>-3.7480525978601333</v>
      </c>
      <c r="M6590" s="1" t="b">
        <f>ABS(Table_soltest__2[[#This Row],[Shadowdist]])&lt;$S$2</f>
        <v>1</v>
      </c>
      <c r="N6590" s="1">
        <f>COS((-Table_soltest__2[[#This Row],[Azim]]+270)*PI()/180)*Table_soltest__2[[#This Row],[Shadowdist]]</f>
        <v>0.46719123979854776</v>
      </c>
      <c r="O6590" s="1">
        <f>SIN((-Table_soltest__2[[#This Row],[Azim]]+270)*PI()/180)*Table_soltest__2[[#This Row],[Shadowdist]]</f>
        <v>3.7188211333407248</v>
      </c>
    </row>
    <row r="6591" spans="1:15" hidden="1" x14ac:dyDescent="0.25">
      <c r="A6591">
        <v>2023</v>
      </c>
      <c r="B6591">
        <v>9</v>
      </c>
      <c r="C6591">
        <v>15</v>
      </c>
      <c r="D6591">
        <v>1</v>
      </c>
      <c r="E6591">
        <v>30</v>
      </c>
      <c r="F6591">
        <v>-1</v>
      </c>
      <c r="G6591">
        <v>135.61993000000001</v>
      </c>
      <c r="H6591">
        <v>-45.619929999999997</v>
      </c>
      <c r="I6591">
        <v>17.850200000000001</v>
      </c>
      <c r="J6591">
        <f>PI()/180*Table_soltest__2[[#This Row],[Elev]]</f>
        <v>-0.79621798302933666</v>
      </c>
      <c r="K6591">
        <f>TAN(Table_soltest__2[[#This Row],[Elev Rad]])</f>
        <v>-1.0218772003425163</v>
      </c>
      <c r="L6591">
        <f>4/Table_soltest__2[[#This Row],[Tan(elev)]]</f>
        <v>-3.9143646601169557</v>
      </c>
      <c r="M6591" s="1" t="b">
        <f>ABS(Table_soltest__2[[#This Row],[Shadowdist]])&lt;$S$2</f>
        <v>1</v>
      </c>
      <c r="N6591" s="1">
        <f>COS((-Table_soltest__2[[#This Row],[Azim]]+270)*PI()/180)*Table_soltest__2[[#This Row],[Shadowdist]]</f>
        <v>1.1998678534736336</v>
      </c>
      <c r="O6591" s="1">
        <f>SIN((-Table_soltest__2[[#This Row],[Azim]]+270)*PI()/180)*Table_soltest__2[[#This Row],[Shadowdist]]</f>
        <v>3.7259318064845339</v>
      </c>
    </row>
    <row r="6592" spans="1:15" hidden="1" x14ac:dyDescent="0.25">
      <c r="A6592">
        <v>2023</v>
      </c>
      <c r="B6592">
        <v>9</v>
      </c>
      <c r="C6592">
        <v>15</v>
      </c>
      <c r="D6592">
        <v>2</v>
      </c>
      <c r="E6592">
        <v>0</v>
      </c>
      <c r="F6592">
        <v>-1</v>
      </c>
      <c r="G6592">
        <v>133.38435000000001</v>
      </c>
      <c r="H6592">
        <v>-43.384349999999998</v>
      </c>
      <c r="I6592">
        <v>27.883179999999999</v>
      </c>
      <c r="J6592">
        <f>PI()/180*Table_soltest__2[[#This Row],[Elev]]</f>
        <v>-0.75719975133760187</v>
      </c>
      <c r="K6592">
        <f>TAN(Table_soltest__2[[#This Row],[Elev Rad]])</f>
        <v>-0.94513571892861237</v>
      </c>
      <c r="L6592">
        <f>4/Table_soltest__2[[#This Row],[Tan(elev)]]</f>
        <v>-4.2321964135842025</v>
      </c>
      <c r="M6592" s="1" t="b">
        <f>ABS(Table_soltest__2[[#This Row],[Shadowdist]])&lt;$S$2</f>
        <v>1</v>
      </c>
      <c r="N6592" s="1">
        <f>COS((-Table_soltest__2[[#This Row],[Azim]]+270)*PI()/180)*Table_soltest__2[[#This Row],[Shadowdist]]</f>
        <v>1.9792727864392206</v>
      </c>
      <c r="O6592" s="1">
        <f>SIN((-Table_soltest__2[[#This Row],[Azim]]+270)*PI()/180)*Table_soltest__2[[#This Row],[Shadowdist]]</f>
        <v>3.7408509352841244</v>
      </c>
    </row>
    <row r="6593" spans="1:15" hidden="1" x14ac:dyDescent="0.25">
      <c r="A6593">
        <v>2023</v>
      </c>
      <c r="B6593">
        <v>9</v>
      </c>
      <c r="C6593">
        <v>15</v>
      </c>
      <c r="D6593">
        <v>2</v>
      </c>
      <c r="E6593">
        <v>30</v>
      </c>
      <c r="F6593">
        <v>-1</v>
      </c>
      <c r="G6593">
        <v>130.29409000000001</v>
      </c>
      <c r="H6593">
        <v>-40.294089999999997</v>
      </c>
      <c r="I6593">
        <v>37.050550000000001</v>
      </c>
      <c r="J6593">
        <f>PI()/180*Table_soltest__2[[#This Row],[Elev]]</f>
        <v>-0.70326453959492186</v>
      </c>
      <c r="K6593">
        <f>TAN(Table_soltest__2[[#This Row],[Elev Rad]])</f>
        <v>-0.84788435378223115</v>
      </c>
      <c r="L6593">
        <f>4/Table_soltest__2[[#This Row],[Tan(elev)]]</f>
        <v>-4.7176244993280676</v>
      </c>
      <c r="M6593" s="1" t="b">
        <f>ABS(Table_soltest__2[[#This Row],[Shadowdist]])&lt;$S$2</f>
        <v>1</v>
      </c>
      <c r="N6593" s="1">
        <f>COS((-Table_soltest__2[[#This Row],[Azim]]+270)*PI()/180)*Table_soltest__2[[#This Row],[Shadowdist]]</f>
        <v>2.8424602645814989</v>
      </c>
      <c r="O6593" s="1">
        <f>SIN((-Table_soltest__2[[#This Row],[Azim]]+270)*PI()/180)*Table_soltest__2[[#This Row],[Shadowdist]]</f>
        <v>3.7651561137535419</v>
      </c>
    </row>
    <row r="6594" spans="1:15" hidden="1" x14ac:dyDescent="0.25">
      <c r="A6594">
        <v>2023</v>
      </c>
      <c r="B6594">
        <v>9</v>
      </c>
      <c r="C6594">
        <v>15</v>
      </c>
      <c r="D6594">
        <v>3</v>
      </c>
      <c r="E6594">
        <v>0</v>
      </c>
      <c r="F6594">
        <v>-1</v>
      </c>
      <c r="G6594">
        <v>126.50346999999999</v>
      </c>
      <c r="H6594">
        <v>-36.50347</v>
      </c>
      <c r="I6594">
        <v>45.301960000000001</v>
      </c>
      <c r="J6594">
        <f>PI()/180*Table_soltest__2[[#This Row],[Elev]]</f>
        <v>-0.63710573990297448</v>
      </c>
      <c r="K6594">
        <f>TAN(Table_soltest__2[[#This Row],[Elev Rad]])</f>
        <v>-0.74005480292286663</v>
      </c>
      <c r="L6594">
        <f>4/Table_soltest__2[[#This Row],[Tan(elev)]]</f>
        <v>-5.4050051215151784</v>
      </c>
      <c r="M6594" s="1" t="b">
        <f>ABS(Table_soltest__2[[#This Row],[Shadowdist]])&lt;$S$2</f>
        <v>1</v>
      </c>
      <c r="N6594" s="1">
        <f>COS((-Table_soltest__2[[#This Row],[Azim]]+270)*PI()/180)*Table_soltest__2[[#This Row],[Shadowdist]]</f>
        <v>3.8420048498816342</v>
      </c>
      <c r="O6594" s="1">
        <f>SIN((-Table_soltest__2[[#This Row],[Azim]]+270)*PI()/180)*Table_soltest__2[[#This Row],[Shadowdist]]</f>
        <v>3.8017205443182314</v>
      </c>
    </row>
    <row r="6595" spans="1:15" hidden="1" x14ac:dyDescent="0.25">
      <c r="A6595">
        <v>2023</v>
      </c>
      <c r="B6595">
        <v>9</v>
      </c>
      <c r="C6595">
        <v>15</v>
      </c>
      <c r="D6595">
        <v>3</v>
      </c>
      <c r="E6595">
        <v>30</v>
      </c>
      <c r="F6595">
        <v>-1</v>
      </c>
      <c r="G6595">
        <v>122.15821</v>
      </c>
      <c r="H6595">
        <v>-32.158209999999997</v>
      </c>
      <c r="I6595">
        <v>52.697090000000003</v>
      </c>
      <c r="J6595">
        <f>PI()/180*Table_soltest__2[[#This Row],[Elev]]</f>
        <v>-0.56126664604776566</v>
      </c>
      <c r="K6595">
        <f>TAN(Table_soltest__2[[#This Row],[Elev Rad]])</f>
        <v>-0.62871545954651908</v>
      </c>
      <c r="L6595">
        <f>4/Table_soltest__2[[#This Row],[Tan(elev)]]</f>
        <v>-6.3621785328535205</v>
      </c>
      <c r="M6595" s="1" t="b">
        <f>ABS(Table_soltest__2[[#This Row],[Shadowdist]])&lt;$S$2</f>
        <v>1</v>
      </c>
      <c r="N6595" s="1">
        <f>COS((-Table_soltest__2[[#This Row],[Azim]]+270)*PI()/180)*Table_soltest__2[[#This Row],[Shadowdist]]</f>
        <v>5.0607484842735442</v>
      </c>
      <c r="O6595" s="1">
        <f>SIN((-Table_soltest__2[[#This Row],[Azim]]+270)*PI()/180)*Table_soltest__2[[#This Row],[Shadowdist]]</f>
        <v>3.8556634270674093</v>
      </c>
    </row>
    <row r="6596" spans="1:15" hidden="1" x14ac:dyDescent="0.25">
      <c r="A6596">
        <v>2023</v>
      </c>
      <c r="B6596">
        <v>9</v>
      </c>
      <c r="C6596">
        <v>15</v>
      </c>
      <c r="D6596">
        <v>4</v>
      </c>
      <c r="E6596">
        <v>0</v>
      </c>
      <c r="F6596">
        <v>-1</v>
      </c>
      <c r="G6596">
        <v>117.38366000000001</v>
      </c>
      <c r="H6596">
        <v>-27.383659999999999</v>
      </c>
      <c r="I6596">
        <v>59.351889999999997</v>
      </c>
      <c r="J6596">
        <f>PI()/180*Table_soltest__2[[#This Row],[Elev]]</f>
        <v>-0.47793502824667039</v>
      </c>
      <c r="K6596">
        <f>TAN(Table_soltest__2[[#This Row],[Elev Rad]])</f>
        <v>-0.51798900634577349</v>
      </c>
      <c r="L6596">
        <f>4/Table_soltest__2[[#This Row],[Tan(elev)]]</f>
        <v>-7.7221716117462877</v>
      </c>
      <c r="M6596" s="1" t="b">
        <f>ABS(Table_soltest__2[[#This Row],[Shadowdist]])&lt;$S$2</f>
        <v>0</v>
      </c>
      <c r="N6596" s="1">
        <f>COS((-Table_soltest__2[[#This Row],[Azim]]+270)*PI()/180)*Table_soltest__2[[#This Row],[Shadowdist]]</f>
        <v>6.6434946089521336</v>
      </c>
      <c r="O6596" s="1">
        <f>SIN((-Table_soltest__2[[#This Row],[Azim]]+270)*PI()/180)*Table_soltest__2[[#This Row],[Shadowdist]]</f>
        <v>3.936484952604824</v>
      </c>
    </row>
    <row r="6597" spans="1:15" hidden="1" x14ac:dyDescent="0.25">
      <c r="A6597">
        <v>2023</v>
      </c>
      <c r="B6597">
        <v>9</v>
      </c>
      <c r="C6597">
        <v>15</v>
      </c>
      <c r="D6597">
        <v>4</v>
      </c>
      <c r="E6597">
        <v>30</v>
      </c>
      <c r="F6597">
        <v>-1</v>
      </c>
      <c r="G6597">
        <v>112.28252000000001</v>
      </c>
      <c r="H6597">
        <v>-22.282520000000002</v>
      </c>
      <c r="I6597">
        <v>65.400570000000002</v>
      </c>
      <c r="J6597">
        <f>PI()/180*Table_soltest__2[[#This Row],[Elev]]</f>
        <v>-0.38890333964148693</v>
      </c>
      <c r="K6597">
        <f>TAN(Table_soltest__2[[#This Row],[Elev Rad]])</f>
        <v>-0.40977353343978007</v>
      </c>
      <c r="L6597">
        <f>4/Table_soltest__2[[#This Row],[Tan(elev)]]</f>
        <v>-9.7614893925008364</v>
      </c>
      <c r="M6597" s="1" t="b">
        <f>ABS(Table_soltest__2[[#This Row],[Shadowdist]])&lt;$S$2</f>
        <v>0</v>
      </c>
      <c r="N6597" s="1">
        <f>COS((-Table_soltest__2[[#This Row],[Azim]]+270)*PI()/180)*Table_soltest__2[[#This Row],[Shadowdist]]</f>
        <v>8.8755390587356757</v>
      </c>
      <c r="O6597" s="1">
        <f>SIN((-Table_soltest__2[[#This Row],[Azim]]+270)*PI()/180)*Table_soltest__2[[#This Row],[Shadowdist]]</f>
        <v>4.0634322409465362</v>
      </c>
    </row>
    <row r="6598" spans="1:15" hidden="1" x14ac:dyDescent="0.25">
      <c r="A6598">
        <v>2023</v>
      </c>
      <c r="B6598">
        <v>9</v>
      </c>
      <c r="C6598">
        <v>15</v>
      </c>
      <c r="D6598">
        <v>5</v>
      </c>
      <c r="E6598">
        <v>0</v>
      </c>
      <c r="F6598">
        <v>-1</v>
      </c>
      <c r="G6598">
        <v>106.93729</v>
      </c>
      <c r="H6598">
        <v>-16.937290000000001</v>
      </c>
      <c r="I6598">
        <v>70.975260000000006</v>
      </c>
      <c r="J6598">
        <f>PI()/180*Table_soltest__2[[#This Row],[Elev]]</f>
        <v>-0.29561147686511041</v>
      </c>
      <c r="K6598">
        <f>TAN(Table_soltest__2[[#This Row],[Elev Rad]])</f>
        <v>-0.30453428144122502</v>
      </c>
      <c r="L6598">
        <f>4/Table_soltest__2[[#This Row],[Tan(elev)]]</f>
        <v>-13.134810245565074</v>
      </c>
      <c r="M6598" s="1" t="b">
        <f>ABS(Table_soltest__2[[#This Row],[Shadowdist]])&lt;$S$2</f>
        <v>0</v>
      </c>
      <c r="N6598" s="1">
        <f>COS((-Table_soltest__2[[#This Row],[Azim]]+270)*PI()/180)*Table_soltest__2[[#This Row],[Shadowdist]]</f>
        <v>12.417359444209565</v>
      </c>
      <c r="O6598" s="1">
        <f>SIN((-Table_soltest__2[[#This Row],[Azim]]+270)*PI()/180)*Table_soltest__2[[#This Row],[Shadowdist]]</f>
        <v>4.2816380767529587</v>
      </c>
    </row>
    <row r="6599" spans="1:15" hidden="1" x14ac:dyDescent="0.25">
      <c r="A6599">
        <v>2023</v>
      </c>
      <c r="B6599">
        <v>9</v>
      </c>
      <c r="C6599">
        <v>15</v>
      </c>
      <c r="D6599">
        <v>5</v>
      </c>
      <c r="E6599">
        <v>30</v>
      </c>
      <c r="F6599">
        <v>-1</v>
      </c>
      <c r="G6599">
        <v>101.41446000000001</v>
      </c>
      <c r="H6599">
        <v>-11.41446</v>
      </c>
      <c r="I6599">
        <v>76.198120000000003</v>
      </c>
      <c r="J6599">
        <f>PI()/180*Table_soltest__2[[#This Row],[Elev]]</f>
        <v>-0.19921990933719194</v>
      </c>
      <c r="K6599">
        <f>TAN(Table_soltest__2[[#This Row],[Elev Rad]])</f>
        <v>-0.20189801810216801</v>
      </c>
      <c r="L6599">
        <f>4/Table_soltest__2[[#This Row],[Tan(elev)]]</f>
        <v>-19.811982492942793</v>
      </c>
      <c r="M6599" s="1" t="b">
        <f>ABS(Table_soltest__2[[#This Row],[Shadowdist]])&lt;$S$2</f>
        <v>0</v>
      </c>
      <c r="N6599" s="1">
        <f>COS((-Table_soltest__2[[#This Row],[Azim]]+270)*PI()/180)*Table_soltest__2[[#This Row],[Shadowdist]]</f>
        <v>19.239940276983074</v>
      </c>
      <c r="O6599" s="1">
        <f>SIN((-Table_soltest__2[[#This Row],[Azim]]+270)*PI()/180)*Table_soltest__2[[#This Row],[Shadowdist]]</f>
        <v>4.7264519926469335</v>
      </c>
    </row>
    <row r="6600" spans="1:15" hidden="1" x14ac:dyDescent="0.25">
      <c r="A6600">
        <v>2023</v>
      </c>
      <c r="B6600">
        <v>9</v>
      </c>
      <c r="C6600">
        <v>15</v>
      </c>
      <c r="D6600">
        <v>6</v>
      </c>
      <c r="E6600">
        <v>0</v>
      </c>
      <c r="F6600">
        <v>-1</v>
      </c>
      <c r="G6600">
        <v>95.768799999999999</v>
      </c>
      <c r="H6600">
        <v>-5.7687999999999997</v>
      </c>
      <c r="I6600">
        <v>81.180250000000001</v>
      </c>
      <c r="J6600">
        <f>PI()/180*Table_soltest__2[[#This Row],[Elev]]</f>
        <v>-0.10068455388904887</v>
      </c>
      <c r="K6600">
        <f>TAN(Table_soltest__2[[#This Row],[Elev Rad]])</f>
        <v>-0.10102616501313266</v>
      </c>
      <c r="L6600">
        <f>4/Table_soltest__2[[#This Row],[Tan(elev)]]</f>
        <v>-39.593703269643356</v>
      </c>
      <c r="M6600" s="1" t="b">
        <f>ABS(Table_soltest__2[[#This Row],[Shadowdist]])&lt;$S$2</f>
        <v>0</v>
      </c>
      <c r="N6600" s="1">
        <f>COS((-Table_soltest__2[[#This Row],[Azim]]+270)*PI()/180)*Table_soltest__2[[#This Row],[Shadowdist]]</f>
        <v>39.125531014828624</v>
      </c>
      <c r="O6600" s="1">
        <f>SIN((-Table_soltest__2[[#This Row],[Azim]]+270)*PI()/180)*Table_soltest__2[[#This Row],[Shadowdist]]</f>
        <v>6.0707628361064048</v>
      </c>
    </row>
    <row r="6601" spans="1:15" x14ac:dyDescent="0.25">
      <c r="A6601">
        <v>2023</v>
      </c>
      <c r="B6601">
        <v>9</v>
      </c>
      <c r="C6601">
        <v>15</v>
      </c>
      <c r="D6601">
        <v>6</v>
      </c>
      <c r="E6601">
        <v>30</v>
      </c>
      <c r="F6601">
        <v>31.076129999999999</v>
      </c>
      <c r="G6601">
        <v>89.476089999999999</v>
      </c>
      <c r="H6601">
        <v>0.52390999999999999</v>
      </c>
      <c r="I6601">
        <v>86.024140000000003</v>
      </c>
      <c r="J6601">
        <f>PI()/180*Table_soltest__2[[#This Row],[Elev]]</f>
        <v>9.1439544841234923E-3</v>
      </c>
      <c r="K6601">
        <f>TAN(Table_soltest__2[[#This Row],[Elev Rad]])</f>
        <v>9.144209340460745E-3</v>
      </c>
      <c r="L6601">
        <f>4/Table_soltest__2[[#This Row],[Tan(elev)]]</f>
        <v>437.43530480005984</v>
      </c>
      <c r="M6601" s="1" t="b">
        <f>ABS(Table_soltest__2[[#This Row],[Shadowdist]])&lt;$S$2</f>
        <v>0</v>
      </c>
      <c r="N6601" s="1">
        <f>COS((-Table_soltest__2[[#This Row],[Azim]]+270)*PI()/180)*Table_soltest__2[[#This Row],[Shadowdist]]</f>
        <v>-436.38255186279184</v>
      </c>
      <c r="O6601" s="1">
        <f>SIN((-Table_soltest__2[[#This Row],[Azim]]+270)*PI()/180)*Table_soltest__2[[#This Row],[Shadowdist]]</f>
        <v>-30.330089271861024</v>
      </c>
    </row>
    <row r="6602" spans="1:15" x14ac:dyDescent="0.25">
      <c r="A6602">
        <v>2023</v>
      </c>
      <c r="B6602">
        <v>9</v>
      </c>
      <c r="C6602">
        <v>15</v>
      </c>
      <c r="D6602">
        <v>7</v>
      </c>
      <c r="E6602">
        <v>0</v>
      </c>
      <c r="F6602">
        <v>9.0321899999999999</v>
      </c>
      <c r="G6602">
        <v>84.147599999999997</v>
      </c>
      <c r="H6602">
        <v>5.8524000000000003</v>
      </c>
      <c r="I6602">
        <v>90.827590000000001</v>
      </c>
      <c r="J6602">
        <f>PI()/180*Table_soltest__2[[#This Row],[Elev]]</f>
        <v>0.10214364914371615</v>
      </c>
      <c r="K6602">
        <f>TAN(Table_soltest__2[[#This Row],[Elev Rad]])</f>
        <v>0.10250037056539003</v>
      </c>
      <c r="L6602">
        <f>4/Table_soltest__2[[#This Row],[Tan(elev)]]</f>
        <v>39.024249160623306</v>
      </c>
      <c r="M6602" s="1" t="b">
        <f>ABS(Table_soltest__2[[#This Row],[Shadowdist]])&lt;$S$2</f>
        <v>0</v>
      </c>
      <c r="N6602" s="1">
        <f>COS((-Table_soltest__2[[#This Row],[Azim]]+270)*PI()/180)*Table_soltest__2[[#This Row],[Shadowdist]]</f>
        <v>-39.020178337682538</v>
      </c>
      <c r="O6602" s="1">
        <f>SIN((-Table_soltest__2[[#This Row],[Azim]]+270)*PI()/180)*Table_soltest__2[[#This Row],[Shadowdist]]</f>
        <v>0.56365330289066706</v>
      </c>
    </row>
    <row r="6603" spans="1:15" x14ac:dyDescent="0.25">
      <c r="A6603">
        <v>2023</v>
      </c>
      <c r="B6603">
        <v>9</v>
      </c>
      <c r="C6603">
        <v>15</v>
      </c>
      <c r="D6603">
        <v>7</v>
      </c>
      <c r="E6603">
        <v>30</v>
      </c>
      <c r="F6603">
        <v>4.8887600000000004</v>
      </c>
      <c r="G6603">
        <v>78.467460000000003</v>
      </c>
      <c r="H6603">
        <v>11.532539999999999</v>
      </c>
      <c r="I6603">
        <v>95.688400000000001</v>
      </c>
      <c r="J6603">
        <f>PI()/180*Table_soltest__2[[#This Row],[Elev]]</f>
        <v>0.20128079411794683</v>
      </c>
      <c r="K6603">
        <f>TAN(Table_soltest__2[[#This Row],[Elev Rad]])</f>
        <v>0.20404380621284951</v>
      </c>
      <c r="L6603">
        <f>4/Table_soltest__2[[#This Row],[Tan(elev)]]</f>
        <v>19.603633524790144</v>
      </c>
      <c r="M6603" s="1" t="b">
        <f>ABS(Table_soltest__2[[#This Row],[Shadowdist]])&lt;$S$2</f>
        <v>0</v>
      </c>
      <c r="N6603" s="1">
        <f>COS((-Table_soltest__2[[#This Row],[Azim]]+270)*PI()/180)*Table_soltest__2[[#This Row],[Shadowdist]]</f>
        <v>-19.507098522301227</v>
      </c>
      <c r="O6603" s="1">
        <f>SIN((-Table_soltest__2[[#This Row],[Azim]]+270)*PI()/180)*Table_soltest__2[[#This Row],[Shadowdist]]</f>
        <v>1.9430786436758809</v>
      </c>
    </row>
    <row r="6604" spans="1:15" x14ac:dyDescent="0.25">
      <c r="A6604">
        <v>2023</v>
      </c>
      <c r="B6604">
        <v>9</v>
      </c>
      <c r="C6604">
        <v>15</v>
      </c>
      <c r="D6604">
        <v>8</v>
      </c>
      <c r="E6604">
        <v>0</v>
      </c>
      <c r="F6604">
        <v>3.3473799999999998</v>
      </c>
      <c r="G6604">
        <v>72.793769999999995</v>
      </c>
      <c r="H6604">
        <v>17.206230000000001</v>
      </c>
      <c r="I6604">
        <v>100.70954999999999</v>
      </c>
      <c r="J6604">
        <f>PI()/180*Table_soltest__2[[#This Row],[Elev]]</f>
        <v>0.30030536535542396</v>
      </c>
      <c r="K6604">
        <f>TAN(Table_soltest__2[[#This Row],[Elev Rad]])</f>
        <v>0.30967086666320448</v>
      </c>
      <c r="L6604">
        <f>4/Table_soltest__2[[#This Row],[Tan(elev)]]</f>
        <v>12.916939985673135</v>
      </c>
      <c r="M6604" s="1" t="b">
        <f>ABS(Table_soltest__2[[#This Row],[Shadowdist]])&lt;$S$2</f>
        <v>0</v>
      </c>
      <c r="N6604" s="1">
        <f>COS((-Table_soltest__2[[#This Row],[Azim]]+270)*PI()/180)*Table_soltest__2[[#This Row],[Shadowdist]]</f>
        <v>-12.691950608937175</v>
      </c>
      <c r="O6604" s="1">
        <f>SIN((-Table_soltest__2[[#This Row],[Azim]]+270)*PI()/180)*Table_soltest__2[[#This Row],[Shadowdist]]</f>
        <v>2.4003600425312852</v>
      </c>
    </row>
    <row r="6605" spans="1:15" x14ac:dyDescent="0.25">
      <c r="A6605">
        <v>2023</v>
      </c>
      <c r="B6605">
        <v>9</v>
      </c>
      <c r="C6605">
        <v>15</v>
      </c>
      <c r="D6605">
        <v>8</v>
      </c>
      <c r="E6605">
        <v>30</v>
      </c>
      <c r="F6605">
        <v>2.56745</v>
      </c>
      <c r="G6605">
        <v>67.205200000000005</v>
      </c>
      <c r="H6605">
        <v>22.794799999999999</v>
      </c>
      <c r="I6605">
        <v>106.00485</v>
      </c>
      <c r="J6605">
        <f>PI()/180*Table_soltest__2[[#This Row],[Elev]]</f>
        <v>0.3978443123336034</v>
      </c>
      <c r="K6605">
        <f>TAN(Table_soltest__2[[#This Row],[Elev Rad]])</f>
        <v>0.4202545029293856</v>
      </c>
      <c r="L6605">
        <f>4/Table_soltest__2[[#This Row],[Tan(elev)]]</f>
        <v>9.5180419772256695</v>
      </c>
      <c r="M6605" s="1" t="b">
        <f>ABS(Table_soltest__2[[#This Row],[Shadowdist]])&lt;$S$2</f>
        <v>0</v>
      </c>
      <c r="N6605" s="1">
        <f>COS((-Table_soltest__2[[#This Row],[Azim]]+270)*PI()/180)*Table_soltest__2[[#This Row],[Shadowdist]]</f>
        <v>-9.1491070626398443</v>
      </c>
      <c r="O6605" s="1">
        <f>SIN((-Table_soltest__2[[#This Row],[Azim]]+270)*PI()/180)*Table_soltest__2[[#This Row],[Shadowdist]]</f>
        <v>2.6243023904618239</v>
      </c>
    </row>
    <row r="6606" spans="1:15" x14ac:dyDescent="0.25">
      <c r="A6606">
        <v>2023</v>
      </c>
      <c r="B6606">
        <v>9</v>
      </c>
      <c r="C6606">
        <v>15</v>
      </c>
      <c r="D6606">
        <v>9</v>
      </c>
      <c r="E6606">
        <v>0</v>
      </c>
      <c r="F6606">
        <v>2.10684</v>
      </c>
      <c r="G6606">
        <v>61.764870000000002</v>
      </c>
      <c r="H6606">
        <v>28.235130000000002</v>
      </c>
      <c r="I6606">
        <v>111.70471000000001</v>
      </c>
      <c r="J6606">
        <f>PI()/180*Table_soltest__2[[#This Row],[Elev]]</f>
        <v>0.49279598322862656</v>
      </c>
      <c r="K6606">
        <f>TAN(Table_soltest__2[[#This Row],[Elev Rad]])</f>
        <v>0.53698496871749202</v>
      </c>
      <c r="L6606">
        <f>4/Table_soltest__2[[#This Row],[Tan(elev)]]</f>
        <v>7.4489980782020764</v>
      </c>
      <c r="M6606" s="1" t="b">
        <f>ABS(Table_soltest__2[[#This Row],[Shadowdist]])&lt;$S$2</f>
        <v>0</v>
      </c>
      <c r="N6606" s="1">
        <f>COS((-Table_soltest__2[[#This Row],[Azim]]+270)*PI()/180)*Table_soltest__2[[#This Row],[Shadowdist]]</f>
        <v>-6.9208803038094304</v>
      </c>
      <c r="O6606" s="1">
        <f>SIN((-Table_soltest__2[[#This Row],[Azim]]+270)*PI()/180)*Table_soltest__2[[#This Row],[Shadowdist]]</f>
        <v>2.7548118246807545</v>
      </c>
    </row>
    <row r="6607" spans="1:15" x14ac:dyDescent="0.25">
      <c r="A6607">
        <v>2023</v>
      </c>
      <c r="B6607">
        <v>9</v>
      </c>
      <c r="C6607">
        <v>15</v>
      </c>
      <c r="D6607">
        <v>9</v>
      </c>
      <c r="E6607">
        <v>30</v>
      </c>
      <c r="F6607">
        <v>1.80992</v>
      </c>
      <c r="G6607">
        <v>56.545160000000003</v>
      </c>
      <c r="H6607">
        <v>33.454839999999997</v>
      </c>
      <c r="I6607">
        <v>117.96135</v>
      </c>
      <c r="J6607">
        <f>PI()/180*Table_soltest__2[[#This Row],[Elev]]</f>
        <v>0.58389710872789968</v>
      </c>
      <c r="K6607">
        <f>TAN(Table_soltest__2[[#This Row],[Elev Rad]])</f>
        <v>0.66075266086907947</v>
      </c>
      <c r="L6607">
        <f>4/Table_soltest__2[[#This Row],[Tan(elev)]]</f>
        <v>6.0537024470531096</v>
      </c>
      <c r="M6607" s="1" t="b">
        <f>ABS(Table_soltest__2[[#This Row],[Shadowdist]])&lt;$S$2</f>
        <v>1</v>
      </c>
      <c r="N6607" s="1">
        <f>COS((-Table_soltest__2[[#This Row],[Azim]]+270)*PI()/180)*Table_soltest__2[[#This Row],[Shadowdist]]</f>
        <v>-5.3470179422389004</v>
      </c>
      <c r="O6607" s="1">
        <f>SIN((-Table_soltest__2[[#This Row],[Azim]]+270)*PI()/180)*Table_soltest__2[[#This Row],[Shadowdist]]</f>
        <v>2.8384348579511358</v>
      </c>
    </row>
    <row r="6608" spans="1:15" x14ac:dyDescent="0.25">
      <c r="A6608">
        <v>2023</v>
      </c>
      <c r="B6608">
        <v>9</v>
      </c>
      <c r="C6608">
        <v>15</v>
      </c>
      <c r="D6608">
        <v>10</v>
      </c>
      <c r="E6608">
        <v>0</v>
      </c>
      <c r="F6608">
        <v>1.6086100000000001</v>
      </c>
      <c r="G6608">
        <v>51.637390000000003</v>
      </c>
      <c r="H6608">
        <v>38.362609999999997</v>
      </c>
      <c r="I6608">
        <v>124.95071</v>
      </c>
      <c r="J6608">
        <f>PI()/180*Table_soltest__2[[#This Row],[Elev]]</f>
        <v>0.66955385415850177</v>
      </c>
      <c r="K6608">
        <f>TAN(Table_soltest__2[[#This Row],[Elev Rad]])</f>
        <v>0.79152825454504239</v>
      </c>
      <c r="L6608">
        <f>4/Table_soltest__2[[#This Row],[Tan(elev)]]</f>
        <v>5.0535151171566648</v>
      </c>
      <c r="M6608" s="1" t="b">
        <f>ABS(Table_soltest__2[[#This Row],[Shadowdist]])&lt;$S$2</f>
        <v>1</v>
      </c>
      <c r="N6608" s="1">
        <f>COS((-Table_soltest__2[[#This Row],[Azim]]+270)*PI()/180)*Table_soltest__2[[#This Row],[Shadowdist]]</f>
        <v>-4.1420892740454178</v>
      </c>
      <c r="O6608" s="1">
        <f>SIN((-Table_soltest__2[[#This Row],[Azim]]+270)*PI()/180)*Table_soltest__2[[#This Row],[Shadowdist]]</f>
        <v>2.8950149369509033</v>
      </c>
    </row>
    <row r="6609" spans="1:15" x14ac:dyDescent="0.25">
      <c r="A6609">
        <v>2023</v>
      </c>
      <c r="B6609">
        <v>9</v>
      </c>
      <c r="C6609">
        <v>15</v>
      </c>
      <c r="D6609">
        <v>10</v>
      </c>
      <c r="E6609">
        <v>30</v>
      </c>
      <c r="F6609">
        <v>1.46879</v>
      </c>
      <c r="G6609">
        <v>47.159379999999999</v>
      </c>
      <c r="H6609">
        <v>42.840620000000001</v>
      </c>
      <c r="I6609">
        <v>132.86544000000001</v>
      </c>
      <c r="J6609">
        <f>PI()/180*Table_soltest__2[[#This Row],[Elev]]</f>
        <v>0.74770987259573318</v>
      </c>
      <c r="K6609">
        <f>TAN(Table_soltest__2[[#This Row],[Elev Rad]])</f>
        <v>0.92732789458451292</v>
      </c>
      <c r="L6609">
        <f>4/Table_soltest__2[[#This Row],[Tan(elev)]]</f>
        <v>4.3134688639903267</v>
      </c>
      <c r="M6609" s="1" t="b">
        <f>ABS(Table_soltest__2[[#This Row],[Shadowdist]])&lt;$S$2</f>
        <v>1</v>
      </c>
      <c r="N6609" s="1">
        <f>COS((-Table_soltest__2[[#This Row],[Azim]]+270)*PI()/180)*Table_soltest__2[[#This Row],[Shadowdist]]</f>
        <v>-3.1615715258257011</v>
      </c>
      <c r="O6609" s="1">
        <f>SIN((-Table_soltest__2[[#This Row],[Azim]]+270)*PI()/180)*Table_soltest__2[[#This Row],[Shadowdist]]</f>
        <v>2.9343617922304923</v>
      </c>
    </row>
    <row r="6610" spans="1:15" x14ac:dyDescent="0.25">
      <c r="A6610">
        <v>2023</v>
      </c>
      <c r="B6610">
        <v>9</v>
      </c>
      <c r="C6610">
        <v>15</v>
      </c>
      <c r="D6610">
        <v>11</v>
      </c>
      <c r="E6610">
        <v>0</v>
      </c>
      <c r="F6610">
        <v>1.37175</v>
      </c>
      <c r="G6610">
        <v>43.261659999999999</v>
      </c>
      <c r="H6610">
        <v>46.738340000000001</v>
      </c>
      <c r="I6610">
        <v>141.88782</v>
      </c>
      <c r="J6610">
        <f>PI()/180*Table_soltest__2[[#This Row],[Elev]]</f>
        <v>0.81573791991656652</v>
      </c>
      <c r="K6610">
        <f>TAN(Table_soltest__2[[#This Row],[Elev Rad]])</f>
        <v>1.0625979272358581</v>
      </c>
      <c r="L6610">
        <f>4/Table_soltest__2[[#This Row],[Tan(elev)]]</f>
        <v>3.7643589333975291</v>
      </c>
      <c r="M6610" s="1" t="b">
        <f>ABS(Table_soltest__2[[#This Row],[Shadowdist]])&lt;$S$2</f>
        <v>1</v>
      </c>
      <c r="N6610" s="1">
        <f>COS((-Table_soltest__2[[#This Row],[Azim]]+270)*PI()/180)*Table_soltest__2[[#This Row],[Shadowdist]]</f>
        <v>-2.3233741865759017</v>
      </c>
      <c r="O6610" s="1">
        <f>SIN((-Table_soltest__2[[#This Row],[Azim]]+270)*PI()/180)*Table_soltest__2[[#This Row],[Shadowdist]]</f>
        <v>2.961812041403463</v>
      </c>
    </row>
    <row r="6611" spans="1:15" x14ac:dyDescent="0.25">
      <c r="A6611">
        <v>2023</v>
      </c>
      <c r="B6611">
        <v>9</v>
      </c>
      <c r="C6611">
        <v>15</v>
      </c>
      <c r="D6611">
        <v>11</v>
      </c>
      <c r="E6611">
        <v>30</v>
      </c>
      <c r="F6611">
        <v>1.3066500000000001</v>
      </c>
      <c r="G6611">
        <v>40.127209999999998</v>
      </c>
      <c r="H6611">
        <v>49.872790000000002</v>
      </c>
      <c r="I6611">
        <v>152.12782999999999</v>
      </c>
      <c r="J6611">
        <f>PI()/180*Table_soltest__2[[#This Row],[Elev]]</f>
        <v>0.87044439265570284</v>
      </c>
      <c r="K6611">
        <f>TAN(Table_soltest__2[[#This Row],[Elev Rad]])</f>
        <v>1.1863941857638902</v>
      </c>
      <c r="L6611">
        <f>4/Table_soltest__2[[#This Row],[Tan(elev)]]</f>
        <v>3.3715606903657385</v>
      </c>
      <c r="M6611" s="1" t="b">
        <f>ABS(Table_soltest__2[[#This Row],[Shadowdist]])&lt;$S$2</f>
        <v>1</v>
      </c>
      <c r="N6611" s="1">
        <f>COS((-Table_soltest__2[[#This Row],[Azim]]+270)*PI()/180)*Table_soltest__2[[#This Row],[Shadowdist]]</f>
        <v>-1.5762062812236741</v>
      </c>
      <c r="O6611" s="1">
        <f>SIN((-Table_soltest__2[[#This Row],[Azim]]+270)*PI()/180)*Table_soltest__2[[#This Row],[Shadowdist]]</f>
        <v>2.9804354124608254</v>
      </c>
    </row>
    <row r="6612" spans="1:15" x14ac:dyDescent="0.25">
      <c r="A6612">
        <v>2023</v>
      </c>
      <c r="B6612">
        <v>9</v>
      </c>
      <c r="C6612">
        <v>15</v>
      </c>
      <c r="D6612">
        <v>12</v>
      </c>
      <c r="E6612">
        <v>0</v>
      </c>
      <c r="F6612">
        <v>1.2672000000000001</v>
      </c>
      <c r="G6612">
        <v>37.955730000000003</v>
      </c>
      <c r="H6612">
        <v>52.044269999999997</v>
      </c>
      <c r="I6612">
        <v>163.52301</v>
      </c>
      <c r="J6612">
        <f>PI()/180*Table_soltest__2[[#This Row],[Elev]]</f>
        <v>0.90834386829690916</v>
      </c>
      <c r="K6612">
        <f>TAN(Table_soltest__2[[#This Row],[Elev Rad]])</f>
        <v>1.2819821140116361</v>
      </c>
      <c r="L6612">
        <f>4/Table_soltest__2[[#This Row],[Tan(elev)]]</f>
        <v>3.1201683364232129</v>
      </c>
      <c r="M6612" s="1" t="b">
        <f>ABS(Table_soltest__2[[#This Row],[Shadowdist]])&lt;$S$2</f>
        <v>1</v>
      </c>
      <c r="N6612" s="1">
        <f>COS((-Table_soltest__2[[#This Row],[Azim]]+270)*PI()/180)*Table_soltest__2[[#This Row],[Shadowdist]]</f>
        <v>-0.884974155115692</v>
      </c>
      <c r="O6612" s="1">
        <f>SIN((-Table_soltest__2[[#This Row],[Azim]]+270)*PI()/180)*Table_soltest__2[[#This Row],[Shadowdist]]</f>
        <v>2.9920346241972648</v>
      </c>
    </row>
    <row r="6613" spans="1:15" x14ac:dyDescent="0.25">
      <c r="A6613">
        <v>2023</v>
      </c>
      <c r="B6613">
        <v>9</v>
      </c>
      <c r="C6613">
        <v>15</v>
      </c>
      <c r="D6613">
        <v>12</v>
      </c>
      <c r="E6613">
        <v>30</v>
      </c>
      <c r="F6613">
        <v>1.2498899999999999</v>
      </c>
      <c r="G6613">
        <v>36.924050000000001</v>
      </c>
      <c r="H6613">
        <v>53.075949999999999</v>
      </c>
      <c r="I6613">
        <v>175.74160000000001</v>
      </c>
      <c r="J6613">
        <f>PI()/180*Table_soltest__2[[#This Row],[Elev]]</f>
        <v>0.92635008112388428</v>
      </c>
      <c r="K6613">
        <f>TAN(Table_soltest__2[[#This Row],[Elev Rad]])</f>
        <v>1.330711256631852</v>
      </c>
      <c r="L6613">
        <f>4/Table_soltest__2[[#This Row],[Tan(elev)]]</f>
        <v>3.0059112974848912</v>
      </c>
      <c r="M6613" s="1" t="b">
        <f>ABS(Table_soltest__2[[#This Row],[Shadowdist]])&lt;$S$2</f>
        <v>1</v>
      </c>
      <c r="N6613" s="1">
        <f>COS((-Table_soltest__2[[#This Row],[Azim]]+270)*PI()/180)*Table_soltest__2[[#This Row],[Shadowdist]]</f>
        <v>-0.22320302332041952</v>
      </c>
      <c r="O6613" s="1">
        <f>SIN((-Table_soltest__2[[#This Row],[Azim]]+270)*PI()/180)*Table_soltest__2[[#This Row],[Shadowdist]]</f>
        <v>2.9976129067522921</v>
      </c>
    </row>
    <row r="6614" spans="1:15" x14ac:dyDescent="0.25">
      <c r="A6614">
        <v>2023</v>
      </c>
      <c r="B6614">
        <v>9</v>
      </c>
      <c r="C6614">
        <v>15</v>
      </c>
      <c r="D6614">
        <v>13</v>
      </c>
      <c r="E6614">
        <v>0</v>
      </c>
      <c r="F6614">
        <v>1.2532799999999999</v>
      </c>
      <c r="G6614">
        <v>37.130310000000001</v>
      </c>
      <c r="H6614">
        <v>52.869689999999999</v>
      </c>
      <c r="I6614">
        <v>188.19041000000001</v>
      </c>
      <c r="J6614">
        <f>PI()/180*Table_soltest__2[[#This Row],[Elev]]</f>
        <v>0.92275016500872087</v>
      </c>
      <c r="K6614">
        <f>TAN(Table_soltest__2[[#This Row],[Elev Rad]])</f>
        <v>1.320784148664897</v>
      </c>
      <c r="L6614">
        <f>4/Table_soltest__2[[#This Row],[Tan(elev)]]</f>
        <v>3.0285039414224988</v>
      </c>
      <c r="M6614" s="1" t="b">
        <f>ABS(Table_soltest__2[[#This Row],[Shadowdist]])&lt;$S$2</f>
        <v>1</v>
      </c>
      <c r="N6614" s="1">
        <f>COS((-Table_soltest__2[[#This Row],[Azim]]+270)*PI()/180)*Table_soltest__2[[#This Row],[Shadowdist]]</f>
        <v>0.43145056215798777</v>
      </c>
      <c r="O6614" s="1">
        <f>SIN((-Table_soltest__2[[#This Row],[Azim]]+270)*PI()/180)*Table_soltest__2[[#This Row],[Shadowdist]]</f>
        <v>2.9976134733526214</v>
      </c>
    </row>
    <row r="6615" spans="1:15" x14ac:dyDescent="0.25">
      <c r="A6615">
        <v>2023</v>
      </c>
      <c r="B6615">
        <v>9</v>
      </c>
      <c r="C6615">
        <v>15</v>
      </c>
      <c r="D6615">
        <v>13</v>
      </c>
      <c r="E6615">
        <v>30</v>
      </c>
      <c r="F6615">
        <v>1.27765</v>
      </c>
      <c r="G6615">
        <v>38.554259999999999</v>
      </c>
      <c r="H6615">
        <v>51.445740000000001</v>
      </c>
      <c r="I6615">
        <v>200.19215</v>
      </c>
      <c r="J6615">
        <f>PI()/180*Table_soltest__2[[#This Row],[Elev]]</f>
        <v>0.89789754912494757</v>
      </c>
      <c r="K6615">
        <f>TAN(Table_soltest__2[[#This Row],[Elev Rad]])</f>
        <v>1.2547314471510627</v>
      </c>
      <c r="L6615">
        <f>4/Table_soltest__2[[#This Row],[Tan(elev)]]</f>
        <v>3.187933170147462</v>
      </c>
      <c r="M6615" s="1" t="b">
        <f>ABS(Table_soltest__2[[#This Row],[Shadowdist]])&lt;$S$2</f>
        <v>1</v>
      </c>
      <c r="N6615" s="1">
        <f>COS((-Table_soltest__2[[#This Row],[Azim]]+270)*PI()/180)*Table_soltest__2[[#This Row],[Shadowdist]]</f>
        <v>1.100377663012345</v>
      </c>
      <c r="O6615" s="1">
        <f>SIN((-Table_soltest__2[[#This Row],[Azim]]+270)*PI()/180)*Table_soltest__2[[#This Row],[Shadowdist]]</f>
        <v>2.9920038262124495</v>
      </c>
    </row>
    <row r="6616" spans="1:15" x14ac:dyDescent="0.25">
      <c r="A6616">
        <v>2023</v>
      </c>
      <c r="B6616">
        <v>9</v>
      </c>
      <c r="C6616">
        <v>15</v>
      </c>
      <c r="D6616">
        <v>14</v>
      </c>
      <c r="E6616">
        <v>0</v>
      </c>
      <c r="F6616">
        <v>1.32508</v>
      </c>
      <c r="G6616">
        <v>41.066020000000002</v>
      </c>
      <c r="H6616">
        <v>48.933979999999998</v>
      </c>
      <c r="I6616">
        <v>211.22806</v>
      </c>
      <c r="J6616">
        <f>PI()/180*Table_soltest__2[[#This Row],[Elev]]</f>
        <v>0.85405906710505475</v>
      </c>
      <c r="K6616">
        <f>TAN(Table_soltest__2[[#This Row],[Elev Rad]])</f>
        <v>1.1476948347772364</v>
      </c>
      <c r="L6616">
        <f>4/Table_soltest__2[[#This Row],[Tan(elev)]]</f>
        <v>3.4852470175805803</v>
      </c>
      <c r="M6616" s="1" t="b">
        <f>ABS(Table_soltest__2[[#This Row],[Shadowdist]])&lt;$S$2</f>
        <v>1</v>
      </c>
      <c r="N6616" s="1">
        <f>COS((-Table_soltest__2[[#This Row],[Azim]]+270)*PI()/180)*Table_soltest__2[[#This Row],[Shadowdist]]</f>
        <v>1.8069118622578395</v>
      </c>
      <c r="O6616" s="1">
        <f>SIN((-Table_soltest__2[[#This Row],[Azim]]+270)*PI()/180)*Table_soltest__2[[#This Row],[Shadowdist]]</f>
        <v>2.9802711781960776</v>
      </c>
    </row>
    <row r="6617" spans="1:15" x14ac:dyDescent="0.25">
      <c r="A6617">
        <v>2023</v>
      </c>
      <c r="B6617">
        <v>9</v>
      </c>
      <c r="C6617">
        <v>15</v>
      </c>
      <c r="D6617">
        <v>14</v>
      </c>
      <c r="E6617">
        <v>30</v>
      </c>
      <c r="F6617">
        <v>1.39988</v>
      </c>
      <c r="G6617">
        <v>44.475549999999998</v>
      </c>
      <c r="H6617">
        <v>45.524450000000002</v>
      </c>
      <c r="I6617">
        <v>221.06155999999999</v>
      </c>
      <c r="J6617">
        <f>PI()/180*Table_soltest__2[[#This Row],[Elev]]</f>
        <v>0.79455154265953254</v>
      </c>
      <c r="K6617">
        <f>TAN(Table_soltest__2[[#This Row],[Elev Rad]])</f>
        <v>1.0184763959979715</v>
      </c>
      <c r="L6617">
        <f>4/Table_soltest__2[[#This Row],[Tan(elev)]]</f>
        <v>3.9274351528594158</v>
      </c>
      <c r="M6617" s="1" t="b">
        <f>ABS(Table_soltest__2[[#This Row],[Shadowdist]])&lt;$S$2</f>
        <v>1</v>
      </c>
      <c r="N6617" s="1">
        <f>COS((-Table_soltest__2[[#This Row],[Azim]]+270)*PI()/180)*Table_soltest__2[[#This Row],[Shadowdist]]</f>
        <v>2.5798124781176606</v>
      </c>
      <c r="O6617" s="1">
        <f>SIN((-Table_soltest__2[[#This Row],[Azim]]+270)*PI()/180)*Table_soltest__2[[#This Row],[Shadowdist]]</f>
        <v>2.9613028311309666</v>
      </c>
    </row>
    <row r="6618" spans="1:15" x14ac:dyDescent="0.25">
      <c r="A6618">
        <v>2023</v>
      </c>
      <c r="B6618">
        <v>9</v>
      </c>
      <c r="C6618">
        <v>15</v>
      </c>
      <c r="D6618">
        <v>15</v>
      </c>
      <c r="E6618">
        <v>0</v>
      </c>
      <c r="F6618">
        <v>1.50963</v>
      </c>
      <c r="G6618">
        <v>48.585639999999998</v>
      </c>
      <c r="H6618">
        <v>41.414360000000002</v>
      </c>
      <c r="I6618">
        <v>229.69931</v>
      </c>
      <c r="J6618">
        <f>PI()/180*Table_soltest__2[[#This Row],[Elev]]</f>
        <v>0.72281693960623883</v>
      </c>
      <c r="K6618">
        <f>TAN(Table_soltest__2[[#This Row],[Elev Rad]])</f>
        <v>0.88206412204187024</v>
      </c>
      <c r="L6618">
        <f>4/Table_soltest__2[[#This Row],[Tan(elev)]]</f>
        <v>4.5348177077427101</v>
      </c>
      <c r="M6618" s="1" t="b">
        <f>ABS(Table_soltest__2[[#This Row],[Shadowdist]])&lt;$S$2</f>
        <v>1</v>
      </c>
      <c r="N6618" s="1">
        <f>COS((-Table_soltest__2[[#This Row],[Azim]]+270)*PI()/180)*Table_soltest__2[[#This Row],[Shadowdist]]</f>
        <v>3.4585265240498679</v>
      </c>
      <c r="O6618" s="1">
        <f>SIN((-Table_soltest__2[[#This Row],[Azim]]+270)*PI()/180)*Table_soltest__2[[#This Row],[Shadowdist]]</f>
        <v>2.9331153957695535</v>
      </c>
    </row>
    <row r="6619" spans="1:15" x14ac:dyDescent="0.25">
      <c r="A6619">
        <v>2023</v>
      </c>
      <c r="B6619">
        <v>9</v>
      </c>
      <c r="C6619">
        <v>15</v>
      </c>
      <c r="D6619">
        <v>15</v>
      </c>
      <c r="E6619">
        <v>30</v>
      </c>
      <c r="F6619">
        <v>1.6672899999999999</v>
      </c>
      <c r="G6619">
        <v>53.223309999999998</v>
      </c>
      <c r="H6619">
        <v>36.776690000000002</v>
      </c>
      <c r="I6619">
        <v>237.28446</v>
      </c>
      <c r="J6619">
        <f>PI()/180*Table_soltest__2[[#This Row],[Elev]]</f>
        <v>0.64187432848527348</v>
      </c>
      <c r="K6619">
        <f>TAN(Table_soltest__2[[#This Row],[Elev Rad]])</f>
        <v>0.74746125101934202</v>
      </c>
      <c r="L6619">
        <f>4/Table_soltest__2[[#This Row],[Tan(elev)]]</f>
        <v>5.3514479774637742</v>
      </c>
      <c r="M6619" s="1" t="b">
        <f>ABS(Table_soltest__2[[#This Row],[Shadowdist]])&lt;$S$2</f>
        <v>1</v>
      </c>
      <c r="N6619" s="1">
        <f>COS((-Table_soltest__2[[#This Row],[Azim]]+270)*PI()/180)*Table_soltest__2[[#This Row],[Shadowdist]]</f>
        <v>4.5025168789292103</v>
      </c>
      <c r="O6619" s="1">
        <f>SIN((-Table_soltest__2[[#This Row],[Azim]]+270)*PI()/180)*Table_soltest__2[[#This Row],[Shadowdist]]</f>
        <v>2.8922892681159471</v>
      </c>
    </row>
    <row r="6620" spans="1:15" x14ac:dyDescent="0.25">
      <c r="A6620">
        <v>2023</v>
      </c>
      <c r="B6620">
        <v>9</v>
      </c>
      <c r="C6620">
        <v>15</v>
      </c>
      <c r="D6620">
        <v>16</v>
      </c>
      <c r="E6620">
        <v>0</v>
      </c>
      <c r="F6620">
        <v>1.8955599999999999</v>
      </c>
      <c r="G6620">
        <v>58.249339999999997</v>
      </c>
      <c r="H6620">
        <v>31.75066</v>
      </c>
      <c r="I6620">
        <v>244.00746000000001</v>
      </c>
      <c r="J6620">
        <f>PI()/180*Table_soltest__2[[#This Row],[Elev]]</f>
        <v>0.55415355668126276</v>
      </c>
      <c r="K6620">
        <f>TAN(Table_soltest__2[[#This Row],[Elev Rad]])</f>
        <v>0.61883470711929767</v>
      </c>
      <c r="L6620">
        <f>4/Table_soltest__2[[#This Row],[Tan(elev)]]</f>
        <v>6.4637615731350513</v>
      </c>
      <c r="M6620" s="1" t="b">
        <f>ABS(Table_soltest__2[[#This Row],[Shadowdist]])&lt;$S$2</f>
        <v>1</v>
      </c>
      <c r="N6620" s="1">
        <f>COS((-Table_soltest__2[[#This Row],[Azim]]+270)*PI()/180)*Table_soltest__2[[#This Row],[Shadowdist]]</f>
        <v>5.8099592989730802</v>
      </c>
      <c r="O6620" s="1">
        <f>SIN((-Table_soltest__2[[#This Row],[Azim]]+270)*PI()/180)*Table_soltest__2[[#This Row],[Shadowdist]]</f>
        <v>2.832770131622675</v>
      </c>
    </row>
    <row r="6621" spans="1:15" x14ac:dyDescent="0.25">
      <c r="A6621">
        <v>2023</v>
      </c>
      <c r="B6621">
        <v>9</v>
      </c>
      <c r="C6621">
        <v>15</v>
      </c>
      <c r="D6621">
        <v>16</v>
      </c>
      <c r="E6621">
        <v>30</v>
      </c>
      <c r="F6621">
        <v>2.2370100000000002</v>
      </c>
      <c r="G6621">
        <v>63.555540000000001</v>
      </c>
      <c r="H6621">
        <v>26.444459999999999</v>
      </c>
      <c r="I6621">
        <v>250.05713</v>
      </c>
      <c r="J6621">
        <f>PI()/180*Table_soltest__2[[#This Row],[Elev]]</f>
        <v>0.46154289591193964</v>
      </c>
      <c r="K6621">
        <f>TAN(Table_soltest__2[[#This Row],[Elev Rad]])</f>
        <v>0.49737187048749676</v>
      </c>
      <c r="L6621">
        <f>4/Table_soltest__2[[#This Row],[Tan(elev)]]</f>
        <v>8.0422722661806709</v>
      </c>
      <c r="M6621" s="1" t="b">
        <f>ABS(Table_soltest__2[[#This Row],[Shadowdist]])&lt;$S$2</f>
        <v>0</v>
      </c>
      <c r="N6621" s="1">
        <f>COS((-Table_soltest__2[[#This Row],[Azim]]+270)*PI()/180)*Table_soltest__2[[#This Row],[Shadowdist]]</f>
        <v>7.5600028061059525</v>
      </c>
      <c r="O6621" s="1">
        <f>SIN((-Table_soltest__2[[#This Row],[Azim]]+270)*PI()/180)*Table_soltest__2[[#This Row],[Shadowdist]]</f>
        <v>2.7430823493014036</v>
      </c>
    </row>
    <row r="6622" spans="1:15" x14ac:dyDescent="0.25">
      <c r="A6622">
        <v>2023</v>
      </c>
      <c r="B6622">
        <v>9</v>
      </c>
      <c r="C6622">
        <v>15</v>
      </c>
      <c r="D6622">
        <v>17</v>
      </c>
      <c r="E6622">
        <v>0</v>
      </c>
      <c r="F6622">
        <v>2.7799100000000001</v>
      </c>
      <c r="G6622">
        <v>69.057699999999997</v>
      </c>
      <c r="H6622">
        <v>20.942299999999999</v>
      </c>
      <c r="I6622">
        <v>255.60168999999999</v>
      </c>
      <c r="J6622">
        <f>PI()/180*Table_soltest__2[[#This Row],[Elev]]</f>
        <v>0.36551208794040846</v>
      </c>
      <c r="K6622">
        <f>TAN(Table_soltest__2[[#This Row],[Elev Rad]])</f>
        <v>0.38270903499772407</v>
      </c>
      <c r="L6622">
        <f>4/Table_soltest__2[[#This Row],[Tan(elev)]]</f>
        <v>10.451804462948694</v>
      </c>
      <c r="M6622" s="1" t="b">
        <f>ABS(Table_soltest__2[[#This Row],[Shadowdist]])&lt;$S$2</f>
        <v>0</v>
      </c>
      <c r="N6622" s="1">
        <f>COS((-Table_soltest__2[[#This Row],[Azim]]+270)*PI()/180)*Table_soltest__2[[#This Row],[Shadowdist]]</f>
        <v>10.123518469700775</v>
      </c>
      <c r="O6622" s="1">
        <f>SIN((-Table_soltest__2[[#This Row],[Azim]]+270)*PI()/180)*Table_soltest__2[[#This Row],[Shadowdist]]</f>
        <v>2.5989594697381326</v>
      </c>
    </row>
    <row r="6623" spans="1:15" x14ac:dyDescent="0.25">
      <c r="A6623">
        <v>2023</v>
      </c>
      <c r="B6623">
        <v>9</v>
      </c>
      <c r="C6623">
        <v>15</v>
      </c>
      <c r="D6623">
        <v>17</v>
      </c>
      <c r="E6623">
        <v>30</v>
      </c>
      <c r="F6623">
        <v>3.7391899999999998</v>
      </c>
      <c r="G6623">
        <v>74.688180000000003</v>
      </c>
      <c r="H6623">
        <v>15.311820000000001</v>
      </c>
      <c r="I6623">
        <v>260.78563000000003</v>
      </c>
      <c r="J6623">
        <f>PI()/180*Table_soltest__2[[#This Row],[Elev]]</f>
        <v>0.26724167347271816</v>
      </c>
      <c r="K6623">
        <f>TAN(Table_soltest__2[[#This Row],[Elev Rad]])</f>
        <v>0.27379079285835273</v>
      </c>
      <c r="L6623">
        <f>4/Table_soltest__2[[#This Row],[Tan(elev)]]</f>
        <v>14.609695082293813</v>
      </c>
      <c r="M6623" s="1" t="b">
        <f>ABS(Table_soltest__2[[#This Row],[Shadowdist]])&lt;$S$2</f>
        <v>0</v>
      </c>
      <c r="N6623" s="1">
        <f>COS((-Table_soltest__2[[#This Row],[Azim]]+270)*PI()/180)*Table_soltest__2[[#This Row],[Shadowdist]]</f>
        <v>14.421173552403729</v>
      </c>
      <c r="O6623" s="1">
        <f>SIN((-Table_soltest__2[[#This Row],[Azim]]+270)*PI()/180)*Table_soltest__2[[#This Row],[Shadowdist]]</f>
        <v>2.3394323604351572</v>
      </c>
    </row>
    <row r="6624" spans="1:15" x14ac:dyDescent="0.25">
      <c r="A6624">
        <v>2023</v>
      </c>
      <c r="B6624">
        <v>9</v>
      </c>
      <c r="C6624">
        <v>15</v>
      </c>
      <c r="D6624">
        <v>18</v>
      </c>
      <c r="E6624">
        <v>0</v>
      </c>
      <c r="F6624">
        <v>5.7920999999999996</v>
      </c>
      <c r="G6624">
        <v>80.38288</v>
      </c>
      <c r="H6624">
        <v>9.6171199999999999</v>
      </c>
      <c r="I6624">
        <v>265.73318</v>
      </c>
      <c r="J6624">
        <f>PI()/180*Table_soltest__2[[#This Row],[Elev]]</f>
        <v>0.16785040855939706</v>
      </c>
      <c r="K6624">
        <f>TAN(Table_soltest__2[[#This Row],[Elev Rad]])</f>
        <v>0.16944470357622388</v>
      </c>
      <c r="L6624">
        <f>4/Table_soltest__2[[#This Row],[Tan(elev)]]</f>
        <v>23.606521275541784</v>
      </c>
      <c r="M6624" s="1" t="b">
        <f>ABS(Table_soltest__2[[#This Row],[Shadowdist]])&lt;$S$2</f>
        <v>0</v>
      </c>
      <c r="N6624" s="1">
        <f>COS((-Table_soltest__2[[#This Row],[Azim]]+270)*PI()/180)*Table_soltest__2[[#This Row],[Shadowdist]]</f>
        <v>23.541093122847037</v>
      </c>
      <c r="O6624" s="1">
        <f>SIN((-Table_soltest__2[[#This Row],[Azim]]+270)*PI()/180)*Table_soltest__2[[#This Row],[Shadowdist]]</f>
        <v>1.756354552489561</v>
      </c>
    </row>
    <row r="6625" spans="1:15" x14ac:dyDescent="0.25">
      <c r="A6625">
        <v>2023</v>
      </c>
      <c r="B6625">
        <v>9</v>
      </c>
      <c r="C6625">
        <v>15</v>
      </c>
      <c r="D6625">
        <v>18</v>
      </c>
      <c r="E6625">
        <v>30</v>
      </c>
      <c r="F6625">
        <v>12.39193</v>
      </c>
      <c r="G6625">
        <v>86.037949999999995</v>
      </c>
      <c r="H6625">
        <v>3.9620500000000001</v>
      </c>
      <c r="I6625">
        <v>270.55383999999998</v>
      </c>
      <c r="J6625">
        <f>PI()/180*Table_soltest__2[[#This Row],[Elev]]</f>
        <v>6.9150817628641337E-2</v>
      </c>
      <c r="K6625">
        <f>TAN(Table_soltest__2[[#This Row],[Elev Rad]])</f>
        <v>6.9261251477399546E-2</v>
      </c>
      <c r="L6625">
        <f>4/Table_soltest__2[[#This Row],[Tan(elev)]]</f>
        <v>57.752349469244422</v>
      </c>
      <c r="M6625" s="1" t="b">
        <f>ABS(Table_soltest__2[[#This Row],[Shadowdist]])&lt;$S$2</f>
        <v>0</v>
      </c>
      <c r="N6625" s="1">
        <f>COS((-Table_soltest__2[[#This Row],[Azim]]+270)*PI()/180)*Table_soltest__2[[#This Row],[Shadowdist]]</f>
        <v>57.749651359242421</v>
      </c>
      <c r="O6625" s="1">
        <f>SIN((-Table_soltest__2[[#This Row],[Azim]]+270)*PI()/180)*Table_soltest__2[[#This Row],[Shadowdist]]</f>
        <v>-0.55824466292686437</v>
      </c>
    </row>
    <row r="6626" spans="1:15" hidden="1" x14ac:dyDescent="0.25">
      <c r="A6626">
        <v>2023</v>
      </c>
      <c r="B6626">
        <v>9</v>
      </c>
      <c r="C6626">
        <v>15</v>
      </c>
      <c r="D6626">
        <v>19</v>
      </c>
      <c r="E6626">
        <v>0</v>
      </c>
      <c r="F6626">
        <v>-1</v>
      </c>
      <c r="G6626">
        <v>91.998649999999998</v>
      </c>
      <c r="H6626">
        <v>-1.99865</v>
      </c>
      <c r="I6626">
        <v>275.34822000000003</v>
      </c>
      <c r="J6626">
        <f>PI()/180*Table_soltest__2[[#This Row],[Elev]]</f>
        <v>-3.4883023094984665E-2</v>
      </c>
      <c r="K6626">
        <f>TAN(Table_soltest__2[[#This Row],[Elev Rad]])</f>
        <v>-3.4897178833399191E-2</v>
      </c>
      <c r="L6626">
        <f>4/Table_soltest__2[[#This Row],[Tan(elev)]]</f>
        <v>-114.62244610362896</v>
      </c>
      <c r="M6626" s="1" t="b">
        <f>ABS(Table_soltest__2[[#This Row],[Shadowdist]])&lt;$S$2</f>
        <v>0</v>
      </c>
      <c r="N6626" s="1">
        <f>COS((-Table_soltest__2[[#This Row],[Azim]]+270)*PI()/180)*Table_soltest__2[[#This Row],[Shadowdist]]</f>
        <v>-114.12344951295228</v>
      </c>
      <c r="O6626" s="1">
        <f>SIN((-Table_soltest__2[[#This Row],[Azim]]+270)*PI()/180)*Table_soltest__2[[#This Row],[Shadowdist]]</f>
        <v>10.683792493490206</v>
      </c>
    </row>
    <row r="6627" spans="1:15" hidden="1" x14ac:dyDescent="0.25">
      <c r="A6627">
        <v>2023</v>
      </c>
      <c r="B6627">
        <v>9</v>
      </c>
      <c r="C6627">
        <v>15</v>
      </c>
      <c r="D6627">
        <v>19</v>
      </c>
      <c r="E6627">
        <v>30</v>
      </c>
      <c r="F6627">
        <v>-1</v>
      </c>
      <c r="G6627">
        <v>97.713549999999998</v>
      </c>
      <c r="H6627">
        <v>-7.7135499999999997</v>
      </c>
      <c r="I6627">
        <v>280.21352000000002</v>
      </c>
      <c r="J6627">
        <f>PI()/180*Table_soltest__2[[#This Row],[Elev]]</f>
        <v>-0.1346268445172086</v>
      </c>
      <c r="K6627">
        <f>TAN(Table_soltest__2[[#This Row],[Elev Rad]])</f>
        <v>-0.13544612765427408</v>
      </c>
      <c r="L6627">
        <f>4/Table_soltest__2[[#This Row],[Tan(elev)]]</f>
        <v>-29.532036605800872</v>
      </c>
      <c r="M6627" s="1" t="b">
        <f>ABS(Table_soltest__2[[#This Row],[Shadowdist]])&lt;$S$2</f>
        <v>0</v>
      </c>
      <c r="N6627" s="1">
        <f>COS((-Table_soltest__2[[#This Row],[Azim]]+270)*PI()/180)*Table_soltest__2[[#This Row],[Shadowdist]]</f>
        <v>-29.064065874454055</v>
      </c>
      <c r="O6627" s="1">
        <f>SIN((-Table_soltest__2[[#This Row],[Azim]]+270)*PI()/180)*Table_soltest__2[[#This Row],[Shadowdist]]</f>
        <v>5.236531383631525</v>
      </c>
    </row>
    <row r="6628" spans="1:15" hidden="1" x14ac:dyDescent="0.25">
      <c r="A6628">
        <v>2023</v>
      </c>
      <c r="B6628">
        <v>9</v>
      </c>
      <c r="C6628">
        <v>15</v>
      </c>
      <c r="D6628">
        <v>20</v>
      </c>
      <c r="E6628">
        <v>0</v>
      </c>
      <c r="F6628">
        <v>-1</v>
      </c>
      <c r="G6628">
        <v>103.34009</v>
      </c>
      <c r="H6628">
        <v>-13.34009</v>
      </c>
      <c r="I6628">
        <v>285.24869000000001</v>
      </c>
      <c r="J6628">
        <f>PI()/180*Table_soltest__2[[#This Row],[Elev]]</f>
        <v>-0.23282849301237035</v>
      </c>
      <c r="K6628">
        <f>TAN(Table_soltest__2[[#This Row],[Elev Rad]])</f>
        <v>-0.23712890736635497</v>
      </c>
      <c r="L6628">
        <f>4/Table_soltest__2[[#This Row],[Tan(elev)]]</f>
        <v>-16.868462155987398</v>
      </c>
      <c r="M6628" s="1" t="b">
        <f>ABS(Table_soltest__2[[#This Row],[Shadowdist]])&lt;$S$2</f>
        <v>0</v>
      </c>
      <c r="N6628" s="1">
        <f>COS((-Table_soltest__2[[#This Row],[Azim]]+270)*PI()/180)*Table_soltest__2[[#This Row],[Shadowdist]]</f>
        <v>-16.274579901515327</v>
      </c>
      <c r="O6628" s="1">
        <f>SIN((-Table_soltest__2[[#This Row],[Azim]]+270)*PI()/180)*Table_soltest__2[[#This Row],[Shadowdist]]</f>
        <v>4.4365599891326077</v>
      </c>
    </row>
    <row r="6629" spans="1:15" hidden="1" x14ac:dyDescent="0.25">
      <c r="A6629">
        <v>2023</v>
      </c>
      <c r="B6629">
        <v>9</v>
      </c>
      <c r="C6629">
        <v>15</v>
      </c>
      <c r="D6629">
        <v>20</v>
      </c>
      <c r="E6629">
        <v>30</v>
      </c>
      <c r="F6629">
        <v>-1</v>
      </c>
      <c r="G6629">
        <v>108.82966</v>
      </c>
      <c r="H6629">
        <v>-18.829660000000001</v>
      </c>
      <c r="I6629">
        <v>290.55894999999998</v>
      </c>
      <c r="J6629">
        <f>PI()/180*Table_soltest__2[[#This Row],[Elev]]</f>
        <v>-0.32863956403107547</v>
      </c>
      <c r="K6629">
        <f>TAN(Table_soltest__2[[#This Row],[Elev Rad]])</f>
        <v>-0.34100552779376803</v>
      </c>
      <c r="L6629">
        <f>4/Table_soltest__2[[#This Row],[Tan(elev)]]</f>
        <v>-11.730015128725727</v>
      </c>
      <c r="M6629" s="1" t="b">
        <f>ABS(Table_soltest__2[[#This Row],[Shadowdist]])&lt;$S$2</f>
        <v>0</v>
      </c>
      <c r="N6629" s="1">
        <f>COS((-Table_soltest__2[[#This Row],[Azim]]+270)*PI()/180)*Table_soltest__2[[#This Row],[Shadowdist]]</f>
        <v>-10.982946595305188</v>
      </c>
      <c r="O6629" s="1">
        <f>SIN((-Table_soltest__2[[#This Row],[Azim]]+270)*PI()/180)*Table_soltest__2[[#This Row],[Shadowdist]]</f>
        <v>4.1192401004079136</v>
      </c>
    </row>
    <row r="6630" spans="1:15" hidden="1" x14ac:dyDescent="0.25">
      <c r="A6630">
        <v>2023</v>
      </c>
      <c r="B6630">
        <v>9</v>
      </c>
      <c r="C6630">
        <v>15</v>
      </c>
      <c r="D6630">
        <v>21</v>
      </c>
      <c r="E6630">
        <v>0</v>
      </c>
      <c r="F6630">
        <v>-1</v>
      </c>
      <c r="G6630">
        <v>114.12455</v>
      </c>
      <c r="H6630">
        <v>-24.124549999999999</v>
      </c>
      <c r="I6630">
        <v>296.25952999999998</v>
      </c>
      <c r="J6630">
        <f>PI()/180*Table_soltest__2[[#This Row],[Elev]]</f>
        <v>-0.42105282806199801</v>
      </c>
      <c r="K6630">
        <f>TAN(Table_soltest__2[[#This Row],[Elev Rad]])</f>
        <v>-0.44783593119471193</v>
      </c>
      <c r="L6630">
        <f>4/Table_soltest__2[[#This Row],[Tan(elev)]]</f>
        <v>-8.931842492693745</v>
      </c>
      <c r="M6630" s="1" t="b">
        <f>ABS(Table_soltest__2[[#This Row],[Shadowdist]])&lt;$S$2</f>
        <v>0</v>
      </c>
      <c r="N6630" s="1">
        <f>COS((-Table_soltest__2[[#This Row],[Azim]]+270)*PI()/180)*Table_soltest__2[[#This Row],[Shadowdist]]</f>
        <v>-8.0100688742018864</v>
      </c>
      <c r="O6630" s="1">
        <f>SIN((-Table_soltest__2[[#This Row],[Azim]]+270)*PI()/180)*Table_soltest__2[[#This Row],[Shadowdist]]</f>
        <v>3.9517852857704368</v>
      </c>
    </row>
    <row r="6631" spans="1:15" hidden="1" x14ac:dyDescent="0.25">
      <c r="A6631">
        <v>2023</v>
      </c>
      <c r="B6631">
        <v>9</v>
      </c>
      <c r="C6631">
        <v>15</v>
      </c>
      <c r="D6631">
        <v>21</v>
      </c>
      <c r="E6631">
        <v>30</v>
      </c>
      <c r="F6631">
        <v>-1</v>
      </c>
      <c r="G6631">
        <v>119.15398</v>
      </c>
      <c r="H6631">
        <v>-29.153980000000001</v>
      </c>
      <c r="I6631">
        <v>302.47751</v>
      </c>
      <c r="J6631">
        <f>PI()/180*Table_soltest__2[[#This Row],[Elev]]</f>
        <v>-0.50883294106057642</v>
      </c>
      <c r="K6631">
        <f>TAN(Table_soltest__2[[#This Row],[Elev Rad]])</f>
        <v>-0.55782750365583655</v>
      </c>
      <c r="L6631">
        <f>4/Table_soltest__2[[#This Row],[Tan(elev)]]</f>
        <v>-7.1706754754564495</v>
      </c>
      <c r="M6631" s="1" t="b">
        <f>ABS(Table_soltest__2[[#This Row],[Shadowdist]])&lt;$S$2</f>
        <v>0</v>
      </c>
      <c r="N6631" s="1">
        <f>COS((-Table_soltest__2[[#This Row],[Azim]]+270)*PI()/180)*Table_soltest__2[[#This Row],[Shadowdist]]</f>
        <v>-6.0491982097840991</v>
      </c>
      <c r="O6631" s="1">
        <f>SIN((-Table_soltest__2[[#This Row],[Azim]]+270)*PI()/180)*Table_soltest__2[[#This Row],[Shadowdist]]</f>
        <v>3.8504269624364289</v>
      </c>
    </row>
    <row r="6632" spans="1:15" hidden="1" x14ac:dyDescent="0.25">
      <c r="A6632">
        <v>2023</v>
      </c>
      <c r="B6632">
        <v>9</v>
      </c>
      <c r="C6632">
        <v>15</v>
      </c>
      <c r="D6632">
        <v>22</v>
      </c>
      <c r="E6632">
        <v>0</v>
      </c>
      <c r="F6632">
        <v>-1</v>
      </c>
      <c r="G6632">
        <v>123.82959</v>
      </c>
      <c r="H6632">
        <v>-33.829590000000003</v>
      </c>
      <c r="I6632">
        <v>309.34931</v>
      </c>
      <c r="J6632">
        <f>PI()/180*Table_soltest__2[[#This Row],[Elev]]</f>
        <v>-0.59043773009974854</v>
      </c>
      <c r="K6632">
        <f>TAN(Table_soltest__2[[#This Row],[Elev Rad]])</f>
        <v>-0.67018979816439461</v>
      </c>
      <c r="L6632">
        <f>4/Table_soltest__2[[#This Row],[Tan(elev)]]</f>
        <v>-5.9684585037786828</v>
      </c>
      <c r="M6632" s="1" t="b">
        <f>ABS(Table_soltest__2[[#This Row],[Shadowdist]])&lt;$S$2</f>
        <v>1</v>
      </c>
      <c r="N6632" s="1">
        <f>COS((-Table_soltest__2[[#This Row],[Azim]]+270)*PI()/180)*Table_soltest__2[[#This Row],[Shadowdist]]</f>
        <v>-4.6153780550567811</v>
      </c>
      <c r="O6632" s="1">
        <f>SIN((-Table_soltest__2[[#This Row],[Azim]]+270)*PI()/180)*Table_soltest__2[[#This Row],[Shadowdist]]</f>
        <v>3.7842809515452678</v>
      </c>
    </row>
    <row r="6633" spans="1:15" hidden="1" x14ac:dyDescent="0.25">
      <c r="A6633">
        <v>2023</v>
      </c>
      <c r="B6633">
        <v>9</v>
      </c>
      <c r="C6633">
        <v>15</v>
      </c>
      <c r="D6633">
        <v>22</v>
      </c>
      <c r="E6633">
        <v>30</v>
      </c>
      <c r="F6633">
        <v>-1</v>
      </c>
      <c r="G6633">
        <v>128.04141000000001</v>
      </c>
      <c r="H6633">
        <v>-38.041409999999999</v>
      </c>
      <c r="I6633">
        <v>317.00977999999998</v>
      </c>
      <c r="J6633">
        <f>PI()/180*Table_soltest__2[[#This Row],[Elev]]</f>
        <v>-0.66394785660109601</v>
      </c>
      <c r="K6633">
        <f>TAN(Table_soltest__2[[#This Row],[Elev Rad]])</f>
        <v>-0.78245019138040239</v>
      </c>
      <c r="L6633">
        <f>4/Table_soltest__2[[#This Row],[Tan(elev)]]</f>
        <v>-5.1121464906835552</v>
      </c>
      <c r="M6633" s="1" t="b">
        <f>ABS(Table_soltest__2[[#This Row],[Shadowdist]])&lt;$S$2</f>
        <v>1</v>
      </c>
      <c r="N6633" s="1">
        <f>COS((-Table_soltest__2[[#This Row],[Azim]]+270)*PI()/180)*Table_soltest__2[[#This Row],[Shadowdist]]</f>
        <v>-3.4858372866927243</v>
      </c>
      <c r="O6633" s="1">
        <f>SIN((-Table_soltest__2[[#This Row],[Azim]]+270)*PI()/180)*Table_soltest__2[[#This Row],[Shadowdist]]</f>
        <v>3.7393823223777072</v>
      </c>
    </row>
    <row r="6634" spans="1:15" hidden="1" x14ac:dyDescent="0.25">
      <c r="A6634">
        <v>2023</v>
      </c>
      <c r="B6634">
        <v>9</v>
      </c>
      <c r="C6634">
        <v>15</v>
      </c>
      <c r="D6634">
        <v>23</v>
      </c>
      <c r="E6634">
        <v>0</v>
      </c>
      <c r="F6634">
        <v>-1</v>
      </c>
      <c r="G6634">
        <v>131.65622999999999</v>
      </c>
      <c r="H6634">
        <v>-41.656230000000001</v>
      </c>
      <c r="I6634">
        <v>325.56662999999998</v>
      </c>
      <c r="J6634">
        <f>PI()/180*Table_soltest__2[[#This Row],[Elev]]</f>
        <v>-0.72703836746803752</v>
      </c>
      <c r="K6634">
        <f>TAN(Table_soltest__2[[#This Row],[Elev Rad]])</f>
        <v>-0.88959807541620206</v>
      </c>
      <c r="L6634">
        <f>4/Table_soltest__2[[#This Row],[Tan(elev)]]</f>
        <v>-4.496412605353922</v>
      </c>
      <c r="M6634" s="1" t="b">
        <f>ABS(Table_soltest__2[[#This Row],[Shadowdist]])&lt;$S$2</f>
        <v>1</v>
      </c>
      <c r="N6634" s="1">
        <f>COS((-Table_soltest__2[[#This Row],[Azim]]+270)*PI()/180)*Table_soltest__2[[#This Row],[Shadowdist]]</f>
        <v>-2.5424851191229494</v>
      </c>
      <c r="O6634" s="1">
        <f>SIN((-Table_soltest__2[[#This Row],[Azim]]+270)*PI()/180)*Table_soltest__2[[#This Row],[Shadowdist]]</f>
        <v>3.7085705786224437</v>
      </c>
    </row>
    <row r="6635" spans="1:15" hidden="1" x14ac:dyDescent="0.25">
      <c r="A6635">
        <v>2023</v>
      </c>
      <c r="B6635">
        <v>9</v>
      </c>
      <c r="C6635">
        <v>15</v>
      </c>
      <c r="D6635">
        <v>23</v>
      </c>
      <c r="E6635">
        <v>30</v>
      </c>
      <c r="F6635">
        <v>-1</v>
      </c>
      <c r="G6635">
        <v>134.52206000000001</v>
      </c>
      <c r="H6635">
        <v>-44.522060000000003</v>
      </c>
      <c r="I6635">
        <v>335.05574999999999</v>
      </c>
      <c r="J6635">
        <f>PI()/180*Table_soltest__2[[#This Row],[Elev]]</f>
        <v>-0.77705653677046671</v>
      </c>
      <c r="K6635">
        <f>TAN(Table_soltest__2[[#This Row],[Elev Rad]])</f>
        <v>-0.98345438036243082</v>
      </c>
      <c r="L6635">
        <f>4/Table_soltest__2[[#This Row],[Tan(elev)]]</f>
        <v>-4.0672959314349555</v>
      </c>
      <c r="M6635" s="1" t="b">
        <f>ABS(Table_soltest__2[[#This Row],[Shadowdist]])&lt;$S$2</f>
        <v>1</v>
      </c>
      <c r="N6635" s="1">
        <f>COS((-Table_soltest__2[[#This Row],[Azim]]+270)*PI()/180)*Table_soltest__2[[#This Row],[Shadowdist]]</f>
        <v>-1.7153259517802977</v>
      </c>
      <c r="O6635" s="1">
        <f>SIN((-Table_soltest__2[[#This Row],[Azim]]+270)*PI()/180)*Table_soltest__2[[#This Row],[Shadowdist]]</f>
        <v>3.6878927686439527</v>
      </c>
    </row>
    <row r="6636" spans="1:15" hidden="1" x14ac:dyDescent="0.25">
      <c r="A6636">
        <v>2023</v>
      </c>
      <c r="B6636">
        <v>9</v>
      </c>
      <c r="C6636">
        <v>16</v>
      </c>
      <c r="D6636">
        <v>0</v>
      </c>
      <c r="E6636">
        <v>0</v>
      </c>
      <c r="F6636">
        <v>-1</v>
      </c>
      <c r="G6636">
        <v>136.48374000000001</v>
      </c>
      <c r="H6636">
        <v>-46.483739999999997</v>
      </c>
      <c r="I6636">
        <v>345.38335000000001</v>
      </c>
      <c r="J6636">
        <f>PI()/180*Table_soltest__2[[#This Row],[Elev]]</f>
        <v>-0.81129431164098886</v>
      </c>
      <c r="K6636">
        <f>TAN(Table_soltest__2[[#This Row],[Elev Rad]])</f>
        <v>-1.0531813778601484</v>
      </c>
      <c r="L6636">
        <f>4/Table_soltest__2[[#This Row],[Tan(elev)]]</f>
        <v>-3.7980162620489843</v>
      </c>
      <c r="M6636" s="1" t="b">
        <f>ABS(Table_soltest__2[[#This Row],[Shadowdist]])&lt;$S$2</f>
        <v>1</v>
      </c>
      <c r="N6636" s="1">
        <f>COS((-Table_soltest__2[[#This Row],[Azim]]+270)*PI()/180)*Table_soltest__2[[#This Row],[Shadowdist]]</f>
        <v>-0.95843153550845772</v>
      </c>
      <c r="O6636" s="1">
        <f>SIN((-Table_soltest__2[[#This Row],[Azim]]+270)*PI()/180)*Table_soltest__2[[#This Row],[Shadowdist]]</f>
        <v>3.6750968039674055</v>
      </c>
    </row>
    <row r="6637" spans="1:15" hidden="1" x14ac:dyDescent="0.25">
      <c r="A6637">
        <v>2023</v>
      </c>
      <c r="B6637">
        <v>9</v>
      </c>
      <c r="C6637">
        <v>16</v>
      </c>
      <c r="D6637">
        <v>0</v>
      </c>
      <c r="E6637">
        <v>30</v>
      </c>
      <c r="F6637">
        <v>-1</v>
      </c>
      <c r="G6637">
        <v>137.41174000000001</v>
      </c>
      <c r="H6637">
        <v>-47.411740000000002</v>
      </c>
      <c r="I6637">
        <v>356.28467999999998</v>
      </c>
      <c r="J6637">
        <f>PI()/180*Table_soltest__2[[#This Row],[Elev]]</f>
        <v>-0.82749096709949632</v>
      </c>
      <c r="K6637">
        <f>TAN(Table_soltest__2[[#This Row],[Elev Rad]])</f>
        <v>-1.0879391561646061</v>
      </c>
      <c r="L6637">
        <f>4/Table_soltest__2[[#This Row],[Tan(elev)]]</f>
        <v>-3.6766761976850812</v>
      </c>
      <c r="M6637" s="1" t="b">
        <f>ABS(Table_soltest__2[[#This Row],[Shadowdist]])&lt;$S$2</f>
        <v>1</v>
      </c>
      <c r="N6637" s="1">
        <f>COS((-Table_soltest__2[[#This Row],[Azim]]+270)*PI()/180)*Table_soltest__2[[#This Row],[Shadowdist]]</f>
        <v>-0.23824543012692403</v>
      </c>
      <c r="O6637" s="1">
        <f>SIN((-Table_soltest__2[[#This Row],[Azim]]+270)*PI()/180)*Table_soltest__2[[#This Row],[Shadowdist]]</f>
        <v>3.6689490290337456</v>
      </c>
    </row>
    <row r="6638" spans="1:15" hidden="1" x14ac:dyDescent="0.25">
      <c r="A6638">
        <v>2023</v>
      </c>
      <c r="B6638">
        <v>9</v>
      </c>
      <c r="C6638">
        <v>16</v>
      </c>
      <c r="D6638">
        <v>1</v>
      </c>
      <c r="E6638">
        <v>0</v>
      </c>
      <c r="F6638">
        <v>-1</v>
      </c>
      <c r="G6638">
        <v>137.23683</v>
      </c>
      <c r="H6638">
        <v>-47.236829999999998</v>
      </c>
      <c r="I6638">
        <v>7.34558</v>
      </c>
      <c r="J6638">
        <f>PI()/180*Table_soltest__2[[#This Row],[Elev]]</f>
        <v>-0.824438211704833</v>
      </c>
      <c r="K6638">
        <f>TAN(Table_soltest__2[[#This Row],[Elev Rad]])</f>
        <v>-1.0812951694998525</v>
      </c>
      <c r="L6638">
        <f>4/Table_soltest__2[[#This Row],[Tan(elev)]]</f>
        <v>-3.6992674274594046</v>
      </c>
      <c r="M6638" s="1" t="b">
        <f>ABS(Table_soltest__2[[#This Row],[Shadowdist]])&lt;$S$2</f>
        <v>1</v>
      </c>
      <c r="N6638" s="1">
        <f>COS((-Table_soltest__2[[#This Row],[Azim]]+270)*PI()/180)*Table_soltest__2[[#This Row],[Shadowdist]]</f>
        <v>0.4729648105315562</v>
      </c>
      <c r="O6638" s="1">
        <f>SIN((-Table_soltest__2[[#This Row],[Azim]]+270)*PI()/180)*Table_soltest__2[[#This Row],[Shadowdist]]</f>
        <v>3.6689077104583827</v>
      </c>
    </row>
    <row r="6639" spans="1:15" hidden="1" x14ac:dyDescent="0.25">
      <c r="A6639">
        <v>2023</v>
      </c>
      <c r="B6639">
        <v>9</v>
      </c>
      <c r="C6639">
        <v>16</v>
      </c>
      <c r="D6639">
        <v>1</v>
      </c>
      <c r="E6639">
        <v>30</v>
      </c>
      <c r="F6639">
        <v>-1</v>
      </c>
      <c r="G6639">
        <v>135.97262000000001</v>
      </c>
      <c r="H6639">
        <v>-45.972619999999999</v>
      </c>
      <c r="I6639">
        <v>18.105509999999999</v>
      </c>
      <c r="J6639">
        <f>PI()/180*Table_soltest__2[[#This Row],[Elev]]</f>
        <v>-0.80237358476819554</v>
      </c>
      <c r="K6639">
        <f>TAN(Table_soltest__2[[#This Row],[Elev Rad]])</f>
        <v>-1.0345405001363479</v>
      </c>
      <c r="L6639">
        <f>4/Table_soltest__2[[#This Row],[Tan(elev)]]</f>
        <v>-3.8664508537585696</v>
      </c>
      <c r="M6639" s="1" t="b">
        <f>ABS(Table_soltest__2[[#This Row],[Shadowdist]])&lt;$S$2</f>
        <v>1</v>
      </c>
      <c r="N6639" s="1">
        <f>COS((-Table_soltest__2[[#This Row],[Azim]]+270)*PI()/180)*Table_soltest__2[[#This Row],[Shadowdist]]</f>
        <v>1.2015685688841453</v>
      </c>
      <c r="O6639" s="1">
        <f>SIN((-Table_soltest__2[[#This Row],[Azim]]+270)*PI()/180)*Table_soltest__2[[#This Row],[Shadowdist]]</f>
        <v>3.6750068270412886</v>
      </c>
    </row>
    <row r="6640" spans="1:15" hidden="1" x14ac:dyDescent="0.25">
      <c r="A6640">
        <v>2023</v>
      </c>
      <c r="B6640">
        <v>9</v>
      </c>
      <c r="C6640">
        <v>16</v>
      </c>
      <c r="D6640">
        <v>2</v>
      </c>
      <c r="E6640">
        <v>0</v>
      </c>
      <c r="F6640">
        <v>-1</v>
      </c>
      <c r="G6640">
        <v>133.71095</v>
      </c>
      <c r="H6640">
        <v>-43.710949999999997</v>
      </c>
      <c r="I6640">
        <v>28.189910000000001</v>
      </c>
      <c r="J6640">
        <f>PI()/180*Table_soltest__2[[#This Row],[Elev]]</f>
        <v>-0.76289999667461539</v>
      </c>
      <c r="K6640">
        <f>TAN(Table_soltest__2[[#This Row],[Elev Rad]])</f>
        <v>-0.95598646409860633</v>
      </c>
      <c r="L6640">
        <f>4/Table_soltest__2[[#This Row],[Tan(elev)]]</f>
        <v>-4.184159661477608</v>
      </c>
      <c r="M6640" s="1" t="b">
        <f>ABS(Table_soltest__2[[#This Row],[Shadowdist]])&lt;$S$2</f>
        <v>1</v>
      </c>
      <c r="N6640" s="1">
        <f>COS((-Table_soltest__2[[#This Row],[Azim]]+270)*PI()/180)*Table_soltest__2[[#This Row],[Shadowdist]]</f>
        <v>1.9765784327085723</v>
      </c>
      <c r="O6640" s="1">
        <f>SIN((-Table_soltest__2[[#This Row],[Azim]]+270)*PI()/180)*Table_soltest__2[[#This Row],[Shadowdist]]</f>
        <v>3.687862493652351</v>
      </c>
    </row>
    <row r="6641" spans="1:15" hidden="1" x14ac:dyDescent="0.25">
      <c r="A6641">
        <v>2023</v>
      </c>
      <c r="B6641">
        <v>9</v>
      </c>
      <c r="C6641">
        <v>16</v>
      </c>
      <c r="D6641">
        <v>2</v>
      </c>
      <c r="E6641">
        <v>30</v>
      </c>
      <c r="F6641">
        <v>-1</v>
      </c>
      <c r="G6641">
        <v>130.59329</v>
      </c>
      <c r="H6641">
        <v>-40.593290000000003</v>
      </c>
      <c r="I6641">
        <v>37.389620000000001</v>
      </c>
      <c r="J6641">
        <f>PI()/180*Table_soltest__2[[#This Row],[Elev]]</f>
        <v>-0.70848656471688898</v>
      </c>
      <c r="K6641">
        <f>TAN(Table_soltest__2[[#This Row],[Elev Rad]])</f>
        <v>-0.8569005365688469</v>
      </c>
      <c r="L6641">
        <f>4/Table_soltest__2[[#This Row],[Tan(elev)]]</f>
        <v>-4.6679863406511286</v>
      </c>
      <c r="M6641" s="1" t="b">
        <f>ABS(Table_soltest__2[[#This Row],[Shadowdist]])&lt;$S$2</f>
        <v>1</v>
      </c>
      <c r="N6641" s="1">
        <f>COS((-Table_soltest__2[[#This Row],[Azim]]+270)*PI()/180)*Table_soltest__2[[#This Row],[Shadowdist]]</f>
        <v>2.8345502591159586</v>
      </c>
      <c r="O6641" s="1">
        <f>SIN((-Table_soltest__2[[#This Row],[Azim]]+270)*PI()/180)*Table_soltest__2[[#This Row],[Shadowdist]]</f>
        <v>3.7088301801310837</v>
      </c>
    </row>
    <row r="6642" spans="1:15" hidden="1" x14ac:dyDescent="0.25">
      <c r="A6642">
        <v>2023</v>
      </c>
      <c r="B6642">
        <v>9</v>
      </c>
      <c r="C6642">
        <v>16</v>
      </c>
      <c r="D6642">
        <v>3</v>
      </c>
      <c r="E6642">
        <v>0</v>
      </c>
      <c r="F6642">
        <v>-1</v>
      </c>
      <c r="G6642">
        <v>126.7764</v>
      </c>
      <c r="H6642">
        <v>-36.776400000000002</v>
      </c>
      <c r="I6642">
        <v>45.658029999999997</v>
      </c>
      <c r="J6642">
        <f>PI()/180*Table_soltest__2[[#This Row],[Elev]]</f>
        <v>-0.64186926703044267</v>
      </c>
      <c r="K6642">
        <f>TAN(Table_soltest__2[[#This Row],[Elev Rad]])</f>
        <v>-0.74745336176803834</v>
      </c>
      <c r="L6642">
        <f>4/Table_soltest__2[[#This Row],[Tan(elev)]]</f>
        <v>-5.351504461145689</v>
      </c>
      <c r="M6642" s="1" t="b">
        <f>ABS(Table_soltest__2[[#This Row],[Shadowdist]])&lt;$S$2</f>
        <v>1</v>
      </c>
      <c r="N6642" s="1">
        <f>COS((-Table_soltest__2[[#This Row],[Azim]]+270)*PI()/180)*Table_soltest__2[[#This Row],[Shadowdist]]</f>
        <v>3.8272940031530256</v>
      </c>
      <c r="O6642" s="1">
        <f>SIN((-Table_soltest__2[[#This Row],[Azim]]+270)*PI()/180)*Table_soltest__2[[#This Row],[Shadowdist]]</f>
        <v>3.7403770680362025</v>
      </c>
    </row>
    <row r="6643" spans="1:15" hidden="1" x14ac:dyDescent="0.25">
      <c r="A6643">
        <v>2023</v>
      </c>
      <c r="B6643">
        <v>9</v>
      </c>
      <c r="C6643">
        <v>16</v>
      </c>
      <c r="D6643">
        <v>3</v>
      </c>
      <c r="E6643">
        <v>30</v>
      </c>
      <c r="F6643">
        <v>-1</v>
      </c>
      <c r="G6643">
        <v>122.40751</v>
      </c>
      <c r="H6643">
        <v>-32.407510000000002</v>
      </c>
      <c r="I6643">
        <v>53.059710000000003</v>
      </c>
      <c r="J6643">
        <f>PI()/180*Table_soltest__2[[#This Row],[Elev]]</f>
        <v>-0.56561775187298757</v>
      </c>
      <c r="K6643">
        <f>TAN(Table_soltest__2[[#This Row],[Elev Rad]])</f>
        <v>-0.63480317611820936</v>
      </c>
      <c r="L6643">
        <f>4/Table_soltest__2[[#This Row],[Tan(elev)]]</f>
        <v>-6.3011657006189008</v>
      </c>
      <c r="M6643" s="1" t="b">
        <f>ABS(Table_soltest__2[[#This Row],[Shadowdist]])&lt;$S$2</f>
        <v>1</v>
      </c>
      <c r="N6643" s="1">
        <f>COS((-Table_soltest__2[[#This Row],[Azim]]+270)*PI()/180)*Table_soltest__2[[#This Row],[Shadowdist]]</f>
        <v>5.0362838718111913</v>
      </c>
      <c r="O6643" s="1">
        <f>SIN((-Table_soltest__2[[#This Row],[Azim]]+270)*PI()/180)*Table_soltest__2[[#This Row],[Shadowdist]]</f>
        <v>3.7868897461096704</v>
      </c>
    </row>
    <row r="6644" spans="1:15" hidden="1" x14ac:dyDescent="0.25">
      <c r="A6644">
        <v>2023</v>
      </c>
      <c r="B6644">
        <v>9</v>
      </c>
      <c r="C6644">
        <v>16</v>
      </c>
      <c r="D6644">
        <v>4</v>
      </c>
      <c r="E6644">
        <v>0</v>
      </c>
      <c r="F6644">
        <v>-1</v>
      </c>
      <c r="G6644">
        <v>117.61268</v>
      </c>
      <c r="H6644">
        <v>-27.612680000000001</v>
      </c>
      <c r="I6644">
        <v>59.714930000000003</v>
      </c>
      <c r="J6644">
        <f>PI()/180*Table_soltest__2[[#This Row],[Elev]]</f>
        <v>-0.48193218129958787</v>
      </c>
      <c r="K6644">
        <f>TAN(Table_soltest__2[[#This Row],[Elev Rad]])</f>
        <v>-0.52306919145392272</v>
      </c>
      <c r="L6644">
        <f>4/Table_soltest__2[[#This Row],[Tan(elev)]]</f>
        <v>-7.6471718567128812</v>
      </c>
      <c r="M6644" s="1" t="b">
        <f>ABS(Table_soltest__2[[#This Row],[Shadowdist]])&lt;$S$2</f>
        <v>0</v>
      </c>
      <c r="N6644" s="1">
        <f>COS((-Table_soltest__2[[#This Row],[Azim]]+270)*PI()/180)*Table_soltest__2[[#This Row],[Shadowdist]]</f>
        <v>6.6035392948202949</v>
      </c>
      <c r="O6644" s="1">
        <f>SIN((-Table_soltest__2[[#This Row],[Azim]]+270)*PI()/180)*Table_soltest__2[[#This Row],[Shadowdist]]</f>
        <v>3.8564888419216028</v>
      </c>
    </row>
    <row r="6645" spans="1:15" hidden="1" x14ac:dyDescent="0.25">
      <c r="A6645">
        <v>2023</v>
      </c>
      <c r="B6645">
        <v>9</v>
      </c>
      <c r="C6645">
        <v>16</v>
      </c>
      <c r="D6645">
        <v>4</v>
      </c>
      <c r="E6645">
        <v>30</v>
      </c>
      <c r="F6645">
        <v>-1</v>
      </c>
      <c r="G6645">
        <v>112.49478000000001</v>
      </c>
      <c r="H6645">
        <v>-22.494779999999999</v>
      </c>
      <c r="I6645">
        <v>65.761070000000004</v>
      </c>
      <c r="J6645">
        <f>PI()/180*Table_soltest__2[[#This Row],[Elev]]</f>
        <v>-0.39260797551177001</v>
      </c>
      <c r="K6645">
        <f>TAN(Table_soltest__2[[#This Row],[Elev Rad]])</f>
        <v>-0.41410682886324357</v>
      </c>
      <c r="L6645">
        <f>4/Table_soltest__2[[#This Row],[Tan(elev)]]</f>
        <v>-9.659343244786184</v>
      </c>
      <c r="M6645" s="1" t="b">
        <f>ABS(Table_soltest__2[[#This Row],[Shadowdist]])&lt;$S$2</f>
        <v>0</v>
      </c>
      <c r="N6645" s="1">
        <f>COS((-Table_soltest__2[[#This Row],[Azim]]+270)*PI()/180)*Table_soltest__2[[#This Row],[Shadowdist]]</f>
        <v>8.8077888810358136</v>
      </c>
      <c r="O6645" s="1">
        <f>SIN((-Table_soltest__2[[#This Row],[Azim]]+270)*PI()/180)*Table_soltest__2[[#This Row],[Shadowdist]]</f>
        <v>3.9655727137071106</v>
      </c>
    </row>
    <row r="6646" spans="1:15" hidden="1" x14ac:dyDescent="0.25">
      <c r="A6646">
        <v>2023</v>
      </c>
      <c r="B6646">
        <v>9</v>
      </c>
      <c r="C6646">
        <v>16</v>
      </c>
      <c r="D6646">
        <v>5</v>
      </c>
      <c r="E6646">
        <v>0</v>
      </c>
      <c r="F6646">
        <v>-1</v>
      </c>
      <c r="G6646">
        <v>107.13627</v>
      </c>
      <c r="H6646">
        <v>-17.13627</v>
      </c>
      <c r="I6646">
        <v>71.332390000000004</v>
      </c>
      <c r="J6646">
        <f>PI()/180*Table_soltest__2[[#This Row],[Elev]]</f>
        <v>-0.29908433301072868</v>
      </c>
      <c r="K6646">
        <f>TAN(Table_soltest__2[[#This Row],[Elev Rad]])</f>
        <v>-0.30833324725843603</v>
      </c>
      <c r="L6646">
        <f>4/Table_soltest__2[[#This Row],[Tan(elev)]]</f>
        <v>-12.972976594532849</v>
      </c>
      <c r="M6646" s="1" t="b">
        <f>ABS(Table_soltest__2[[#This Row],[Shadowdist]])&lt;$S$2</f>
        <v>0</v>
      </c>
      <c r="N6646" s="1">
        <f>COS((-Table_soltest__2[[#This Row],[Azim]]+270)*PI()/180)*Table_soltest__2[[#This Row],[Shadowdist]]</f>
        <v>12.290486105196932</v>
      </c>
      <c r="O6646" s="1">
        <f>SIN((-Table_soltest__2[[#This Row],[Azim]]+270)*PI()/180)*Table_soltest__2[[#This Row],[Shadowdist]]</f>
        <v>4.1523575255820964</v>
      </c>
    </row>
    <row r="6647" spans="1:15" hidden="1" x14ac:dyDescent="0.25">
      <c r="A6647">
        <v>2023</v>
      </c>
      <c r="B6647">
        <v>9</v>
      </c>
      <c r="C6647">
        <v>16</v>
      </c>
      <c r="D6647">
        <v>5</v>
      </c>
      <c r="E6647">
        <v>30</v>
      </c>
      <c r="F6647">
        <v>-1</v>
      </c>
      <c r="G6647">
        <v>101.60346</v>
      </c>
      <c r="H6647">
        <v>-11.60346</v>
      </c>
      <c r="I6647">
        <v>76.552340000000001</v>
      </c>
      <c r="J6647">
        <f>PI()/180*Table_soltest__2[[#This Row],[Elev]]</f>
        <v>-0.20251858162346123</v>
      </c>
      <c r="K6647">
        <f>TAN(Table_soltest__2[[#This Row],[Elev Rad]])</f>
        <v>-0.20533345398424249</v>
      </c>
      <c r="L6647">
        <f>4/Table_soltest__2[[#This Row],[Tan(elev)]]</f>
        <v>-19.480508034053546</v>
      </c>
      <c r="M6647" s="1" t="b">
        <f>ABS(Table_soltest__2[[#This Row],[Shadowdist]])&lt;$S$2</f>
        <v>0</v>
      </c>
      <c r="N6647" s="1">
        <f>COS((-Table_soltest__2[[#This Row],[Azim]]+270)*PI()/180)*Table_soltest__2[[#This Row],[Shadowdist]]</f>
        <v>18.946406430381078</v>
      </c>
      <c r="O6647" s="1">
        <f>SIN((-Table_soltest__2[[#This Row],[Azim]]+270)*PI()/180)*Table_soltest__2[[#This Row],[Shadowdist]]</f>
        <v>4.5303285355081409</v>
      </c>
    </row>
    <row r="6648" spans="1:15" hidden="1" x14ac:dyDescent="0.25">
      <c r="A6648">
        <v>2023</v>
      </c>
      <c r="B6648">
        <v>9</v>
      </c>
      <c r="C6648">
        <v>16</v>
      </c>
      <c r="D6648">
        <v>6</v>
      </c>
      <c r="E6648">
        <v>0</v>
      </c>
      <c r="F6648">
        <v>-1</v>
      </c>
      <c r="G6648">
        <v>95.950950000000006</v>
      </c>
      <c r="H6648">
        <v>-5.9509499999999997</v>
      </c>
      <c r="I6648">
        <v>81.532859999999999</v>
      </c>
      <c r="J6648">
        <f>PI()/180*Table_soltest__2[[#This Row],[Elev]]</f>
        <v>-0.10386367112155655</v>
      </c>
      <c r="K6648">
        <f>TAN(Table_soltest__2[[#This Row],[Elev Rad]])</f>
        <v>-0.10423877185430939</v>
      </c>
      <c r="L6648">
        <f>4/Table_soltest__2[[#This Row],[Tan(elev)]]</f>
        <v>-38.373437530429172</v>
      </c>
      <c r="M6648" s="1" t="b">
        <f>ABS(Table_soltest__2[[#This Row],[Shadowdist]])&lt;$S$2</f>
        <v>0</v>
      </c>
      <c r="N6648" s="1">
        <f>COS((-Table_soltest__2[[#This Row],[Azim]]+270)*PI()/180)*Table_soltest__2[[#This Row],[Shadowdist]]</f>
        <v>37.955185160053418</v>
      </c>
      <c r="O6648" s="1">
        <f>SIN((-Table_soltest__2[[#This Row],[Azim]]+270)*PI()/180)*Table_soltest__2[[#This Row],[Shadowdist]]</f>
        <v>5.6501882595017037</v>
      </c>
    </row>
    <row r="6649" spans="1:15" x14ac:dyDescent="0.25">
      <c r="A6649">
        <v>2023</v>
      </c>
      <c r="B6649">
        <v>9</v>
      </c>
      <c r="C6649">
        <v>16</v>
      </c>
      <c r="D6649">
        <v>6</v>
      </c>
      <c r="E6649">
        <v>30</v>
      </c>
      <c r="F6649">
        <v>32.688429999999997</v>
      </c>
      <c r="G6649">
        <v>89.613100000000003</v>
      </c>
      <c r="H6649">
        <v>0.38690000000000002</v>
      </c>
      <c r="I6649">
        <v>86.376890000000003</v>
      </c>
      <c r="J6649">
        <f>PI()/180*Table_soltest__2[[#This Row],[Elev]]</f>
        <v>6.7526788759660616E-3</v>
      </c>
      <c r="K6649">
        <f>TAN(Table_soltest__2[[#This Row],[Elev Rad]])</f>
        <v>6.7527815155678872E-3</v>
      </c>
      <c r="L6649">
        <f>4/Table_soltest__2[[#This Row],[Tan(elev)]]</f>
        <v>592.34849976685689</v>
      </c>
      <c r="M6649" s="1" t="b">
        <f>ABS(Table_soltest__2[[#This Row],[Shadowdist]])&lt;$S$2</f>
        <v>0</v>
      </c>
      <c r="N6649" s="1">
        <f>COS((-Table_soltest__2[[#This Row],[Azim]]+270)*PI()/180)*Table_soltest__2[[#This Row],[Shadowdist]]</f>
        <v>-591.16458523983931</v>
      </c>
      <c r="O6649" s="1">
        <f>SIN((-Table_soltest__2[[#This Row],[Azim]]+270)*PI()/180)*Table_soltest__2[[#This Row],[Shadowdist]]</f>
        <v>-37.432316709694106</v>
      </c>
    </row>
    <row r="6650" spans="1:15" x14ac:dyDescent="0.25">
      <c r="A6650">
        <v>2023</v>
      </c>
      <c r="B6650">
        <v>9</v>
      </c>
      <c r="C6650">
        <v>16</v>
      </c>
      <c r="D6650">
        <v>7</v>
      </c>
      <c r="E6650">
        <v>0</v>
      </c>
      <c r="F6650">
        <v>9.2666900000000005</v>
      </c>
      <c r="G6650">
        <v>84.321160000000006</v>
      </c>
      <c r="H6650">
        <v>5.6788400000000001</v>
      </c>
      <c r="I6650">
        <v>91.182500000000005</v>
      </c>
      <c r="J6650">
        <f>PI()/180*Table_soltest__2[[#This Row],[Elev]]</f>
        <v>9.9114455693954787E-2</v>
      </c>
      <c r="K6650">
        <f>TAN(Table_soltest__2[[#This Row],[Elev Rad]])</f>
        <v>9.9440292196346119E-2</v>
      </c>
      <c r="L6650">
        <f>4/Table_soltest__2[[#This Row],[Tan(elev)]]</f>
        <v>40.225143265890139</v>
      </c>
      <c r="M6650" s="1" t="b">
        <f>ABS(Table_soltest__2[[#This Row],[Shadowdist]])&lt;$S$2</f>
        <v>0</v>
      </c>
      <c r="N6650" s="1">
        <f>COS((-Table_soltest__2[[#This Row],[Azim]]+270)*PI()/180)*Table_soltest__2[[#This Row],[Shadowdist]]</f>
        <v>-40.216576651424035</v>
      </c>
      <c r="O6650" s="1">
        <f>SIN((-Table_soltest__2[[#This Row],[Azim]]+270)*PI()/180)*Table_soltest__2[[#This Row],[Shadowdist]]</f>
        <v>0.83012842471656301</v>
      </c>
    </row>
    <row r="6651" spans="1:15" x14ac:dyDescent="0.25">
      <c r="A6651">
        <v>2023</v>
      </c>
      <c r="B6651">
        <v>9</v>
      </c>
      <c r="C6651">
        <v>16</v>
      </c>
      <c r="D6651">
        <v>7</v>
      </c>
      <c r="E6651">
        <v>30</v>
      </c>
      <c r="F6651">
        <v>4.9609100000000002</v>
      </c>
      <c r="G6651">
        <v>78.645910000000001</v>
      </c>
      <c r="H6651">
        <v>11.354089999999999</v>
      </c>
      <c r="I6651">
        <v>96.047569999999993</v>
      </c>
      <c r="J6651">
        <f>PI()/180*Table_soltest__2[[#This Row],[Elev]]</f>
        <v>0.19816625406776295</v>
      </c>
      <c r="K6651">
        <f>TAN(Table_soltest__2[[#This Row],[Elev Rad]])</f>
        <v>0.2008016457100579</v>
      </c>
      <c r="L6651">
        <f>4/Table_soltest__2[[#This Row],[Tan(elev)]]</f>
        <v>19.920155464142418</v>
      </c>
      <c r="M6651" s="1" t="b">
        <f>ABS(Table_soltest__2[[#This Row],[Shadowdist]])&lt;$S$2</f>
        <v>0</v>
      </c>
      <c r="N6651" s="1">
        <f>COS((-Table_soltest__2[[#This Row],[Azim]]+270)*PI()/180)*Table_soltest__2[[#This Row],[Shadowdist]]</f>
        <v>-19.809295168004972</v>
      </c>
      <c r="O6651" s="1">
        <f>SIN((-Table_soltest__2[[#This Row],[Azim]]+270)*PI()/180)*Table_soltest__2[[#This Row],[Shadowdist]]</f>
        <v>2.0986706893788414</v>
      </c>
    </row>
    <row r="6652" spans="1:15" x14ac:dyDescent="0.25">
      <c r="A6652">
        <v>2023</v>
      </c>
      <c r="B6652">
        <v>9</v>
      </c>
      <c r="C6652">
        <v>16</v>
      </c>
      <c r="D6652">
        <v>8</v>
      </c>
      <c r="E6652">
        <v>0</v>
      </c>
      <c r="F6652">
        <v>3.3817599999999999</v>
      </c>
      <c r="G6652">
        <v>72.978160000000003</v>
      </c>
      <c r="H6652">
        <v>17.021840000000001</v>
      </c>
      <c r="I6652">
        <v>101.07501999999999</v>
      </c>
      <c r="J6652">
        <f>PI()/180*Table_soltest__2[[#This Row],[Elev]]</f>
        <v>0.29708715274767161</v>
      </c>
      <c r="K6652">
        <f>TAN(Table_soltest__2[[#This Row],[Elev Rad]])</f>
        <v>0.30614753932980893</v>
      </c>
      <c r="L6652">
        <f>4/Table_soltest__2[[#This Row],[Tan(elev)]]</f>
        <v>13.065595786777989</v>
      </c>
      <c r="M6652" s="1" t="b">
        <f>ABS(Table_soltest__2[[#This Row],[Shadowdist]])&lt;$S$2</f>
        <v>0</v>
      </c>
      <c r="N6652" s="1">
        <f>COS((-Table_soltest__2[[#This Row],[Azim]]+270)*PI()/180)*Table_soltest__2[[#This Row],[Shadowdist]]</f>
        <v>-12.8222687561338</v>
      </c>
      <c r="O6652" s="1">
        <f>SIN((-Table_soltest__2[[#This Row],[Azim]]+270)*PI()/180)*Table_soltest__2[[#This Row],[Shadowdist]]</f>
        <v>2.5098241390475358</v>
      </c>
    </row>
    <row r="6653" spans="1:15" x14ac:dyDescent="0.25">
      <c r="A6653">
        <v>2023</v>
      </c>
      <c r="B6653">
        <v>9</v>
      </c>
      <c r="C6653">
        <v>16</v>
      </c>
      <c r="D6653">
        <v>8</v>
      </c>
      <c r="E6653">
        <v>30</v>
      </c>
      <c r="F6653">
        <v>2.5879699999999999</v>
      </c>
      <c r="G6653">
        <v>67.398489999999995</v>
      </c>
      <c r="H6653">
        <v>22.601510000000001</v>
      </c>
      <c r="I6653">
        <v>106.37833000000001</v>
      </c>
      <c r="J6653">
        <f>PI()/180*Table_soltest__2[[#This Row],[Elev]]</f>
        <v>0.3944707654224236</v>
      </c>
      <c r="K6653">
        <f>TAN(Table_soltest__2[[#This Row],[Elev Rad]])</f>
        <v>0.41629074549274603</v>
      </c>
      <c r="L6653">
        <f>4/Table_soltest__2[[#This Row],[Tan(elev)]]</f>
        <v>9.6086690451534462</v>
      </c>
      <c r="M6653" s="1" t="b">
        <f>ABS(Table_soltest__2[[#This Row],[Shadowdist]])&lt;$S$2</f>
        <v>0</v>
      </c>
      <c r="N6653" s="1">
        <f>COS((-Table_soltest__2[[#This Row],[Azim]]+270)*PI()/180)*Table_soltest__2[[#This Row],[Shadowdist]]</f>
        <v>-9.2187558957730786</v>
      </c>
      <c r="O6653" s="1">
        <f>SIN((-Table_soltest__2[[#This Row],[Azim]]+270)*PI()/180)*Table_soltest__2[[#This Row],[Shadowdist]]</f>
        <v>2.7094391584678825</v>
      </c>
    </row>
    <row r="6654" spans="1:15" x14ac:dyDescent="0.25">
      <c r="A6654">
        <v>2023</v>
      </c>
      <c r="B6654">
        <v>9</v>
      </c>
      <c r="C6654">
        <v>16</v>
      </c>
      <c r="D6654">
        <v>9</v>
      </c>
      <c r="E6654">
        <v>0</v>
      </c>
      <c r="F6654">
        <v>2.12093</v>
      </c>
      <c r="G6654">
        <v>61.970680000000002</v>
      </c>
      <c r="H6654">
        <v>28.029319999999998</v>
      </c>
      <c r="I6654">
        <v>112.0872</v>
      </c>
      <c r="J6654">
        <f>PI()/180*Table_soltest__2[[#This Row],[Elev]]</f>
        <v>0.48920392109509697</v>
      </c>
      <c r="K6654">
        <f>TAN(Table_soltest__2[[#This Row],[Elev Rad]])</f>
        <v>0.53236601476405065</v>
      </c>
      <c r="L6654">
        <f>4/Table_soltest__2[[#This Row],[Tan(elev)]]</f>
        <v>7.513627634124683</v>
      </c>
      <c r="M6654" s="1" t="b">
        <f>ABS(Table_soltest__2[[#This Row],[Shadowdist]])&lt;$S$2</f>
        <v>0</v>
      </c>
      <c r="N6654" s="1">
        <f>COS((-Table_soltest__2[[#This Row],[Azim]]+270)*PI()/180)*Table_soltest__2[[#This Row],[Shadowdist]]</f>
        <v>-6.9622224661962466</v>
      </c>
      <c r="O6654" s="1">
        <f>SIN((-Table_soltest__2[[#This Row],[Azim]]+270)*PI()/180)*Table_soltest__2[[#This Row],[Shadowdist]]</f>
        <v>2.8252537152394543</v>
      </c>
    </row>
    <row r="6655" spans="1:15" x14ac:dyDescent="0.25">
      <c r="A6655">
        <v>2023</v>
      </c>
      <c r="B6655">
        <v>9</v>
      </c>
      <c r="C6655">
        <v>16</v>
      </c>
      <c r="D6655">
        <v>9</v>
      </c>
      <c r="E6655">
        <v>30</v>
      </c>
      <c r="F6655">
        <v>1.82056</v>
      </c>
      <c r="G6655">
        <v>56.767490000000002</v>
      </c>
      <c r="H6655">
        <v>33.232509999999998</v>
      </c>
      <c r="I6655">
        <v>118.35243</v>
      </c>
      <c r="J6655">
        <f>PI()/180*Table_soltest__2[[#This Row],[Elev]]</f>
        <v>0.58001671820194067</v>
      </c>
      <c r="K6655">
        <f>TAN(Table_soltest__2[[#This Row],[Elev Rad]])</f>
        <v>0.65519234344140742</v>
      </c>
      <c r="L6655">
        <f>4/Table_soltest__2[[#This Row],[Tan(elev)]]</f>
        <v>6.1050774479291698</v>
      </c>
      <c r="M6655" s="1" t="b">
        <f>ABS(Table_soltest__2[[#This Row],[Shadowdist]])&lt;$S$2</f>
        <v>1</v>
      </c>
      <c r="N6655" s="1">
        <f>COS((-Table_soltest__2[[#This Row],[Azim]]+270)*PI()/180)*Table_soltest__2[[#This Row],[Shadowdist]]</f>
        <v>-5.3727316378883652</v>
      </c>
      <c r="O6655" s="1">
        <f>SIN((-Table_soltest__2[[#This Row],[Azim]]+270)*PI()/180)*Table_soltest__2[[#This Row],[Shadowdist]]</f>
        <v>2.8992629050237495</v>
      </c>
    </row>
    <row r="6656" spans="1:15" x14ac:dyDescent="0.25">
      <c r="A6656">
        <v>2023</v>
      </c>
      <c r="B6656">
        <v>9</v>
      </c>
      <c r="C6656">
        <v>16</v>
      </c>
      <c r="D6656">
        <v>10</v>
      </c>
      <c r="E6656">
        <v>0</v>
      </c>
      <c r="F6656">
        <v>1.6172599999999999</v>
      </c>
      <c r="G6656">
        <v>51.880549999999999</v>
      </c>
      <c r="H6656">
        <v>38.119450000000001</v>
      </c>
      <c r="I6656">
        <v>125.34738</v>
      </c>
      <c r="J6656">
        <f>PI()/180*Table_soltest__2[[#This Row],[Elev]]</f>
        <v>0.66530991154935248</v>
      </c>
      <c r="K6656">
        <f>TAN(Table_soltest__2[[#This Row],[Elev Rad]])</f>
        <v>0.78464847907973867</v>
      </c>
      <c r="L6656">
        <f>4/Table_soltest__2[[#This Row],[Tan(elev)]]</f>
        <v>5.0978241934417952</v>
      </c>
      <c r="M6656" s="1" t="b">
        <f>ABS(Table_soltest__2[[#This Row],[Shadowdist]])&lt;$S$2</f>
        <v>1</v>
      </c>
      <c r="N6656" s="1">
        <f>COS((-Table_soltest__2[[#This Row],[Azim]]+270)*PI()/180)*Table_soltest__2[[#This Row],[Shadowdist]]</f>
        <v>-4.1580885249078969</v>
      </c>
      <c r="O6656" s="1">
        <f>SIN((-Table_soltest__2[[#This Row],[Azim]]+270)*PI()/180)*Table_soltest__2[[#This Row],[Shadowdist]]</f>
        <v>2.9492560631911489</v>
      </c>
    </row>
    <row r="6657" spans="1:15" x14ac:dyDescent="0.25">
      <c r="A6657">
        <v>2023</v>
      </c>
      <c r="B6657">
        <v>9</v>
      </c>
      <c r="C6657">
        <v>16</v>
      </c>
      <c r="D6657">
        <v>10</v>
      </c>
      <c r="E6657">
        <v>30</v>
      </c>
      <c r="F6657">
        <v>1.47624</v>
      </c>
      <c r="G6657">
        <v>47.427689999999998</v>
      </c>
      <c r="H6657">
        <v>42.572310000000002</v>
      </c>
      <c r="I6657">
        <v>133.26036999999999</v>
      </c>
      <c r="J6657">
        <f>PI()/180*Table_soltest__2[[#This Row],[Elev]]</f>
        <v>0.74302697967970721</v>
      </c>
      <c r="K6657">
        <f>TAN(Table_soltest__2[[#This Row],[Elev Rad]])</f>
        <v>0.9186556053628705</v>
      </c>
      <c r="L6657">
        <f>4/Table_soltest__2[[#This Row],[Tan(elev)]]</f>
        <v>4.3541888566825797</v>
      </c>
      <c r="M6657" s="1" t="b">
        <f>ABS(Table_soltest__2[[#This Row],[Shadowdist]])&lt;$S$2</f>
        <v>1</v>
      </c>
      <c r="N6657" s="1">
        <f>COS((-Table_soltest__2[[#This Row],[Azim]]+270)*PI()/180)*Table_soltest__2[[#This Row],[Shadowdist]]</f>
        <v>-3.1709247382441381</v>
      </c>
      <c r="O6657" s="1">
        <f>SIN((-Table_soltest__2[[#This Row],[Azim]]+270)*PI()/180)*Table_soltest__2[[#This Row],[Shadowdist]]</f>
        <v>2.9839900978471925</v>
      </c>
    </row>
    <row r="6658" spans="1:15" x14ac:dyDescent="0.25">
      <c r="A6658">
        <v>2023</v>
      </c>
      <c r="B6658">
        <v>9</v>
      </c>
      <c r="C6658">
        <v>16</v>
      </c>
      <c r="D6658">
        <v>11</v>
      </c>
      <c r="E6658">
        <v>0</v>
      </c>
      <c r="F6658">
        <v>1.3784700000000001</v>
      </c>
      <c r="G6658">
        <v>43.558779999999999</v>
      </c>
      <c r="H6658">
        <v>46.441220000000001</v>
      </c>
      <c r="I6658">
        <v>142.26714000000001</v>
      </c>
      <c r="J6658">
        <f>PI()/180*Table_soltest__2[[#This Row],[Elev]]</f>
        <v>0.81055219764304098</v>
      </c>
      <c r="K6658">
        <f>TAN(Table_soltest__2[[#This Row],[Elev Rad]])</f>
        <v>1.0516173398185504</v>
      </c>
      <c r="L6658">
        <f>4/Table_soltest__2[[#This Row],[Tan(elev)]]</f>
        <v>3.803664934519027</v>
      </c>
      <c r="M6658" s="1" t="b">
        <f>ABS(Table_soltest__2[[#This Row],[Shadowdist]])&lt;$S$2</f>
        <v>1</v>
      </c>
      <c r="N6658" s="1">
        <f>COS((-Table_soltest__2[[#This Row],[Azim]]+270)*PI()/180)*Table_soltest__2[[#This Row],[Shadowdist]]</f>
        <v>-2.327769598821944</v>
      </c>
      <c r="O6658" s="1">
        <f>SIN((-Table_soltest__2[[#This Row],[Azim]]+270)*PI()/180)*Table_soltest__2[[#This Row],[Shadowdist]]</f>
        <v>3.0082146912894965</v>
      </c>
    </row>
    <row r="6659" spans="1:15" x14ac:dyDescent="0.25">
      <c r="A6659">
        <v>2023</v>
      </c>
      <c r="B6659">
        <v>9</v>
      </c>
      <c r="C6659">
        <v>16</v>
      </c>
      <c r="D6659">
        <v>11</v>
      </c>
      <c r="E6659">
        <v>30</v>
      </c>
      <c r="F6659">
        <v>1.3129900000000001</v>
      </c>
      <c r="G6659">
        <v>40.454920000000001</v>
      </c>
      <c r="H6659">
        <v>49.545079999999999</v>
      </c>
      <c r="I6659">
        <v>152.46961999999999</v>
      </c>
      <c r="J6659">
        <f>PI()/180*Table_soltest__2[[#This Row],[Elev]]</f>
        <v>0.86472477416399218</v>
      </c>
      <c r="K6659">
        <f>TAN(Table_soltest__2[[#This Row],[Elev Rad]])</f>
        <v>1.1727166885452565</v>
      </c>
      <c r="L6659">
        <f>4/Table_soltest__2[[#This Row],[Tan(elev)]]</f>
        <v>3.4108834973278674</v>
      </c>
      <c r="M6659" s="1" t="b">
        <f>ABS(Table_soltest__2[[#This Row],[Shadowdist]])&lt;$S$2</f>
        <v>1</v>
      </c>
      <c r="N6659" s="1">
        <f>COS((-Table_soltest__2[[#This Row],[Azim]]+270)*PI()/180)*Table_soltest__2[[#This Row],[Shadowdist]]</f>
        <v>-1.5765747123188001</v>
      </c>
      <c r="O6659" s="1">
        <f>SIN((-Table_soltest__2[[#This Row],[Azim]]+270)*PI()/180)*Table_soltest__2[[#This Row],[Shadowdist]]</f>
        <v>3.0246550892325685</v>
      </c>
    </row>
    <row r="6660" spans="1:15" x14ac:dyDescent="0.25">
      <c r="A6660">
        <v>2023</v>
      </c>
      <c r="B6660">
        <v>9</v>
      </c>
      <c r="C6660">
        <v>16</v>
      </c>
      <c r="D6660">
        <v>12</v>
      </c>
      <c r="E6660">
        <v>0</v>
      </c>
      <c r="F6660">
        <v>1.27339</v>
      </c>
      <c r="G6660">
        <v>38.312390000000001</v>
      </c>
      <c r="H6660">
        <v>51.687609999999999</v>
      </c>
      <c r="I6660">
        <v>163.79901000000001</v>
      </c>
      <c r="J6660">
        <f>PI()/180*Table_soltest__2[[#This Row],[Elev]]</f>
        <v>0.90211897698674626</v>
      </c>
      <c r="K6660">
        <f>TAN(Table_soltest__2[[#This Row],[Elev Rad]])</f>
        <v>1.265656818155251</v>
      </c>
      <c r="L6660">
        <f>4/Table_soltest__2[[#This Row],[Tan(elev)]]</f>
        <v>3.1604143734872547</v>
      </c>
      <c r="M6660" s="1" t="b">
        <f>ABS(Table_soltest__2[[#This Row],[Shadowdist]])&lt;$S$2</f>
        <v>1</v>
      </c>
      <c r="N6660" s="1">
        <f>COS((-Table_soltest__2[[#This Row],[Azim]]+270)*PI()/180)*Table_soltest__2[[#This Row],[Shadowdist]]</f>
        <v>-0.88177994122603287</v>
      </c>
      <c r="O6660" s="1">
        <f>SIN((-Table_soltest__2[[#This Row],[Azim]]+270)*PI()/180)*Table_soltest__2[[#This Row],[Shadowdist]]</f>
        <v>3.0349107313718884</v>
      </c>
    </row>
    <row r="6661" spans="1:15" x14ac:dyDescent="0.25">
      <c r="A6661">
        <v>2023</v>
      </c>
      <c r="B6661">
        <v>9</v>
      </c>
      <c r="C6661">
        <v>16</v>
      </c>
      <c r="D6661">
        <v>12</v>
      </c>
      <c r="E6661">
        <v>30</v>
      </c>
      <c r="F6661">
        <v>1.2561599999999999</v>
      </c>
      <c r="G6661">
        <v>37.303579999999997</v>
      </c>
      <c r="H6661">
        <v>52.696420000000003</v>
      </c>
      <c r="I6661">
        <v>175.92487</v>
      </c>
      <c r="J6661">
        <f>PI()/180*Table_soltest__2[[#This Row],[Elev]]</f>
        <v>0.9197260330137903</v>
      </c>
      <c r="K6661">
        <f>TAN(Table_soltest__2[[#This Row],[Elev Rad]])</f>
        <v>1.3125175004654963</v>
      </c>
      <c r="L6661">
        <f>4/Table_soltest__2[[#This Row],[Tan(elev)]]</f>
        <v>3.047578412159353</v>
      </c>
      <c r="M6661" s="1" t="b">
        <f>ABS(Table_soltest__2[[#This Row],[Shadowdist]])&lt;$S$2</f>
        <v>1</v>
      </c>
      <c r="N6661" s="1">
        <f>COS((-Table_soltest__2[[#This Row],[Azim]]+270)*PI()/180)*Table_soltest__2[[#This Row],[Shadowdist]]</f>
        <v>-0.21657459062626594</v>
      </c>
      <c r="O6661" s="1">
        <f>SIN((-Table_soltest__2[[#This Row],[Azim]]+270)*PI()/180)*Table_soltest__2[[#This Row],[Shadowdist]]</f>
        <v>3.0398732909374346</v>
      </c>
    </row>
    <row r="6662" spans="1:15" x14ac:dyDescent="0.25">
      <c r="A6662">
        <v>2023</v>
      </c>
      <c r="B6662">
        <v>9</v>
      </c>
      <c r="C6662">
        <v>16</v>
      </c>
      <c r="D6662">
        <v>13</v>
      </c>
      <c r="E6662">
        <v>0</v>
      </c>
      <c r="F6662">
        <v>1.25983</v>
      </c>
      <c r="G6662">
        <v>37.522919999999999</v>
      </c>
      <c r="H6662">
        <v>52.477080000000001</v>
      </c>
      <c r="I6662">
        <v>188.26668000000001</v>
      </c>
      <c r="J6662">
        <f>PI()/180*Table_soltest__2[[#This Row],[Elev]]</f>
        <v>0.91589782783246587</v>
      </c>
      <c r="K6662">
        <f>TAN(Table_soltest__2[[#This Row],[Elev Rad]])</f>
        <v>1.3021464971763201</v>
      </c>
      <c r="L6662">
        <f>4/Table_soltest__2[[#This Row],[Tan(elev)]]</f>
        <v>3.0718509850265878</v>
      </c>
      <c r="M6662" s="1" t="b">
        <f>ABS(Table_soltest__2[[#This Row],[Shadowdist]])&lt;$S$2</f>
        <v>1</v>
      </c>
      <c r="N6662" s="1">
        <f>COS((-Table_soltest__2[[#This Row],[Azim]]+270)*PI()/180)*Table_soltest__2[[#This Row],[Shadowdist]]</f>
        <v>0.44167295904031378</v>
      </c>
      <c r="O6662" s="1">
        <f>SIN((-Table_soltest__2[[#This Row],[Azim]]+270)*PI()/180)*Table_soltest__2[[#This Row],[Shadowdist]]</f>
        <v>3.0399331360181905</v>
      </c>
    </row>
    <row r="6663" spans="1:15" x14ac:dyDescent="0.25">
      <c r="A6663">
        <v>2023</v>
      </c>
      <c r="B6663">
        <v>9</v>
      </c>
      <c r="C6663">
        <v>16</v>
      </c>
      <c r="D6663">
        <v>13</v>
      </c>
      <c r="E6663">
        <v>30</v>
      </c>
      <c r="F6663">
        <v>1.2847200000000001</v>
      </c>
      <c r="G6663">
        <v>38.949260000000002</v>
      </c>
      <c r="H6663">
        <v>51.050739999999998</v>
      </c>
      <c r="I6663">
        <v>200.16623999999999</v>
      </c>
      <c r="J6663">
        <f>PI()/180*Table_soltest__2[[#This Row],[Elev]]</f>
        <v>0.89100349857956995</v>
      </c>
      <c r="K6663">
        <f>TAN(Table_soltest__2[[#This Row],[Elev Rad]])</f>
        <v>1.2371356691228526</v>
      </c>
      <c r="L6663">
        <f>4/Table_soltest__2[[#This Row],[Tan(elev)]]</f>
        <v>3.233275136942789</v>
      </c>
      <c r="M6663" s="1" t="b">
        <f>ABS(Table_soltest__2[[#This Row],[Shadowdist]])&lt;$S$2</f>
        <v>1</v>
      </c>
      <c r="N6663" s="1">
        <f>COS((-Table_soltest__2[[#This Row],[Azim]]+270)*PI()/180)*Table_soltest__2[[#This Row],[Shadowdist]]</f>
        <v>1.1146559455801994</v>
      </c>
      <c r="O6663" s="1">
        <f>SIN((-Table_soltest__2[[#This Row],[Azim]]+270)*PI()/180)*Table_soltest__2[[#This Row],[Shadowdist]]</f>
        <v>3.0350634646008841</v>
      </c>
    </row>
    <row r="6664" spans="1:15" x14ac:dyDescent="0.25">
      <c r="A6664">
        <v>2023</v>
      </c>
      <c r="B6664">
        <v>9</v>
      </c>
      <c r="C6664">
        <v>16</v>
      </c>
      <c r="D6664">
        <v>14</v>
      </c>
      <c r="E6664">
        <v>0</v>
      </c>
      <c r="F6664">
        <v>1.33297</v>
      </c>
      <c r="G6664">
        <v>41.454830000000001</v>
      </c>
      <c r="H6664">
        <v>48.545169999999999</v>
      </c>
      <c r="I6664">
        <v>211.11953</v>
      </c>
      <c r="J6664">
        <f>PI()/180*Table_soltest__2[[#This Row],[Elev]]</f>
        <v>0.84727305244037565</v>
      </c>
      <c r="K6664">
        <f>TAN(Table_soltest__2[[#This Row],[Elev Rad]])</f>
        <v>1.1320915415063122</v>
      </c>
      <c r="L6664">
        <f>4/Table_soltest__2[[#This Row],[Tan(elev)]]</f>
        <v>3.5332831783883591</v>
      </c>
      <c r="M6664" s="1" t="b">
        <f>ABS(Table_soltest__2[[#This Row],[Shadowdist]])&lt;$S$2</f>
        <v>1</v>
      </c>
      <c r="N6664" s="1">
        <f>COS((-Table_soltest__2[[#This Row],[Azim]]+270)*PI()/180)*Table_soltest__2[[#This Row],[Shadowdist]]</f>
        <v>1.8260896738596948</v>
      </c>
      <c r="O6664" s="1">
        <f>SIN((-Table_soltest__2[[#This Row],[Azim]]+270)*PI()/180)*Table_soltest__2[[#This Row],[Shadowdist]]</f>
        <v>3.0248118159160149</v>
      </c>
    </row>
    <row r="6665" spans="1:15" x14ac:dyDescent="0.25">
      <c r="A6665">
        <v>2023</v>
      </c>
      <c r="B6665">
        <v>9</v>
      </c>
      <c r="C6665">
        <v>16</v>
      </c>
      <c r="D6665">
        <v>14</v>
      </c>
      <c r="E6665">
        <v>30</v>
      </c>
      <c r="F6665">
        <v>1.409</v>
      </c>
      <c r="G6665">
        <v>44.853079999999999</v>
      </c>
      <c r="H6665">
        <v>45.146920000000001</v>
      </c>
      <c r="I6665">
        <v>220.89466999999999</v>
      </c>
      <c r="J6665">
        <f>PI()/180*Table_soltest__2[[#This Row],[Elev]]</f>
        <v>0.78796240113447835</v>
      </c>
      <c r="K6665">
        <f>TAN(Table_soltest__2[[#This Row],[Elev Rad]])</f>
        <v>1.0051416712107848</v>
      </c>
      <c r="L6665">
        <f>4/Table_soltest__2[[#This Row],[Tan(elev)]]</f>
        <v>3.9795385213525525</v>
      </c>
      <c r="M6665" s="1" t="b">
        <f>ABS(Table_soltest__2[[#This Row],[Shadowdist]])&lt;$S$2</f>
        <v>1</v>
      </c>
      <c r="N6665" s="1">
        <f>COS((-Table_soltest__2[[#This Row],[Azim]]+270)*PI()/180)*Table_soltest__2[[#This Row],[Shadowdist]]</f>
        <v>2.60528646089803</v>
      </c>
      <c r="O6665" s="1">
        <f>SIN((-Table_soltest__2[[#This Row],[Azim]]+270)*PI()/180)*Table_soltest__2[[#This Row],[Shadowdist]]</f>
        <v>3.0081903695727568</v>
      </c>
    </row>
    <row r="6666" spans="1:15" x14ac:dyDescent="0.25">
      <c r="A6666">
        <v>2023</v>
      </c>
      <c r="B6666">
        <v>9</v>
      </c>
      <c r="C6666">
        <v>16</v>
      </c>
      <c r="D6666">
        <v>15</v>
      </c>
      <c r="E6666">
        <v>0</v>
      </c>
      <c r="F6666">
        <v>1.5205900000000001</v>
      </c>
      <c r="G6666">
        <v>48.950009999999999</v>
      </c>
      <c r="H6666">
        <v>41.049990000000001</v>
      </c>
      <c r="I6666">
        <v>229.49535</v>
      </c>
      <c r="J6666">
        <f>PI()/180*Table_soltest__2[[#This Row],[Elev]]</f>
        <v>0.71645748341074711</v>
      </c>
      <c r="K6666">
        <f>TAN(Table_soltest__2[[#This Row],[Elev Rad]])</f>
        <v>0.87081969633020107</v>
      </c>
      <c r="L6666">
        <f>4/Table_soltest__2[[#This Row],[Tan(elev)]]</f>
        <v>4.5933733663314653</v>
      </c>
      <c r="M6666" s="1" t="b">
        <f>ABS(Table_soltest__2[[#This Row],[Shadowdist]])&lt;$S$2</f>
        <v>1</v>
      </c>
      <c r="N6666" s="1">
        <f>COS((-Table_soltest__2[[#This Row],[Azim]]+270)*PI()/180)*Table_soltest__2[[#This Row],[Shadowdist]]</f>
        <v>3.4925863919645703</v>
      </c>
      <c r="O6666" s="1">
        <f>SIN((-Table_soltest__2[[#This Row],[Azim]]+270)*PI()/180)*Table_soltest__2[[#This Row],[Shadowdist]]</f>
        <v>2.983440828504424</v>
      </c>
    </row>
    <row r="6667" spans="1:15" x14ac:dyDescent="0.25">
      <c r="A6667">
        <v>2023</v>
      </c>
      <c r="B6667">
        <v>9</v>
      </c>
      <c r="C6667">
        <v>16</v>
      </c>
      <c r="D6667">
        <v>15</v>
      </c>
      <c r="E6667">
        <v>30</v>
      </c>
      <c r="F6667">
        <v>1.6810499999999999</v>
      </c>
      <c r="G6667">
        <v>53.574779999999997</v>
      </c>
      <c r="H6667">
        <v>36.425220000000003</v>
      </c>
      <c r="I6667">
        <v>237.05903000000001</v>
      </c>
      <c r="J6667">
        <f>PI()/180*Table_soltest__2[[#This Row],[Elev]]</f>
        <v>0.63574001976328898</v>
      </c>
      <c r="K6667">
        <f>TAN(Table_soltest__2[[#This Row],[Elev Rad]])</f>
        <v>0.73794323652301064</v>
      </c>
      <c r="L6667">
        <f>4/Table_soltest__2[[#This Row],[Tan(elev)]]</f>
        <v>5.4204711175983133</v>
      </c>
      <c r="M6667" s="1" t="b">
        <f>ABS(Table_soltest__2[[#This Row],[Shadowdist]])&lt;$S$2</f>
        <v>1</v>
      </c>
      <c r="N6667" s="1">
        <f>COS((-Table_soltest__2[[#This Row],[Azim]]+270)*PI()/180)*Table_soltest__2[[#This Row],[Shadowdist]]</f>
        <v>4.5490287344479254</v>
      </c>
      <c r="O6667" s="1">
        <f>SIN((-Table_soltest__2[[#This Row],[Azim]]+270)*PI()/180)*Table_soltest__2[[#This Row],[Shadowdist]]</f>
        <v>2.9475150058794637</v>
      </c>
    </row>
    <row r="6668" spans="1:15" x14ac:dyDescent="0.25">
      <c r="A6668">
        <v>2023</v>
      </c>
      <c r="B6668">
        <v>9</v>
      </c>
      <c r="C6668">
        <v>16</v>
      </c>
      <c r="D6668">
        <v>16</v>
      </c>
      <c r="E6668">
        <v>0</v>
      </c>
      <c r="F6668">
        <v>1.9138299999999999</v>
      </c>
      <c r="G6668">
        <v>58.589329999999997</v>
      </c>
      <c r="H6668">
        <v>31.41067</v>
      </c>
      <c r="I6668">
        <v>243.77078</v>
      </c>
      <c r="J6668">
        <f>PI()/180*Table_soltest__2[[#This Row],[Elev]]</f>
        <v>0.5482196117574073</v>
      </c>
      <c r="K6668">
        <f>TAN(Table_soltest__2[[#This Row],[Elev Rad]])</f>
        <v>0.61065824909715416</v>
      </c>
      <c r="L6668">
        <f>4/Table_soltest__2[[#This Row],[Tan(elev)]]</f>
        <v>6.5503086315691617</v>
      </c>
      <c r="M6668" s="1" t="b">
        <f>ABS(Table_soltest__2[[#This Row],[Shadowdist]])&lt;$S$2</f>
        <v>0</v>
      </c>
      <c r="N6668" s="1">
        <f>COS((-Table_soltest__2[[#This Row],[Azim]]+270)*PI()/180)*Table_soltest__2[[#This Row],[Shadowdist]]</f>
        <v>5.875843602373247</v>
      </c>
      <c r="O6668" s="1">
        <f>SIN((-Table_soltest__2[[#This Row],[Azim]]+270)*PI()/180)*Table_soltest__2[[#This Row],[Shadowdist]]</f>
        <v>2.8949965680910315</v>
      </c>
    </row>
    <row r="6669" spans="1:15" x14ac:dyDescent="0.25">
      <c r="A6669">
        <v>2023</v>
      </c>
      <c r="B6669">
        <v>9</v>
      </c>
      <c r="C6669">
        <v>16</v>
      </c>
      <c r="D6669">
        <v>16</v>
      </c>
      <c r="E6669">
        <v>30</v>
      </c>
      <c r="F6669">
        <v>2.2630400000000002</v>
      </c>
      <c r="G6669">
        <v>63.886000000000003</v>
      </c>
      <c r="H6669">
        <v>26.114000000000001</v>
      </c>
      <c r="I6669">
        <v>249.81541000000001</v>
      </c>
      <c r="J6669">
        <f>PI()/180*Table_soltest__2[[#This Row],[Elev]]</f>
        <v>0.45577528086579921</v>
      </c>
      <c r="K6669">
        <f>TAN(Table_soltest__2[[#This Row],[Elev Rad]])</f>
        <v>0.49019796974082785</v>
      </c>
      <c r="L6669">
        <f>4/Table_soltest__2[[#This Row],[Tan(elev)]]</f>
        <v>8.1599685166277549</v>
      </c>
      <c r="M6669" s="1" t="b">
        <f>ABS(Table_soltest__2[[#This Row],[Shadowdist]])&lt;$S$2</f>
        <v>0</v>
      </c>
      <c r="N6669" s="1">
        <f>COS((-Table_soltest__2[[#This Row],[Azim]]+270)*PI()/180)*Table_soltest__2[[#This Row],[Shadowdist]]</f>
        <v>7.6588310561141526</v>
      </c>
      <c r="O6669" s="1">
        <f>SIN((-Table_soltest__2[[#This Row],[Azim]]+270)*PI()/180)*Table_soltest__2[[#This Row],[Shadowdist]]</f>
        <v>2.8155626518082557</v>
      </c>
    </row>
    <row r="6670" spans="1:15" x14ac:dyDescent="0.25">
      <c r="A6670">
        <v>2023</v>
      </c>
      <c r="B6670">
        <v>9</v>
      </c>
      <c r="C6670">
        <v>16</v>
      </c>
      <c r="D6670">
        <v>17</v>
      </c>
      <c r="E6670">
        <v>0</v>
      </c>
      <c r="F6670">
        <v>2.8208799999999998</v>
      </c>
      <c r="G6670">
        <v>69.380700000000004</v>
      </c>
      <c r="H6670">
        <v>20.619299999999999</v>
      </c>
      <c r="I6670">
        <v>255.35847000000001</v>
      </c>
      <c r="J6670">
        <f>PI()/180*Table_soltest__2[[#This Row],[Elev]]</f>
        <v>0.35987467445646676</v>
      </c>
      <c r="K6670">
        <f>TAN(Table_soltest__2[[#This Row],[Elev Rad]])</f>
        <v>0.37625977683593947</v>
      </c>
      <c r="L6670">
        <f>4/Table_soltest__2[[#This Row],[Tan(elev)]]</f>
        <v>10.630952991140799</v>
      </c>
      <c r="M6670" s="1" t="b">
        <f>ABS(Table_soltest__2[[#This Row],[Shadowdist]])&lt;$S$2</f>
        <v>0</v>
      </c>
      <c r="N6670" s="1">
        <f>COS((-Table_soltest__2[[#This Row],[Azim]]+270)*PI()/180)*Table_soltest__2[[#This Row],[Shadowdist]]</f>
        <v>10.285725629992104</v>
      </c>
      <c r="O6670" s="1">
        <f>SIN((-Table_soltest__2[[#This Row],[Azim]]+270)*PI()/180)*Table_soltest__2[[#This Row],[Shadowdist]]</f>
        <v>2.6871936596324852</v>
      </c>
    </row>
    <row r="6671" spans="1:15" x14ac:dyDescent="0.25">
      <c r="A6671">
        <v>2023</v>
      </c>
      <c r="B6671">
        <v>9</v>
      </c>
      <c r="C6671">
        <v>16</v>
      </c>
      <c r="D6671">
        <v>17</v>
      </c>
      <c r="E6671">
        <v>30</v>
      </c>
      <c r="F6671">
        <v>3.8142800000000001</v>
      </c>
      <c r="G6671">
        <v>75.005660000000006</v>
      </c>
      <c r="H6671">
        <v>14.994339999999999</v>
      </c>
      <c r="I6671">
        <v>260.54277999999999</v>
      </c>
      <c r="J6671">
        <f>PI()/180*Table_soltest__2[[#This Row],[Elev]]</f>
        <v>0.26170060216348656</v>
      </c>
      <c r="K6671">
        <f>TAN(Table_soltest__2[[#This Row],[Elev Rad]])</f>
        <v>0.26784331710804982</v>
      </c>
      <c r="L6671">
        <f>4/Table_soltest__2[[#This Row],[Tan(elev)]]</f>
        <v>14.934104173995026</v>
      </c>
      <c r="M6671" s="1" t="b">
        <f>ABS(Table_soltest__2[[#This Row],[Shadowdist]])&lt;$S$2</f>
        <v>0</v>
      </c>
      <c r="N6671" s="1">
        <f>COS((-Table_soltest__2[[#This Row],[Azim]]+270)*PI()/180)*Table_soltest__2[[#This Row],[Shadowdist]]</f>
        <v>14.731128188755253</v>
      </c>
      <c r="O6671" s="1">
        <f>SIN((-Table_soltest__2[[#This Row],[Azim]]+270)*PI()/180)*Table_soltest__2[[#This Row],[Shadowdist]]</f>
        <v>2.4538398004344191</v>
      </c>
    </row>
    <row r="6672" spans="1:15" x14ac:dyDescent="0.25">
      <c r="A6672">
        <v>2023</v>
      </c>
      <c r="B6672">
        <v>9</v>
      </c>
      <c r="C6672">
        <v>16</v>
      </c>
      <c r="D6672">
        <v>18</v>
      </c>
      <c r="E6672">
        <v>0</v>
      </c>
      <c r="F6672">
        <v>5.97194</v>
      </c>
      <c r="G6672">
        <v>80.695750000000004</v>
      </c>
      <c r="H6672">
        <v>9.3042499999999997</v>
      </c>
      <c r="I6672">
        <v>265.49158</v>
      </c>
      <c r="J6672">
        <f>PI()/180*Table_soltest__2[[#This Row],[Elev]]</f>
        <v>0.16238979692868241</v>
      </c>
      <c r="K6672">
        <f>TAN(Table_soltest__2[[#This Row],[Elev Rad]])</f>
        <v>0.16383244663324062</v>
      </c>
      <c r="L6672">
        <f>4/Table_soltest__2[[#This Row],[Tan(elev)]]</f>
        <v>24.415188091248488</v>
      </c>
      <c r="M6672" s="1" t="b">
        <f>ABS(Table_soltest__2[[#This Row],[Shadowdist]])&lt;$S$2</f>
        <v>0</v>
      </c>
      <c r="N6672" s="1">
        <f>COS((-Table_soltest__2[[#This Row],[Azim]]+270)*PI()/180)*Table_soltest__2[[#This Row],[Shadowdist]]</f>
        <v>24.339642442340281</v>
      </c>
      <c r="O6672" s="1">
        <f>SIN((-Table_soltest__2[[#This Row],[Azim]]+270)*PI()/180)*Table_soltest__2[[#This Row],[Shadowdist]]</f>
        <v>1.919170474467955</v>
      </c>
    </row>
    <row r="6673" spans="1:15" x14ac:dyDescent="0.25">
      <c r="A6673">
        <v>2023</v>
      </c>
      <c r="B6673">
        <v>9</v>
      </c>
      <c r="C6673">
        <v>16</v>
      </c>
      <c r="D6673">
        <v>18</v>
      </c>
      <c r="E6673">
        <v>30</v>
      </c>
      <c r="F6673">
        <v>13.15232</v>
      </c>
      <c r="G6673">
        <v>86.33999</v>
      </c>
      <c r="H6673">
        <v>3.6600100000000002</v>
      </c>
      <c r="I6673">
        <v>270.31387999999998</v>
      </c>
      <c r="J6673">
        <f>PI()/180*Table_soltest__2[[#This Row],[Elev]]</f>
        <v>6.3879225155917665E-2</v>
      </c>
      <c r="K6673">
        <f>TAN(Table_soltest__2[[#This Row],[Elev Rad]])</f>
        <v>6.3966254782889115E-2</v>
      </c>
      <c r="L6673">
        <f>4/Table_soltest__2[[#This Row],[Tan(elev)]]</f>
        <v>62.532971698539939</v>
      </c>
      <c r="M6673" s="1" t="b">
        <f>ABS(Table_soltest__2[[#This Row],[Shadowdist]])&lt;$S$2</f>
        <v>0</v>
      </c>
      <c r="N6673" s="1">
        <f>COS((-Table_soltest__2[[#This Row],[Azim]]+270)*PI()/180)*Table_soltest__2[[#This Row],[Shadowdist]]</f>
        <v>62.532033359017468</v>
      </c>
      <c r="O6673" s="1">
        <f>SIN((-Table_soltest__2[[#This Row],[Azim]]+270)*PI()/180)*Table_soltest__2[[#This Row],[Shadowdist]]</f>
        <v>-0.34256887938526825</v>
      </c>
    </row>
    <row r="6674" spans="1:15" hidden="1" x14ac:dyDescent="0.25">
      <c r="A6674">
        <v>2023</v>
      </c>
      <c r="B6674">
        <v>9</v>
      </c>
      <c r="C6674">
        <v>16</v>
      </c>
      <c r="D6674">
        <v>19</v>
      </c>
      <c r="E6674">
        <v>0</v>
      </c>
      <c r="F6674">
        <v>-1</v>
      </c>
      <c r="G6674">
        <v>92.314850000000007</v>
      </c>
      <c r="H6674">
        <v>-2.3148499999999999</v>
      </c>
      <c r="I6674">
        <v>275.11011000000002</v>
      </c>
      <c r="J6674">
        <f>PI()/180*Table_soltest__2[[#This Row],[Elev]]</f>
        <v>-4.0401754189790737E-2</v>
      </c>
      <c r="K6674">
        <f>TAN(Table_soltest__2[[#This Row],[Elev Rad]])</f>
        <v>-4.042375117009548E-2</v>
      </c>
      <c r="L6674">
        <f>4/Table_soltest__2[[#This Row],[Tan(elev)]]</f>
        <v>-98.951727244924854</v>
      </c>
      <c r="M6674" s="1" t="b">
        <f>ABS(Table_soltest__2[[#This Row],[Shadowdist]])&lt;$S$2</f>
        <v>0</v>
      </c>
      <c r="N6674" s="1">
        <f>COS((-Table_soltest__2[[#This Row],[Azim]]+270)*PI()/180)*Table_soltest__2[[#This Row],[Shadowdist]]</f>
        <v>-98.558430173106885</v>
      </c>
      <c r="O6674" s="1">
        <f>SIN((-Table_soltest__2[[#This Row],[Azim]]+270)*PI()/180)*Table_soltest__2[[#This Row],[Shadowdist]]</f>
        <v>8.8136352639996467</v>
      </c>
    </row>
    <row r="6675" spans="1:15" hidden="1" x14ac:dyDescent="0.25">
      <c r="A6675">
        <v>2023</v>
      </c>
      <c r="B6675">
        <v>9</v>
      </c>
      <c r="C6675">
        <v>16</v>
      </c>
      <c r="D6675">
        <v>19</v>
      </c>
      <c r="E6675">
        <v>30</v>
      </c>
      <c r="F6675">
        <v>-1</v>
      </c>
      <c r="G6675">
        <v>98.032929999999993</v>
      </c>
      <c r="H6675">
        <v>-8.0329300000000003</v>
      </c>
      <c r="I6675">
        <v>279.97762999999998</v>
      </c>
      <c r="J6675">
        <f>PI()/180*Table_soltest__2[[#This Row],[Elev]]</f>
        <v>-0.14020107708222809</v>
      </c>
      <c r="K6675">
        <f>TAN(Table_soltest__2[[#This Row],[Elev Rad]])</f>
        <v>-0.14112697108053968</v>
      </c>
      <c r="L6675">
        <f>4/Table_soltest__2[[#This Row],[Tan(elev)]]</f>
        <v>-28.343271093923232</v>
      </c>
      <c r="M6675" s="1" t="b">
        <f>ABS(Table_soltest__2[[#This Row],[Shadowdist]])&lt;$S$2</f>
        <v>0</v>
      </c>
      <c r="N6675" s="1">
        <f>COS((-Table_soltest__2[[#This Row],[Azim]]+270)*PI()/180)*Table_soltest__2[[#This Row],[Shadowdist]]</f>
        <v>-27.914592594017702</v>
      </c>
      <c r="O6675" s="1">
        <f>SIN((-Table_soltest__2[[#This Row],[Azim]]+270)*PI()/180)*Table_soltest__2[[#This Row],[Shadowdist]]</f>
        <v>4.910859050475409</v>
      </c>
    </row>
    <row r="6676" spans="1:15" hidden="1" x14ac:dyDescent="0.25">
      <c r="A6676">
        <v>2023</v>
      </c>
      <c r="B6676">
        <v>9</v>
      </c>
      <c r="C6676">
        <v>16</v>
      </c>
      <c r="D6676">
        <v>20</v>
      </c>
      <c r="E6676">
        <v>0</v>
      </c>
      <c r="F6676">
        <v>-1</v>
      </c>
      <c r="G6676">
        <v>103.66462</v>
      </c>
      <c r="H6676">
        <v>-13.664619999999999</v>
      </c>
      <c r="I6676">
        <v>285.01576</v>
      </c>
      <c r="J6676">
        <f>PI()/180*Table_soltest__2[[#This Row],[Elev]]</f>
        <v>-0.23849261003386754</v>
      </c>
      <c r="K6676">
        <f>TAN(Table_soltest__2[[#This Row],[Elev Rad]])</f>
        <v>-0.24311962871859608</v>
      </c>
      <c r="L6676">
        <f>4/Table_soltest__2[[#This Row],[Tan(elev)]]</f>
        <v>-16.452805645857101</v>
      </c>
      <c r="M6676" s="1" t="b">
        <f>ABS(Table_soltest__2[[#This Row],[Shadowdist]])&lt;$S$2</f>
        <v>0</v>
      </c>
      <c r="N6676" s="1">
        <f>COS((-Table_soltest__2[[#This Row],[Azim]]+270)*PI()/180)*Table_soltest__2[[#This Row],[Shadowdist]]</f>
        <v>-15.891017982649027</v>
      </c>
      <c r="O6676" s="1">
        <f>SIN((-Table_soltest__2[[#This Row],[Azim]]+270)*PI()/180)*Table_soltest__2[[#This Row],[Shadowdist]]</f>
        <v>4.2626706529442986</v>
      </c>
    </row>
    <row r="6677" spans="1:15" hidden="1" x14ac:dyDescent="0.25">
      <c r="A6677">
        <v>2023</v>
      </c>
      <c r="B6677">
        <v>9</v>
      </c>
      <c r="C6677">
        <v>16</v>
      </c>
      <c r="D6677">
        <v>20</v>
      </c>
      <c r="E6677">
        <v>30</v>
      </c>
      <c r="F6677">
        <v>-1</v>
      </c>
      <c r="G6677">
        <v>109.16127</v>
      </c>
      <c r="H6677">
        <v>-19.161269999999998</v>
      </c>
      <c r="I6677">
        <v>290.33049</v>
      </c>
      <c r="J6677">
        <f>PI()/180*Table_soltest__2[[#This Row],[Elev]]</f>
        <v>-0.33442725036361381</v>
      </c>
      <c r="K6677">
        <f>TAN(Table_soltest__2[[#This Row],[Elev Rad]])</f>
        <v>-0.34747908260424015</v>
      </c>
      <c r="L6677">
        <f>4/Table_soltest__2[[#This Row],[Tan(elev)]]</f>
        <v>-11.51148428855438</v>
      </c>
      <c r="M6677" s="1" t="b">
        <f>ABS(Table_soltest__2[[#This Row],[Shadowdist]])&lt;$S$2</f>
        <v>0</v>
      </c>
      <c r="N6677" s="1">
        <f>COS((-Table_soltest__2[[#This Row],[Azim]]+270)*PI()/180)*Table_soltest__2[[#This Row],[Shadowdist]]</f>
        <v>-10.794366932013398</v>
      </c>
      <c r="O6677" s="1">
        <f>SIN((-Table_soltest__2[[#This Row],[Azim]]+270)*PI()/180)*Table_soltest__2[[#This Row],[Shadowdist]]</f>
        <v>3.9994891002089226</v>
      </c>
    </row>
    <row r="6678" spans="1:15" hidden="1" x14ac:dyDescent="0.25">
      <c r="A6678">
        <v>2023</v>
      </c>
      <c r="B6678">
        <v>9</v>
      </c>
      <c r="C6678">
        <v>16</v>
      </c>
      <c r="D6678">
        <v>21</v>
      </c>
      <c r="E6678">
        <v>0</v>
      </c>
      <c r="F6678">
        <v>-1</v>
      </c>
      <c r="G6678">
        <v>114.46511</v>
      </c>
      <c r="H6678">
        <v>-24.465109999999999</v>
      </c>
      <c r="I6678">
        <v>296.03827000000001</v>
      </c>
      <c r="J6678">
        <f>PI()/180*Table_soltest__2[[#This Row],[Elev]]</f>
        <v>-0.42699672136258993</v>
      </c>
      <c r="K6678">
        <f>TAN(Table_soltest__2[[#This Row],[Elev Rad]])</f>
        <v>-0.45499104441077803</v>
      </c>
      <c r="L6678">
        <f>4/Table_soltest__2[[#This Row],[Tan(elev)]]</f>
        <v>-8.7913818285809899</v>
      </c>
      <c r="M6678" s="1" t="b">
        <f>ABS(Table_soltest__2[[#This Row],[Shadowdist]])&lt;$S$2</f>
        <v>0</v>
      </c>
      <c r="N6678" s="1">
        <f>COS((-Table_soltest__2[[#This Row],[Azim]]+270)*PI()/180)*Table_soltest__2[[#This Row],[Shadowdist]]</f>
        <v>-7.8990657274177289</v>
      </c>
      <c r="O6678" s="1">
        <f>SIN((-Table_soltest__2[[#This Row],[Azim]]+270)*PI()/180)*Table_soltest__2[[#This Row],[Shadowdist]]</f>
        <v>3.8591650767800352</v>
      </c>
    </row>
    <row r="6679" spans="1:15" hidden="1" x14ac:dyDescent="0.25">
      <c r="A6679">
        <v>2023</v>
      </c>
      <c r="B6679">
        <v>9</v>
      </c>
      <c r="C6679">
        <v>16</v>
      </c>
      <c r="D6679">
        <v>21</v>
      </c>
      <c r="E6679">
        <v>30</v>
      </c>
      <c r="F6679">
        <v>-1</v>
      </c>
      <c r="G6679">
        <v>119.50512000000001</v>
      </c>
      <c r="H6679">
        <v>-29.505120000000002</v>
      </c>
      <c r="I6679">
        <v>302.26801</v>
      </c>
      <c r="J6679">
        <f>PI()/180*Table_soltest__2[[#This Row],[Elev]]</f>
        <v>-0.51496149019602933</v>
      </c>
      <c r="K6679">
        <f>TAN(Table_soltest__2[[#This Row],[Elev Rad]])</f>
        <v>-0.5658907493167461</v>
      </c>
      <c r="L6679">
        <f>4/Table_soltest__2[[#This Row],[Tan(elev)]]</f>
        <v>-7.0685021885047279</v>
      </c>
      <c r="M6679" s="1" t="b">
        <f>ABS(Table_soltest__2[[#This Row],[Shadowdist]])&lt;$S$2</f>
        <v>0</v>
      </c>
      <c r="N6679" s="1">
        <f>COS((-Table_soltest__2[[#This Row],[Azim]]+270)*PI()/180)*Table_soltest__2[[#This Row],[Shadowdist]]</f>
        <v>-5.9768430416554681</v>
      </c>
      <c r="O6679" s="1">
        <f>SIN((-Table_soltest__2[[#This Row],[Azim]]+270)*PI()/180)*Table_soltest__2[[#This Row],[Shadowdist]]</f>
        <v>3.7737342837447816</v>
      </c>
    </row>
    <row r="6680" spans="1:15" hidden="1" x14ac:dyDescent="0.25">
      <c r="A6680">
        <v>2023</v>
      </c>
      <c r="B6680">
        <v>9</v>
      </c>
      <c r="C6680">
        <v>16</v>
      </c>
      <c r="D6680">
        <v>22</v>
      </c>
      <c r="E6680">
        <v>0</v>
      </c>
      <c r="F6680">
        <v>-1</v>
      </c>
      <c r="G6680">
        <v>124.19251</v>
      </c>
      <c r="H6680">
        <v>-34.192509999999999</v>
      </c>
      <c r="I6680">
        <v>309.15872999999999</v>
      </c>
      <c r="J6680">
        <f>PI()/180*Table_soltest__2[[#This Row],[Elev]]</f>
        <v>-0.5967718790210863</v>
      </c>
      <c r="K6680">
        <f>TAN(Table_soltest__2[[#This Row],[Elev Rad]])</f>
        <v>-0.67940821394235984</v>
      </c>
      <c r="L6680">
        <f>4/Table_soltest__2[[#This Row],[Tan(elev)]]</f>
        <v>-5.8874766567649344</v>
      </c>
      <c r="M6680" s="1" t="b">
        <f>ABS(Table_soltest__2[[#This Row],[Shadowdist]])&lt;$S$2</f>
        <v>1</v>
      </c>
      <c r="N6680" s="1">
        <f>COS((-Table_soltest__2[[#This Row],[Azim]]+270)*PI()/180)*Table_soltest__2[[#This Row],[Shadowdist]]</f>
        <v>-4.5651466719021929</v>
      </c>
      <c r="O6680" s="1">
        <f>SIN((-Table_soltest__2[[#This Row],[Azim]]+270)*PI()/180)*Table_soltest__2[[#This Row],[Shadowdist]]</f>
        <v>3.7177704673597503</v>
      </c>
    </row>
    <row r="6681" spans="1:15" hidden="1" x14ac:dyDescent="0.25">
      <c r="A6681">
        <v>2023</v>
      </c>
      <c r="B6681">
        <v>9</v>
      </c>
      <c r="C6681">
        <v>16</v>
      </c>
      <c r="D6681">
        <v>22</v>
      </c>
      <c r="E6681">
        <v>30</v>
      </c>
      <c r="F6681">
        <v>-1</v>
      </c>
      <c r="G6681">
        <v>128.41646</v>
      </c>
      <c r="H6681">
        <v>-38.416460000000001</v>
      </c>
      <c r="I6681">
        <v>316.84861000000001</v>
      </c>
      <c r="J6681">
        <f>PI()/180*Table_soltest__2[[#This Row],[Elev]]</f>
        <v>-0.67049371396070079</v>
      </c>
      <c r="K6681">
        <f>TAN(Table_soltest__2[[#This Row],[Elev Rad]])</f>
        <v>-0.79305809100495994</v>
      </c>
      <c r="L6681">
        <f>4/Table_soltest__2[[#This Row],[Tan(elev)]]</f>
        <v>-5.0437667118826273</v>
      </c>
      <c r="M6681" s="1" t="b">
        <f>ABS(Table_soltest__2[[#This Row],[Shadowdist]])&lt;$S$2</f>
        <v>1</v>
      </c>
      <c r="N6681" s="1">
        <f>COS((-Table_soltest__2[[#This Row],[Azim]]+270)*PI()/180)*Table_soltest__2[[#This Row],[Shadowdist]]</f>
        <v>-3.449575293891419</v>
      </c>
      <c r="O6681" s="1">
        <f>SIN((-Table_soltest__2[[#This Row],[Azim]]+270)*PI()/180)*Table_soltest__2[[#This Row],[Shadowdist]]</f>
        <v>3.6796756563139121</v>
      </c>
    </row>
    <row r="6682" spans="1:15" hidden="1" x14ac:dyDescent="0.25">
      <c r="A6682">
        <v>2023</v>
      </c>
      <c r="B6682">
        <v>9</v>
      </c>
      <c r="C6682">
        <v>16</v>
      </c>
      <c r="D6682">
        <v>23</v>
      </c>
      <c r="E6682">
        <v>0</v>
      </c>
      <c r="F6682">
        <v>-1</v>
      </c>
      <c r="G6682">
        <v>132.04227</v>
      </c>
      <c r="H6682">
        <v>-42.042270000000002</v>
      </c>
      <c r="I6682">
        <v>325.44900000000001</v>
      </c>
      <c r="J6682">
        <f>PI()/180*Table_soltest__2[[#This Row],[Elev]]</f>
        <v>-0.7337760365124365</v>
      </c>
      <c r="K6682">
        <f>TAN(Table_soltest__2[[#This Row],[Elev Rad]])</f>
        <v>-0.90174079790358896</v>
      </c>
      <c r="L6682">
        <f>4/Table_soltest__2[[#This Row],[Tan(elev)]]</f>
        <v>-4.4358645070727594</v>
      </c>
      <c r="M6682" s="1" t="b">
        <f>ABS(Table_soltest__2[[#This Row],[Shadowdist]])&lt;$S$2</f>
        <v>1</v>
      </c>
      <c r="N6682" s="1">
        <f>COS((-Table_soltest__2[[#This Row],[Azim]]+270)*PI()/180)*Table_soltest__2[[#This Row],[Shadowdist]]</f>
        <v>-2.5157543420435982</v>
      </c>
      <c r="O6682" s="1">
        <f>SIN((-Table_soltest__2[[#This Row],[Azim]]+270)*PI()/180)*Table_soltest__2[[#This Row],[Shadowdist]]</f>
        <v>3.6534742390766404</v>
      </c>
    </row>
    <row r="6683" spans="1:15" hidden="1" x14ac:dyDescent="0.25">
      <c r="A6683">
        <v>2023</v>
      </c>
      <c r="B6683">
        <v>9</v>
      </c>
      <c r="C6683">
        <v>16</v>
      </c>
      <c r="D6683">
        <v>23</v>
      </c>
      <c r="E6683">
        <v>30</v>
      </c>
      <c r="F6683">
        <v>-1</v>
      </c>
      <c r="G6683">
        <v>134.91582</v>
      </c>
      <c r="H6683">
        <v>-44.915819999999997</v>
      </c>
      <c r="I6683">
        <v>334.99831</v>
      </c>
      <c r="J6683">
        <f>PI()/180*Table_soltest__2[[#This Row],[Elev]]</f>
        <v>-0.7839289452331194</v>
      </c>
      <c r="K6683">
        <f>TAN(Table_soltest__2[[#This Row],[Elev Rad]])</f>
        <v>-0.9970658724336543</v>
      </c>
      <c r="L6683">
        <f>4/Table_soltest__2[[#This Row],[Tan(elev)]]</f>
        <v>-4.0117710480218687</v>
      </c>
      <c r="M6683" s="1" t="b">
        <f>ABS(Table_soltest__2[[#This Row],[Shadowdist]])&lt;$S$2</f>
        <v>1</v>
      </c>
      <c r="N6683" s="1">
        <f>COS((-Table_soltest__2[[#This Row],[Azim]]+270)*PI()/180)*Table_soltest__2[[#This Row],[Shadowdist]]</f>
        <v>-1.6955549508000689</v>
      </c>
      <c r="O6683" s="1">
        <f>SIN((-Table_soltest__2[[#This Row],[Azim]]+270)*PI()/180)*Table_soltest__2[[#This Row],[Shadowdist]]</f>
        <v>3.6358493300140831</v>
      </c>
    </row>
    <row r="6684" spans="1:15" hidden="1" x14ac:dyDescent="0.25">
      <c r="A6684">
        <v>2023</v>
      </c>
      <c r="B6684">
        <v>9</v>
      </c>
      <c r="C6684">
        <v>17</v>
      </c>
      <c r="D6684">
        <v>0</v>
      </c>
      <c r="E6684">
        <v>0</v>
      </c>
      <c r="F6684">
        <v>-1</v>
      </c>
      <c r="G6684">
        <v>136.87942000000001</v>
      </c>
      <c r="H6684">
        <v>-46.879420000000003</v>
      </c>
      <c r="I6684">
        <v>345.40195</v>
      </c>
      <c r="J6684">
        <f>PI()/180*Table_soltest__2[[#This Row],[Elev]]</f>
        <v>-0.81820023042528023</v>
      </c>
      <c r="K6684">
        <f>TAN(Table_soltest__2[[#This Row],[Elev Rad]])</f>
        <v>-1.0678542313453787</v>
      </c>
      <c r="L6684">
        <f>4/Table_soltest__2[[#This Row],[Tan(elev)]]</f>
        <v>-3.7458296109951643</v>
      </c>
      <c r="M6684" s="1" t="b">
        <f>ABS(Table_soltest__2[[#This Row],[Shadowdist]])&lt;$S$2</f>
        <v>1</v>
      </c>
      <c r="N6684" s="1">
        <f>COS((-Table_soltest__2[[#This Row],[Azim]]+270)*PI()/180)*Table_soltest__2[[#This Row],[Shadowdist]]</f>
        <v>-0.94408549692293842</v>
      </c>
      <c r="O6684" s="1">
        <f>SIN((-Table_soltest__2[[#This Row],[Azim]]+270)*PI()/180)*Table_soltest__2[[#This Row],[Shadowdist]]</f>
        <v>3.6249057986529736</v>
      </c>
    </row>
    <row r="6685" spans="1:15" hidden="1" x14ac:dyDescent="0.25">
      <c r="A6685">
        <v>2023</v>
      </c>
      <c r="B6685">
        <v>9</v>
      </c>
      <c r="C6685">
        <v>17</v>
      </c>
      <c r="D6685">
        <v>0</v>
      </c>
      <c r="E6685">
        <v>30</v>
      </c>
      <c r="F6685">
        <v>-1</v>
      </c>
      <c r="G6685">
        <v>137.80136999999999</v>
      </c>
      <c r="H6685">
        <v>-47.801369999999999</v>
      </c>
      <c r="I6685">
        <v>356.38882000000001</v>
      </c>
      <c r="J6685">
        <f>PI()/180*Table_soltest__2[[#This Row],[Elev]]</f>
        <v>-0.83429129346404185</v>
      </c>
      <c r="K6685">
        <f>TAN(Table_soltest__2[[#This Row],[Elev Rad]])</f>
        <v>-1.1028993388964141</v>
      </c>
      <c r="L6685">
        <f>4/Table_soltest__2[[#This Row],[Tan(elev)]]</f>
        <v>-3.6268042412669228</v>
      </c>
      <c r="M6685" s="1" t="b">
        <f>ABS(Table_soltest__2[[#This Row],[Shadowdist]])&lt;$S$2</f>
        <v>1</v>
      </c>
      <c r="N6685" s="1">
        <f>COS((-Table_soltest__2[[#This Row],[Azim]]+270)*PI()/180)*Table_soltest__2[[#This Row],[Shadowdist]]</f>
        <v>-0.22843521210537171</v>
      </c>
      <c r="O6685" s="1">
        <f>SIN((-Table_soltest__2[[#This Row],[Azim]]+270)*PI()/180)*Table_soltest__2[[#This Row],[Shadowdist]]</f>
        <v>3.6196030664068837</v>
      </c>
    </row>
    <row r="6686" spans="1:15" hidden="1" x14ac:dyDescent="0.25">
      <c r="A6686">
        <v>2023</v>
      </c>
      <c r="B6686">
        <v>9</v>
      </c>
      <c r="C6686">
        <v>17</v>
      </c>
      <c r="D6686">
        <v>1</v>
      </c>
      <c r="E6686">
        <v>0</v>
      </c>
      <c r="F6686">
        <v>-1</v>
      </c>
      <c r="G6686">
        <v>137.61175</v>
      </c>
      <c r="H6686">
        <v>-47.611750000000001</v>
      </c>
      <c r="I6686">
        <v>7.5336499999999997</v>
      </c>
      <c r="J6686">
        <f>PI()/180*Table_soltest__2[[#This Row],[Elev]]</f>
        <v>-0.83098180013641021</v>
      </c>
      <c r="K6686">
        <f>TAN(Table_soltest__2[[#This Row],[Elev Rad]])</f>
        <v>-1.0955908705726942</v>
      </c>
      <c r="L6686">
        <f>4/Table_soltest__2[[#This Row],[Tan(elev)]]</f>
        <v>-3.6509979294634816</v>
      </c>
      <c r="M6686" s="1" t="b">
        <f>ABS(Table_soltest__2[[#This Row],[Shadowdist]])&lt;$S$2</f>
        <v>1</v>
      </c>
      <c r="N6686" s="1">
        <f>COS((-Table_soltest__2[[#This Row],[Azim]]+270)*PI()/180)*Table_soltest__2[[#This Row],[Shadowdist]]</f>
        <v>0.47867667403751812</v>
      </c>
      <c r="O6686" s="1">
        <f>SIN((-Table_soltest__2[[#This Row],[Azim]]+270)*PI()/180)*Table_soltest__2[[#This Row],[Shadowdist]]</f>
        <v>3.6194826319073572</v>
      </c>
    </row>
    <row r="6687" spans="1:15" hidden="1" x14ac:dyDescent="0.25">
      <c r="A6687">
        <v>2023</v>
      </c>
      <c r="B6687">
        <v>9</v>
      </c>
      <c r="C6687">
        <v>17</v>
      </c>
      <c r="D6687">
        <v>1</v>
      </c>
      <c r="E6687">
        <v>30</v>
      </c>
      <c r="F6687">
        <v>-1</v>
      </c>
      <c r="G6687">
        <v>136.32553999999999</v>
      </c>
      <c r="H6687">
        <v>-46.325539999999997</v>
      </c>
      <c r="I6687">
        <v>18.36459</v>
      </c>
      <c r="J6687">
        <f>PI()/180*Table_soltest__2[[#This Row],[Elev]]</f>
        <v>-0.80853320076433388</v>
      </c>
      <c r="K6687">
        <f>TAN(Table_soltest__2[[#This Row],[Elev Rad]])</f>
        <v>-1.0473745388527205</v>
      </c>
      <c r="L6687">
        <f>4/Table_soltest__2[[#This Row],[Tan(elev)]]</f>
        <v>-3.8190731697388256</v>
      </c>
      <c r="M6687" s="1" t="b">
        <f>ABS(Table_soltest__2[[#This Row],[Shadowdist]])&lt;$S$2</f>
        <v>1</v>
      </c>
      <c r="N6687" s="1">
        <f>COS((-Table_soltest__2[[#This Row],[Azim]]+270)*PI()/180)*Table_soltest__2[[#This Row],[Shadowdist]]</f>
        <v>1.203246936528541</v>
      </c>
      <c r="O6687" s="1">
        <f>SIN((-Table_soltest__2[[#This Row],[Azim]]+270)*PI()/180)*Table_soltest__2[[#This Row],[Shadowdist]]</f>
        <v>3.6245712416165365</v>
      </c>
    </row>
    <row r="6688" spans="1:15" hidden="1" x14ac:dyDescent="0.25">
      <c r="A6688">
        <v>2023</v>
      </c>
      <c r="B6688">
        <v>9</v>
      </c>
      <c r="C6688">
        <v>17</v>
      </c>
      <c r="D6688">
        <v>2</v>
      </c>
      <c r="E6688">
        <v>0</v>
      </c>
      <c r="F6688">
        <v>-1</v>
      </c>
      <c r="G6688">
        <v>134.03747000000001</v>
      </c>
      <c r="H6688">
        <v>-44.037469999999999</v>
      </c>
      <c r="I6688">
        <v>28.500620000000001</v>
      </c>
      <c r="J6688">
        <f>PI()/180*Table_soltest__2[[#This Row],[Elev]]</f>
        <v>-0.76859884574822723</v>
      </c>
      <c r="K6688">
        <f>TAN(Table_soltest__2[[#This Row],[Elev Rad]])</f>
        <v>-0.9669534159358999</v>
      </c>
      <c r="L6688">
        <f>4/Table_soltest__2[[#This Row],[Tan(elev)]]</f>
        <v>-4.1367039343135872</v>
      </c>
      <c r="M6688" s="1" t="b">
        <f>ABS(Table_soltest__2[[#This Row],[Shadowdist]])&lt;$S$2</f>
        <v>1</v>
      </c>
      <c r="N6688" s="1">
        <f>COS((-Table_soltest__2[[#This Row],[Azim]]+270)*PI()/180)*Table_soltest__2[[#This Row],[Shadowdist]]</f>
        <v>1.973903859623489</v>
      </c>
      <c r="O6688" s="1">
        <f>SIN((-Table_soltest__2[[#This Row],[Azim]]+270)*PI()/180)*Table_soltest__2[[#This Row],[Shadowdist]]</f>
        <v>3.6353848480083926</v>
      </c>
    </row>
    <row r="6689" spans="1:15" hidden="1" x14ac:dyDescent="0.25">
      <c r="A6689">
        <v>2023</v>
      </c>
      <c r="B6689">
        <v>9</v>
      </c>
      <c r="C6689">
        <v>17</v>
      </c>
      <c r="D6689">
        <v>2</v>
      </c>
      <c r="E6689">
        <v>30</v>
      </c>
      <c r="F6689">
        <v>-1</v>
      </c>
      <c r="G6689">
        <v>130.89218</v>
      </c>
      <c r="H6689">
        <v>-40.892180000000003</v>
      </c>
      <c r="I6689">
        <v>37.732439999999997</v>
      </c>
      <c r="J6689">
        <f>PI()/180*Table_soltest__2[[#This Row],[Elev]]</f>
        <v>-0.71370317931817484</v>
      </c>
      <c r="K6689">
        <f>TAN(Table_soltest__2[[#This Row],[Elev Rad]])</f>
        <v>-0.86598830511900904</v>
      </c>
      <c r="L6689">
        <f>4/Table_soltest__2[[#This Row],[Tan(elev)]]</f>
        <v>-4.6190000215422042</v>
      </c>
      <c r="M6689" s="1" t="b">
        <f>ABS(Table_soltest__2[[#This Row],[Shadowdist]])&lt;$S$2</f>
        <v>1</v>
      </c>
      <c r="N6689" s="1">
        <f>COS((-Table_soltest__2[[#This Row],[Azim]]+270)*PI()/180)*Table_soltest__2[[#This Row],[Shadowdist]]</f>
        <v>2.826712172773775</v>
      </c>
      <c r="O6689" s="1">
        <f>SIN((-Table_soltest__2[[#This Row],[Azim]]+270)*PI()/180)*Table_soltest__2[[#This Row],[Shadowdist]]</f>
        <v>3.6530616599366961</v>
      </c>
    </row>
    <row r="6690" spans="1:15" hidden="1" x14ac:dyDescent="0.25">
      <c r="A6690">
        <v>2023</v>
      </c>
      <c r="B6690">
        <v>9</v>
      </c>
      <c r="C6690">
        <v>17</v>
      </c>
      <c r="D6690">
        <v>3</v>
      </c>
      <c r="E6690">
        <v>0</v>
      </c>
      <c r="F6690">
        <v>-1</v>
      </c>
      <c r="G6690">
        <v>127.0489</v>
      </c>
      <c r="H6690">
        <v>-37.048900000000003</v>
      </c>
      <c r="I6690">
        <v>46.017380000000003</v>
      </c>
      <c r="J6690">
        <f>PI()/180*Table_soltest__2[[#This Row],[Elev]]</f>
        <v>-0.64662528924212725</v>
      </c>
      <c r="K6690">
        <f>TAN(Table_soltest__2[[#This Row],[Elev Rad]])</f>
        <v>-0.7548930128620901</v>
      </c>
      <c r="L6690">
        <f>4/Table_soltest__2[[#This Row],[Tan(elev)]]</f>
        <v>-5.2987641054385435</v>
      </c>
      <c r="M6690" s="1" t="b">
        <f>ABS(Table_soltest__2[[#This Row],[Shadowdist]])&lt;$S$2</f>
        <v>1</v>
      </c>
      <c r="N6690" s="1">
        <f>COS((-Table_soltest__2[[#This Row],[Azim]]+270)*PI()/180)*Table_soltest__2[[#This Row],[Shadowdist]]</f>
        <v>3.8127282749591882</v>
      </c>
      <c r="O6690" s="1">
        <f>SIN((-Table_soltest__2[[#This Row],[Azim]]+270)*PI()/180)*Table_soltest__2[[#This Row],[Shadowdist]]</f>
        <v>3.679674462015718</v>
      </c>
    </row>
    <row r="6691" spans="1:15" hidden="1" x14ac:dyDescent="0.25">
      <c r="A6691">
        <v>2023</v>
      </c>
      <c r="B6691">
        <v>9</v>
      </c>
      <c r="C6691">
        <v>17</v>
      </c>
      <c r="D6691">
        <v>3</v>
      </c>
      <c r="E6691">
        <v>30</v>
      </c>
      <c r="F6691">
        <v>-1</v>
      </c>
      <c r="G6691">
        <v>122.65636000000001</v>
      </c>
      <c r="H6691">
        <v>-32.656359999999999</v>
      </c>
      <c r="I6691">
        <v>53.425089999999997</v>
      </c>
      <c r="J6691">
        <f>PI()/180*Table_soltest__2[[#This Row],[Elev]]</f>
        <v>-0.56996100371657543</v>
      </c>
      <c r="K6691">
        <f>TAN(Table_soltest__2[[#This Row],[Elev Rad]])</f>
        <v>-0.6409135355430875</v>
      </c>
      <c r="L6691">
        <f>4/Table_soltest__2[[#This Row],[Tan(elev)]]</f>
        <v>-6.2410914704906979</v>
      </c>
      <c r="M6691" s="1" t="b">
        <f>ABS(Table_soltest__2[[#This Row],[Shadowdist]])&lt;$S$2</f>
        <v>1</v>
      </c>
      <c r="N6691" s="1">
        <f>COS((-Table_soltest__2[[#This Row],[Azim]]+270)*PI()/180)*Table_soltest__2[[#This Row],[Shadowdist]]</f>
        <v>5.0120862949482543</v>
      </c>
      <c r="O6691" s="1">
        <f>SIN((-Table_soltest__2[[#This Row],[Azim]]+270)*PI()/180)*Table_soltest__2[[#This Row],[Shadowdist]]</f>
        <v>3.7188995301061336</v>
      </c>
    </row>
    <row r="6692" spans="1:15" hidden="1" x14ac:dyDescent="0.25">
      <c r="A6692">
        <v>2023</v>
      </c>
      <c r="B6692">
        <v>9</v>
      </c>
      <c r="C6692">
        <v>17</v>
      </c>
      <c r="D6692">
        <v>4</v>
      </c>
      <c r="E6692">
        <v>0</v>
      </c>
      <c r="F6692">
        <v>-1</v>
      </c>
      <c r="G6692">
        <v>117.8413</v>
      </c>
      <c r="H6692">
        <v>-27.8413</v>
      </c>
      <c r="I6692">
        <v>60.080260000000003</v>
      </c>
      <c r="J6692">
        <f>PI()/180*Table_soltest__2[[#This Row],[Elev]]</f>
        <v>-0.4859223530354973</v>
      </c>
      <c r="K6692">
        <f>TAN(Table_soltest__2[[#This Row],[Elev Rad]])</f>
        <v>-0.52816173553797396</v>
      </c>
      <c r="L6692">
        <f>4/Table_soltest__2[[#This Row],[Tan(elev)]]</f>
        <v>-7.5734377007181095</v>
      </c>
      <c r="M6692" s="1" t="b">
        <f>ABS(Table_soltest__2[[#This Row],[Shadowdist]])&lt;$S$2</f>
        <v>0</v>
      </c>
      <c r="N6692" s="1">
        <f>COS((-Table_soltest__2[[#This Row],[Azim]]+270)*PI()/180)*Table_soltest__2[[#This Row],[Shadowdist]]</f>
        <v>6.5640874466217758</v>
      </c>
      <c r="O6692" s="1">
        <f>SIN((-Table_soltest__2[[#This Row],[Azim]]+270)*PI()/180)*Table_soltest__2[[#This Row],[Shadowdist]]</f>
        <v>3.777527577630746</v>
      </c>
    </row>
    <row r="6693" spans="1:15" hidden="1" x14ac:dyDescent="0.25">
      <c r="A6693">
        <v>2023</v>
      </c>
      <c r="B6693">
        <v>9</v>
      </c>
      <c r="C6693">
        <v>17</v>
      </c>
      <c r="D6693">
        <v>4</v>
      </c>
      <c r="E6693">
        <v>30</v>
      </c>
      <c r="F6693">
        <v>-1</v>
      </c>
      <c r="G6693">
        <v>112.70676</v>
      </c>
      <c r="H6693">
        <v>-22.706759999999999</v>
      </c>
      <c r="I6693">
        <v>66.123440000000002</v>
      </c>
      <c r="J6693">
        <f>PI()/180*Table_soltest__2[[#This Row],[Elev]]</f>
        <v>-0.39630772446014761</v>
      </c>
      <c r="K6693">
        <f>TAN(Table_soltest__2[[#This Row],[Elev Rad]])</f>
        <v>-0.41844769769685503</v>
      </c>
      <c r="L6693">
        <f>4/Table_soltest__2[[#This Row],[Tan(elev)]]</f>
        <v>-9.5591397013679007</v>
      </c>
      <c r="M6693" s="1" t="b">
        <f>ABS(Table_soltest__2[[#This Row],[Shadowdist]])&lt;$S$2</f>
        <v>0</v>
      </c>
      <c r="N6693" s="1">
        <f>COS((-Table_soltest__2[[#This Row],[Azim]]+270)*PI()/180)*Table_soltest__2[[#This Row],[Shadowdist]]</f>
        <v>8.7410649338024307</v>
      </c>
      <c r="O6693" s="1">
        <f>SIN((-Table_soltest__2[[#This Row],[Azim]]+270)*PI()/180)*Table_soltest__2[[#This Row],[Shadowdist]]</f>
        <v>3.8692293358390506</v>
      </c>
    </row>
    <row r="6694" spans="1:15" hidden="1" x14ac:dyDescent="0.25">
      <c r="A6694">
        <v>2023</v>
      </c>
      <c r="B6694">
        <v>9</v>
      </c>
      <c r="C6694">
        <v>17</v>
      </c>
      <c r="D6694">
        <v>5</v>
      </c>
      <c r="E6694">
        <v>0</v>
      </c>
      <c r="F6694">
        <v>-1</v>
      </c>
      <c r="G6694">
        <v>107.3351</v>
      </c>
      <c r="H6694">
        <v>-17.335100000000001</v>
      </c>
      <c r="I6694">
        <v>71.691019999999995</v>
      </c>
      <c r="J6694">
        <f>PI()/180*Table_soltest__2[[#This Row],[Elev]]</f>
        <v>-0.30255457116246903</v>
      </c>
      <c r="K6694">
        <f>TAN(Table_soltest__2[[#This Row],[Elev Rad]])</f>
        <v>-0.31213748460522628</v>
      </c>
      <c r="L6694">
        <f>4/Table_soltest__2[[#This Row],[Tan(elev)]]</f>
        <v>-12.814865875718107</v>
      </c>
      <c r="M6694" s="1" t="b">
        <f>ABS(Table_soltest__2[[#This Row],[Shadowdist]])&lt;$S$2</f>
        <v>0</v>
      </c>
      <c r="N6694" s="1">
        <f>COS((-Table_soltest__2[[#This Row],[Azim]]+270)*PI()/180)*Table_soltest__2[[#This Row],[Shadowdist]]</f>
        <v>12.166129357595759</v>
      </c>
      <c r="O6694" s="1">
        <f>SIN((-Table_soltest__2[[#This Row],[Azim]]+270)*PI()/180)*Table_soltest__2[[#This Row],[Shadowdist]]</f>
        <v>4.0256780629964704</v>
      </c>
    </row>
    <row r="6695" spans="1:15" hidden="1" x14ac:dyDescent="0.25">
      <c r="A6695">
        <v>2023</v>
      </c>
      <c r="B6695">
        <v>9</v>
      </c>
      <c r="C6695">
        <v>17</v>
      </c>
      <c r="D6695">
        <v>5</v>
      </c>
      <c r="E6695">
        <v>30</v>
      </c>
      <c r="F6695">
        <v>-1</v>
      </c>
      <c r="G6695">
        <v>101.79249</v>
      </c>
      <c r="H6695">
        <v>-11.792490000000001</v>
      </c>
      <c r="I6695">
        <v>76.907780000000002</v>
      </c>
      <c r="J6695">
        <f>PI()/180*Table_soltest__2[[#This Row],[Elev]]</f>
        <v>-0.20581777750850613</v>
      </c>
      <c r="K6695">
        <f>TAN(Table_soltest__2[[#This Row],[Elev Rad]])</f>
        <v>-0.2087740932904221</v>
      </c>
      <c r="L6695">
        <f>4/Table_soltest__2[[#This Row],[Tan(elev)]]</f>
        <v>-19.159465319462161</v>
      </c>
      <c r="M6695" s="1" t="b">
        <f>ABS(Table_soltest__2[[#This Row],[Shadowdist]])&lt;$S$2</f>
        <v>0</v>
      </c>
      <c r="N6695" s="1">
        <f>COS((-Table_soltest__2[[#This Row],[Azim]]+270)*PI()/180)*Table_soltest__2[[#This Row],[Shadowdist]]</f>
        <v>18.661448250841175</v>
      </c>
      <c r="O6695" s="1">
        <f>SIN((-Table_soltest__2[[#This Row],[Azim]]+270)*PI()/180)*Table_soltest__2[[#This Row],[Shadowdist]]</f>
        <v>4.3399839295612743</v>
      </c>
    </row>
    <row r="6696" spans="1:15" hidden="1" x14ac:dyDescent="0.25">
      <c r="A6696">
        <v>2023</v>
      </c>
      <c r="B6696">
        <v>9</v>
      </c>
      <c r="C6696">
        <v>17</v>
      </c>
      <c r="D6696">
        <v>6</v>
      </c>
      <c r="E6696">
        <v>0</v>
      </c>
      <c r="F6696">
        <v>-1</v>
      </c>
      <c r="G6696">
        <v>96.133319999999998</v>
      </c>
      <c r="H6696">
        <v>-6.1333200000000003</v>
      </c>
      <c r="I6696">
        <v>81.886430000000004</v>
      </c>
      <c r="J6696">
        <f>PI()/180*Table_soltest__2[[#This Row],[Elev]]</f>
        <v>-0.10704662807841862</v>
      </c>
      <c r="K6696">
        <f>TAN(Table_soltest__2[[#This Row],[Elev Rad]])</f>
        <v>-0.10745739270295769</v>
      </c>
      <c r="L6696">
        <f>4/Table_soltest__2[[#This Row],[Tan(elev)]]</f>
        <v>-37.224055966601753</v>
      </c>
      <c r="M6696" s="1" t="b">
        <f>ABS(Table_soltest__2[[#This Row],[Shadowdist]])&lt;$S$2</f>
        <v>0</v>
      </c>
      <c r="N6696" s="1">
        <f>COS((-Table_soltest__2[[#This Row],[Azim]]+270)*PI()/180)*Table_soltest__2[[#This Row],[Shadowdist]]</f>
        <v>36.851452797573394</v>
      </c>
      <c r="O6696" s="1">
        <f>SIN((-Table_soltest__2[[#This Row],[Azim]]+270)*PI()/180)*Table_soltest__2[[#This Row],[Shadowdist]]</f>
        <v>5.2536434322210619</v>
      </c>
    </row>
    <row r="6697" spans="1:15" x14ac:dyDescent="0.25">
      <c r="A6697">
        <v>2023</v>
      </c>
      <c r="B6697">
        <v>9</v>
      </c>
      <c r="C6697">
        <v>17</v>
      </c>
      <c r="D6697">
        <v>6</v>
      </c>
      <c r="E6697">
        <v>30</v>
      </c>
      <c r="F6697">
        <v>34.36844</v>
      </c>
      <c r="G6697">
        <v>89.745990000000006</v>
      </c>
      <c r="H6697">
        <v>0.25401000000000001</v>
      </c>
      <c r="I6697">
        <v>86.730379999999997</v>
      </c>
      <c r="J6697">
        <f>PI()/180*Table_soltest__2[[#This Row],[Elev]]</f>
        <v>4.4333108329907963E-3</v>
      </c>
      <c r="K6697">
        <f>TAN(Table_soltest__2[[#This Row],[Elev Rad]])</f>
        <v>4.4333398776781417E-3</v>
      </c>
      <c r="L6697">
        <f>4/Table_soltest__2[[#This Row],[Tan(elev)]]</f>
        <v>902.2543072188065</v>
      </c>
      <c r="M6697" s="1" t="b">
        <f>ABS(Table_soltest__2[[#This Row],[Shadowdist]])&lt;$S$2</f>
        <v>0</v>
      </c>
      <c r="N6697" s="1">
        <f>COS((-Table_soltest__2[[#This Row],[Azim]]+270)*PI()/180)*Table_soltest__2[[#This Row],[Shadowdist]]</f>
        <v>-900.7856163098586</v>
      </c>
      <c r="O6697" s="1">
        <f>SIN((-Table_soltest__2[[#This Row],[Azim]]+270)*PI()/180)*Table_soltest__2[[#This Row],[Shadowdist]]</f>
        <v>-51.459774039114151</v>
      </c>
    </row>
    <row r="6698" spans="1:15" x14ac:dyDescent="0.25">
      <c r="A6698">
        <v>2023</v>
      </c>
      <c r="B6698">
        <v>9</v>
      </c>
      <c r="C6698">
        <v>17</v>
      </c>
      <c r="D6698">
        <v>7</v>
      </c>
      <c r="E6698">
        <v>0</v>
      </c>
      <c r="F6698">
        <v>9.5136400000000005</v>
      </c>
      <c r="G6698">
        <v>84.495170000000002</v>
      </c>
      <c r="H6698">
        <v>5.5048300000000001</v>
      </c>
      <c r="I6698">
        <v>91.53792</v>
      </c>
      <c r="J6698">
        <f>PI()/180*Table_soltest__2[[#This Row],[Elev]]</f>
        <v>9.6077408262559449E-2</v>
      </c>
      <c r="K6698">
        <f>TAN(Table_soltest__2[[#This Row],[Elev Rad]])</f>
        <v>9.637412987995414E-2</v>
      </c>
      <c r="L6698">
        <f>4/Table_soltest__2[[#This Row],[Tan(elev)]]</f>
        <v>41.504914285425905</v>
      </c>
      <c r="M6698" s="1" t="b">
        <f>ABS(Table_soltest__2[[#This Row],[Shadowdist]])&lt;$S$2</f>
        <v>0</v>
      </c>
      <c r="N6698" s="1">
        <f>COS((-Table_soltest__2[[#This Row],[Azim]]+270)*PI()/180)*Table_soltest__2[[#This Row],[Shadowdist]]</f>
        <v>-41.489963442624358</v>
      </c>
      <c r="O6698" s="1">
        <f>SIN((-Table_soltest__2[[#This Row],[Azim]]+270)*PI()/180)*Table_soltest__2[[#This Row],[Shadowdist]]</f>
        <v>1.1139314926179302</v>
      </c>
    </row>
    <row r="6699" spans="1:15" x14ac:dyDescent="0.25">
      <c r="A6699">
        <v>2023</v>
      </c>
      <c r="B6699">
        <v>9</v>
      </c>
      <c r="C6699">
        <v>17</v>
      </c>
      <c r="D6699">
        <v>7</v>
      </c>
      <c r="E6699">
        <v>30</v>
      </c>
      <c r="F6699">
        <v>5.0355699999999999</v>
      </c>
      <c r="G6699">
        <v>78.825199999999995</v>
      </c>
      <c r="H6699">
        <v>11.174799999999999</v>
      </c>
      <c r="I6699">
        <v>96.407020000000003</v>
      </c>
      <c r="J6699">
        <f>PI()/180*Table_soltest__2[[#This Row],[Elev]]</f>
        <v>0.19503705325186232</v>
      </c>
      <c r="K6699">
        <f>TAN(Table_soltest__2[[#This Row],[Elev Rad]])</f>
        <v>0.19754830505990301</v>
      </c>
      <c r="L6699">
        <f>4/Table_soltest__2[[#This Row],[Tan(elev)]]</f>
        <v>20.248212196946316</v>
      </c>
      <c r="M6699" s="1" t="b">
        <f>ABS(Table_soltest__2[[#This Row],[Shadowdist]])&lt;$S$2</f>
        <v>0</v>
      </c>
      <c r="N6699" s="1">
        <f>COS((-Table_soltest__2[[#This Row],[Azim]]+270)*PI()/180)*Table_soltest__2[[#This Row],[Shadowdist]]</f>
        <v>-20.121747012530889</v>
      </c>
      <c r="O6699" s="1">
        <f>SIN((-Table_soltest__2[[#This Row],[Azim]]+270)*PI()/180)*Table_soltest__2[[#This Row],[Shadowdist]]</f>
        <v>2.2595119686051373</v>
      </c>
    </row>
    <row r="6700" spans="1:15" x14ac:dyDescent="0.25">
      <c r="A6700">
        <v>2023</v>
      </c>
      <c r="B6700">
        <v>9</v>
      </c>
      <c r="C6700">
        <v>17</v>
      </c>
      <c r="D6700">
        <v>8</v>
      </c>
      <c r="E6700">
        <v>0</v>
      </c>
      <c r="F6700">
        <v>3.41709</v>
      </c>
      <c r="G6700">
        <v>73.163650000000004</v>
      </c>
      <c r="H6700">
        <v>16.836349999999999</v>
      </c>
      <c r="I6700">
        <v>101.44051</v>
      </c>
      <c r="J6700">
        <f>PI()/180*Table_soltest__2[[#This Row],[Elev]]</f>
        <v>0.2938497415181473</v>
      </c>
      <c r="K6700">
        <f>TAN(Table_soltest__2[[#This Row],[Elev Rad]])</f>
        <v>0.30261019107076137</v>
      </c>
      <c r="L6700">
        <f>4/Table_soltest__2[[#This Row],[Tan(elev)]]</f>
        <v>13.218325482847513</v>
      </c>
      <c r="M6700" s="1" t="b">
        <f>ABS(Table_soltest__2[[#This Row],[Shadowdist]])&lt;$S$2</f>
        <v>0</v>
      </c>
      <c r="N6700" s="1">
        <f>COS((-Table_soltest__2[[#This Row],[Azim]]+270)*PI()/180)*Table_soltest__2[[#This Row],[Shadowdist]]</f>
        <v>-12.955692944908066</v>
      </c>
      <c r="O6700" s="1">
        <f>SIN((-Table_soltest__2[[#This Row],[Azim]]+270)*PI()/180)*Table_soltest__2[[#This Row],[Shadowdist]]</f>
        <v>2.6218598146650272</v>
      </c>
    </row>
    <row r="6701" spans="1:15" x14ac:dyDescent="0.25">
      <c r="A6701">
        <v>2023</v>
      </c>
      <c r="B6701">
        <v>9</v>
      </c>
      <c r="C6701">
        <v>17</v>
      </c>
      <c r="D6701">
        <v>8</v>
      </c>
      <c r="E6701">
        <v>30</v>
      </c>
      <c r="F6701">
        <v>2.6090100000000001</v>
      </c>
      <c r="G6701">
        <v>67.593119999999999</v>
      </c>
      <c r="H6701">
        <v>22.406880000000001</v>
      </c>
      <c r="I6701">
        <v>106.75151</v>
      </c>
      <c r="J6701">
        <f>PI()/180*Table_soltest__2[[#This Row],[Elev]]</f>
        <v>0.39107383109926702</v>
      </c>
      <c r="K6701">
        <f>TAN(Table_soltest__2[[#This Row],[Elev Rad]])</f>
        <v>0.41231074216005281</v>
      </c>
      <c r="L6701">
        <f>4/Table_soltest__2[[#This Row],[Tan(elev)]]</f>
        <v>9.7014207756131174</v>
      </c>
      <c r="M6701" s="1" t="b">
        <f>ABS(Table_soltest__2[[#This Row],[Shadowdist]])&lt;$S$2</f>
        <v>0</v>
      </c>
      <c r="N6701" s="1">
        <f>COS((-Table_soltest__2[[#This Row],[Azim]]+270)*PI()/180)*Table_soltest__2[[#This Row],[Shadowdist]]</f>
        <v>-9.2897290058008224</v>
      </c>
      <c r="O6701" s="1">
        <f>SIN((-Table_soltest__2[[#This Row],[Azim]]+270)*PI()/180)*Table_soltest__2[[#This Row],[Shadowdist]]</f>
        <v>2.7961580900014731</v>
      </c>
    </row>
    <row r="6702" spans="1:15" x14ac:dyDescent="0.25">
      <c r="A6702">
        <v>2023</v>
      </c>
      <c r="B6702">
        <v>9</v>
      </c>
      <c r="C6702">
        <v>17</v>
      </c>
      <c r="D6702">
        <v>9</v>
      </c>
      <c r="E6702">
        <v>0</v>
      </c>
      <c r="F6702">
        <v>2.1353399999999998</v>
      </c>
      <c r="G6702">
        <v>62.178040000000003</v>
      </c>
      <c r="H6702">
        <v>27.821960000000001</v>
      </c>
      <c r="I6702">
        <v>112.46899999999999</v>
      </c>
      <c r="J6702">
        <f>PI()/180*Table_soltest__2[[#This Row],[Elev]]</f>
        <v>0.48558480635816159</v>
      </c>
      <c r="K6702">
        <f>TAN(Table_soltest__2[[#This Row],[Elev Rad]])</f>
        <v>0.52773010552267396</v>
      </c>
      <c r="L6702">
        <f>4/Table_soltest__2[[#This Row],[Tan(elev)]]</f>
        <v>7.5796320091277032</v>
      </c>
      <c r="M6702" s="1" t="b">
        <f>ABS(Table_soltest__2[[#This Row],[Shadowdist]])&lt;$S$2</f>
        <v>0</v>
      </c>
      <c r="N6702" s="1">
        <f>COS((-Table_soltest__2[[#This Row],[Azim]]+270)*PI()/180)*Table_soltest__2[[#This Row],[Shadowdist]]</f>
        <v>-7.0042352275616526</v>
      </c>
      <c r="O6702" s="1">
        <f>SIN((-Table_soltest__2[[#This Row],[Azim]]+270)*PI()/180)*Table_soltest__2[[#This Row],[Shadowdist]]</f>
        <v>2.8968103615489977</v>
      </c>
    </row>
    <row r="6703" spans="1:15" x14ac:dyDescent="0.25">
      <c r="A6703">
        <v>2023</v>
      </c>
      <c r="B6703">
        <v>9</v>
      </c>
      <c r="C6703">
        <v>17</v>
      </c>
      <c r="D6703">
        <v>9</v>
      </c>
      <c r="E6703">
        <v>30</v>
      </c>
      <c r="F6703">
        <v>1.83144</v>
      </c>
      <c r="G6703">
        <v>56.99156</v>
      </c>
      <c r="H6703">
        <v>33.00844</v>
      </c>
      <c r="I6703">
        <v>118.7423</v>
      </c>
      <c r="J6703">
        <f>PI()/180*Table_soltest__2[[#This Row],[Elev]]</f>
        <v>0.57610595894699712</v>
      </c>
      <c r="K6703">
        <f>TAN(Table_soltest__2[[#This Row],[Elev Rad]])</f>
        <v>0.64961704232716777</v>
      </c>
      <c r="L6703">
        <f>4/Table_soltest__2[[#This Row],[Tan(elev)]]</f>
        <v>6.1574739259772571</v>
      </c>
      <c r="M6703" s="1" t="b">
        <f>ABS(Table_soltest__2[[#This Row],[Shadowdist]])&lt;$S$2</f>
        <v>1</v>
      </c>
      <c r="N6703" s="1">
        <f>COS((-Table_soltest__2[[#This Row],[Azim]]+270)*PI()/180)*Table_soltest__2[[#This Row],[Shadowdist]]</f>
        <v>-5.3988201103795026</v>
      </c>
      <c r="O6703" s="1">
        <f>SIN((-Table_soltest__2[[#This Row],[Azim]]+270)*PI()/180)*Table_soltest__2[[#This Row],[Shadowdist]]</f>
        <v>2.9609502807125332</v>
      </c>
    </row>
    <row r="6704" spans="1:15" x14ac:dyDescent="0.25">
      <c r="A6704">
        <v>2023</v>
      </c>
      <c r="B6704">
        <v>9</v>
      </c>
      <c r="C6704">
        <v>17</v>
      </c>
      <c r="D6704">
        <v>10</v>
      </c>
      <c r="E6704">
        <v>0</v>
      </c>
      <c r="F6704">
        <v>1.6261000000000001</v>
      </c>
      <c r="G6704">
        <v>52.125599999999999</v>
      </c>
      <c r="H6704">
        <v>37.874400000000001</v>
      </c>
      <c r="I6704">
        <v>125.74218999999999</v>
      </c>
      <c r="J6704">
        <f>PI()/180*Table_soltest__2[[#This Row],[Elev]]</f>
        <v>0.66103298221734041</v>
      </c>
      <c r="K6704">
        <f>TAN(Table_soltest__2[[#This Row],[Elev Rad]])</f>
        <v>0.77776142898959111</v>
      </c>
      <c r="L6704">
        <f>4/Table_soltest__2[[#This Row],[Tan(elev)]]</f>
        <v>5.1429652473207597</v>
      </c>
      <c r="M6704" s="1" t="b">
        <f>ABS(Table_soltest__2[[#This Row],[Shadowdist]])&lt;$S$2</f>
        <v>1</v>
      </c>
      <c r="N6704" s="1">
        <f>COS((-Table_soltest__2[[#This Row],[Azim]]+270)*PI()/180)*Table_soltest__2[[#This Row],[Shadowdist]]</f>
        <v>-4.1743063277220207</v>
      </c>
      <c r="O6704" s="1">
        <f>SIN((-Table_soltest__2[[#This Row],[Azim]]+270)*PI()/180)*Table_soltest__2[[#This Row],[Shadowdist]]</f>
        <v>3.0042067534523955</v>
      </c>
    </row>
    <row r="6705" spans="1:15" x14ac:dyDescent="0.25">
      <c r="A6705">
        <v>2023</v>
      </c>
      <c r="B6705">
        <v>9</v>
      </c>
      <c r="C6705">
        <v>17</v>
      </c>
      <c r="D6705">
        <v>10</v>
      </c>
      <c r="E6705">
        <v>30</v>
      </c>
      <c r="F6705">
        <v>1.4838499999999999</v>
      </c>
      <c r="G6705">
        <v>47.697969999999998</v>
      </c>
      <c r="H6705">
        <v>42.302030000000002</v>
      </c>
      <c r="I6705">
        <v>133.65267</v>
      </c>
      <c r="J6705">
        <f>PI()/180*Table_soltest__2[[#This Row],[Elev]]</f>
        <v>0.73830970377741689</v>
      </c>
      <c r="K6705">
        <f>TAN(Table_soltest__2[[#This Row],[Elev Rad]])</f>
        <v>0.90999475567044186</v>
      </c>
      <c r="L6705">
        <f>4/Table_soltest__2[[#This Row],[Tan(elev)]]</f>
        <v>4.3956297276163818</v>
      </c>
      <c r="M6705" s="1" t="b">
        <f>ABS(Table_soltest__2[[#This Row],[Shadowdist]])&lt;$S$2</f>
        <v>1</v>
      </c>
      <c r="N6705" s="1">
        <f>COS((-Table_soltest__2[[#This Row],[Azim]]+270)*PI()/180)*Table_soltest__2[[#This Row],[Shadowdist]]</f>
        <v>-3.180403438527807</v>
      </c>
      <c r="O6705" s="1">
        <f>SIN((-Table_soltest__2[[#This Row],[Azim]]+270)*PI()/180)*Table_soltest__2[[#This Row],[Shadowdist]]</f>
        <v>3.0342370821188922</v>
      </c>
    </row>
    <row r="6706" spans="1:15" x14ac:dyDescent="0.25">
      <c r="A6706">
        <v>2023</v>
      </c>
      <c r="B6706">
        <v>9</v>
      </c>
      <c r="C6706">
        <v>17</v>
      </c>
      <c r="D6706">
        <v>11</v>
      </c>
      <c r="E6706">
        <v>0</v>
      </c>
      <c r="F6706">
        <v>1.38534</v>
      </c>
      <c r="G6706">
        <v>43.857810000000001</v>
      </c>
      <c r="H6706">
        <v>46.142189999999999</v>
      </c>
      <c r="I6706">
        <v>142.64303000000001</v>
      </c>
      <c r="J6706">
        <f>PI()/180*Table_soltest__2[[#This Row],[Elev]]</f>
        <v>0.80533313958080233</v>
      </c>
      <c r="K6706">
        <f>TAN(Table_soltest__2[[#This Row],[Elev Rad]])</f>
        <v>1.0406864250636627</v>
      </c>
      <c r="L6706">
        <f>4/Table_soltest__2[[#This Row],[Tan(elev)]]</f>
        <v>3.8436169663261484</v>
      </c>
      <c r="M6706" s="1" t="b">
        <f>ABS(Table_soltest__2[[#This Row],[Shadowdist]])&lt;$S$2</f>
        <v>1</v>
      </c>
      <c r="N6706" s="1">
        <f>COS((-Table_soltest__2[[#This Row],[Azim]]+270)*PI()/180)*Table_soltest__2[[#This Row],[Shadowdist]]</f>
        <v>-2.3322262554470741</v>
      </c>
      <c r="O6706" s="1">
        <f>SIN((-Table_soltest__2[[#This Row],[Azim]]+270)*PI()/180)*Table_soltest__2[[#This Row],[Shadowdist]]</f>
        <v>3.055177912533662</v>
      </c>
    </row>
    <row r="6707" spans="1:15" x14ac:dyDescent="0.25">
      <c r="A6707">
        <v>2023</v>
      </c>
      <c r="B6707">
        <v>9</v>
      </c>
      <c r="C6707">
        <v>17</v>
      </c>
      <c r="D6707">
        <v>11</v>
      </c>
      <c r="E6707">
        <v>30</v>
      </c>
      <c r="F6707">
        <v>1.3194600000000001</v>
      </c>
      <c r="G6707">
        <v>40.78436</v>
      </c>
      <c r="H6707">
        <v>49.21564</v>
      </c>
      <c r="I6707">
        <v>152.80744000000001</v>
      </c>
      <c r="J6707">
        <f>PI()/180*Table_soltest__2[[#This Row],[Elev]]</f>
        <v>0.8589749614762221</v>
      </c>
      <c r="K6707">
        <f>TAN(Table_soltest__2[[#This Row],[Elev Rad]])</f>
        <v>1.1591506876852198</v>
      </c>
      <c r="L6707">
        <f>4/Table_soltest__2[[#This Row],[Tan(elev)]]</f>
        <v>3.4508024215452515</v>
      </c>
      <c r="M6707" s="1" t="b">
        <f>ABS(Table_soltest__2[[#This Row],[Shadowdist]])&lt;$S$2</f>
        <v>1</v>
      </c>
      <c r="N6707" s="1">
        <f>COS((-Table_soltest__2[[#This Row],[Azim]]+270)*PI()/180)*Table_soltest__2[[#This Row],[Shadowdist]]</f>
        <v>-1.5769560769756785</v>
      </c>
      <c r="O6707" s="1">
        <f>SIN((-Table_soltest__2[[#This Row],[Azim]]+270)*PI()/180)*Table_soltest__2[[#This Row],[Shadowdist]]</f>
        <v>3.0694049722759051</v>
      </c>
    </row>
    <row r="6708" spans="1:15" x14ac:dyDescent="0.25">
      <c r="A6708">
        <v>2023</v>
      </c>
      <c r="B6708">
        <v>9</v>
      </c>
      <c r="C6708">
        <v>17</v>
      </c>
      <c r="D6708">
        <v>12</v>
      </c>
      <c r="E6708">
        <v>0</v>
      </c>
      <c r="F6708">
        <v>1.27972</v>
      </c>
      <c r="G6708">
        <v>38.670479999999998</v>
      </c>
      <c r="H6708">
        <v>51.329520000000002</v>
      </c>
      <c r="I6708">
        <v>164.07114000000001</v>
      </c>
      <c r="J6708">
        <f>PI()/180*Table_soltest__2[[#This Row],[Elev]]</f>
        <v>0.89586912746827985</v>
      </c>
      <c r="K6708">
        <f>TAN(Table_soltest__2[[#This Row],[Elev Rad]])</f>
        <v>1.2495228272638945</v>
      </c>
      <c r="L6708">
        <f>4/Table_soltest__2[[#This Row],[Tan(elev)]]</f>
        <v>3.2012220286994526</v>
      </c>
      <c r="M6708" s="1" t="b">
        <f>ABS(Table_soltest__2[[#This Row],[Shadowdist]])&lt;$S$2</f>
        <v>1</v>
      </c>
      <c r="N6708" s="1">
        <f>COS((-Table_soltest__2[[#This Row],[Azim]]+270)*PI()/180)*Table_soltest__2[[#This Row],[Shadowdist]]</f>
        <v>-0.87855494584729965</v>
      </c>
      <c r="O6708" s="1">
        <f>SIN((-Table_soltest__2[[#This Row],[Azim]]+270)*PI()/180)*Table_soltest__2[[#This Row],[Shadowdist]]</f>
        <v>3.0783053266623646</v>
      </c>
    </row>
    <row r="6709" spans="1:15" x14ac:dyDescent="0.25">
      <c r="A6709">
        <v>2023</v>
      </c>
      <c r="B6709">
        <v>9</v>
      </c>
      <c r="C6709">
        <v>17</v>
      </c>
      <c r="D6709">
        <v>12</v>
      </c>
      <c r="E6709">
        <v>30</v>
      </c>
      <c r="F6709">
        <v>1.2625599999999999</v>
      </c>
      <c r="G6709">
        <v>37.684199999999997</v>
      </c>
      <c r="H6709">
        <v>52.315800000000003</v>
      </c>
      <c r="I6709">
        <v>176.10522</v>
      </c>
      <c r="J6709">
        <f>PI()/180*Table_soltest__2[[#This Row],[Elev]]</f>
        <v>0.91308296081484952</v>
      </c>
      <c r="K6709">
        <f>TAN(Table_soltest__2[[#This Row],[Elev Rad]])</f>
        <v>1.2945864727724696</v>
      </c>
      <c r="L6709">
        <f>4/Table_soltest__2[[#This Row],[Tan(elev)]]</f>
        <v>3.0897897391385927</v>
      </c>
      <c r="M6709" s="1" t="b">
        <f>ABS(Table_soltest__2[[#This Row],[Shadowdist]])&lt;$S$2</f>
        <v>1</v>
      </c>
      <c r="N6709" s="1">
        <f>COS((-Table_soltest__2[[#This Row],[Azim]]+270)*PI()/180)*Table_soltest__2[[#This Row],[Shadowdist]]</f>
        <v>-0.20987209924171091</v>
      </c>
      <c r="O6709" s="1">
        <f>SIN((-Table_soltest__2[[#This Row],[Azim]]+270)*PI()/180)*Table_soltest__2[[#This Row],[Shadowdist]]</f>
        <v>3.0826537810863566</v>
      </c>
    </row>
    <row r="6710" spans="1:15" x14ac:dyDescent="0.25">
      <c r="A6710">
        <v>2023</v>
      </c>
      <c r="B6710">
        <v>9</v>
      </c>
      <c r="C6710">
        <v>17</v>
      </c>
      <c r="D6710">
        <v>13</v>
      </c>
      <c r="E6710">
        <v>0</v>
      </c>
      <c r="F6710">
        <v>1.2665200000000001</v>
      </c>
      <c r="G6710">
        <v>37.916400000000003</v>
      </c>
      <c r="H6710">
        <v>52.083599999999997</v>
      </c>
      <c r="I6710">
        <v>188.34162000000001</v>
      </c>
      <c r="J6710">
        <f>PI()/180*Table_soltest__2[[#This Row],[Elev]]</f>
        <v>0.90903030629171855</v>
      </c>
      <c r="K6710">
        <f>TAN(Table_soltest__2[[#This Row],[Elev Rad]])</f>
        <v>1.2837982963737991</v>
      </c>
      <c r="L6710">
        <f>4/Table_soltest__2[[#This Row],[Tan(elev)]]</f>
        <v>3.1157542515037999</v>
      </c>
      <c r="M6710" s="1" t="b">
        <f>ABS(Table_soltest__2[[#This Row],[Shadowdist]])&lt;$S$2</f>
        <v>1</v>
      </c>
      <c r="N6710" s="1">
        <f>COS((-Table_soltest__2[[#This Row],[Azim]]+270)*PI()/180)*Table_soltest__2[[#This Row],[Shadowdist]]</f>
        <v>0.45201792451751727</v>
      </c>
      <c r="O6710" s="1">
        <f>SIN((-Table_soltest__2[[#This Row],[Azim]]+270)*PI()/180)*Table_soltest__2[[#This Row],[Shadowdist]]</f>
        <v>3.08279164908673</v>
      </c>
    </row>
    <row r="6711" spans="1:15" x14ac:dyDescent="0.25">
      <c r="A6711">
        <v>2023</v>
      </c>
      <c r="B6711">
        <v>9</v>
      </c>
      <c r="C6711">
        <v>17</v>
      </c>
      <c r="D6711">
        <v>13</v>
      </c>
      <c r="E6711">
        <v>30</v>
      </c>
      <c r="F6711">
        <v>1.2919499999999999</v>
      </c>
      <c r="G6711">
        <v>39.345080000000003</v>
      </c>
      <c r="H6711">
        <v>50.654919999999997</v>
      </c>
      <c r="I6711">
        <v>200.14058</v>
      </c>
      <c r="J6711">
        <f>PI()/180*Table_soltest__2[[#This Row],[Elev]]</f>
        <v>0.88409513633432601</v>
      </c>
      <c r="K6711">
        <f>TAN(Table_soltest__2[[#This Row],[Elev Rad]])</f>
        <v>1.2198018949975327</v>
      </c>
      <c r="L6711">
        <f>4/Table_soltest__2[[#This Row],[Tan(elev)]]</f>
        <v>3.2792210082671587</v>
      </c>
      <c r="M6711" s="1" t="b">
        <f>ABS(Table_soltest__2[[#This Row],[Shadowdist]])&lt;$S$2</f>
        <v>1</v>
      </c>
      <c r="N6711" s="1">
        <f>COS((-Table_soltest__2[[#This Row],[Azim]]+270)*PI()/180)*Table_soltest__2[[#This Row],[Shadowdist]]</f>
        <v>1.1291168757213128</v>
      </c>
      <c r="O6711" s="1">
        <f>SIN((-Table_soltest__2[[#This Row],[Azim]]+270)*PI()/180)*Table_soltest__2[[#This Row],[Shadowdist]]</f>
        <v>3.0786986702212387</v>
      </c>
    </row>
    <row r="6712" spans="1:15" x14ac:dyDescent="0.25">
      <c r="A6712">
        <v>2023</v>
      </c>
      <c r="B6712">
        <v>9</v>
      </c>
      <c r="C6712">
        <v>17</v>
      </c>
      <c r="D6712">
        <v>14</v>
      </c>
      <c r="E6712">
        <v>0</v>
      </c>
      <c r="F6712">
        <v>1.34104</v>
      </c>
      <c r="G6712">
        <v>41.844529999999999</v>
      </c>
      <c r="H6712">
        <v>48.155470000000001</v>
      </c>
      <c r="I6712">
        <v>211.01231999999999</v>
      </c>
      <c r="J6712">
        <f>PI()/180*Table_soltest__2[[#This Row],[Elev]]</f>
        <v>0.84047150434535378</v>
      </c>
      <c r="K6712">
        <f>TAN(Table_soltest__2[[#This Row],[Elev Rad]])</f>
        <v>1.116691261064493</v>
      </c>
      <c r="L6712">
        <f>4/Table_soltest__2[[#This Row],[Tan(elev)]]</f>
        <v>3.5820106590491041</v>
      </c>
      <c r="M6712" s="1" t="b">
        <f>ABS(Table_soltest__2[[#This Row],[Shadowdist]])&lt;$S$2</f>
        <v>1</v>
      </c>
      <c r="N6712" s="1">
        <f>COS((-Table_soltest__2[[#This Row],[Azim]]+270)*PI()/180)*Table_soltest__2[[#This Row],[Shadowdist]]</f>
        <v>1.8455320391275685</v>
      </c>
      <c r="O6712" s="1">
        <f>SIN((-Table_soltest__2[[#This Row],[Azim]]+270)*PI()/180)*Table_soltest__2[[#This Row],[Shadowdist]]</f>
        <v>3.0699856439558535</v>
      </c>
    </row>
    <row r="6713" spans="1:15" x14ac:dyDescent="0.25">
      <c r="A6713">
        <v>2023</v>
      </c>
      <c r="B6713">
        <v>9</v>
      </c>
      <c r="C6713">
        <v>17</v>
      </c>
      <c r="D6713">
        <v>14</v>
      </c>
      <c r="E6713">
        <v>30</v>
      </c>
      <c r="F6713">
        <v>1.41832</v>
      </c>
      <c r="G6713">
        <v>45.231610000000003</v>
      </c>
      <c r="H6713">
        <v>44.768389999999997</v>
      </c>
      <c r="I6713">
        <v>220.72952000000001</v>
      </c>
      <c r="J6713">
        <f>PI()/180*Table_soltest__2[[#This Row],[Elev]]</f>
        <v>0.78135580631690416</v>
      </c>
      <c r="K6713">
        <f>TAN(Table_soltest__2[[#This Row],[Elev Rad]])</f>
        <v>0.99194779187993187</v>
      </c>
      <c r="L6713">
        <f>4/Table_soltest__2[[#This Row],[Tan(elev)]]</f>
        <v>4.0324702900131779</v>
      </c>
      <c r="M6713" s="1" t="b">
        <f>ABS(Table_soltest__2[[#This Row],[Shadowdist]])&lt;$S$2</f>
        <v>1</v>
      </c>
      <c r="N6713" s="1">
        <f>COS((-Table_soltest__2[[#This Row],[Azim]]+270)*PI()/180)*Table_soltest__2[[#This Row],[Shadowdist]]</f>
        <v>2.6311422011621426</v>
      </c>
      <c r="O6713" s="1">
        <f>SIN((-Table_soltest__2[[#This Row],[Azim]]+270)*PI()/180)*Table_soltest__2[[#This Row],[Shadowdist]]</f>
        <v>3.0557989719715857</v>
      </c>
    </row>
    <row r="6714" spans="1:15" x14ac:dyDescent="0.25">
      <c r="A6714">
        <v>2023</v>
      </c>
      <c r="B6714">
        <v>9</v>
      </c>
      <c r="C6714">
        <v>17</v>
      </c>
      <c r="D6714">
        <v>15</v>
      </c>
      <c r="E6714">
        <v>0</v>
      </c>
      <c r="F6714">
        <v>1.53179</v>
      </c>
      <c r="G6714">
        <v>49.315449999999998</v>
      </c>
      <c r="H6714">
        <v>40.684550000000002</v>
      </c>
      <c r="I6714">
        <v>229.29311999999999</v>
      </c>
      <c r="J6714">
        <f>PI()/180*Table_soltest__2[[#This Row],[Elev]]</f>
        <v>0.71007935219225904</v>
      </c>
      <c r="K6714">
        <f>TAN(Table_soltest__2[[#This Row],[Elev Rad]])</f>
        <v>0.85966665138943543</v>
      </c>
      <c r="L6714">
        <f>4/Table_soltest__2[[#This Row],[Tan(elev)]]</f>
        <v>4.6529663486829502</v>
      </c>
      <c r="M6714" s="1" t="b">
        <f>ABS(Table_soltest__2[[#This Row],[Shadowdist]])&lt;$S$2</f>
        <v>1</v>
      </c>
      <c r="N6714" s="1">
        <f>COS((-Table_soltest__2[[#This Row],[Azim]]+270)*PI()/180)*Table_soltest__2[[#This Row],[Shadowdist]]</f>
        <v>3.5272091869994227</v>
      </c>
      <c r="O6714" s="1">
        <f>SIN((-Table_soltest__2[[#This Row],[Azim]]+270)*PI()/180)*Table_soltest__2[[#This Row],[Shadowdist]]</f>
        <v>3.0346154934559366</v>
      </c>
    </row>
    <row r="6715" spans="1:15" x14ac:dyDescent="0.25">
      <c r="A6715">
        <v>2023</v>
      </c>
      <c r="B6715">
        <v>9</v>
      </c>
      <c r="C6715">
        <v>17</v>
      </c>
      <c r="D6715">
        <v>15</v>
      </c>
      <c r="E6715">
        <v>30</v>
      </c>
      <c r="F6715">
        <v>1.6951400000000001</v>
      </c>
      <c r="G6715">
        <v>53.927340000000001</v>
      </c>
      <c r="H6715">
        <v>36.072659999999999</v>
      </c>
      <c r="I6715">
        <v>236.83507</v>
      </c>
      <c r="J6715">
        <f>PI()/180*Table_soltest__2[[#This Row],[Elev]]</f>
        <v>0.62958668695245767</v>
      </c>
      <c r="K6715">
        <f>TAN(Table_soltest__2[[#This Row],[Elev Rad]])</f>
        <v>0.72848188622452315</v>
      </c>
      <c r="L6715">
        <f>4/Table_soltest__2[[#This Row],[Tan(elev)]]</f>
        <v>5.4908709133876421</v>
      </c>
      <c r="M6715" s="1" t="b">
        <f>ABS(Table_soltest__2[[#This Row],[Shadowdist]])&lt;$S$2</f>
        <v>1</v>
      </c>
      <c r="N6715" s="1">
        <f>COS((-Table_soltest__2[[#This Row],[Azim]]+270)*PI()/180)*Table_soltest__2[[#This Row],[Shadowdist]]</f>
        <v>4.596404269393723</v>
      </c>
      <c r="O6715" s="1">
        <f>SIN((-Table_soltest__2[[#This Row],[Azim]]+270)*PI()/180)*Table_soltest__2[[#This Row],[Shadowdist]]</f>
        <v>3.0037861408205466</v>
      </c>
    </row>
    <row r="6716" spans="1:15" x14ac:dyDescent="0.25">
      <c r="A6716">
        <v>2023</v>
      </c>
      <c r="B6716">
        <v>9</v>
      </c>
      <c r="C6716">
        <v>17</v>
      </c>
      <c r="D6716">
        <v>16</v>
      </c>
      <c r="E6716">
        <v>0</v>
      </c>
      <c r="F6716">
        <v>1.93258</v>
      </c>
      <c r="G6716">
        <v>58.930399999999999</v>
      </c>
      <c r="H6716">
        <v>31.069600000000001</v>
      </c>
      <c r="I6716">
        <v>243.53523999999999</v>
      </c>
      <c r="J6716">
        <f>PI()/180*Table_soltest__2[[#This Row],[Elev]]</f>
        <v>0.54226681727763026</v>
      </c>
      <c r="K6716">
        <f>TAN(Table_soltest__2[[#This Row],[Elev Rad]])</f>
        <v>0.60251514174910126</v>
      </c>
      <c r="L6716">
        <f>4/Table_soltest__2[[#This Row],[Tan(elev)]]</f>
        <v>6.6388373052136105</v>
      </c>
      <c r="M6716" s="1" t="b">
        <f>ABS(Table_soltest__2[[#This Row],[Shadowdist]])&lt;$S$2</f>
        <v>0</v>
      </c>
      <c r="N6716" s="1">
        <f>COS((-Table_soltest__2[[#This Row],[Azim]]+270)*PI()/180)*Table_soltest__2[[#This Row],[Shadowdist]]</f>
        <v>5.9431444360076506</v>
      </c>
      <c r="O6716" s="1">
        <f>SIN((-Table_soltest__2[[#This Row],[Azim]]+270)*PI()/180)*Table_soltest__2[[#This Row],[Shadowdist]]</f>
        <v>2.9585798920845816</v>
      </c>
    </row>
    <row r="6717" spans="1:15" x14ac:dyDescent="0.25">
      <c r="A6717">
        <v>2023</v>
      </c>
      <c r="B6717">
        <v>9</v>
      </c>
      <c r="C6717">
        <v>17</v>
      </c>
      <c r="D6717">
        <v>16</v>
      </c>
      <c r="E6717">
        <v>30</v>
      </c>
      <c r="F6717">
        <v>2.2898499999999999</v>
      </c>
      <c r="G6717">
        <v>64.217479999999995</v>
      </c>
      <c r="H6717">
        <v>25.782520000000002</v>
      </c>
      <c r="I6717">
        <v>249.57447999999999</v>
      </c>
      <c r="J6717">
        <f>PI()/180*Table_soltest__2[[#This Row],[Elev]]</f>
        <v>0.44998986346128844</v>
      </c>
      <c r="K6717">
        <f>TAN(Table_soltest__2[[#This Row],[Elev Rad]])</f>
        <v>0.48304256385687427</v>
      </c>
      <c r="L6717">
        <f>4/Table_soltest__2[[#This Row],[Tan(elev)]]</f>
        <v>8.2808437584916472</v>
      </c>
      <c r="M6717" s="1" t="b">
        <f>ABS(Table_soltest__2[[#This Row],[Shadowdist]])&lt;$S$2</f>
        <v>0</v>
      </c>
      <c r="N6717" s="1">
        <f>COS((-Table_soltest__2[[#This Row],[Azim]]+270)*PI()/180)*Table_soltest__2[[#This Row],[Shadowdist]]</f>
        <v>7.760199285581777</v>
      </c>
      <c r="O6717" s="1">
        <f>SIN((-Table_soltest__2[[#This Row],[Azim]]+270)*PI()/180)*Table_soltest__2[[#This Row],[Shadowdist]]</f>
        <v>2.8899274040373655</v>
      </c>
    </row>
    <row r="6718" spans="1:15" x14ac:dyDescent="0.25">
      <c r="A6718">
        <v>2023</v>
      </c>
      <c r="B6718">
        <v>9</v>
      </c>
      <c r="C6718">
        <v>17</v>
      </c>
      <c r="D6718">
        <v>17</v>
      </c>
      <c r="E6718">
        <v>0</v>
      </c>
      <c r="F6718">
        <v>2.8632900000000001</v>
      </c>
      <c r="G6718">
        <v>69.704629999999995</v>
      </c>
      <c r="H6718">
        <v>20.295369999999998</v>
      </c>
      <c r="I6718">
        <v>255.1157</v>
      </c>
      <c r="J6718">
        <f>PI()/180*Table_soltest__2[[#This Row],[Elev]]</f>
        <v>0.35422102941048156</v>
      </c>
      <c r="K6718">
        <f>TAN(Table_soltest__2[[#This Row],[Elev Rad]])</f>
        <v>0.36981936890297656</v>
      </c>
      <c r="L6718">
        <f>4/Table_soltest__2[[#This Row],[Tan(elev)]]</f>
        <v>10.81609114164438</v>
      </c>
      <c r="M6718" s="1" t="b">
        <f>ABS(Table_soltest__2[[#This Row],[Shadowdist]])&lt;$S$2</f>
        <v>0</v>
      </c>
      <c r="N6718" s="1">
        <f>COS((-Table_soltest__2[[#This Row],[Azim]]+270)*PI()/180)*Table_soltest__2[[#This Row],[Shadowdist]]</f>
        <v>10.453173446102364</v>
      </c>
      <c r="O6718" s="1">
        <f>SIN((-Table_soltest__2[[#This Row],[Azim]]+270)*PI()/180)*Table_soltest__2[[#This Row],[Shadowdist]]</f>
        <v>2.7783074865929542</v>
      </c>
    </row>
    <row r="6719" spans="1:15" x14ac:dyDescent="0.25">
      <c r="A6719">
        <v>2023</v>
      </c>
      <c r="B6719">
        <v>9</v>
      </c>
      <c r="C6719">
        <v>17</v>
      </c>
      <c r="D6719">
        <v>17</v>
      </c>
      <c r="E6719">
        <v>30</v>
      </c>
      <c r="F6719">
        <v>3.8927200000000002</v>
      </c>
      <c r="G6719">
        <v>75.323939999999993</v>
      </c>
      <c r="H6719">
        <v>14.67606</v>
      </c>
      <c r="I6719">
        <v>260.30007000000001</v>
      </c>
      <c r="J6719">
        <f>PI()/180*Table_soltest__2[[#This Row],[Elev]]</f>
        <v>0.25614556822023898</v>
      </c>
      <c r="K6719">
        <f>TAN(Table_soltest__2[[#This Row],[Elev Rad]])</f>
        <v>0.26189854873904639</v>
      </c>
      <c r="L6719">
        <f>4/Table_soltest__2[[#This Row],[Tan(elev)]]</f>
        <v>15.273089596176296</v>
      </c>
      <c r="M6719" s="1" t="b">
        <f>ABS(Table_soltest__2[[#This Row],[Shadowdist]])&lt;$S$2</f>
        <v>0</v>
      </c>
      <c r="N6719" s="1">
        <f>COS((-Table_soltest__2[[#This Row],[Azim]]+270)*PI()/180)*Table_soltest__2[[#This Row],[Shadowdist]]</f>
        <v>15.054740542588881</v>
      </c>
      <c r="O6719" s="1">
        <f>SIN((-Table_soltest__2[[#This Row],[Azim]]+270)*PI()/180)*Table_soltest__2[[#This Row],[Shadowdist]]</f>
        <v>2.5733349972670241</v>
      </c>
    </row>
    <row r="6720" spans="1:15" x14ac:dyDescent="0.25">
      <c r="A6720">
        <v>2023</v>
      </c>
      <c r="B6720">
        <v>9</v>
      </c>
      <c r="C6720">
        <v>17</v>
      </c>
      <c r="D6720">
        <v>18</v>
      </c>
      <c r="E6720">
        <v>0</v>
      </c>
      <c r="F6720">
        <v>6.1634500000000001</v>
      </c>
      <c r="G6720">
        <v>81.009169999999997</v>
      </c>
      <c r="H6720">
        <v>8.9908300000000008</v>
      </c>
      <c r="I6720">
        <v>265.24984000000001</v>
      </c>
      <c r="J6720">
        <f>PI()/180*Table_soltest__2[[#This Row],[Elev]]</f>
        <v>0.15691958598708181</v>
      </c>
      <c r="K6720">
        <f>TAN(Table_soltest__2[[#This Row],[Elev Rad]])</f>
        <v>0.15822038291714502</v>
      </c>
      <c r="L6720">
        <f>4/Table_soltest__2[[#This Row],[Tan(elev)]]</f>
        <v>25.281192765755552</v>
      </c>
      <c r="M6720" s="1" t="b">
        <f>ABS(Table_soltest__2[[#This Row],[Shadowdist]])&lt;$S$2</f>
        <v>0</v>
      </c>
      <c r="N6720" s="1">
        <f>COS((-Table_soltest__2[[#This Row],[Azim]]+270)*PI()/180)*Table_soltest__2[[#This Row],[Shadowdist]]</f>
        <v>25.194358726122065</v>
      </c>
      <c r="O6720" s="1">
        <f>SIN((-Table_soltest__2[[#This Row],[Azim]]+270)*PI()/180)*Table_soltest__2[[#This Row],[Shadowdist]]</f>
        <v>2.0935606126329169</v>
      </c>
    </row>
    <row r="6721" spans="1:15" x14ac:dyDescent="0.25">
      <c r="A6721">
        <v>2023</v>
      </c>
      <c r="B6721">
        <v>9</v>
      </c>
      <c r="C6721">
        <v>17</v>
      </c>
      <c r="D6721">
        <v>18</v>
      </c>
      <c r="E6721">
        <v>30</v>
      </c>
      <c r="F6721">
        <v>13.999689999999999</v>
      </c>
      <c r="G6721">
        <v>86.641080000000002</v>
      </c>
      <c r="H6721">
        <v>3.3589199999999999</v>
      </c>
      <c r="I6721">
        <v>270.07351</v>
      </c>
      <c r="J6721">
        <f>PI()/180*Table_soltest__2[[#This Row],[Elev]]</f>
        <v>5.8624213311087935E-2</v>
      </c>
      <c r="K6721">
        <f>TAN(Table_soltest__2[[#This Row],[Elev Rad]])</f>
        <v>5.869146563290574E-2</v>
      </c>
      <c r="L6721">
        <f>4/Table_soltest__2[[#This Row],[Tan(elev)]]</f>
        <v>68.15300924701009</v>
      </c>
      <c r="M6721" s="1" t="b">
        <f>ABS(Table_soltest__2[[#This Row],[Shadowdist]])&lt;$S$2</f>
        <v>0</v>
      </c>
      <c r="N6721" s="1">
        <f>COS((-Table_soltest__2[[#This Row],[Azim]]+270)*PI()/180)*Table_soltest__2[[#This Row],[Shadowdist]]</f>
        <v>68.152953154798709</v>
      </c>
      <c r="O6721" s="1">
        <f>SIN((-Table_soltest__2[[#This Row],[Azim]]+270)*PI()/180)*Table_soltest__2[[#This Row],[Shadowdist]]</f>
        <v>-8.7439709833382936E-2</v>
      </c>
    </row>
    <row r="6722" spans="1:15" hidden="1" x14ac:dyDescent="0.25">
      <c r="A6722">
        <v>2023</v>
      </c>
      <c r="B6722">
        <v>9</v>
      </c>
      <c r="C6722">
        <v>17</v>
      </c>
      <c r="D6722">
        <v>19</v>
      </c>
      <c r="E6722">
        <v>0</v>
      </c>
      <c r="F6722">
        <v>-1</v>
      </c>
      <c r="G6722">
        <v>92.631569999999996</v>
      </c>
      <c r="H6722">
        <v>-2.63157</v>
      </c>
      <c r="I6722">
        <v>274.87135000000001</v>
      </c>
      <c r="J6722">
        <f>PI()/180*Table_soltest__2[[#This Row],[Elev]]</f>
        <v>-4.5929560996707176E-2</v>
      </c>
      <c r="K6722">
        <f>TAN(Table_soltest__2[[#This Row],[Elev Rad]])</f>
        <v>-4.5961884784633075E-2</v>
      </c>
      <c r="L6722">
        <f>4/Table_soltest__2[[#This Row],[Tan(elev)]]</f>
        <v>-87.028632936684147</v>
      </c>
      <c r="M6722" s="1" t="b">
        <f>ABS(Table_soltest__2[[#This Row],[Shadowdist]])&lt;$S$2</f>
        <v>0</v>
      </c>
      <c r="N6722" s="1">
        <f>COS((-Table_soltest__2[[#This Row],[Azim]]+270)*PI()/180)*Table_soltest__2[[#This Row],[Shadowdist]]</f>
        <v>-86.714275352631731</v>
      </c>
      <c r="O6722" s="1">
        <f>SIN((-Table_soltest__2[[#This Row],[Azim]]+270)*PI()/180)*Table_soltest__2[[#This Row],[Shadowdist]]</f>
        <v>7.3903586446173231</v>
      </c>
    </row>
    <row r="6723" spans="1:15" hidden="1" x14ac:dyDescent="0.25">
      <c r="A6723">
        <v>2023</v>
      </c>
      <c r="B6723">
        <v>9</v>
      </c>
      <c r="C6723">
        <v>17</v>
      </c>
      <c r="D6723">
        <v>19</v>
      </c>
      <c r="E6723">
        <v>30</v>
      </c>
      <c r="F6723">
        <v>-1</v>
      </c>
      <c r="G6723">
        <v>98.35275</v>
      </c>
      <c r="H6723">
        <v>-8.3527500000000003</v>
      </c>
      <c r="I6723">
        <v>279.74079999999998</v>
      </c>
      <c r="J6723">
        <f>PI()/180*Table_soltest__2[[#This Row],[Elev]]</f>
        <v>-0.14578298909595636</v>
      </c>
      <c r="K6723">
        <f>TAN(Table_soltest__2[[#This Row],[Elev Rad]])</f>
        <v>-0.14682460457560861</v>
      </c>
      <c r="L6723">
        <f>4/Table_soltest__2[[#This Row],[Tan(elev)]]</f>
        <v>-27.243390244856169</v>
      </c>
      <c r="M6723" s="1" t="b">
        <f>ABS(Table_soltest__2[[#This Row],[Shadowdist]])&lt;$S$2</f>
        <v>0</v>
      </c>
      <c r="N6723" s="1">
        <f>COS((-Table_soltest__2[[#This Row],[Azim]]+270)*PI()/180)*Table_soltest__2[[#This Row],[Shadowdist]]</f>
        <v>-26.850628794831582</v>
      </c>
      <c r="O6723" s="1">
        <f>SIN((-Table_soltest__2[[#This Row],[Azim]]+270)*PI()/180)*Table_soltest__2[[#This Row],[Shadowdist]]</f>
        <v>4.6093432672871515</v>
      </c>
    </row>
    <row r="6724" spans="1:15" hidden="1" x14ac:dyDescent="0.25">
      <c r="A6724">
        <v>2023</v>
      </c>
      <c r="B6724">
        <v>9</v>
      </c>
      <c r="C6724">
        <v>17</v>
      </c>
      <c r="D6724">
        <v>20</v>
      </c>
      <c r="E6724">
        <v>0</v>
      </c>
      <c r="F6724">
        <v>-1</v>
      </c>
      <c r="G6724">
        <v>103.98951</v>
      </c>
      <c r="H6724">
        <v>-13.989509999999999</v>
      </c>
      <c r="I6724">
        <v>284.78163000000001</v>
      </c>
      <c r="J6724">
        <f>PI()/180*Table_soltest__2[[#This Row],[Elev]]</f>
        <v>-0.24416301024067191</v>
      </c>
      <c r="K6724">
        <f>TAN(Table_soltest__2[[#This Row],[Elev Rad]])</f>
        <v>-0.2491335452978426</v>
      </c>
      <c r="L6724">
        <f>4/Table_soltest__2[[#This Row],[Tan(elev)]]</f>
        <v>-16.055645959752006</v>
      </c>
      <c r="M6724" s="1" t="b">
        <f>ABS(Table_soltest__2[[#This Row],[Shadowdist]])&lt;$S$2</f>
        <v>0</v>
      </c>
      <c r="N6724" s="1">
        <f>COS((-Table_soltest__2[[#This Row],[Azim]]+270)*PI()/180)*Table_soltest__2[[#This Row],[Shadowdist]]</f>
        <v>-15.524288196566424</v>
      </c>
      <c r="O6724" s="1">
        <f>SIN((-Table_soltest__2[[#This Row],[Azim]]+270)*PI()/180)*Table_soltest__2[[#This Row],[Shadowdist]]</f>
        <v>4.0963695115125169</v>
      </c>
    </row>
    <row r="6725" spans="1:15" hidden="1" x14ac:dyDescent="0.25">
      <c r="A6725">
        <v>2023</v>
      </c>
      <c r="B6725">
        <v>9</v>
      </c>
      <c r="C6725">
        <v>17</v>
      </c>
      <c r="D6725">
        <v>20</v>
      </c>
      <c r="E6725">
        <v>30</v>
      </c>
      <c r="F6725">
        <v>-1</v>
      </c>
      <c r="G6725">
        <v>109.4932</v>
      </c>
      <c r="H6725">
        <v>-19.493200000000002</v>
      </c>
      <c r="I6725">
        <v>290.10055</v>
      </c>
      <c r="J6725">
        <f>PI()/180*Table_soltest__2[[#This Row],[Elev]]</f>
        <v>-0.3402205217497587</v>
      </c>
      <c r="K6725">
        <f>TAN(Table_soltest__2[[#This Row],[Elev Rad]])</f>
        <v>-0.3539850129868724</v>
      </c>
      <c r="L6725">
        <f>4/Table_soltest__2[[#This Row],[Tan(elev)]]</f>
        <v>-11.299913423589887</v>
      </c>
      <c r="M6725" s="1" t="b">
        <f>ABS(Table_soltest__2[[#This Row],[Shadowdist]])&lt;$S$2</f>
        <v>0</v>
      </c>
      <c r="N6725" s="1">
        <f>COS((-Table_soltest__2[[#This Row],[Azim]]+270)*PI()/180)*Table_soltest__2[[#This Row],[Shadowdist]]</f>
        <v>-10.611646467530205</v>
      </c>
      <c r="O6725" s="1">
        <f>SIN((-Table_soltest__2[[#This Row],[Azim]]+270)*PI()/180)*Table_soltest__2[[#This Row],[Shadowdist]]</f>
        <v>3.8834266606671779</v>
      </c>
    </row>
    <row r="6726" spans="1:15" hidden="1" x14ac:dyDescent="0.25">
      <c r="A6726">
        <v>2023</v>
      </c>
      <c r="B6726">
        <v>9</v>
      </c>
      <c r="C6726">
        <v>17</v>
      </c>
      <c r="D6726">
        <v>21</v>
      </c>
      <c r="E6726">
        <v>0</v>
      </c>
      <c r="F6726">
        <v>-1</v>
      </c>
      <c r="G6726">
        <v>114.80596</v>
      </c>
      <c r="H6726">
        <v>-24.805959999999999</v>
      </c>
      <c r="I6726">
        <v>295.81527</v>
      </c>
      <c r="J6726">
        <f>PI()/180*Table_soltest__2[[#This Row],[Elev]]</f>
        <v>-0.43294567611801255</v>
      </c>
      <c r="K6726">
        <f>TAN(Table_soltest__2[[#This Row],[Elev Rad]])</f>
        <v>-0.46219110654084083</v>
      </c>
      <c r="L6726">
        <f>4/Table_soltest__2[[#This Row],[Tan(elev)]]</f>
        <v>-8.6544287490450582</v>
      </c>
      <c r="M6726" s="1" t="b">
        <f>ABS(Table_soltest__2[[#This Row],[Shadowdist]])&lt;$S$2</f>
        <v>0</v>
      </c>
      <c r="N6726" s="1">
        <f>COS((-Table_soltest__2[[#This Row],[Azim]]+270)*PI()/180)*Table_soltest__2[[#This Row],[Shadowdist]]</f>
        <v>-7.7907405181649496</v>
      </c>
      <c r="O6726" s="1">
        <f>SIN((-Table_soltest__2[[#This Row],[Azim]]+270)*PI()/180)*Table_soltest__2[[#This Row],[Shadowdist]]</f>
        <v>3.7687529968041886</v>
      </c>
    </row>
    <row r="6727" spans="1:15" hidden="1" x14ac:dyDescent="0.25">
      <c r="A6727">
        <v>2023</v>
      </c>
      <c r="B6727">
        <v>9</v>
      </c>
      <c r="C6727">
        <v>17</v>
      </c>
      <c r="D6727">
        <v>21</v>
      </c>
      <c r="E6727">
        <v>30</v>
      </c>
      <c r="F6727">
        <v>-1</v>
      </c>
      <c r="G6727">
        <v>119.85657999999999</v>
      </c>
      <c r="H6727">
        <v>-29.856580000000001</v>
      </c>
      <c r="I6727">
        <v>302.05653000000001</v>
      </c>
      <c r="J6727">
        <f>PI()/180*Table_soltest__2[[#This Row],[Elev]]</f>
        <v>-0.52109562438508861</v>
      </c>
      <c r="K6727">
        <f>TAN(Table_soltest__2[[#This Row],[Elev Rad]])</f>
        <v>-0.5740175437162629</v>
      </c>
      <c r="L6727">
        <f>4/Table_soltest__2[[#This Row],[Tan(elev)]]</f>
        <v>-6.9684281321847568</v>
      </c>
      <c r="M6727" s="1" t="b">
        <f>ABS(Table_soltest__2[[#This Row],[Shadowdist]])&lt;$S$2</f>
        <v>0</v>
      </c>
      <c r="N6727" s="1">
        <f>COS((-Table_soltest__2[[#This Row],[Azim]]+270)*PI()/180)*Table_soltest__2[[#This Row],[Shadowdist]]</f>
        <v>-5.905915985033003</v>
      </c>
      <c r="O6727" s="1">
        <f>SIN((-Table_soltest__2[[#This Row],[Azim]]+270)*PI()/180)*Table_soltest__2[[#This Row],[Shadowdist]]</f>
        <v>3.6985330890983787</v>
      </c>
    </row>
    <row r="6728" spans="1:15" hidden="1" x14ac:dyDescent="0.25">
      <c r="A6728">
        <v>2023</v>
      </c>
      <c r="B6728">
        <v>9</v>
      </c>
      <c r="C6728">
        <v>17</v>
      </c>
      <c r="D6728">
        <v>22</v>
      </c>
      <c r="E6728">
        <v>0</v>
      </c>
      <c r="F6728">
        <v>-1</v>
      </c>
      <c r="G6728">
        <v>124.55582</v>
      </c>
      <c r="H6728">
        <v>-34.555819999999997</v>
      </c>
      <c r="I6728">
        <v>308.96600000000001</v>
      </c>
      <c r="J6728">
        <f>PI()/180*Table_soltest__2[[#This Row],[Elev]]</f>
        <v>-0.6031128347265069</v>
      </c>
      <c r="K6728">
        <f>TAN(Table_soltest__2[[#This Row],[Elev Rad]])</f>
        <v>-0.68871635151788291</v>
      </c>
      <c r="L6728">
        <f>4/Table_soltest__2[[#This Row],[Tan(elev)]]</f>
        <v>-5.8079062464311733</v>
      </c>
      <c r="M6728" s="1" t="b">
        <f>ABS(Table_soltest__2[[#This Row],[Shadowdist]])&lt;$S$2</f>
        <v>1</v>
      </c>
      <c r="N6728" s="1">
        <f>COS((-Table_soltest__2[[#This Row],[Azim]]+270)*PI()/180)*Table_soltest__2[[#This Row],[Shadowdist]]</f>
        <v>-4.515759029841278</v>
      </c>
      <c r="O6728" s="1">
        <f>SIN((-Table_soltest__2[[#This Row],[Azim]]+270)*PI()/180)*Table_soltest__2[[#This Row],[Shadowdist]]</f>
        <v>3.6523547680559725</v>
      </c>
    </row>
    <row r="6729" spans="1:15" hidden="1" x14ac:dyDescent="0.25">
      <c r="A6729">
        <v>2023</v>
      </c>
      <c r="B6729">
        <v>9</v>
      </c>
      <c r="C6729">
        <v>17</v>
      </c>
      <c r="D6729">
        <v>22</v>
      </c>
      <c r="E6729">
        <v>30</v>
      </c>
      <c r="F6729">
        <v>-1</v>
      </c>
      <c r="G6729">
        <v>128.79198</v>
      </c>
      <c r="H6729">
        <v>-38.791980000000002</v>
      </c>
      <c r="I6729">
        <v>316.68529999999998</v>
      </c>
      <c r="J6729">
        <f>PI()/180*Table_soltest__2[[#This Row],[Elev]]</f>
        <v>-0.67704777436778996</v>
      </c>
      <c r="K6729">
        <f>TAN(Table_soltest__2[[#This Row],[Elev Rad]])</f>
        <v>-0.80379020613519014</v>
      </c>
      <c r="L6729">
        <f>4/Table_soltest__2[[#This Row],[Tan(elev)]]</f>
        <v>-4.9764229141742451</v>
      </c>
      <c r="M6729" s="1" t="b">
        <f>ABS(Table_soltest__2[[#This Row],[Shadowdist]])&lt;$S$2</f>
        <v>1</v>
      </c>
      <c r="N6729" s="1">
        <f>COS((-Table_soltest__2[[#This Row],[Azim]]+270)*PI()/180)*Table_soltest__2[[#This Row],[Shadowdist]]</f>
        <v>-3.4138512510872334</v>
      </c>
      <c r="O6729" s="1">
        <f>SIN((-Table_soltest__2[[#This Row],[Azim]]+270)*PI()/180)*Table_soltest__2[[#This Row],[Shadowdist]]</f>
        <v>3.6208292774126507</v>
      </c>
    </row>
    <row r="6730" spans="1:15" hidden="1" x14ac:dyDescent="0.25">
      <c r="A6730">
        <v>2023</v>
      </c>
      <c r="B6730">
        <v>9</v>
      </c>
      <c r="C6730">
        <v>17</v>
      </c>
      <c r="D6730">
        <v>23</v>
      </c>
      <c r="E6730">
        <v>0</v>
      </c>
      <c r="F6730">
        <v>-1</v>
      </c>
      <c r="G6730">
        <v>132.42891</v>
      </c>
      <c r="H6730">
        <v>-42.428910000000002</v>
      </c>
      <c r="I6730">
        <v>325.32954000000001</v>
      </c>
      <c r="J6730">
        <f>PI()/180*Table_soltest__2[[#This Row],[Elev]]</f>
        <v>-0.74052417753234734</v>
      </c>
      <c r="K6730">
        <f>TAN(Table_soltest__2[[#This Row],[Elev Rad]])</f>
        <v>-0.91405119500851595</v>
      </c>
      <c r="L6730">
        <f>4/Table_soltest__2[[#This Row],[Tan(elev)]]</f>
        <v>-4.376122499312233</v>
      </c>
      <c r="M6730" s="1" t="b">
        <f>ABS(Table_soltest__2[[#This Row],[Shadowdist]])&lt;$S$2</f>
        <v>1</v>
      </c>
      <c r="N6730" s="1">
        <f>COS((-Table_soltest__2[[#This Row],[Azim]]+270)*PI()/180)*Table_soltest__2[[#This Row],[Shadowdist]]</f>
        <v>-2.489381679614199</v>
      </c>
      <c r="O6730" s="1">
        <f>SIN((-Table_soltest__2[[#This Row],[Azim]]+270)*PI()/180)*Table_soltest__2[[#This Row],[Shadowdist]]</f>
        <v>3.599086965077106</v>
      </c>
    </row>
    <row r="6731" spans="1:15" hidden="1" x14ac:dyDescent="0.25">
      <c r="A6731">
        <v>2023</v>
      </c>
      <c r="B6731">
        <v>9</v>
      </c>
      <c r="C6731">
        <v>17</v>
      </c>
      <c r="D6731">
        <v>23</v>
      </c>
      <c r="E6731">
        <v>30</v>
      </c>
      <c r="F6731">
        <v>-1</v>
      </c>
      <c r="G6731">
        <v>135.31030999999999</v>
      </c>
      <c r="H6731">
        <v>-45.310310000000001</v>
      </c>
      <c r="I6731">
        <v>334.93981000000002</v>
      </c>
      <c r="J6731">
        <f>PI()/180*Table_soltest__2[[#This Row],[Elev]]</f>
        <v>-0.79081409459931196</v>
      </c>
      <c r="K6731">
        <f>TAN(Table_soltest__2[[#This Row],[Elev Rad]])</f>
        <v>-1.0108909535446675</v>
      </c>
      <c r="L6731">
        <f>4/Table_soltest__2[[#This Row],[Tan(elev)]]</f>
        <v>-3.9569055257385433</v>
      </c>
      <c r="M6731" s="1" t="b">
        <f>ABS(Table_soltest__2[[#This Row],[Shadowdist]])&lt;$S$2</f>
        <v>1</v>
      </c>
      <c r="N6731" s="1">
        <f>COS((-Table_soltest__2[[#This Row],[Azim]]+270)*PI()/180)*Table_soltest__2[[#This Row],[Shadowdist]]</f>
        <v>-1.6760269368706779</v>
      </c>
      <c r="O6731" s="1">
        <f>SIN((-Table_soltest__2[[#This Row],[Azim]]+270)*PI()/180)*Table_soltest__2[[#This Row],[Shadowdist]]</f>
        <v>3.5844155794918802</v>
      </c>
    </row>
    <row r="6732" spans="1:15" hidden="1" x14ac:dyDescent="0.25">
      <c r="A6732">
        <v>2023</v>
      </c>
      <c r="B6732">
        <v>9</v>
      </c>
      <c r="C6732">
        <v>18</v>
      </c>
      <c r="D6732">
        <v>0</v>
      </c>
      <c r="E6732">
        <v>0</v>
      </c>
      <c r="F6732">
        <v>-1</v>
      </c>
      <c r="G6732">
        <v>137.27587</v>
      </c>
      <c r="H6732">
        <v>-47.275869999999998</v>
      </c>
      <c r="I6732">
        <v>345.42068999999998</v>
      </c>
      <c r="J6732">
        <f>PI()/180*Table_soltest__2[[#This Row],[Elev]]</f>
        <v>-0.82511958824481157</v>
      </c>
      <c r="K6732">
        <f>TAN(Table_soltest__2[[#This Row],[Elev Rad]])</f>
        <v>-1.082774300982339</v>
      </c>
      <c r="L6732">
        <f>4/Table_soltest__2[[#This Row],[Tan(elev)]]</f>
        <v>-3.6942140170587994</v>
      </c>
      <c r="M6732" s="1" t="b">
        <f>ABS(Table_soltest__2[[#This Row],[Shadowdist]])&lt;$S$2</f>
        <v>1</v>
      </c>
      <c r="N6732" s="1">
        <f>COS((-Table_soltest__2[[#This Row],[Azim]]+270)*PI()/180)*Table_soltest__2[[#This Row],[Shadowdist]]</f>
        <v>-0.9299071596442845</v>
      </c>
      <c r="O6732" s="1">
        <f>SIN((-Table_soltest__2[[#This Row],[Azim]]+270)*PI()/180)*Table_soltest__2[[#This Row],[Shadowdist]]</f>
        <v>3.575260812622767</v>
      </c>
    </row>
    <row r="6733" spans="1:15" hidden="1" x14ac:dyDescent="0.25">
      <c r="A6733">
        <v>2023</v>
      </c>
      <c r="B6733">
        <v>9</v>
      </c>
      <c r="C6733">
        <v>18</v>
      </c>
      <c r="D6733">
        <v>0</v>
      </c>
      <c r="E6733">
        <v>30</v>
      </c>
      <c r="F6733">
        <v>-1</v>
      </c>
      <c r="G6733">
        <v>138.19168999999999</v>
      </c>
      <c r="H6733">
        <v>-48.191690000000001</v>
      </c>
      <c r="I6733">
        <v>356.49455999999998</v>
      </c>
      <c r="J6733">
        <f>PI()/180*Table_soltest__2[[#This Row],[Elev]]</f>
        <v>-0.84110366260042613</v>
      </c>
      <c r="K6733">
        <f>TAN(Table_soltest__2[[#This Row],[Elev Rad]])</f>
        <v>-1.1181127239033415</v>
      </c>
      <c r="L6733">
        <f>4/Table_soltest__2[[#This Row],[Tan(elev)]]</f>
        <v>-3.5774568292506004</v>
      </c>
      <c r="M6733" s="1" t="b">
        <f>ABS(Table_soltest__2[[#This Row],[Shadowdist]])&lt;$S$2</f>
        <v>1</v>
      </c>
      <c r="N6733" s="1">
        <f>COS((-Table_soltest__2[[#This Row],[Azim]]+270)*PI()/180)*Table_soltest__2[[#This Row],[Shadowdist]]</f>
        <v>-0.21873754504515439</v>
      </c>
      <c r="O6733" s="1">
        <f>SIN((-Table_soltest__2[[#This Row],[Azim]]+270)*PI()/180)*Table_soltest__2[[#This Row],[Shadowdist]]</f>
        <v>3.5707633989861858</v>
      </c>
    </row>
    <row r="6734" spans="1:15" hidden="1" x14ac:dyDescent="0.25">
      <c r="A6734">
        <v>2023</v>
      </c>
      <c r="B6734">
        <v>9</v>
      </c>
      <c r="C6734">
        <v>18</v>
      </c>
      <c r="D6734">
        <v>1</v>
      </c>
      <c r="E6734">
        <v>0</v>
      </c>
      <c r="F6734">
        <v>-1</v>
      </c>
      <c r="G6734">
        <v>137.98712</v>
      </c>
      <c r="H6734">
        <v>-47.987119999999997</v>
      </c>
      <c r="I6734">
        <v>7.7246499999999996</v>
      </c>
      <c r="J6734">
        <f>PI()/180*Table_soltest__2[[#This Row],[Elev]]</f>
        <v>-0.83753324254962125</v>
      </c>
      <c r="K6734">
        <f>TAN(Table_soltest__2[[#This Row],[Elev Rad]])</f>
        <v>-1.1101105618531826</v>
      </c>
      <c r="L6734">
        <f>4/Table_soltest__2[[#This Row],[Tan(elev)]]</f>
        <v>-3.6032447014309366</v>
      </c>
      <c r="M6734" s="1" t="b">
        <f>ABS(Table_soltest__2[[#This Row],[Shadowdist]])&lt;$S$2</f>
        <v>1</v>
      </c>
      <c r="N6734" s="1">
        <f>COS((-Table_soltest__2[[#This Row],[Azim]]+270)*PI()/180)*Table_soltest__2[[#This Row],[Shadowdist]]</f>
        <v>0.48432119121769246</v>
      </c>
      <c r="O6734" s="1">
        <f>SIN((-Table_soltest__2[[#This Row],[Azim]]+270)*PI()/180)*Table_soltest__2[[#This Row],[Shadowdist]]</f>
        <v>3.5705469275907289</v>
      </c>
    </row>
    <row r="6735" spans="1:15" hidden="1" x14ac:dyDescent="0.25">
      <c r="A6735">
        <v>2023</v>
      </c>
      <c r="B6735">
        <v>9</v>
      </c>
      <c r="C6735">
        <v>18</v>
      </c>
      <c r="D6735">
        <v>1</v>
      </c>
      <c r="E6735">
        <v>30</v>
      </c>
      <c r="F6735">
        <v>-1</v>
      </c>
      <c r="G6735">
        <v>136.67860999999999</v>
      </c>
      <c r="H6735">
        <v>-46.678609999999999</v>
      </c>
      <c r="I6735">
        <v>18.627389999999998</v>
      </c>
      <c r="J6735">
        <f>PI()/180*Table_soltest__2[[#This Row],[Elev]]</f>
        <v>-0.81469543475435025</v>
      </c>
      <c r="K6735">
        <f>TAN(Table_soltest__2[[#This Row],[Elev Rad]])</f>
        <v>-1.0603808123015768</v>
      </c>
      <c r="L6735">
        <f>4/Table_soltest__2[[#This Row],[Tan(elev)]]</f>
        <v>-3.7722297061542669</v>
      </c>
      <c r="M6735" s="1" t="b">
        <f>ABS(Table_soltest__2[[#This Row],[Shadowdist]])&lt;$S$2</f>
        <v>1</v>
      </c>
      <c r="N6735" s="1">
        <f>COS((-Table_soltest__2[[#This Row],[Azim]]+270)*PI()/180)*Table_soltest__2[[#This Row],[Shadowdist]]</f>
        <v>1.2048967530374846</v>
      </c>
      <c r="O6735" s="1">
        <f>SIN((-Table_soltest__2[[#This Row],[Azim]]+270)*PI()/180)*Table_soltest__2[[#This Row],[Shadowdist]]</f>
        <v>3.5746245635748144</v>
      </c>
    </row>
    <row r="6736" spans="1:15" hidden="1" x14ac:dyDescent="0.25">
      <c r="A6736">
        <v>2023</v>
      </c>
      <c r="B6736">
        <v>9</v>
      </c>
      <c r="C6736">
        <v>18</v>
      </c>
      <c r="D6736">
        <v>2</v>
      </c>
      <c r="E6736">
        <v>0</v>
      </c>
      <c r="F6736">
        <v>-1</v>
      </c>
      <c r="G6736">
        <v>134.36383000000001</v>
      </c>
      <c r="H6736">
        <v>-44.36383</v>
      </c>
      <c r="I6736">
        <v>28.815239999999999</v>
      </c>
      <c r="J6736">
        <f>PI()/180*Table_soltest__2[[#This Row],[Elev]]</f>
        <v>-0.77429490229503595</v>
      </c>
      <c r="K6736">
        <f>TAN(Table_soltest__2[[#This Row],[Elev Rad]])</f>
        <v>-0.97803644232988685</v>
      </c>
      <c r="L6736">
        <f>4/Table_soltest__2[[#This Row],[Tan(elev)]]</f>
        <v>-4.0898271545701972</v>
      </c>
      <c r="M6736" s="1" t="b">
        <f>ABS(Table_soltest__2[[#This Row],[Shadowdist]])&lt;$S$2</f>
        <v>1</v>
      </c>
      <c r="N6736" s="1">
        <f>COS((-Table_soltest__2[[#This Row],[Azim]]+270)*PI()/180)*Table_soltest__2[[#This Row],[Shadowdist]]</f>
        <v>1.9712424748754964</v>
      </c>
      <c r="O6736" s="1">
        <f>SIN((-Table_soltest__2[[#This Row],[Azim]]+270)*PI()/180)*Table_soltest__2[[#This Row],[Shadowdist]]</f>
        <v>3.5834186553494534</v>
      </c>
    </row>
    <row r="6737" spans="1:15" hidden="1" x14ac:dyDescent="0.25">
      <c r="A6737">
        <v>2023</v>
      </c>
      <c r="B6737">
        <v>9</v>
      </c>
      <c r="C6737">
        <v>18</v>
      </c>
      <c r="D6737">
        <v>2</v>
      </c>
      <c r="E6737">
        <v>30</v>
      </c>
      <c r="F6737">
        <v>-1</v>
      </c>
      <c r="G6737">
        <v>131.19068999999999</v>
      </c>
      <c r="H6737">
        <v>-41.190689999999996</v>
      </c>
      <c r="I6737">
        <v>38.07891</v>
      </c>
      <c r="J6737">
        <f>PI()/180*Table_soltest__2[[#This Row],[Elev]]</f>
        <v>-0.71891316166830299</v>
      </c>
      <c r="K6737">
        <f>TAN(Table_soltest__2[[#This Row],[Elev Rad]])</f>
        <v>-0.87514684367434814</v>
      </c>
      <c r="L6737">
        <f>4/Table_soltest__2[[#This Row],[Tan(elev)]]</f>
        <v>-4.5706615168784683</v>
      </c>
      <c r="M6737" s="1" t="b">
        <f>ABS(Table_soltest__2[[#This Row],[Shadowdist]])&lt;$S$2</f>
        <v>1</v>
      </c>
      <c r="N6737" s="1">
        <f>COS((-Table_soltest__2[[#This Row],[Azim]]+270)*PI()/180)*Table_soltest__2[[#This Row],[Shadowdist]]</f>
        <v>2.8189379871029132</v>
      </c>
      <c r="O6737" s="1">
        <f>SIN((-Table_soltest__2[[#This Row],[Azim]]+270)*PI()/180)*Table_soltest__2[[#This Row],[Shadowdist]]</f>
        <v>3.5978514875883851</v>
      </c>
    </row>
    <row r="6738" spans="1:15" hidden="1" x14ac:dyDescent="0.25">
      <c r="A6738">
        <v>2023</v>
      </c>
      <c r="B6738">
        <v>9</v>
      </c>
      <c r="C6738">
        <v>18</v>
      </c>
      <c r="D6738">
        <v>3</v>
      </c>
      <c r="E6738">
        <v>0</v>
      </c>
      <c r="F6738">
        <v>-1</v>
      </c>
      <c r="G6738">
        <v>127.32092</v>
      </c>
      <c r="H6738">
        <v>-37.320920000000001</v>
      </c>
      <c r="I6738">
        <v>46.379910000000002</v>
      </c>
      <c r="J6738">
        <f>PI()/180*Table_soltest__2[[#This Row],[Elev]]</f>
        <v>-0.65137293387340212</v>
      </c>
      <c r="K6738">
        <f>TAN(Table_soltest__2[[#This Row],[Elev Rad]])</f>
        <v>-0.76237303100814913</v>
      </c>
      <c r="L6738">
        <f>4/Table_soltest__2[[#This Row],[Tan(elev)]]</f>
        <v>-5.2467753151111181</v>
      </c>
      <c r="M6738" s="1" t="b">
        <f>ABS(Table_soltest__2[[#This Row],[Shadowdist]])&lt;$S$2</f>
        <v>1</v>
      </c>
      <c r="N6738" s="1">
        <f>COS((-Table_soltest__2[[#This Row],[Azim]]+270)*PI()/180)*Table_soltest__2[[#This Row],[Shadowdist]]</f>
        <v>3.7982981117983163</v>
      </c>
      <c r="O6738" s="1">
        <f>SIN((-Table_soltest__2[[#This Row],[Azim]]+270)*PI()/180)*Table_soltest__2[[#This Row],[Shadowdist]]</f>
        <v>3.6196108438848396</v>
      </c>
    </row>
    <row r="6739" spans="1:15" hidden="1" x14ac:dyDescent="0.25">
      <c r="A6739">
        <v>2023</v>
      </c>
      <c r="B6739">
        <v>9</v>
      </c>
      <c r="C6739">
        <v>18</v>
      </c>
      <c r="D6739">
        <v>3</v>
      </c>
      <c r="E6739">
        <v>30</v>
      </c>
      <c r="F6739">
        <v>-1</v>
      </c>
      <c r="G6739">
        <v>122.90470999999999</v>
      </c>
      <c r="H6739">
        <v>-32.904710000000001</v>
      </c>
      <c r="I6739">
        <v>53.793129999999998</v>
      </c>
      <c r="J6739">
        <f>PI()/180*Table_soltest__2[[#This Row],[Elev]]</f>
        <v>-0.57429552891390334</v>
      </c>
      <c r="K6739">
        <f>TAN(Table_soltest__2[[#This Row],[Elev Rad]])</f>
        <v>-0.64704562804852561</v>
      </c>
      <c r="L6739">
        <f>4/Table_soltest__2[[#This Row],[Tan(elev)]]</f>
        <v>-6.1819442503056639</v>
      </c>
      <c r="M6739" s="1" t="b">
        <f>ABS(Table_soltest__2[[#This Row],[Shadowdist]])&lt;$S$2</f>
        <v>1</v>
      </c>
      <c r="N6739" s="1">
        <f>COS((-Table_soltest__2[[#This Row],[Azim]]+270)*PI()/180)*Table_soltest__2[[#This Row],[Shadowdist]]</f>
        <v>4.9881458451335758</v>
      </c>
      <c r="O6739" s="1">
        <f>SIN((-Table_soltest__2[[#This Row],[Azim]]+270)*PI()/180)*Table_soltest__2[[#This Row],[Shadowdist]]</f>
        <v>3.6516894366257246</v>
      </c>
    </row>
    <row r="6740" spans="1:15" hidden="1" x14ac:dyDescent="0.25">
      <c r="A6740">
        <v>2023</v>
      </c>
      <c r="B6740">
        <v>9</v>
      </c>
      <c r="C6740">
        <v>18</v>
      </c>
      <c r="D6740">
        <v>4</v>
      </c>
      <c r="E6740">
        <v>0</v>
      </c>
      <c r="F6740">
        <v>-1</v>
      </c>
      <c r="G6740">
        <v>118.06948</v>
      </c>
      <c r="H6740">
        <v>-28.069479999999999</v>
      </c>
      <c r="I6740">
        <v>60.447740000000003</v>
      </c>
      <c r="J6740">
        <f>PI()/180*Table_soltest__2[[#This Row],[Elev]]</f>
        <v>-0.4899048453226979</v>
      </c>
      <c r="K6740">
        <f>TAN(Table_soltest__2[[#This Row],[Elev Rad]])</f>
        <v>-0.53326592637967929</v>
      </c>
      <c r="L6740">
        <f>4/Table_soltest__2[[#This Row],[Tan(elev)]]</f>
        <v>-7.500948030105425</v>
      </c>
      <c r="M6740" s="1" t="b">
        <f>ABS(Table_soltest__2[[#This Row],[Shadowdist]])&lt;$S$2</f>
        <v>0</v>
      </c>
      <c r="N6740" s="1">
        <f>COS((-Table_soltest__2[[#This Row],[Azim]]+270)*PI()/180)*Table_soltest__2[[#This Row],[Shadowdist]]</f>
        <v>6.5251211219947747</v>
      </c>
      <c r="O6740" s="1">
        <f>SIN((-Table_soltest__2[[#This Row],[Azim]]+270)*PI()/180)*Table_soltest__2[[#This Row],[Shadowdist]]</f>
        <v>3.6995966933761997</v>
      </c>
    </row>
    <row r="6741" spans="1:15" hidden="1" x14ac:dyDescent="0.25">
      <c r="A6741">
        <v>2023</v>
      </c>
      <c r="B6741">
        <v>9</v>
      </c>
      <c r="C6741">
        <v>18</v>
      </c>
      <c r="D6741">
        <v>4</v>
      </c>
      <c r="E6741">
        <v>30</v>
      </c>
      <c r="F6741">
        <v>-1</v>
      </c>
      <c r="G6741">
        <v>112.91842</v>
      </c>
      <c r="H6741">
        <v>-22.918420000000001</v>
      </c>
      <c r="I6741">
        <v>66.487549999999999</v>
      </c>
      <c r="J6741">
        <f>PI()/180*Table_soltest__2[[#This Row],[Elev]]</f>
        <v>-0.40000188835491884</v>
      </c>
      <c r="K6741">
        <f>TAN(Table_soltest__2[[#This Row],[Elev Rad]])</f>
        <v>-0.42279544464605273</v>
      </c>
      <c r="L6741">
        <f>4/Table_soltest__2[[#This Row],[Tan(elev)]]</f>
        <v>-9.4608398710365442</v>
      </c>
      <c r="M6741" s="1" t="b">
        <f>ABS(Table_soltest__2[[#This Row],[Shadowdist]])&lt;$S$2</f>
        <v>0</v>
      </c>
      <c r="N6741" s="1">
        <f>COS((-Table_soltest__2[[#This Row],[Azim]]+270)*PI()/180)*Table_soltest__2[[#This Row],[Shadowdist]]</f>
        <v>8.6753385711213173</v>
      </c>
      <c r="O6741" s="1">
        <f>SIN((-Table_soltest__2[[#This Row],[Azim]]+270)*PI()/180)*Table_soltest__2[[#This Row],[Shadowdist]]</f>
        <v>3.7743862735297133</v>
      </c>
    </row>
    <row r="6742" spans="1:15" hidden="1" x14ac:dyDescent="0.25">
      <c r="A6742">
        <v>2023</v>
      </c>
      <c r="B6742">
        <v>9</v>
      </c>
      <c r="C6742">
        <v>18</v>
      </c>
      <c r="D6742">
        <v>5</v>
      </c>
      <c r="E6742">
        <v>0</v>
      </c>
      <c r="F6742">
        <v>-1</v>
      </c>
      <c r="G6742">
        <v>107.53379</v>
      </c>
      <c r="H6742">
        <v>-17.53379</v>
      </c>
      <c r="I6742">
        <v>72.051050000000004</v>
      </c>
      <c r="J6742">
        <f>PI()/180*Table_soltest__2[[#This Row],[Elev]]</f>
        <v>-0.30602236585325654</v>
      </c>
      <c r="K6742">
        <f>TAN(Table_soltest__2[[#This Row],[Elev Rad]])</f>
        <v>-0.31594728498045066</v>
      </c>
      <c r="L6742">
        <f>4/Table_soltest__2[[#This Row],[Tan(elev)]]</f>
        <v>-12.660339841969211</v>
      </c>
      <c r="M6742" s="1" t="b">
        <f>ABS(Table_soltest__2[[#This Row],[Shadowdist]])&lt;$S$2</f>
        <v>0</v>
      </c>
      <c r="N6742" s="1">
        <f>COS((-Table_soltest__2[[#This Row],[Azim]]+270)*PI()/180)*Table_soltest__2[[#This Row],[Shadowdist]]</f>
        <v>12.044179712381617</v>
      </c>
      <c r="O6742" s="1">
        <f>SIN((-Table_soltest__2[[#This Row],[Azim]]+270)*PI()/180)*Table_soltest__2[[#This Row],[Shadowdist]]</f>
        <v>3.9015304650877805</v>
      </c>
    </row>
    <row r="6743" spans="1:15" hidden="1" x14ac:dyDescent="0.25">
      <c r="A6743">
        <v>2023</v>
      </c>
      <c r="B6743">
        <v>9</v>
      </c>
      <c r="C6743">
        <v>18</v>
      </c>
      <c r="D6743">
        <v>5</v>
      </c>
      <c r="E6743">
        <v>30</v>
      </c>
      <c r="F6743">
        <v>-1</v>
      </c>
      <c r="G6743">
        <v>101.98154</v>
      </c>
      <c r="H6743">
        <v>-11.981540000000001</v>
      </c>
      <c r="I6743">
        <v>77.264319999999998</v>
      </c>
      <c r="J6743">
        <f>PI()/180*Table_soltest__2[[#This Row],[Elev]]</f>
        <v>-0.2091173224594014</v>
      </c>
      <c r="K6743">
        <f>TAN(Table_soltest__2[[#This Row],[Elev Rad]])</f>
        <v>-0.21221984040023203</v>
      </c>
      <c r="L6743">
        <f>4/Table_soltest__2[[#This Row],[Tan(elev)]]</f>
        <v>-18.848379079242896</v>
      </c>
      <c r="M6743" s="1" t="b">
        <f>ABS(Table_soltest__2[[#This Row],[Shadowdist]])&lt;$S$2</f>
        <v>0</v>
      </c>
      <c r="N6743" s="1">
        <f>COS((-Table_soltest__2[[#This Row],[Azim]]+270)*PI()/180)*Table_soltest__2[[#This Row],[Shadowdist]]</f>
        <v>18.384660875613431</v>
      </c>
      <c r="O6743" s="1">
        <f>SIN((-Table_soltest__2[[#This Row],[Azim]]+270)*PI()/180)*Table_soltest__2[[#This Row],[Shadowdist]]</f>
        <v>4.1551941475134582</v>
      </c>
    </row>
    <row r="6744" spans="1:15" hidden="1" x14ac:dyDescent="0.25">
      <c r="A6744">
        <v>2023</v>
      </c>
      <c r="B6744">
        <v>9</v>
      </c>
      <c r="C6744">
        <v>18</v>
      </c>
      <c r="D6744">
        <v>6</v>
      </c>
      <c r="E6744">
        <v>0</v>
      </c>
      <c r="F6744">
        <v>-1</v>
      </c>
      <c r="G6744">
        <v>96.315920000000006</v>
      </c>
      <c r="H6744">
        <v>-6.3159200000000002</v>
      </c>
      <c r="I6744">
        <v>82.240849999999995</v>
      </c>
      <c r="J6744">
        <f>PI()/180*Table_soltest__2[[#This Row],[Elev]]</f>
        <v>-0.11023359929256026</v>
      </c>
      <c r="K6744">
        <f>TAN(Table_soltest__2[[#This Row],[Elev Rad]])</f>
        <v>-0.11068227948907169</v>
      </c>
      <c r="L6744">
        <f>4/Table_soltest__2[[#This Row],[Tan(elev)]]</f>
        <v>-36.139479765547684</v>
      </c>
      <c r="M6744" s="1" t="b">
        <f>ABS(Table_soltest__2[[#This Row],[Shadowdist]])&lt;$S$2</f>
        <v>0</v>
      </c>
      <c r="N6744" s="1">
        <f>COS((-Table_soltest__2[[#This Row],[Azim]]+270)*PI()/180)*Table_soltest__2[[#This Row],[Shadowdist]]</f>
        <v>35.808599315163576</v>
      </c>
      <c r="O6744" s="1">
        <f>SIN((-Table_soltest__2[[#This Row],[Azim]]+270)*PI()/180)*Table_soltest__2[[#This Row],[Shadowdist]]</f>
        <v>4.8791610765065929</v>
      </c>
    </row>
    <row r="6745" spans="1:15" x14ac:dyDescent="0.25">
      <c r="A6745">
        <v>2023</v>
      </c>
      <c r="B6745">
        <v>9</v>
      </c>
      <c r="C6745">
        <v>18</v>
      </c>
      <c r="D6745">
        <v>6</v>
      </c>
      <c r="E6745">
        <v>30</v>
      </c>
      <c r="F6745">
        <v>36.104579999999999</v>
      </c>
      <c r="G6745">
        <v>89.874269999999996</v>
      </c>
      <c r="H6745">
        <v>0.12573000000000001</v>
      </c>
      <c r="I6745">
        <v>87.084490000000002</v>
      </c>
      <c r="J6745">
        <f>PI()/180*Table_soltest__2[[#This Row],[Elev]]</f>
        <v>2.1944024685324709E-3</v>
      </c>
      <c r="K6745">
        <f>TAN(Table_soltest__2[[#This Row],[Elev Rad]])</f>
        <v>2.194405990849409E-3</v>
      </c>
      <c r="L6745">
        <f>4/Table_soltest__2[[#This Row],[Tan(elev)]]</f>
        <v>1822.816751631125</v>
      </c>
      <c r="M6745" s="1" t="b">
        <f>ABS(Table_soltest__2[[#This Row],[Shadowdist]])&lt;$S$2</f>
        <v>0</v>
      </c>
      <c r="N6745" s="1">
        <f>COS((-Table_soltest__2[[#This Row],[Azim]]+270)*PI()/180)*Table_soltest__2[[#This Row],[Shadowdist]]</f>
        <v>-1820.4573432972352</v>
      </c>
      <c r="O6745" s="1">
        <f>SIN((-Table_soltest__2[[#This Row],[Azim]]+270)*PI()/180)*Table_soltest__2[[#This Row],[Shadowdist]]</f>
        <v>-92.714460912086565</v>
      </c>
    </row>
    <row r="6746" spans="1:15" x14ac:dyDescent="0.25">
      <c r="A6746">
        <v>2023</v>
      </c>
      <c r="B6746">
        <v>9</v>
      </c>
      <c r="C6746">
        <v>18</v>
      </c>
      <c r="D6746">
        <v>7</v>
      </c>
      <c r="E6746">
        <v>0</v>
      </c>
      <c r="F6746">
        <v>9.7740100000000005</v>
      </c>
      <c r="G6746">
        <v>84.669610000000006</v>
      </c>
      <c r="H6746">
        <v>5.3303900000000004</v>
      </c>
      <c r="I6746">
        <v>91.893739999999994</v>
      </c>
      <c r="J6746">
        <f>PI()/180*Table_soltest__2[[#This Row],[Elev]]</f>
        <v>9.3032855915380547E-2</v>
      </c>
      <c r="K6746">
        <f>TAN(Table_soltest__2[[#This Row],[Elev Rad]])</f>
        <v>9.3302191677549703E-2</v>
      </c>
      <c r="L6746">
        <f>4/Table_soltest__2[[#This Row],[Tan(elev)]]</f>
        <v>42.871447369895776</v>
      </c>
      <c r="M6746" s="1" t="b">
        <f>ABS(Table_soltest__2[[#This Row],[Shadowdist]])&lt;$S$2</f>
        <v>0</v>
      </c>
      <c r="N6746" s="1">
        <f>COS((-Table_soltest__2[[#This Row],[Azim]]+270)*PI()/180)*Table_soltest__2[[#This Row],[Shadowdist]]</f>
        <v>-42.848032375749433</v>
      </c>
      <c r="O6746" s="1">
        <f>SIN((-Table_soltest__2[[#This Row],[Azim]]+270)*PI()/180)*Table_soltest__2[[#This Row],[Shadowdist]]</f>
        <v>1.4167290201275113</v>
      </c>
    </row>
    <row r="6747" spans="1:15" x14ac:dyDescent="0.25">
      <c r="A6747">
        <v>2023</v>
      </c>
      <c r="B6747">
        <v>9</v>
      </c>
      <c r="C6747">
        <v>18</v>
      </c>
      <c r="D6747">
        <v>7</v>
      </c>
      <c r="E6747">
        <v>30</v>
      </c>
      <c r="F6747">
        <v>5.11287</v>
      </c>
      <c r="G6747">
        <v>79.005330000000001</v>
      </c>
      <c r="H6747">
        <v>10.994669999999999</v>
      </c>
      <c r="I6747">
        <v>96.766639999999995</v>
      </c>
      <c r="J6747">
        <f>PI()/180*Table_soltest__2[[#This Row],[Elev]]</f>
        <v>0.19189319167024493</v>
      </c>
      <c r="K6747">
        <f>TAN(Table_soltest__2[[#This Row],[Elev Rad]])</f>
        <v>0.19428376996521307</v>
      </c>
      <c r="L6747">
        <f>4/Table_soltest__2[[#This Row],[Tan(elev)]]</f>
        <v>20.588441333602947</v>
      </c>
      <c r="M6747" s="1" t="b">
        <f>ABS(Table_soltest__2[[#This Row],[Shadowdist]])&lt;$S$2</f>
        <v>0</v>
      </c>
      <c r="N6747" s="1">
        <f>COS((-Table_soltest__2[[#This Row],[Azim]]+270)*PI()/180)*Table_soltest__2[[#This Row],[Shadowdist]]</f>
        <v>-20.445028006492286</v>
      </c>
      <c r="O6747" s="1">
        <f>SIN((-Table_soltest__2[[#This Row],[Azim]]+270)*PI()/180)*Table_soltest__2[[#This Row],[Shadowdist]]</f>
        <v>2.4258496163110235</v>
      </c>
    </row>
    <row r="6748" spans="1:15" x14ac:dyDescent="0.25">
      <c r="A6748">
        <v>2023</v>
      </c>
      <c r="B6748">
        <v>9</v>
      </c>
      <c r="C6748">
        <v>18</v>
      </c>
      <c r="D6748">
        <v>8</v>
      </c>
      <c r="E6748">
        <v>0</v>
      </c>
      <c r="F6748">
        <v>3.4534099999999999</v>
      </c>
      <c r="G6748">
        <v>73.350229999999996</v>
      </c>
      <c r="H6748">
        <v>16.64977</v>
      </c>
      <c r="I6748">
        <v>101.80589000000001</v>
      </c>
      <c r="J6748">
        <f>PI()/180*Table_soltest__2[[#This Row],[Elev]]</f>
        <v>0.2905933061997763</v>
      </c>
      <c r="K6748">
        <f>TAN(Table_soltest__2[[#This Row],[Elev Rad]])</f>
        <v>0.29905904129506122</v>
      </c>
      <c r="L6748">
        <f>4/Table_soltest__2[[#This Row],[Tan(elev)]]</f>
        <v>13.375285303792143</v>
      </c>
      <c r="M6748" s="1" t="b">
        <f>ABS(Table_soltest__2[[#This Row],[Shadowdist]])&lt;$S$2</f>
        <v>0</v>
      </c>
      <c r="N6748" s="1">
        <f>COS((-Table_soltest__2[[#This Row],[Azim]]+270)*PI()/180)*Table_soltest__2[[#This Row],[Shadowdist]]</f>
        <v>-13.092349352534415</v>
      </c>
      <c r="O6748" s="1">
        <f>SIN((-Table_soltest__2[[#This Row],[Azim]]+270)*PI()/180)*Table_soltest__2[[#This Row],[Shadowdist]]</f>
        <v>2.736538943452071</v>
      </c>
    </row>
    <row r="6749" spans="1:15" x14ac:dyDescent="0.25">
      <c r="A6749">
        <v>2023</v>
      </c>
      <c r="B6749">
        <v>9</v>
      </c>
      <c r="C6749">
        <v>18</v>
      </c>
      <c r="D6749">
        <v>8</v>
      </c>
      <c r="E6749">
        <v>30</v>
      </c>
      <c r="F6749">
        <v>2.63056</v>
      </c>
      <c r="G6749">
        <v>67.789069999999995</v>
      </c>
      <c r="H6749">
        <v>22.210930000000001</v>
      </c>
      <c r="I6749">
        <v>107.12427</v>
      </c>
      <c r="J6749">
        <f>PI()/180*Table_soltest__2[[#This Row],[Elev]]</f>
        <v>0.38765385842998418</v>
      </c>
      <c r="K6749">
        <f>TAN(Table_soltest__2[[#This Row],[Elev Rad]])</f>
        <v>0.40831499242471553</v>
      </c>
      <c r="L6749">
        <f>4/Table_soltest__2[[#This Row],[Tan(elev)]]</f>
        <v>9.7963583855851528</v>
      </c>
      <c r="M6749" s="1" t="b">
        <f>ABS(Table_soltest__2[[#This Row],[Shadowdist]])&lt;$S$2</f>
        <v>0</v>
      </c>
      <c r="N6749" s="1">
        <f>COS((-Table_soltest__2[[#This Row],[Azim]]+270)*PI()/180)*Table_soltest__2[[#This Row],[Shadowdist]]</f>
        <v>-9.3620699100206508</v>
      </c>
      <c r="O6749" s="1">
        <f>SIN((-Table_soltest__2[[#This Row],[Azim]]+270)*PI()/180)*Table_soltest__2[[#This Row],[Shadowdist]]</f>
        <v>2.8844903568413018</v>
      </c>
    </row>
    <row r="6750" spans="1:15" x14ac:dyDescent="0.25">
      <c r="A6750">
        <v>2023</v>
      </c>
      <c r="B6750">
        <v>9</v>
      </c>
      <c r="C6750">
        <v>18</v>
      </c>
      <c r="D6750">
        <v>9</v>
      </c>
      <c r="E6750">
        <v>0</v>
      </c>
      <c r="F6750">
        <v>2.15008</v>
      </c>
      <c r="G6750">
        <v>62.386949999999999</v>
      </c>
      <c r="H6750">
        <v>27.613050000000001</v>
      </c>
      <c r="I6750">
        <v>112.84995000000001</v>
      </c>
      <c r="J6750">
        <f>PI()/180*Table_soltest__2[[#This Row],[Elev]]</f>
        <v>0.48193863901782025</v>
      </c>
      <c r="K6750">
        <f>TAN(Table_soltest__2[[#This Row],[Elev Rad]])</f>
        <v>0.52307741604055036</v>
      </c>
      <c r="L6750">
        <f>4/Table_soltest__2[[#This Row],[Tan(elev)]]</f>
        <v>7.6470516167150091</v>
      </c>
      <c r="M6750" s="1" t="b">
        <f>ABS(Table_soltest__2[[#This Row],[Shadowdist]])&lt;$S$2</f>
        <v>0</v>
      </c>
      <c r="N6750" s="1">
        <f>COS((-Table_soltest__2[[#This Row],[Azim]]+270)*PI()/180)*Table_soltest__2[[#This Row],[Shadowdist]]</f>
        <v>-7.0469489989904028</v>
      </c>
      <c r="O6750" s="1">
        <f>SIN((-Table_soltest__2[[#This Row],[Azim]]+270)*PI()/180)*Table_soltest__2[[#This Row],[Shadowdist]]</f>
        <v>2.9694962930321704</v>
      </c>
    </row>
    <row r="6751" spans="1:15" x14ac:dyDescent="0.25">
      <c r="A6751">
        <v>2023</v>
      </c>
      <c r="B6751">
        <v>9</v>
      </c>
      <c r="C6751">
        <v>18</v>
      </c>
      <c r="D6751">
        <v>9</v>
      </c>
      <c r="E6751">
        <v>30</v>
      </c>
      <c r="F6751">
        <v>1.84257</v>
      </c>
      <c r="G6751">
        <v>57.217370000000003</v>
      </c>
      <c r="H6751">
        <v>32.782629999999997</v>
      </c>
      <c r="I6751">
        <v>119.13079999999999</v>
      </c>
      <c r="J6751">
        <f>PI()/180*Table_soltest__2[[#This Row],[Elev]]</f>
        <v>0.57216483096306858</v>
      </c>
      <c r="K6751">
        <f>TAN(Table_soltest__2[[#This Row],[Elev Rad]])</f>
        <v>0.64402703199857791</v>
      </c>
      <c r="L6751">
        <f>4/Table_soltest__2[[#This Row],[Tan(elev)]]</f>
        <v>6.2109194199302378</v>
      </c>
      <c r="M6751" s="1" t="b">
        <f>ABS(Table_soltest__2[[#This Row],[Shadowdist]])&lt;$S$2</f>
        <v>1</v>
      </c>
      <c r="N6751" s="1">
        <f>COS((-Table_soltest__2[[#This Row],[Azim]]+270)*PI()/180)*Table_soltest__2[[#This Row],[Shadowdist]]</f>
        <v>-5.4253043320664327</v>
      </c>
      <c r="O6751" s="1">
        <f>SIN((-Table_soltest__2[[#This Row],[Azim]]+270)*PI()/180)*Table_soltest__2[[#This Row],[Shadowdist]]</f>
        <v>3.0235067298300757</v>
      </c>
    </row>
    <row r="6752" spans="1:15" x14ac:dyDescent="0.25">
      <c r="A6752">
        <v>2023</v>
      </c>
      <c r="B6752">
        <v>9</v>
      </c>
      <c r="C6752">
        <v>18</v>
      </c>
      <c r="D6752">
        <v>10</v>
      </c>
      <c r="E6752">
        <v>0</v>
      </c>
      <c r="F6752">
        <v>1.63513</v>
      </c>
      <c r="G6752">
        <v>52.372529999999998</v>
      </c>
      <c r="H6752">
        <v>37.627470000000002</v>
      </c>
      <c r="I6752">
        <v>126.13498</v>
      </c>
      <c r="J6752">
        <f>PI()/180*Table_soltest__2[[#This Row],[Elev]]</f>
        <v>0.65672324069539079</v>
      </c>
      <c r="K6752">
        <f>TAN(Table_soltest__2[[#This Row],[Elev Rad]])</f>
        <v>0.77086773412667597</v>
      </c>
      <c r="L6752">
        <f>4/Table_soltest__2[[#This Row],[Tan(elev)]]</f>
        <v>5.188957616096932</v>
      </c>
      <c r="M6752" s="1" t="b">
        <f>ABS(Table_soltest__2[[#This Row],[Shadowdist]])&lt;$S$2</f>
        <v>1</v>
      </c>
      <c r="N6752" s="1">
        <f>COS((-Table_soltest__2[[#This Row],[Azim]]+270)*PI()/180)*Table_soltest__2[[#This Row],[Shadowdist]]</f>
        <v>-4.1907579403331381</v>
      </c>
      <c r="O6752" s="1">
        <f>SIN((-Table_soltest__2[[#This Row],[Azim]]+270)*PI()/180)*Table_soltest__2[[#This Row],[Shadowdist]]</f>
        <v>3.0598740214566202</v>
      </c>
    </row>
    <row r="6753" spans="1:15" x14ac:dyDescent="0.25">
      <c r="A6753">
        <v>2023</v>
      </c>
      <c r="B6753">
        <v>9</v>
      </c>
      <c r="C6753">
        <v>18</v>
      </c>
      <c r="D6753">
        <v>10</v>
      </c>
      <c r="E6753">
        <v>30</v>
      </c>
      <c r="F6753">
        <v>1.4916199999999999</v>
      </c>
      <c r="G6753">
        <v>47.970170000000003</v>
      </c>
      <c r="H6753">
        <v>42.029829999999997</v>
      </c>
      <c r="I6753">
        <v>134.04217</v>
      </c>
      <c r="J6753">
        <f>PI()/180*Table_soltest__2[[#This Row],[Elev]]</f>
        <v>0.73355891755348823</v>
      </c>
      <c r="K6753">
        <f>TAN(Table_soltest__2[[#This Row],[Elev Rad]])</f>
        <v>0.90134720865422446</v>
      </c>
      <c r="L6753">
        <f>4/Table_soltest__2[[#This Row],[Tan(elev)]]</f>
        <v>4.4378015060059761</v>
      </c>
      <c r="M6753" s="1" t="b">
        <f>ABS(Table_soltest__2[[#This Row],[Shadowdist]])&lt;$S$2</f>
        <v>1</v>
      </c>
      <c r="N6753" s="1">
        <f>COS((-Table_soltest__2[[#This Row],[Azim]]+270)*PI()/180)*Table_soltest__2[[#This Row],[Shadowdist]]</f>
        <v>-3.1900174599730784</v>
      </c>
      <c r="O6753" s="1">
        <f>SIN((-Table_soltest__2[[#This Row],[Azim]]+270)*PI()/180)*Table_soltest__2[[#This Row],[Shadowdist]]</f>
        <v>3.0851046678801386</v>
      </c>
    </row>
    <row r="6754" spans="1:15" x14ac:dyDescent="0.25">
      <c r="A6754">
        <v>2023</v>
      </c>
      <c r="B6754">
        <v>9</v>
      </c>
      <c r="C6754">
        <v>18</v>
      </c>
      <c r="D6754">
        <v>11</v>
      </c>
      <c r="E6754">
        <v>0</v>
      </c>
      <c r="F6754">
        <v>1.3923700000000001</v>
      </c>
      <c r="G6754">
        <v>44.158709999999999</v>
      </c>
      <c r="H6754">
        <v>45.841290000000001</v>
      </c>
      <c r="I6754">
        <v>143.01536999999999</v>
      </c>
      <c r="J6754">
        <f>PI()/180*Table_soltest__2[[#This Row],[Elev]]</f>
        <v>0.80008144386155144</v>
      </c>
      <c r="K6754">
        <f>TAN(Table_soltest__2[[#This Row],[Elev Rad]])</f>
        <v>1.0298063581462094</v>
      </c>
      <c r="L6754">
        <f>4/Table_soltest__2[[#This Row],[Tan(elev)]]</f>
        <v>3.8842253869946393</v>
      </c>
      <c r="M6754" s="1" t="b">
        <f>ABS(Table_soltest__2[[#This Row],[Shadowdist]])&lt;$S$2</f>
        <v>1</v>
      </c>
      <c r="N6754" s="1">
        <f>COS((-Table_soltest__2[[#This Row],[Azim]]+270)*PI()/180)*Table_soltest__2[[#This Row],[Shadowdist]]</f>
        <v>-2.3367529520132808</v>
      </c>
      <c r="O6754" s="1">
        <f>SIN((-Table_soltest__2[[#This Row],[Azim]]+270)*PI()/180)*Table_soltest__2[[#This Row],[Shadowdist]]</f>
        <v>3.1027072852963222</v>
      </c>
    </row>
    <row r="6755" spans="1:15" x14ac:dyDescent="0.25">
      <c r="A6755">
        <v>2023</v>
      </c>
      <c r="B6755">
        <v>9</v>
      </c>
      <c r="C6755">
        <v>18</v>
      </c>
      <c r="D6755">
        <v>11</v>
      </c>
      <c r="E6755">
        <v>30</v>
      </c>
      <c r="F6755">
        <v>1.3260799999999999</v>
      </c>
      <c r="G6755">
        <v>41.115450000000003</v>
      </c>
      <c r="H6755">
        <v>48.884549999999997</v>
      </c>
      <c r="I6755">
        <v>153.1412</v>
      </c>
      <c r="J6755">
        <f>PI()/180*Table_soltest__2[[#This Row],[Elev]]</f>
        <v>0.85319635085579393</v>
      </c>
      <c r="K6755">
        <f>TAN(Table_soltest__2[[#This Row],[Elev Rad]])</f>
        <v>1.1456977226372016</v>
      </c>
      <c r="L6755">
        <f>4/Table_soltest__2[[#This Row],[Tan(elev)]]</f>
        <v>3.4913222929279106</v>
      </c>
      <c r="M6755" s="1" t="b">
        <f>ABS(Table_soltest__2[[#This Row],[Shadowdist]])&lt;$S$2</f>
        <v>1</v>
      </c>
      <c r="N6755" s="1">
        <f>COS((-Table_soltest__2[[#This Row],[Azim]]+270)*PI()/180)*Table_soltest__2[[#This Row],[Shadowdist]]</f>
        <v>-1.5773560986646464</v>
      </c>
      <c r="O6755" s="1">
        <f>SIN((-Table_soltest__2[[#This Row],[Azim]]+270)*PI()/180)*Table_soltest__2[[#This Row],[Shadowdist]]</f>
        <v>3.1146876394111898</v>
      </c>
    </row>
    <row r="6756" spans="1:15" x14ac:dyDescent="0.25">
      <c r="A6756">
        <v>2023</v>
      </c>
      <c r="B6756">
        <v>9</v>
      </c>
      <c r="C6756">
        <v>18</v>
      </c>
      <c r="D6756">
        <v>12</v>
      </c>
      <c r="E6756">
        <v>0</v>
      </c>
      <c r="F6756">
        <v>1.2861800000000001</v>
      </c>
      <c r="G6756">
        <v>39.029899999999998</v>
      </c>
      <c r="H6756">
        <v>50.970100000000002</v>
      </c>
      <c r="I6756">
        <v>164.33931000000001</v>
      </c>
      <c r="J6756">
        <f>PI()/180*Table_soltest__2[[#This Row],[Elev]]</f>
        <v>0.88959606507076183</v>
      </c>
      <c r="K6756">
        <f>TAN(Table_soltest__2[[#This Row],[Elev Rad]])</f>
        <v>1.2335803402068848</v>
      </c>
      <c r="L6756">
        <f>4/Table_soltest__2[[#This Row],[Tan(elev)]]</f>
        <v>3.2425938300290653</v>
      </c>
      <c r="M6756" s="1" t="b">
        <f>ABS(Table_soltest__2[[#This Row],[Shadowdist]])&lt;$S$2</f>
        <v>1</v>
      </c>
      <c r="N6756" s="1">
        <f>COS((-Table_soltest__2[[#This Row],[Azim]]+270)*PI()/180)*Table_soltest__2[[#This Row],[Shadowdist]]</f>
        <v>-0.87530542240948983</v>
      </c>
      <c r="O6756" s="1">
        <f>SIN((-Table_soltest__2[[#This Row],[Azim]]+270)*PI()/180)*Table_soltest__2[[#This Row],[Shadowdist]]</f>
        <v>3.1222195893375448</v>
      </c>
    </row>
    <row r="6757" spans="1:15" x14ac:dyDescent="0.25">
      <c r="A6757">
        <v>2023</v>
      </c>
      <c r="B6757">
        <v>9</v>
      </c>
      <c r="C6757">
        <v>18</v>
      </c>
      <c r="D6757">
        <v>12</v>
      </c>
      <c r="E6757">
        <v>30</v>
      </c>
      <c r="F6757">
        <v>1.2690999999999999</v>
      </c>
      <c r="G6757">
        <v>38.065820000000002</v>
      </c>
      <c r="H6757">
        <v>51.934179999999998</v>
      </c>
      <c r="I6757">
        <v>176.28258</v>
      </c>
      <c r="J6757">
        <f>PI()/180*Table_soltest__2[[#This Row],[Elev]]</f>
        <v>0.90642243532338862</v>
      </c>
      <c r="K6757">
        <f>TAN(Table_soltest__2[[#This Row],[Elev Rad]])</f>
        <v>1.2769153224494016</v>
      </c>
      <c r="L6757">
        <f>4/Table_soltest__2[[#This Row],[Tan(elev)]]</f>
        <v>3.1325491437655621</v>
      </c>
      <c r="M6757" s="1" t="b">
        <f>ABS(Table_soltest__2[[#This Row],[Shadowdist]])&lt;$S$2</f>
        <v>1</v>
      </c>
      <c r="N6757" s="1">
        <f>COS((-Table_soltest__2[[#This Row],[Azim]]+270)*PI()/180)*Table_soltest__2[[#This Row],[Shadowdist]]</f>
        <v>-0.20310104124732539</v>
      </c>
      <c r="O6757" s="1">
        <f>SIN((-Table_soltest__2[[#This Row],[Azim]]+270)*PI()/180)*Table_soltest__2[[#This Row],[Shadowdist]]</f>
        <v>3.1259581099481499</v>
      </c>
    </row>
    <row r="6758" spans="1:15" x14ac:dyDescent="0.25">
      <c r="A6758">
        <v>2023</v>
      </c>
      <c r="B6758">
        <v>9</v>
      </c>
      <c r="C6758">
        <v>18</v>
      </c>
      <c r="D6758">
        <v>13</v>
      </c>
      <c r="E6758">
        <v>0</v>
      </c>
      <c r="F6758">
        <v>1.27336</v>
      </c>
      <c r="G6758">
        <v>38.310659999999999</v>
      </c>
      <c r="H6758">
        <v>51.689340000000001</v>
      </c>
      <c r="I6758">
        <v>188.41514000000001</v>
      </c>
      <c r="J6758">
        <f>PI()/180*Table_soltest__2[[#This Row],[Elev]]</f>
        <v>0.9021491711828058</v>
      </c>
      <c r="K6758">
        <f>TAN(Table_soltest__2[[#This Row],[Elev Rad]])</f>
        <v>1.265735383049349</v>
      </c>
      <c r="L6758">
        <f>4/Table_soltest__2[[#This Row],[Tan(elev)]]</f>
        <v>3.1602182048220788</v>
      </c>
      <c r="M6758" s="1" t="b">
        <f>ABS(Table_soltest__2[[#This Row],[Shadowdist]])&lt;$S$2</f>
        <v>1</v>
      </c>
      <c r="N6758" s="1">
        <f>COS((-Table_soltest__2[[#This Row],[Azim]]+270)*PI()/180)*Table_soltest__2[[#This Row],[Shadowdist]]</f>
        <v>0.46248033691271534</v>
      </c>
      <c r="O6758" s="1">
        <f>SIN((-Table_soltest__2[[#This Row],[Azim]]+270)*PI()/180)*Table_soltest__2[[#This Row],[Shadowdist]]</f>
        <v>3.126194338178288</v>
      </c>
    </row>
    <row r="6759" spans="1:15" x14ac:dyDescent="0.25">
      <c r="A6759">
        <v>2023</v>
      </c>
      <c r="B6759">
        <v>9</v>
      </c>
      <c r="C6759">
        <v>18</v>
      </c>
      <c r="D6759">
        <v>13</v>
      </c>
      <c r="E6759">
        <v>30</v>
      </c>
      <c r="F6759">
        <v>1.2993300000000001</v>
      </c>
      <c r="G6759">
        <v>39.741610000000001</v>
      </c>
      <c r="H6759">
        <v>50.258389999999999</v>
      </c>
      <c r="I6759">
        <v>200.11507</v>
      </c>
      <c r="J6759">
        <f>PI()/180*Table_soltest__2[[#This Row],[Elev]]</f>
        <v>0.87717438225139288</v>
      </c>
      <c r="K6759">
        <f>TAN(Table_soltest__2[[#This Row],[Elev Rad]])</f>
        <v>1.2027275041258365</v>
      </c>
      <c r="L6759">
        <f>4/Table_soltest__2[[#This Row],[Tan(elev)]]</f>
        <v>3.3257741144842865</v>
      </c>
      <c r="M6759" s="1" t="b">
        <f>ABS(Table_soltest__2[[#This Row],[Shadowdist]])&lt;$S$2</f>
        <v>1</v>
      </c>
      <c r="N6759" s="1">
        <f>COS((-Table_soltest__2[[#This Row],[Azim]]+270)*PI()/180)*Table_soltest__2[[#This Row],[Shadowdist]]</f>
        <v>1.1437559484959816</v>
      </c>
      <c r="O6759" s="1">
        <f>SIN((-Table_soltest__2[[#This Row],[Azim]]+270)*PI()/180)*Table_soltest__2[[#This Row],[Shadowdist]]</f>
        <v>3.1229146307342117</v>
      </c>
    </row>
    <row r="6760" spans="1:15" x14ac:dyDescent="0.25">
      <c r="A6760">
        <v>2023</v>
      </c>
      <c r="B6760">
        <v>9</v>
      </c>
      <c r="C6760">
        <v>18</v>
      </c>
      <c r="D6760">
        <v>14</v>
      </c>
      <c r="E6760">
        <v>0</v>
      </c>
      <c r="F6760">
        <v>1.34928</v>
      </c>
      <c r="G6760">
        <v>42.234990000000003</v>
      </c>
      <c r="H6760">
        <v>47.765009999999997</v>
      </c>
      <c r="I6760">
        <v>210.90629999999999</v>
      </c>
      <c r="J6760">
        <f>PI()/180*Table_soltest__2[[#This Row],[Elev]]</f>
        <v>0.8336566917480166</v>
      </c>
      <c r="K6760">
        <f>TAN(Table_soltest__2[[#This Row],[Elev Rad]])</f>
        <v>1.1014937994843685</v>
      </c>
      <c r="L6760">
        <f>4/Table_soltest__2[[#This Row],[Tan(elev)]]</f>
        <v>3.6314321532018434</v>
      </c>
      <c r="M6760" s="1" t="b">
        <f>ABS(Table_soltest__2[[#This Row],[Shadowdist]])&lt;$S$2</f>
        <v>1</v>
      </c>
      <c r="N6760" s="1">
        <f>COS((-Table_soltest__2[[#This Row],[Azim]]+270)*PI()/180)*Table_soltest__2[[#This Row],[Shadowdist]]</f>
        <v>1.8652328260336732</v>
      </c>
      <c r="O6760" s="1">
        <f>SIN((-Table_soltest__2[[#This Row],[Azim]]+270)*PI()/180)*Table_soltest__2[[#This Row],[Shadowdist]]</f>
        <v>3.1157994139537633</v>
      </c>
    </row>
    <row r="6761" spans="1:15" x14ac:dyDescent="0.25">
      <c r="A6761">
        <v>2023</v>
      </c>
      <c r="B6761">
        <v>9</v>
      </c>
      <c r="C6761">
        <v>18</v>
      </c>
      <c r="D6761">
        <v>14</v>
      </c>
      <c r="E6761">
        <v>30</v>
      </c>
      <c r="F6761">
        <v>1.4278500000000001</v>
      </c>
      <c r="G6761">
        <v>45.610999999999997</v>
      </c>
      <c r="H6761">
        <v>44.389000000000003</v>
      </c>
      <c r="I6761">
        <v>220.56603000000001</v>
      </c>
      <c r="J6761">
        <f>PI()/180*Table_soltest__2[[#This Row],[Elev]]</f>
        <v>0.77473420166776297</v>
      </c>
      <c r="K6761">
        <f>TAN(Table_soltest__2[[#This Row],[Elev Rad]])</f>
        <v>0.97889632534294113</v>
      </c>
      <c r="L6761">
        <f>4/Table_soltest__2[[#This Row],[Tan(elev)]]</f>
        <v>4.0862345648285707</v>
      </c>
      <c r="M6761" s="1" t="b">
        <f>ABS(Table_soltest__2[[#This Row],[Shadowdist]])&lt;$S$2</f>
        <v>1</v>
      </c>
      <c r="N6761" s="1">
        <f>COS((-Table_soltest__2[[#This Row],[Azim]]+270)*PI()/180)*Table_soltest__2[[#This Row],[Shadowdist]]</f>
        <v>2.6573761611585298</v>
      </c>
      <c r="O6761" s="1">
        <f>SIN((-Table_soltest__2[[#This Row],[Azim]]+270)*PI()/180)*Table_soltest__2[[#This Row],[Shadowdist]]</f>
        <v>3.1041367329591161</v>
      </c>
    </row>
    <row r="6762" spans="1:15" x14ac:dyDescent="0.25">
      <c r="A6762">
        <v>2023</v>
      </c>
      <c r="B6762">
        <v>9</v>
      </c>
      <c r="C6762">
        <v>18</v>
      </c>
      <c r="D6762">
        <v>15</v>
      </c>
      <c r="E6762">
        <v>0</v>
      </c>
      <c r="F6762">
        <v>1.5432600000000001</v>
      </c>
      <c r="G6762">
        <v>49.681820000000002</v>
      </c>
      <c r="H6762">
        <v>40.318179999999998</v>
      </c>
      <c r="I6762">
        <v>229.09255999999999</v>
      </c>
      <c r="J6762">
        <f>PI()/180*Table_soltest__2[[#This Row],[Elev]]</f>
        <v>0.7036849894117273</v>
      </c>
      <c r="K6762">
        <f>TAN(Table_soltest__2[[#This Row],[Elev Rad]])</f>
        <v>0.84860732606141398</v>
      </c>
      <c r="L6762">
        <f>4/Table_soltest__2[[#This Row],[Tan(elev)]]</f>
        <v>4.7136053120881476</v>
      </c>
      <c r="M6762" s="1" t="b">
        <f>ABS(Table_soltest__2[[#This Row],[Shadowdist]])&lt;$S$2</f>
        <v>1</v>
      </c>
      <c r="N6762" s="1">
        <f>COS((-Table_soltest__2[[#This Row],[Azim]]+270)*PI()/180)*Table_soltest__2[[#This Row],[Shadowdist]]</f>
        <v>3.5623941479458057</v>
      </c>
      <c r="O6762" s="1">
        <f>SIN((-Table_soltest__2[[#This Row],[Azim]]+270)*PI()/180)*Table_soltest__2[[#This Row],[Shadowdist]]</f>
        <v>3.0866523893738149</v>
      </c>
    </row>
    <row r="6763" spans="1:15" x14ac:dyDescent="0.25">
      <c r="A6763">
        <v>2023</v>
      </c>
      <c r="B6763">
        <v>9</v>
      </c>
      <c r="C6763">
        <v>18</v>
      </c>
      <c r="D6763">
        <v>15</v>
      </c>
      <c r="E6763">
        <v>30</v>
      </c>
      <c r="F6763">
        <v>1.7095899999999999</v>
      </c>
      <c r="G6763">
        <v>54.280859999999997</v>
      </c>
      <c r="H6763">
        <v>35.719140000000003</v>
      </c>
      <c r="I6763">
        <v>236.61255</v>
      </c>
      <c r="J6763">
        <f>PI()/180*Table_soltest__2[[#This Row],[Elev]]</f>
        <v>0.62341659898080737</v>
      </c>
      <c r="K6763">
        <f>TAN(Table_soltest__2[[#This Row],[Elev Rad]])</f>
        <v>0.71907956204606693</v>
      </c>
      <c r="L6763">
        <f>4/Table_soltest__2[[#This Row],[Tan(elev)]]</f>
        <v>5.5626667911662118</v>
      </c>
      <c r="M6763" s="1" t="b">
        <f>ABS(Table_soltest__2[[#This Row],[Shadowdist]])&lt;$S$2</f>
        <v>1</v>
      </c>
      <c r="N6763" s="1">
        <f>COS((-Table_soltest__2[[#This Row],[Azim]]+270)*PI()/180)*Table_soltest__2[[#This Row],[Shadowdist]]</f>
        <v>4.6446511009814744</v>
      </c>
      <c r="O6763" s="1">
        <f>SIN((-Table_soltest__2[[#This Row],[Azim]]+270)*PI()/180)*Table_soltest__2[[#This Row],[Shadowdist]]</f>
        <v>3.0611236465871445</v>
      </c>
    </row>
    <row r="6764" spans="1:15" x14ac:dyDescent="0.25">
      <c r="A6764">
        <v>2023</v>
      </c>
      <c r="B6764">
        <v>9</v>
      </c>
      <c r="C6764">
        <v>18</v>
      </c>
      <c r="D6764">
        <v>16</v>
      </c>
      <c r="E6764">
        <v>0</v>
      </c>
      <c r="F6764">
        <v>1.9518200000000001</v>
      </c>
      <c r="G6764">
        <v>59.272399999999998</v>
      </c>
      <c r="H6764">
        <v>30.727599999999999</v>
      </c>
      <c r="I6764">
        <v>243.30081000000001</v>
      </c>
      <c r="J6764">
        <f>PI()/180*Table_soltest__2[[#This Row],[Elev]]</f>
        <v>0.53629779123580956</v>
      </c>
      <c r="K6764">
        <f>TAN(Table_soltest__2[[#This Row],[Elev Rad]])</f>
        <v>0.59440827253185258</v>
      </c>
      <c r="L6764">
        <f>4/Table_soltest__2[[#This Row],[Tan(elev)]]</f>
        <v>6.7293814451171725</v>
      </c>
      <c r="M6764" s="1" t="b">
        <f>ABS(Table_soltest__2[[#This Row],[Shadowdist]])&lt;$S$2</f>
        <v>0</v>
      </c>
      <c r="N6764" s="1">
        <f>COS((-Table_soltest__2[[#This Row],[Azim]]+270)*PI()/180)*Table_soltest__2[[#This Row],[Shadowdist]]</f>
        <v>6.0118795892995101</v>
      </c>
      <c r="O6764" s="1">
        <f>SIN((-Table_soltest__2[[#This Row],[Azim]]+270)*PI()/180)*Table_soltest__2[[#This Row],[Shadowdist]]</f>
        <v>3.0235539415812034</v>
      </c>
    </row>
    <row r="6765" spans="1:15" x14ac:dyDescent="0.25">
      <c r="A6765">
        <v>2023</v>
      </c>
      <c r="B6765">
        <v>9</v>
      </c>
      <c r="C6765">
        <v>18</v>
      </c>
      <c r="D6765">
        <v>16</v>
      </c>
      <c r="E6765">
        <v>30</v>
      </c>
      <c r="F6765">
        <v>2.3174399999999999</v>
      </c>
      <c r="G6765">
        <v>64.549840000000003</v>
      </c>
      <c r="H6765">
        <v>25.45016</v>
      </c>
      <c r="I6765">
        <v>249.33431999999999</v>
      </c>
      <c r="J6765">
        <f>PI()/180*Table_soltest__2[[#This Row],[Elev]]</f>
        <v>0.44418908715936006</v>
      </c>
      <c r="K6765">
        <f>TAN(Table_soltest__2[[#This Row],[Elev Rad]])</f>
        <v>0.4759082023483544</v>
      </c>
      <c r="L6765">
        <f>4/Table_soltest__2[[#This Row],[Tan(elev)]]</f>
        <v>8.4049822639368745</v>
      </c>
      <c r="M6765" s="1" t="b">
        <f>ABS(Table_soltest__2[[#This Row],[Shadowdist]])&lt;$S$2</f>
        <v>0</v>
      </c>
      <c r="N6765" s="1">
        <f>COS((-Table_soltest__2[[#This Row],[Azim]]+270)*PI()/180)*Table_soltest__2[[#This Row],[Shadowdist]]</f>
        <v>7.8641686674324838</v>
      </c>
      <c r="O6765" s="1">
        <f>SIN((-Table_soltest__2[[#This Row],[Azim]]+270)*PI()/180)*Table_soltest__2[[#This Row],[Shadowdist]]</f>
        <v>2.9662397117000885</v>
      </c>
    </row>
    <row r="6766" spans="1:15" x14ac:dyDescent="0.25">
      <c r="A6766">
        <v>2023</v>
      </c>
      <c r="B6766">
        <v>9</v>
      </c>
      <c r="C6766">
        <v>18</v>
      </c>
      <c r="D6766">
        <v>17</v>
      </c>
      <c r="E6766">
        <v>0</v>
      </c>
      <c r="F6766">
        <v>2.9071699999999998</v>
      </c>
      <c r="G6766">
        <v>70.029340000000005</v>
      </c>
      <c r="H6766">
        <v>19.970659999999999</v>
      </c>
      <c r="I6766">
        <v>254.87339</v>
      </c>
      <c r="J6766">
        <f>PI()/180*Table_soltest__2[[#This Row],[Elev]]</f>
        <v>0.34855377079633076</v>
      </c>
      <c r="K6766">
        <f>TAN(Table_soltest__2[[#This Row],[Elev Rad]])</f>
        <v>0.36339042527580567</v>
      </c>
      <c r="L6766">
        <f>4/Table_soltest__2[[#This Row],[Tan(elev)]]</f>
        <v>11.007444670464514</v>
      </c>
      <c r="M6766" s="1" t="b">
        <f>ABS(Table_soltest__2[[#This Row],[Shadowdist]])&lt;$S$2</f>
        <v>0</v>
      </c>
      <c r="N6766" s="1">
        <f>COS((-Table_soltest__2[[#This Row],[Azim]]+270)*PI()/180)*Table_soltest__2[[#This Row],[Shadowdist]]</f>
        <v>10.626053665188179</v>
      </c>
      <c r="O6766" s="1">
        <f>SIN((-Table_soltest__2[[#This Row],[Azim]]+270)*PI()/180)*Table_soltest__2[[#This Row],[Shadowdist]]</f>
        <v>2.8724243554667357</v>
      </c>
    </row>
    <row r="6767" spans="1:15" x14ac:dyDescent="0.25">
      <c r="A6767">
        <v>2023</v>
      </c>
      <c r="B6767">
        <v>9</v>
      </c>
      <c r="C6767">
        <v>18</v>
      </c>
      <c r="D6767">
        <v>17</v>
      </c>
      <c r="E6767">
        <v>30</v>
      </c>
      <c r="F6767">
        <v>3.9746899999999998</v>
      </c>
      <c r="G6767">
        <v>75.642870000000002</v>
      </c>
      <c r="H6767">
        <v>14.35713</v>
      </c>
      <c r="I6767">
        <v>260.05750999999998</v>
      </c>
      <c r="J6767">
        <f>PI()/180*Table_soltest__2[[#This Row],[Elev]]</f>
        <v>0.25057918963685349</v>
      </c>
      <c r="K6767">
        <f>TAN(Table_soltest__2[[#This Row],[Elev Rad]])</f>
        <v>0.25595896505519666</v>
      </c>
      <c r="L6767">
        <f>4/Table_soltest__2[[#This Row],[Tan(elev)]]</f>
        <v>15.627504975797249</v>
      </c>
      <c r="M6767" s="1" t="b">
        <f>ABS(Table_soltest__2[[#This Row],[Shadowdist]])&lt;$S$2</f>
        <v>0</v>
      </c>
      <c r="N6767" s="1">
        <f>COS((-Table_soltest__2[[#This Row],[Azim]]+270)*PI()/180)*Table_soltest__2[[#This Row],[Shadowdist]]</f>
        <v>15.392804141092062</v>
      </c>
      <c r="O6767" s="1">
        <f>SIN((-Table_soltest__2[[#This Row],[Azim]]+270)*PI()/180)*Table_soltest__2[[#This Row],[Shadowdist]]</f>
        <v>2.6982387667785885</v>
      </c>
    </row>
    <row r="6768" spans="1:15" x14ac:dyDescent="0.25">
      <c r="A6768">
        <v>2023</v>
      </c>
      <c r="B6768">
        <v>9</v>
      </c>
      <c r="C6768">
        <v>18</v>
      </c>
      <c r="D6768">
        <v>18</v>
      </c>
      <c r="E6768">
        <v>0</v>
      </c>
      <c r="F6768">
        <v>6.3676500000000003</v>
      </c>
      <c r="G6768">
        <v>81.322990000000004</v>
      </c>
      <c r="H6768">
        <v>8.6770099999999992</v>
      </c>
      <c r="I6768">
        <v>265.00797</v>
      </c>
      <c r="J6768">
        <f>PI()/180*Table_soltest__2[[#This Row],[Elev]]</f>
        <v>0.15144239372847315</v>
      </c>
      <c r="K6768">
        <f>TAN(Table_soltest__2[[#This Row],[Elev Rad]])</f>
        <v>0.15261088144673554</v>
      </c>
      <c r="L6768">
        <f>4/Table_soltest__2[[#This Row],[Tan(elev)]]</f>
        <v>26.210450801937643</v>
      </c>
      <c r="M6768" s="1" t="b">
        <f>ABS(Table_soltest__2[[#This Row],[Shadowdist]])&lt;$S$2</f>
        <v>0</v>
      </c>
      <c r="N6768" s="1">
        <f>COS((-Table_soltest__2[[#This Row],[Azim]]+270)*PI()/180)*Table_soltest__2[[#This Row],[Shadowdist]]</f>
        <v>26.11102963596149</v>
      </c>
      <c r="O6768" s="1">
        <f>SIN((-Table_soltest__2[[#This Row],[Azim]]+270)*PI()/180)*Table_soltest__2[[#This Row],[Shadowdist]]</f>
        <v>2.2807592136686794</v>
      </c>
    </row>
    <row r="6769" spans="1:15" x14ac:dyDescent="0.25">
      <c r="A6769">
        <v>2023</v>
      </c>
      <c r="B6769">
        <v>9</v>
      </c>
      <c r="C6769">
        <v>18</v>
      </c>
      <c r="D6769">
        <v>18</v>
      </c>
      <c r="E6769">
        <v>30</v>
      </c>
      <c r="F6769">
        <v>14.946949999999999</v>
      </c>
      <c r="G6769">
        <v>86.940820000000002</v>
      </c>
      <c r="H6769">
        <v>3.05918</v>
      </c>
      <c r="I6769">
        <v>269.83274</v>
      </c>
      <c r="J6769">
        <f>PI()/180*Table_soltest__2[[#This Row],[Elev]]</f>
        <v>5.339276341116013E-2</v>
      </c>
      <c r="K6769">
        <f>TAN(Table_soltest__2[[#This Row],[Elev Rad]])</f>
        <v>5.3443558469536183E-2</v>
      </c>
      <c r="L6769">
        <f>4/Table_soltest__2[[#This Row],[Tan(elev)]]</f>
        <v>74.845315591776583</v>
      </c>
      <c r="M6769" s="1" t="b">
        <f>ABS(Table_soltest__2[[#This Row],[Shadowdist]])&lt;$S$2</f>
        <v>0</v>
      </c>
      <c r="N6769" s="1">
        <f>COS((-Table_soltest__2[[#This Row],[Azim]]+270)*PI()/180)*Table_soltest__2[[#This Row],[Shadowdist]]</f>
        <v>74.844996678029773</v>
      </c>
      <c r="O6769" s="1">
        <f>SIN((-Table_soltest__2[[#This Row],[Azim]]+270)*PI()/180)*Table_soltest__2[[#This Row],[Shadowdist]]</f>
        <v>0.21849095713084093</v>
      </c>
    </row>
    <row r="6770" spans="1:15" hidden="1" x14ac:dyDescent="0.25">
      <c r="A6770">
        <v>2023</v>
      </c>
      <c r="B6770">
        <v>9</v>
      </c>
      <c r="C6770">
        <v>18</v>
      </c>
      <c r="D6770">
        <v>19</v>
      </c>
      <c r="E6770">
        <v>0</v>
      </c>
      <c r="F6770">
        <v>-1</v>
      </c>
      <c r="G6770">
        <v>92.948700000000002</v>
      </c>
      <c r="H6770">
        <v>-2.9487000000000001</v>
      </c>
      <c r="I6770">
        <v>274.63191</v>
      </c>
      <c r="J6770">
        <f>PI()/180*Table_soltest__2[[#This Row],[Elev]]</f>
        <v>-5.1464523653556797E-2</v>
      </c>
      <c r="K6770">
        <f>TAN(Table_soltest__2[[#This Row],[Elev Rad]])</f>
        <v>-5.1510008106490757E-2</v>
      </c>
      <c r="L6770">
        <f>4/Table_soltest__2[[#This Row],[Tan(elev)]]</f>
        <v>-77.654812084876411</v>
      </c>
      <c r="M6770" s="1" t="b">
        <f>ABS(Table_soltest__2[[#This Row],[Shadowdist]])&lt;$S$2</f>
        <v>0</v>
      </c>
      <c r="N6770" s="1">
        <f>COS((-Table_soltest__2[[#This Row],[Azim]]+270)*PI()/180)*Table_soltest__2[[#This Row],[Shadowdist]]</f>
        <v>-77.401195997209385</v>
      </c>
      <c r="O6770" s="1">
        <f>SIN((-Table_soltest__2[[#This Row],[Azim]]+270)*PI()/180)*Table_soltest__2[[#This Row],[Shadowdist]]</f>
        <v>6.2709407698561517</v>
      </c>
    </row>
    <row r="6771" spans="1:15" hidden="1" x14ac:dyDescent="0.25">
      <c r="A6771">
        <v>2023</v>
      </c>
      <c r="B6771">
        <v>9</v>
      </c>
      <c r="C6771">
        <v>18</v>
      </c>
      <c r="D6771">
        <v>19</v>
      </c>
      <c r="E6771">
        <v>30</v>
      </c>
      <c r="F6771">
        <v>-1</v>
      </c>
      <c r="G6771">
        <v>98.672880000000006</v>
      </c>
      <c r="H6771">
        <v>-8.6728799999999993</v>
      </c>
      <c r="I6771">
        <v>279.50304</v>
      </c>
      <c r="J6771">
        <f>PI()/180*Table_soltest__2[[#This Row],[Elev]]</f>
        <v>-0.15137031163036579</v>
      </c>
      <c r="K6771">
        <f>TAN(Table_soltest__2[[#This Row],[Elev Rad]])</f>
        <v>-0.1525371213619858</v>
      </c>
      <c r="L6771">
        <f>4/Table_soltest__2[[#This Row],[Tan(elev)]]</f>
        <v>-26.22312499596476</v>
      </c>
      <c r="M6771" s="1" t="b">
        <f>ABS(Table_soltest__2[[#This Row],[Shadowdist]])&lt;$S$2</f>
        <v>0</v>
      </c>
      <c r="N6771" s="1">
        <f>COS((-Table_soltest__2[[#This Row],[Azim]]+270)*PI()/180)*Table_soltest__2[[#This Row],[Shadowdist]]</f>
        <v>-25.863260935966657</v>
      </c>
      <c r="O6771" s="1">
        <f>SIN((-Table_soltest__2[[#This Row],[Azim]]+270)*PI()/180)*Table_soltest__2[[#This Row],[Shadowdist]]</f>
        <v>4.3294362580008929</v>
      </c>
    </row>
    <row r="6772" spans="1:15" hidden="1" x14ac:dyDescent="0.25">
      <c r="A6772">
        <v>2023</v>
      </c>
      <c r="B6772">
        <v>9</v>
      </c>
      <c r="C6772">
        <v>18</v>
      </c>
      <c r="D6772">
        <v>20</v>
      </c>
      <c r="E6772">
        <v>0</v>
      </c>
      <c r="F6772">
        <v>-1</v>
      </c>
      <c r="G6772">
        <v>104.31464</v>
      </c>
      <c r="H6772">
        <v>-14.314640000000001</v>
      </c>
      <c r="I6772">
        <v>284.54628000000002</v>
      </c>
      <c r="J6772">
        <f>PI()/180*Table_soltest__2[[#This Row],[Elev]]</f>
        <v>-0.24983759923768112</v>
      </c>
      <c r="K6772">
        <f>TAN(Table_soltest__2[[#This Row],[Elev Rad]])</f>
        <v>-0.25516893918239564</v>
      </c>
      <c r="L6772">
        <f>4/Table_soltest__2[[#This Row],[Tan(elev)]]</f>
        <v>-15.675889129831692</v>
      </c>
      <c r="M6772" s="1" t="b">
        <f>ABS(Table_soltest__2[[#This Row],[Shadowdist]])&lt;$S$2</f>
        <v>0</v>
      </c>
      <c r="N6772" s="1">
        <f>COS((-Table_soltest__2[[#This Row],[Azim]]+270)*PI()/180)*Table_soltest__2[[#This Row],[Shadowdist]]</f>
        <v>-15.173399805376244</v>
      </c>
      <c r="O6772" s="1">
        <f>SIN((-Table_soltest__2[[#This Row],[Azim]]+270)*PI()/180)*Table_soltest__2[[#This Row],[Shadowdist]]</f>
        <v>3.9371866042878363</v>
      </c>
    </row>
    <row r="6773" spans="1:15" hidden="1" x14ac:dyDescent="0.25">
      <c r="A6773">
        <v>2023</v>
      </c>
      <c r="B6773">
        <v>9</v>
      </c>
      <c r="C6773">
        <v>18</v>
      </c>
      <c r="D6773">
        <v>20</v>
      </c>
      <c r="E6773">
        <v>30</v>
      </c>
      <c r="F6773">
        <v>-1</v>
      </c>
      <c r="G6773">
        <v>109.82531</v>
      </c>
      <c r="H6773">
        <v>-19.825310000000002</v>
      </c>
      <c r="I6773">
        <v>289.86912000000001</v>
      </c>
      <c r="J6773">
        <f>PI()/180*Table_soltest__2[[#This Row],[Elev]]</f>
        <v>-0.34601693472855705</v>
      </c>
      <c r="K6773">
        <f>TAN(Table_soltest__2[[#This Row],[Elev Rad]])</f>
        <v>-0.36052123225141486</v>
      </c>
      <c r="L6773">
        <f>4/Table_soltest__2[[#This Row],[Tan(elev)]]</f>
        <v>-11.095046954711783</v>
      </c>
      <c r="M6773" s="1" t="b">
        <f>ABS(Table_soltest__2[[#This Row],[Shadowdist]])&lt;$S$2</f>
        <v>0</v>
      </c>
      <c r="N6773" s="1">
        <f>COS((-Table_soltest__2[[#This Row],[Azim]]+270)*PI()/180)*Table_soltest__2[[#This Row],[Shadowdist]]</f>
        <v>-10.434574793095589</v>
      </c>
      <c r="O6773" s="1">
        <f>SIN((-Table_soltest__2[[#This Row],[Azim]]+270)*PI()/180)*Table_soltest__2[[#This Row],[Shadowdist]]</f>
        <v>3.7709038458376738</v>
      </c>
    </row>
    <row r="6774" spans="1:15" hidden="1" x14ac:dyDescent="0.25">
      <c r="A6774">
        <v>2023</v>
      </c>
      <c r="B6774">
        <v>9</v>
      </c>
      <c r="C6774">
        <v>18</v>
      </c>
      <c r="D6774">
        <v>21</v>
      </c>
      <c r="E6774">
        <v>0</v>
      </c>
      <c r="F6774">
        <v>-1</v>
      </c>
      <c r="G6774">
        <v>115.14697</v>
      </c>
      <c r="H6774">
        <v>-25.14697</v>
      </c>
      <c r="I6774">
        <v>295.59048999999999</v>
      </c>
      <c r="J6774">
        <f>PI()/180*Table_soltest__2[[#This Row],[Elev]]</f>
        <v>-0.43889742340023846</v>
      </c>
      <c r="K6774">
        <f>TAN(Table_soltest__2[[#This Row],[Elev Rad]])</f>
        <v>-0.46943428013272992</v>
      </c>
      <c r="L6774">
        <f>4/Table_soltest__2[[#This Row],[Tan(elev)]]</f>
        <v>-8.5208945517762835</v>
      </c>
      <c r="M6774" s="1" t="b">
        <f>ABS(Table_soltest__2[[#This Row],[Shadowdist]])&lt;$S$2</f>
        <v>0</v>
      </c>
      <c r="N6774" s="1">
        <f>COS((-Table_soltest__2[[#This Row],[Azim]]+270)*PI()/180)*Table_soltest__2[[#This Row],[Shadowdist]]</f>
        <v>-7.6850308560387317</v>
      </c>
      <c r="O6774" s="1">
        <f>SIN((-Table_soltest__2[[#This Row],[Azim]]+270)*PI()/180)*Table_soltest__2[[#This Row],[Shadowdist]]</f>
        <v>3.6804815859101043</v>
      </c>
    </row>
    <row r="6775" spans="1:15" hidden="1" x14ac:dyDescent="0.25">
      <c r="A6775">
        <v>2023</v>
      </c>
      <c r="B6775">
        <v>9</v>
      </c>
      <c r="C6775">
        <v>18</v>
      </c>
      <c r="D6775">
        <v>21</v>
      </c>
      <c r="E6775">
        <v>30</v>
      </c>
      <c r="F6775">
        <v>-1</v>
      </c>
      <c r="G6775">
        <v>120.20820999999999</v>
      </c>
      <c r="H6775">
        <v>-30.208210000000001</v>
      </c>
      <c r="I6775">
        <v>301.84300999999999</v>
      </c>
      <c r="J6775">
        <f>PI()/180*Table_soltest__2[[#This Row],[Elev]]</f>
        <v>-0.52723272563387624</v>
      </c>
      <c r="K6775">
        <f>TAN(Table_soltest__2[[#This Row],[Elev Rad]])</f>
        <v>-0.58220574436499972</v>
      </c>
      <c r="L6775">
        <f>4/Table_soltest__2[[#This Row],[Tan(elev)]]</f>
        <v>-6.8704234520439522</v>
      </c>
      <c r="M6775" s="1" t="b">
        <f>ABS(Table_soltest__2[[#This Row],[Shadowdist]])&lt;$S$2</f>
        <v>0</v>
      </c>
      <c r="N6775" s="1">
        <f>COS((-Table_soltest__2[[#This Row],[Azim]]+270)*PI()/180)*Table_soltest__2[[#This Row],[Shadowdist]]</f>
        <v>-5.8364033260141115</v>
      </c>
      <c r="O6775" s="1">
        <f>SIN((-Table_soltest__2[[#This Row],[Azim]]+270)*PI()/180)*Table_soltest__2[[#This Row],[Shadowdist]]</f>
        <v>3.6247916666322979</v>
      </c>
    </row>
    <row r="6776" spans="1:15" hidden="1" x14ac:dyDescent="0.25">
      <c r="A6776">
        <v>2023</v>
      </c>
      <c r="B6776">
        <v>9</v>
      </c>
      <c r="C6776">
        <v>18</v>
      </c>
      <c r="D6776">
        <v>22</v>
      </c>
      <c r="E6776">
        <v>0</v>
      </c>
      <c r="F6776">
        <v>-1</v>
      </c>
      <c r="G6776">
        <v>124.91936</v>
      </c>
      <c r="H6776">
        <v>-34.919359999999998</v>
      </c>
      <c r="I6776">
        <v>308.77105</v>
      </c>
      <c r="J6776">
        <f>PI()/180*Table_soltest__2[[#This Row],[Elev]]</f>
        <v>-0.60945780468920707</v>
      </c>
      <c r="K6776">
        <f>TAN(Table_soltest__2[[#This Row],[Elev Rad]])</f>
        <v>-0.69811211693100661</v>
      </c>
      <c r="L6776">
        <f>4/Table_soltest__2[[#This Row],[Tan(elev)]]</f>
        <v>-5.7297386809220994</v>
      </c>
      <c r="M6776" s="1" t="b">
        <f>ABS(Table_soltest__2[[#This Row],[Shadowdist]])&lt;$S$2</f>
        <v>1</v>
      </c>
      <c r="N6776" s="1">
        <f>COS((-Table_soltest__2[[#This Row],[Azim]]+270)*PI()/180)*Table_soltest__2[[#This Row],[Shadowdist]]</f>
        <v>-4.467216382013576</v>
      </c>
      <c r="O6776" s="1">
        <f>SIN((-Table_soltest__2[[#This Row],[Azim]]+270)*PI()/180)*Table_soltest__2[[#This Row],[Shadowdist]]</f>
        <v>3.5880193906840101</v>
      </c>
    </row>
    <row r="6777" spans="1:15" hidden="1" x14ac:dyDescent="0.25">
      <c r="A6777">
        <v>2023</v>
      </c>
      <c r="B6777">
        <v>9</v>
      </c>
      <c r="C6777">
        <v>18</v>
      </c>
      <c r="D6777">
        <v>22</v>
      </c>
      <c r="E6777">
        <v>30</v>
      </c>
      <c r="F6777">
        <v>-1</v>
      </c>
      <c r="G6777">
        <v>129.16784999999999</v>
      </c>
      <c r="H6777">
        <v>-39.167850000000001</v>
      </c>
      <c r="I6777">
        <v>316.51976999999999</v>
      </c>
      <c r="J6777">
        <f>PI()/180*Table_soltest__2[[#This Row],[Elev]]</f>
        <v>-0.68360794342726106</v>
      </c>
      <c r="K6777">
        <f>TAN(Table_soltest__2[[#This Row],[Elev Rad]])</f>
        <v>-0.81464615983474409</v>
      </c>
      <c r="L6777">
        <f>4/Table_soltest__2[[#This Row],[Tan(elev)]]</f>
        <v>-4.9101072308637956</v>
      </c>
      <c r="M6777" s="1" t="b">
        <f>ABS(Table_soltest__2[[#This Row],[Shadowdist]])&lt;$S$2</f>
        <v>1</v>
      </c>
      <c r="N6777" s="1">
        <f>COS((-Table_soltest__2[[#This Row],[Azim]]+270)*PI()/180)*Table_soltest__2[[#This Row],[Shadowdist]]</f>
        <v>-3.3786656198221157</v>
      </c>
      <c r="O6777" s="1">
        <f>SIN((-Table_soltest__2[[#This Row],[Azim]]+270)*PI()/180)*Table_soltest__2[[#This Row],[Shadowdist]]</f>
        <v>3.5628319702187712</v>
      </c>
    </row>
    <row r="6778" spans="1:15" hidden="1" x14ac:dyDescent="0.25">
      <c r="A6778">
        <v>2023</v>
      </c>
      <c r="B6778">
        <v>9</v>
      </c>
      <c r="C6778">
        <v>18</v>
      </c>
      <c r="D6778">
        <v>23</v>
      </c>
      <c r="E6778">
        <v>0</v>
      </c>
      <c r="F6778">
        <v>-1</v>
      </c>
      <c r="G6778">
        <v>132.81603999999999</v>
      </c>
      <c r="H6778">
        <v>-42.816040000000001</v>
      </c>
      <c r="I6778">
        <v>325.20814999999999</v>
      </c>
      <c r="J6778">
        <f>PI()/180*Table_soltest__2[[#This Row],[Elev]]</f>
        <v>-0.7472808706655929</v>
      </c>
      <c r="K6778">
        <f>TAN(Table_soltest__2[[#This Row],[Elev Rad]])</f>
        <v>-0.92653029526762731</v>
      </c>
      <c r="L6778">
        <f>4/Table_soltest__2[[#This Row],[Tan(elev)]]</f>
        <v>-4.3171820937000271</v>
      </c>
      <c r="M6778" s="1" t="b">
        <f>ABS(Table_soltest__2[[#This Row],[Shadowdist]])&lt;$S$2</f>
        <v>1</v>
      </c>
      <c r="N6778" s="1">
        <f>COS((-Table_soltest__2[[#This Row],[Azim]]+270)*PI()/180)*Table_soltest__2[[#This Row],[Shadowdist]]</f>
        <v>-2.4633701067437128</v>
      </c>
      <c r="O6778" s="1">
        <f>SIN((-Table_soltest__2[[#This Row],[Azim]]+270)*PI()/180)*Table_soltest__2[[#This Row],[Shadowdist]]</f>
        <v>3.5454010982349544</v>
      </c>
    </row>
    <row r="6779" spans="1:15" hidden="1" x14ac:dyDescent="0.25">
      <c r="A6779">
        <v>2023</v>
      </c>
      <c r="B6779">
        <v>9</v>
      </c>
      <c r="C6779">
        <v>18</v>
      </c>
      <c r="D6779">
        <v>23</v>
      </c>
      <c r="E6779">
        <v>30</v>
      </c>
      <c r="F6779">
        <v>-1</v>
      </c>
      <c r="G6779">
        <v>135.70542</v>
      </c>
      <c r="H6779">
        <v>-45.705419999999997</v>
      </c>
      <c r="I6779">
        <v>334.88013000000001</v>
      </c>
      <c r="J6779">
        <f>PI()/180*Table_soltest__2[[#This Row],[Elev]]</f>
        <v>-0.79771006500686659</v>
      </c>
      <c r="K6779">
        <f>TAN(Table_soltest__2[[#This Row],[Elev Rad]])</f>
        <v>-1.0249320236094948</v>
      </c>
      <c r="L6779">
        <f>4/Table_soltest__2[[#This Row],[Tan(elev)]]</f>
        <v>-3.9026978451831691</v>
      </c>
      <c r="M6779" s="1" t="b">
        <f>ABS(Table_soltest__2[[#This Row],[Shadowdist]])&lt;$S$2</f>
        <v>1</v>
      </c>
      <c r="N6779" s="1">
        <f>COS((-Table_soltest__2[[#This Row],[Azim]]+270)*PI()/180)*Table_soltest__2[[#This Row],[Shadowdist]]</f>
        <v>-1.6567477097954333</v>
      </c>
      <c r="O6779" s="1">
        <f>SIN((-Table_soltest__2[[#This Row],[Azim]]+270)*PI()/180)*Table_soltest__2[[#This Row],[Shadowdist]]</f>
        <v>3.5335870580594073</v>
      </c>
    </row>
    <row r="6780" spans="1:15" hidden="1" x14ac:dyDescent="0.25">
      <c r="A6780">
        <v>2023</v>
      </c>
      <c r="B6780">
        <v>9</v>
      </c>
      <c r="C6780">
        <v>19</v>
      </c>
      <c r="D6780">
        <v>0</v>
      </c>
      <c r="E6780">
        <v>0</v>
      </c>
      <c r="F6780">
        <v>-1</v>
      </c>
      <c r="G6780">
        <v>137.673</v>
      </c>
      <c r="H6780">
        <v>-47.673000000000002</v>
      </c>
      <c r="I6780">
        <v>345.43948</v>
      </c>
      <c r="J6780">
        <f>PI()/180*Table_soltest__2[[#This Row],[Elev]]</f>
        <v>-0.83205081430325678</v>
      </c>
      <c r="K6780">
        <f>TAN(Table_soltest__2[[#This Row],[Elev Rad]])</f>
        <v>-1.0979458021335051</v>
      </c>
      <c r="L6780">
        <f>4/Table_soltest__2[[#This Row],[Tan(elev)]]</f>
        <v>-3.6431670782175991</v>
      </c>
      <c r="M6780" s="1" t="b">
        <f>ABS(Table_soltest__2[[#This Row],[Shadowdist]])&lt;$S$2</f>
        <v>1</v>
      </c>
      <c r="N6780" s="1">
        <f>COS((-Table_soltest__2[[#This Row],[Azim]]+270)*PI()/180)*Table_soltest__2[[#This Row],[Shadowdist]]</f>
        <v>-0.91590128462479947</v>
      </c>
      <c r="O6780" s="1">
        <f>SIN((-Table_soltest__2[[#This Row],[Azim]]+270)*PI()/180)*Table_soltest__2[[#This Row],[Shadowdist]]</f>
        <v>3.5261581355111118</v>
      </c>
    </row>
    <row r="6781" spans="1:15" hidden="1" x14ac:dyDescent="0.25">
      <c r="A6781">
        <v>2023</v>
      </c>
      <c r="B6781">
        <v>9</v>
      </c>
      <c r="C6781">
        <v>19</v>
      </c>
      <c r="D6781">
        <v>0</v>
      </c>
      <c r="E6781">
        <v>30</v>
      </c>
      <c r="F6781">
        <v>-1</v>
      </c>
      <c r="G6781">
        <v>138.58259000000001</v>
      </c>
      <c r="H6781">
        <v>-48.582590000000003</v>
      </c>
      <c r="I6781">
        <v>356.60183000000001</v>
      </c>
      <c r="J6781">
        <f>PI()/180*Table_soltest__2[[#This Row],[Elev]]</f>
        <v>-0.84792615464647203</v>
      </c>
      <c r="K6781">
        <f>TAN(Table_soltest__2[[#This Row],[Elev Rad]])</f>
        <v>-1.1335827827078842</v>
      </c>
      <c r="L6781">
        <f>4/Table_soltest__2[[#This Row],[Tan(elev)]]</f>
        <v>-3.528635103688559</v>
      </c>
      <c r="M6781" s="1" t="b">
        <f>ABS(Table_soltest__2[[#This Row],[Shadowdist]])&lt;$S$2</f>
        <v>1</v>
      </c>
      <c r="N6781" s="1">
        <f>COS((-Table_soltest__2[[#This Row],[Azim]]+270)*PI()/180)*Table_soltest__2[[#This Row],[Shadowdist]]</f>
        <v>-0.20915804701222426</v>
      </c>
      <c r="O6781" s="1">
        <f>SIN((-Table_soltest__2[[#This Row],[Azim]]+270)*PI()/180)*Table_soltest__2[[#This Row],[Shadowdist]]</f>
        <v>3.5224307809172348</v>
      </c>
    </row>
    <row r="6782" spans="1:15" hidden="1" x14ac:dyDescent="0.25">
      <c r="A6782">
        <v>2023</v>
      </c>
      <c r="B6782">
        <v>9</v>
      </c>
      <c r="C6782">
        <v>19</v>
      </c>
      <c r="D6782">
        <v>1</v>
      </c>
      <c r="E6782">
        <v>0</v>
      </c>
      <c r="F6782">
        <v>-1</v>
      </c>
      <c r="G6782">
        <v>138.36286000000001</v>
      </c>
      <c r="H6782">
        <v>-48.362859999999998</v>
      </c>
      <c r="I6782">
        <v>7.9184999999999999</v>
      </c>
      <c r="J6782">
        <f>PI()/180*Table_soltest__2[[#This Row],[Elev]]</f>
        <v>-0.84409114268106478</v>
      </c>
      <c r="K6782">
        <f>TAN(Table_soltest__2[[#This Row],[Elev Rad]])</f>
        <v>-1.1248576304143145</v>
      </c>
      <c r="L6782">
        <f>4/Table_soltest__2[[#This Row],[Tan(elev)]]</f>
        <v>-3.556005570702041</v>
      </c>
      <c r="M6782" s="1" t="b">
        <f>ABS(Table_soltest__2[[#This Row],[Shadowdist]])&lt;$S$2</f>
        <v>1</v>
      </c>
      <c r="N6782" s="1">
        <f>COS((-Table_soltest__2[[#This Row],[Azim]]+270)*PI()/180)*Table_soltest__2[[#This Row],[Shadowdist]]</f>
        <v>0.4898908330903714</v>
      </c>
      <c r="O6782" s="1">
        <f>SIN((-Table_soltest__2[[#This Row],[Azim]]+270)*PI()/180)*Table_soltest__2[[#This Row],[Shadowdist]]</f>
        <v>3.5220991738617995</v>
      </c>
    </row>
    <row r="6783" spans="1:15" hidden="1" x14ac:dyDescent="0.25">
      <c r="A6783">
        <v>2023</v>
      </c>
      <c r="B6783">
        <v>9</v>
      </c>
      <c r="C6783">
        <v>19</v>
      </c>
      <c r="D6783">
        <v>1</v>
      </c>
      <c r="E6783">
        <v>30</v>
      </c>
      <c r="F6783">
        <v>-1</v>
      </c>
      <c r="G6783">
        <v>137.03173000000001</v>
      </c>
      <c r="H6783">
        <v>-47.031730000000003</v>
      </c>
      <c r="I6783">
        <v>18.89385</v>
      </c>
      <c r="J6783">
        <f>PI()/180*Table_soltest__2[[#This Row],[Elev]]</f>
        <v>-0.82085854140899273</v>
      </c>
      <c r="K6783">
        <f>TAN(Table_soltest__2[[#This Row],[Elev Rad]])</f>
        <v>-1.0735600585034426</v>
      </c>
      <c r="L6783">
        <f>4/Table_soltest__2[[#This Row],[Tan(elev)]]</f>
        <v>-3.7259210309817736</v>
      </c>
      <c r="M6783" s="1" t="b">
        <f>ABS(Table_soltest__2[[#This Row],[Shadowdist]])&lt;$S$2</f>
        <v>1</v>
      </c>
      <c r="N6783" s="1">
        <f>COS((-Table_soltest__2[[#This Row],[Azim]]+270)*PI()/180)*Table_soltest__2[[#This Row],[Shadowdist]]</f>
        <v>1.2065123440265926</v>
      </c>
      <c r="O6783" s="1">
        <f>SIN((-Table_soltest__2[[#This Row],[Azim]]+270)*PI()/180)*Table_soltest__2[[#This Row],[Shadowdist]]</f>
        <v>3.5251688601858127</v>
      </c>
    </row>
    <row r="6784" spans="1:15" hidden="1" x14ac:dyDescent="0.25">
      <c r="A6784">
        <v>2023</v>
      </c>
      <c r="B6784">
        <v>9</v>
      </c>
      <c r="C6784">
        <v>19</v>
      </c>
      <c r="D6784">
        <v>2</v>
      </c>
      <c r="E6784">
        <v>0</v>
      </c>
      <c r="F6784">
        <v>-1</v>
      </c>
      <c r="G6784">
        <v>134.68996999999999</v>
      </c>
      <c r="H6784">
        <v>-44.689970000000002</v>
      </c>
      <c r="I6784">
        <v>29.133690000000001</v>
      </c>
      <c r="J6784">
        <f>PI()/180*Table_soltest__2[[#This Row],[Elev]]</f>
        <v>-0.7799871191174903</v>
      </c>
      <c r="K6784">
        <f>TAN(Table_soltest__2[[#This Row],[Elev Rad]])</f>
        <v>-0.98923605059275466</v>
      </c>
      <c r="L6784">
        <f>4/Table_soltest__2[[#This Row],[Tan(elev)]]</f>
        <v>-4.043524290894152</v>
      </c>
      <c r="M6784" s="1" t="b">
        <f>ABS(Table_soltest__2[[#This Row],[Shadowdist]])&lt;$S$2</f>
        <v>1</v>
      </c>
      <c r="N6784" s="1">
        <f>COS((-Table_soltest__2[[#This Row],[Azim]]+270)*PI()/180)*Table_soltest__2[[#This Row],[Shadowdist]]</f>
        <v>1.9685860633172638</v>
      </c>
      <c r="O6784" s="1">
        <f>SIN((-Table_soltest__2[[#This Row],[Azim]]+270)*PI()/180)*Table_soltest__2[[#This Row],[Shadowdist]]</f>
        <v>3.5319622877890549</v>
      </c>
    </row>
    <row r="6785" spans="1:15" hidden="1" x14ac:dyDescent="0.25">
      <c r="A6785">
        <v>2023</v>
      </c>
      <c r="B6785">
        <v>9</v>
      </c>
      <c r="C6785">
        <v>19</v>
      </c>
      <c r="D6785">
        <v>2</v>
      </c>
      <c r="E6785">
        <v>30</v>
      </c>
      <c r="F6785">
        <v>-1</v>
      </c>
      <c r="G6785">
        <v>131.48876999999999</v>
      </c>
      <c r="H6785">
        <v>-41.488770000000002</v>
      </c>
      <c r="I6785">
        <v>38.428930000000001</v>
      </c>
      <c r="J6785">
        <f>PI()/180*Table_soltest__2[[#This Row],[Elev]]</f>
        <v>-0.72411563910264787</v>
      </c>
      <c r="K6785">
        <f>TAN(Table_soltest__2[[#This Row],[Elev Rad]])</f>
        <v>-0.88437590748191008</v>
      </c>
      <c r="L6785">
        <f>4/Table_soltest__2[[#This Row],[Tan(elev)]]</f>
        <v>-4.522963556740514</v>
      </c>
      <c r="M6785" s="1" t="b">
        <f>ABS(Table_soltest__2[[#This Row],[Shadowdist]])&lt;$S$2</f>
        <v>1</v>
      </c>
      <c r="N6785" s="1">
        <f>COS((-Table_soltest__2[[#This Row],[Azim]]+270)*PI()/180)*Table_soltest__2[[#This Row],[Shadowdist]]</f>
        <v>2.8112181766343922</v>
      </c>
      <c r="O6785" s="1">
        <f>SIN((-Table_soltest__2[[#This Row],[Azim]]+270)*PI()/180)*Table_soltest__2[[#This Row],[Shadowdist]]</f>
        <v>3.5431979480355316</v>
      </c>
    </row>
    <row r="6786" spans="1:15" hidden="1" x14ac:dyDescent="0.25">
      <c r="A6786">
        <v>2023</v>
      </c>
      <c r="B6786">
        <v>9</v>
      </c>
      <c r="C6786">
        <v>19</v>
      </c>
      <c r="D6786">
        <v>3</v>
      </c>
      <c r="E6786">
        <v>0</v>
      </c>
      <c r="F6786">
        <v>-1</v>
      </c>
      <c r="G6786">
        <v>127.59241</v>
      </c>
      <c r="H6786">
        <v>-37.592410000000001</v>
      </c>
      <c r="I6786">
        <v>46.7455</v>
      </c>
      <c r="J6786">
        <f>PI()/180*Table_soltest__2[[#This Row],[Elev]]</f>
        <v>-0.65611132825964158</v>
      </c>
      <c r="K6786">
        <f>TAN(Table_soltest__2[[#This Row],[Elev Rad]])</f>
        <v>-0.76989266046598615</v>
      </c>
      <c r="L6786">
        <f>4/Table_soltest__2[[#This Row],[Tan(elev)]]</f>
        <v>-5.1955294619628605</v>
      </c>
      <c r="M6786" s="1" t="b">
        <f>ABS(Table_soltest__2[[#This Row],[Shadowdist]])&lt;$S$2</f>
        <v>1</v>
      </c>
      <c r="N6786" s="1">
        <f>COS((-Table_soltest__2[[#This Row],[Azim]]+270)*PI()/180)*Table_soltest__2[[#This Row],[Shadowdist]]</f>
        <v>3.7839932286089608</v>
      </c>
      <c r="O6786" s="1">
        <f>SIN((-Table_soltest__2[[#This Row],[Azim]]+270)*PI()/180)*Table_soltest__2[[#This Row],[Shadowdist]]</f>
        <v>3.560185618189819</v>
      </c>
    </row>
    <row r="6787" spans="1:15" hidden="1" x14ac:dyDescent="0.25">
      <c r="A6787">
        <v>2023</v>
      </c>
      <c r="B6787">
        <v>9</v>
      </c>
      <c r="C6787">
        <v>19</v>
      </c>
      <c r="D6787">
        <v>3</v>
      </c>
      <c r="E6787">
        <v>30</v>
      </c>
      <c r="F6787">
        <v>-1</v>
      </c>
      <c r="G6787">
        <v>123.15254</v>
      </c>
      <c r="H6787">
        <v>-33.152540000000002</v>
      </c>
      <c r="I6787">
        <v>54.163690000000003</v>
      </c>
      <c r="J6787">
        <f>PI()/180*Table_soltest__2[[#This Row],[Elev]]</f>
        <v>-0.57862097839912097</v>
      </c>
      <c r="K6787">
        <f>TAN(Table_soltest__2[[#This Row],[Elev Rad]])</f>
        <v>-0.65319926596495359</v>
      </c>
      <c r="L6787">
        <f>4/Table_soltest__2[[#This Row],[Tan(elev)]]</f>
        <v>-6.1237055955519306</v>
      </c>
      <c r="M6787" s="1" t="b">
        <f>ABS(Table_soltest__2[[#This Row],[Shadowdist]])&lt;$S$2</f>
        <v>1</v>
      </c>
      <c r="N6787" s="1">
        <f>COS((-Table_soltest__2[[#This Row],[Azim]]+270)*PI()/180)*Table_soltest__2[[#This Row],[Shadowdist]]</f>
        <v>4.9644449632218377</v>
      </c>
      <c r="O6787" s="1">
        <f>SIN((-Table_soltest__2[[#This Row],[Azim]]+270)*PI()/180)*Table_soltest__2[[#This Row],[Shadowdist]]</f>
        <v>3.5852554202086284</v>
      </c>
    </row>
    <row r="6788" spans="1:15" hidden="1" x14ac:dyDescent="0.25">
      <c r="A6788">
        <v>2023</v>
      </c>
      <c r="B6788">
        <v>9</v>
      </c>
      <c r="C6788">
        <v>19</v>
      </c>
      <c r="D6788">
        <v>4</v>
      </c>
      <c r="E6788">
        <v>0</v>
      </c>
      <c r="F6788">
        <v>-1</v>
      </c>
      <c r="G6788">
        <v>118.29721000000001</v>
      </c>
      <c r="H6788">
        <v>-28.29721</v>
      </c>
      <c r="I6788">
        <v>60.817250000000001</v>
      </c>
      <c r="J6788">
        <f>PI()/180*Table_soltest__2[[#This Row],[Elev]]</f>
        <v>-0.49387948362826462</v>
      </c>
      <c r="K6788">
        <f>TAN(Table_soltest__2[[#This Row],[Elev Rad]])</f>
        <v>-0.53838171275750957</v>
      </c>
      <c r="L6788">
        <f>4/Table_soltest__2[[#This Row],[Tan(elev)]]</f>
        <v>-7.4296728607526541</v>
      </c>
      <c r="M6788" s="1" t="b">
        <f>ABS(Table_soltest__2[[#This Row],[Shadowdist]])&lt;$S$2</f>
        <v>0</v>
      </c>
      <c r="N6788" s="1">
        <f>COS((-Table_soltest__2[[#This Row],[Azim]]+270)*PI()/180)*Table_soltest__2[[#This Row],[Shadowdist]]</f>
        <v>6.4866164402052737</v>
      </c>
      <c r="O6788" s="1">
        <f>SIN((-Table_soltest__2[[#This Row],[Azim]]+270)*PI()/180)*Table_soltest__2[[#This Row],[Shadowdist]]</f>
        <v>3.6226849125287162</v>
      </c>
    </row>
    <row r="6789" spans="1:15" hidden="1" x14ac:dyDescent="0.25">
      <c r="A6789">
        <v>2023</v>
      </c>
      <c r="B6789">
        <v>9</v>
      </c>
      <c r="C6789">
        <v>19</v>
      </c>
      <c r="D6789">
        <v>4</v>
      </c>
      <c r="E6789">
        <v>30</v>
      </c>
      <c r="F6789">
        <v>-1</v>
      </c>
      <c r="G6789">
        <v>113.12976</v>
      </c>
      <c r="H6789">
        <v>-23.129760000000001</v>
      </c>
      <c r="I6789">
        <v>66.853269999999995</v>
      </c>
      <c r="J6789">
        <f>PI()/180*Table_soltest__2[[#This Row],[Elev]]</f>
        <v>-0.40369046719608365</v>
      </c>
      <c r="K6789">
        <f>TAN(Table_soltest__2[[#This Row],[Elev Rad]])</f>
        <v>-0.4271501900799281</v>
      </c>
      <c r="L6789">
        <f>4/Table_soltest__2[[#This Row],[Tan(elev)]]</f>
        <v>-9.3643877326884066</v>
      </c>
      <c r="M6789" s="1" t="b">
        <f>ABS(Table_soltest__2[[#This Row],[Shadowdist]])&lt;$S$2</f>
        <v>0</v>
      </c>
      <c r="N6789" s="1">
        <f>COS((-Table_soltest__2[[#This Row],[Azim]]+270)*PI()/180)*Table_soltest__2[[#This Row],[Shadowdist]]</f>
        <v>8.6105657974971006</v>
      </c>
      <c r="O6789" s="1">
        <f>SIN((-Table_soltest__2[[#This Row],[Azim]]+270)*PI()/180)*Table_soltest__2[[#This Row],[Shadowdist]]</f>
        <v>3.6810208169878953</v>
      </c>
    </row>
    <row r="6790" spans="1:15" hidden="1" x14ac:dyDescent="0.25">
      <c r="A6790">
        <v>2023</v>
      </c>
      <c r="B6790">
        <v>9</v>
      </c>
      <c r="C6790">
        <v>19</v>
      </c>
      <c r="D6790">
        <v>5</v>
      </c>
      <c r="E6790">
        <v>0</v>
      </c>
      <c r="F6790">
        <v>-1</v>
      </c>
      <c r="G6790">
        <v>107.73231</v>
      </c>
      <c r="H6790">
        <v>-17.732309999999998</v>
      </c>
      <c r="I6790">
        <v>72.41234</v>
      </c>
      <c r="J6790">
        <f>PI()/180*Table_soltest__2[[#This Row],[Elev]]</f>
        <v>-0.30948719348431569</v>
      </c>
      <c r="K6790">
        <f>TAN(Table_soltest__2[[#This Row],[Elev Rad]])</f>
        <v>-0.31976217244951033</v>
      </c>
      <c r="L6790">
        <f>4/Table_soltest__2[[#This Row],[Tan(elev)]]</f>
        <v>-12.509297048360498</v>
      </c>
      <c r="M6790" s="1" t="b">
        <f>ABS(Table_soltest__2[[#This Row],[Shadowdist]])&lt;$S$2</f>
        <v>0</v>
      </c>
      <c r="N6790" s="1">
        <f>COS((-Table_soltest__2[[#This Row],[Azim]]+270)*PI()/180)*Table_soltest__2[[#This Row],[Shadowdist]]</f>
        <v>11.924559567302618</v>
      </c>
      <c r="O6790" s="1">
        <f>SIN((-Table_soltest__2[[#This Row],[Azim]]+270)*PI()/180)*Table_soltest__2[[#This Row],[Shadowdist]]</f>
        <v>3.7798666338870035</v>
      </c>
    </row>
    <row r="6791" spans="1:15" hidden="1" x14ac:dyDescent="0.25">
      <c r="A6791">
        <v>2023</v>
      </c>
      <c r="B6791">
        <v>9</v>
      </c>
      <c r="C6791">
        <v>19</v>
      </c>
      <c r="D6791">
        <v>5</v>
      </c>
      <c r="E6791">
        <v>30</v>
      </c>
      <c r="F6791">
        <v>-1</v>
      </c>
      <c r="G6791">
        <v>102.17062</v>
      </c>
      <c r="H6791">
        <v>-12.17062</v>
      </c>
      <c r="I6791">
        <v>77.621840000000006</v>
      </c>
      <c r="J6791">
        <f>PI()/180*Table_soltest__2[[#This Row],[Elev]]</f>
        <v>-0.21241739100907225</v>
      </c>
      <c r="K6791">
        <f>TAN(Table_soltest__2[[#This Row],[Elev Rad]])</f>
        <v>-0.21567096448579293</v>
      </c>
      <c r="L6791">
        <f>4/Table_soltest__2[[#This Row],[Tan(elev)]]</f>
        <v>-18.546771047910322</v>
      </c>
      <c r="M6791" s="1" t="b">
        <f>ABS(Table_soltest__2[[#This Row],[Shadowdist]])&lt;$S$2</f>
        <v>0</v>
      </c>
      <c r="N6791" s="1">
        <f>COS((-Table_soltest__2[[#This Row],[Azim]]+270)*PI()/180)*Table_soltest__2[[#This Row],[Shadowdist]]</f>
        <v>18.115633924094503</v>
      </c>
      <c r="O6791" s="1">
        <f>SIN((-Table_soltest__2[[#This Row],[Azim]]+270)*PI()/180)*Table_soltest__2[[#This Row],[Shadowdist]]</f>
        <v>3.9757419221827019</v>
      </c>
    </row>
    <row r="6792" spans="1:15" hidden="1" x14ac:dyDescent="0.25">
      <c r="A6792">
        <v>2023</v>
      </c>
      <c r="B6792">
        <v>9</v>
      </c>
      <c r="C6792">
        <v>19</v>
      </c>
      <c r="D6792">
        <v>6</v>
      </c>
      <c r="E6792">
        <v>0</v>
      </c>
      <c r="F6792">
        <v>-1</v>
      </c>
      <c r="G6792">
        <v>96.498750000000001</v>
      </c>
      <c r="H6792">
        <v>-6.4987500000000002</v>
      </c>
      <c r="I6792">
        <v>82.596000000000004</v>
      </c>
      <c r="J6792">
        <f>PI()/180*Table_soltest__2[[#This Row],[Elev]]</f>
        <v>-0.1134245847639815</v>
      </c>
      <c r="K6792">
        <f>TAN(Table_soltest__2[[#This Row],[Elev Rad]])</f>
        <v>-0.11391350853239422</v>
      </c>
      <c r="L6792">
        <f>4/Table_soltest__2[[#This Row],[Tan(elev)]]</f>
        <v>-35.114360461143178</v>
      </c>
      <c r="M6792" s="1" t="b">
        <f>ABS(Table_soltest__2[[#This Row],[Shadowdist]])&lt;$S$2</f>
        <v>0</v>
      </c>
      <c r="N6792" s="1">
        <f>COS((-Table_soltest__2[[#This Row],[Azim]]+270)*PI()/180)*Table_soltest__2[[#This Row],[Shadowdist]]</f>
        <v>34.821582834684136</v>
      </c>
      <c r="O6792" s="1">
        <f>SIN((-Table_soltest__2[[#This Row],[Azim]]+270)*PI()/180)*Table_soltest__2[[#This Row],[Shadowdist]]</f>
        <v>4.5250060201425812</v>
      </c>
    </row>
    <row r="6793" spans="1:15" x14ac:dyDescent="0.25">
      <c r="A6793">
        <v>2023</v>
      </c>
      <c r="B6793">
        <v>9</v>
      </c>
      <c r="C6793">
        <v>19</v>
      </c>
      <c r="D6793">
        <v>6</v>
      </c>
      <c r="E6793">
        <v>30</v>
      </c>
      <c r="F6793">
        <v>37.881920000000001</v>
      </c>
      <c r="G6793">
        <v>89.997470000000007</v>
      </c>
      <c r="H6793">
        <v>2.5300000000000001E-3</v>
      </c>
      <c r="I6793">
        <v>87.439089999999993</v>
      </c>
      <c r="J6793">
        <f>PI()/180*Table_soltest__2[[#This Row],[Elev]]</f>
        <v>4.415683007545654E-5</v>
      </c>
      <c r="K6793">
        <f>TAN(Table_soltest__2[[#This Row],[Elev Rad]])</f>
        <v>4.4156830104155914E-5</v>
      </c>
      <c r="L6793">
        <f>4/Table_soltest__2[[#This Row],[Tan(elev)]]</f>
        <v>90586.212610029077</v>
      </c>
      <c r="M6793" s="1" t="b">
        <f>ABS(Table_soltest__2[[#This Row],[Shadowdist]])&lt;$S$2</f>
        <v>0</v>
      </c>
      <c r="N6793" s="1">
        <f>COS((-Table_soltest__2[[#This Row],[Azim]]+270)*PI()/180)*Table_soltest__2[[#This Row],[Shadowdist]]</f>
        <v>-90495.742905645035</v>
      </c>
      <c r="O6793" s="1">
        <f>SIN((-Table_soltest__2[[#This Row],[Azim]]+270)*PI()/180)*Table_soltest__2[[#This Row],[Shadowdist]]</f>
        <v>-4047.5215854627518</v>
      </c>
    </row>
    <row r="6794" spans="1:15" x14ac:dyDescent="0.25">
      <c r="A6794">
        <v>2023</v>
      </c>
      <c r="B6794">
        <v>9</v>
      </c>
      <c r="C6794">
        <v>19</v>
      </c>
      <c r="D6794">
        <v>7</v>
      </c>
      <c r="E6794">
        <v>0</v>
      </c>
      <c r="F6794">
        <v>10.048830000000001</v>
      </c>
      <c r="G6794">
        <v>84.844459999999998</v>
      </c>
      <c r="H6794">
        <v>5.1555400000000002</v>
      </c>
      <c r="I6794">
        <v>92.249830000000003</v>
      </c>
      <c r="J6794">
        <f>PI()/180*Table_soltest__2[[#This Row],[Elev]]</f>
        <v>8.9981147718268456E-2</v>
      </c>
      <c r="K6794">
        <f>TAN(Table_soltest__2[[#This Row],[Elev Rad]])</f>
        <v>9.0224784128504446E-2</v>
      </c>
      <c r="L6794">
        <f>4/Table_soltest__2[[#This Row],[Tan(elev)]]</f>
        <v>44.333716490836046</v>
      </c>
      <c r="M6794" s="1" t="b">
        <f>ABS(Table_soltest__2[[#This Row],[Shadowdist]])&lt;$S$2</f>
        <v>0</v>
      </c>
      <c r="N6794" s="1">
        <f>COS((-Table_soltest__2[[#This Row],[Azim]]+270)*PI()/180)*Table_soltest__2[[#This Row],[Shadowdist]]</f>
        <v>-44.299541966179532</v>
      </c>
      <c r="O6794" s="1">
        <f>SIN((-Table_soltest__2[[#This Row],[Azim]]+270)*PI()/180)*Table_soltest__2[[#This Row],[Shadowdist]]</f>
        <v>1.7404021019656992</v>
      </c>
    </row>
    <row r="6795" spans="1:15" x14ac:dyDescent="0.25">
      <c r="A6795">
        <v>2023</v>
      </c>
      <c r="B6795">
        <v>9</v>
      </c>
      <c r="C6795">
        <v>19</v>
      </c>
      <c r="D6795">
        <v>7</v>
      </c>
      <c r="E6795">
        <v>30</v>
      </c>
      <c r="F6795">
        <v>5.1929400000000001</v>
      </c>
      <c r="G6795">
        <v>79.186300000000003</v>
      </c>
      <c r="H6795">
        <v>10.813700000000001</v>
      </c>
      <c r="I6795">
        <v>97.126289999999997</v>
      </c>
      <c r="J6795">
        <f>PI()/180*Table_soltest__2[[#This Row],[Elev]]</f>
        <v>0.18873466932291083</v>
      </c>
      <c r="K6795">
        <f>TAN(Table_soltest__2[[#This Row],[Elev Rad]])</f>
        <v>0.19100802472110265</v>
      </c>
      <c r="L6795">
        <f>4/Table_soltest__2[[#This Row],[Tan(elev)]]</f>
        <v>20.941528534419099</v>
      </c>
      <c r="M6795" s="1" t="b">
        <f>ABS(Table_soltest__2[[#This Row],[Shadowdist]])&lt;$S$2</f>
        <v>0</v>
      </c>
      <c r="N6795" s="1">
        <f>COS((-Table_soltest__2[[#This Row],[Azim]]+270)*PI()/180)*Table_soltest__2[[#This Row],[Shadowdist]]</f>
        <v>-20.779757723770718</v>
      </c>
      <c r="O6795" s="1">
        <f>SIN((-Table_soltest__2[[#This Row],[Azim]]+270)*PI()/180)*Table_soltest__2[[#This Row],[Shadowdist]]</f>
        <v>2.5979388559549386</v>
      </c>
    </row>
    <row r="6796" spans="1:15" x14ac:dyDescent="0.25">
      <c r="A6796">
        <v>2023</v>
      </c>
      <c r="B6796">
        <v>9</v>
      </c>
      <c r="C6796">
        <v>19</v>
      </c>
      <c r="D6796">
        <v>8</v>
      </c>
      <c r="E6796">
        <v>0</v>
      </c>
      <c r="F6796">
        <v>3.4907599999999999</v>
      </c>
      <c r="G6796">
        <v>73.537909999999997</v>
      </c>
      <c r="H6796">
        <v>16.46209</v>
      </c>
      <c r="I6796">
        <v>102.17104</v>
      </c>
      <c r="J6796">
        <f>PI()/180*Table_soltest__2[[#This Row],[Elev]]</f>
        <v>0.28731767225963334</v>
      </c>
      <c r="K6796">
        <f>TAN(Table_soltest__2[[#This Row],[Elev Rad]])</f>
        <v>0.29549392640571109</v>
      </c>
      <c r="L6796">
        <f>4/Table_soltest__2[[#This Row],[Tan(elev)]]</f>
        <v>13.536657245902333</v>
      </c>
      <c r="M6796" s="1" t="b">
        <f>ABS(Table_soltest__2[[#This Row],[Shadowdist]])&lt;$S$2</f>
        <v>0</v>
      </c>
      <c r="N6796" s="1">
        <f>COS((-Table_soltest__2[[#This Row],[Azim]]+270)*PI()/180)*Table_soltest__2[[#This Row],[Shadowdist]]</f>
        <v>-13.232388156018004</v>
      </c>
      <c r="O6796" s="1">
        <f>SIN((-Table_soltest__2[[#This Row],[Azim]]+270)*PI()/180)*Table_soltest__2[[#This Row],[Shadowdist]]</f>
        <v>2.8539434264740779</v>
      </c>
    </row>
    <row r="6797" spans="1:15" x14ac:dyDescent="0.25">
      <c r="A6797">
        <v>2023</v>
      </c>
      <c r="B6797">
        <v>9</v>
      </c>
      <c r="C6797">
        <v>19</v>
      </c>
      <c r="D6797">
        <v>8</v>
      </c>
      <c r="E6797">
        <v>30</v>
      </c>
      <c r="F6797">
        <v>2.6526399999999999</v>
      </c>
      <c r="G6797">
        <v>67.986350000000002</v>
      </c>
      <c r="H6797">
        <v>22.013649999999998</v>
      </c>
      <c r="I6797">
        <v>107.49645</v>
      </c>
      <c r="J6797">
        <f>PI()/180*Table_soltest__2[[#This Row],[Elev]]</f>
        <v>0.38421067288164967</v>
      </c>
      <c r="K6797">
        <f>TAN(Table_soltest__2[[#This Row],[Elev Rad]])</f>
        <v>0.40430337917147147</v>
      </c>
      <c r="L6797">
        <f>4/Table_soltest__2[[#This Row],[Tan(elev)]]</f>
        <v>9.8935606429931333</v>
      </c>
      <c r="M6797" s="1" t="b">
        <f>ABS(Table_soltest__2[[#This Row],[Shadowdist]])&lt;$S$2</f>
        <v>0</v>
      </c>
      <c r="N6797" s="1">
        <f>COS((-Table_soltest__2[[#This Row],[Azim]]+270)*PI()/180)*Table_soltest__2[[#This Row],[Shadowdist]]</f>
        <v>-9.4358408021159512</v>
      </c>
      <c r="O6797" s="1">
        <f>SIN((-Table_soltest__2[[#This Row],[Azim]]+270)*PI()/180)*Table_soltest__2[[#This Row],[Shadowdist]]</f>
        <v>2.9744664317666318</v>
      </c>
    </row>
    <row r="6798" spans="1:15" x14ac:dyDescent="0.25">
      <c r="A6798">
        <v>2023</v>
      </c>
      <c r="B6798">
        <v>9</v>
      </c>
      <c r="C6798">
        <v>19</v>
      </c>
      <c r="D6798">
        <v>9</v>
      </c>
      <c r="E6798">
        <v>0</v>
      </c>
      <c r="F6798">
        <v>2.1651699999999998</v>
      </c>
      <c r="G6798">
        <v>62.5974</v>
      </c>
      <c r="H6798">
        <v>27.4026</v>
      </c>
      <c r="I6798">
        <v>113.22992000000001</v>
      </c>
      <c r="J6798">
        <f>PI()/180*Table_soltest__2[[#This Row],[Elev]]</f>
        <v>0.47826559360699816</v>
      </c>
      <c r="K6798">
        <f>TAN(Table_soltest__2[[#This Row],[Elev Rad]])</f>
        <v>0.51840833837810807</v>
      </c>
      <c r="L6798">
        <f>4/Table_soltest__2[[#This Row],[Tan(elev)]]</f>
        <v>7.7159252733364534</v>
      </c>
      <c r="M6798" s="1" t="b">
        <f>ABS(Table_soltest__2[[#This Row],[Shadowdist]])&lt;$S$2</f>
        <v>0</v>
      </c>
      <c r="N6798" s="1">
        <f>COS((-Table_soltest__2[[#This Row],[Azim]]+270)*PI()/180)*Table_soltest__2[[#This Row],[Shadowdist]]</f>
        <v>-7.0903913263639424</v>
      </c>
      <c r="O6798" s="1">
        <f>SIN((-Table_soltest__2[[#This Row],[Azim]]+270)*PI()/180)*Table_soltest__2[[#This Row],[Shadowdist]]</f>
        <v>3.0433293713850955</v>
      </c>
    </row>
    <row r="6799" spans="1:15" x14ac:dyDescent="0.25">
      <c r="A6799">
        <v>2023</v>
      </c>
      <c r="B6799">
        <v>9</v>
      </c>
      <c r="C6799">
        <v>19</v>
      </c>
      <c r="D6799">
        <v>9</v>
      </c>
      <c r="E6799">
        <v>30</v>
      </c>
      <c r="F6799">
        <v>1.85395</v>
      </c>
      <c r="G6799">
        <v>57.444899999999997</v>
      </c>
      <c r="H6799">
        <v>32.555100000000003</v>
      </c>
      <c r="I6799">
        <v>119.51779000000001</v>
      </c>
      <c r="J6799">
        <f>PI()/180*Table_soltest__2[[#This Row],[Elev]]</f>
        <v>0.56819368331600606</v>
      </c>
      <c r="K6799">
        <f>TAN(Table_soltest__2[[#This Row],[Elev Rad]])</f>
        <v>0.6384230710138985</v>
      </c>
      <c r="L6799">
        <f>4/Table_soltest__2[[#This Row],[Tan(elev)]]</f>
        <v>6.2654377349607397</v>
      </c>
      <c r="M6799" s="1" t="b">
        <f>ABS(Table_soltest__2[[#This Row],[Shadowdist]])&lt;$S$2</f>
        <v>1</v>
      </c>
      <c r="N6799" s="1">
        <f>COS((-Table_soltest__2[[#This Row],[Azim]]+270)*PI()/180)*Table_soltest__2[[#This Row],[Shadowdist]]</f>
        <v>-5.4522012057558191</v>
      </c>
      <c r="O6799" s="1">
        <f>SIN((-Table_soltest__2[[#This Row],[Azim]]+270)*PI()/180)*Table_soltest__2[[#This Row],[Shadowdist]]</f>
        <v>3.0869421799937813</v>
      </c>
    </row>
    <row r="6800" spans="1:15" x14ac:dyDescent="0.25">
      <c r="A6800">
        <v>2023</v>
      </c>
      <c r="B6800">
        <v>9</v>
      </c>
      <c r="C6800">
        <v>19</v>
      </c>
      <c r="D6800">
        <v>10</v>
      </c>
      <c r="E6800">
        <v>0</v>
      </c>
      <c r="F6800">
        <v>1.6443700000000001</v>
      </c>
      <c r="G6800">
        <v>52.621299999999998</v>
      </c>
      <c r="H6800">
        <v>37.378700000000002</v>
      </c>
      <c r="I6800">
        <v>126.5256</v>
      </c>
      <c r="J6800">
        <f>PI()/180*Table_soltest__2[[#This Row],[Elev]]</f>
        <v>0.65238138511520449</v>
      </c>
      <c r="K6800">
        <f>TAN(Table_soltest__2[[#This Row],[Elev Rad]])</f>
        <v>0.76396883427700291</v>
      </c>
      <c r="L6800">
        <f>4/Table_soltest__2[[#This Row],[Tan(elev)]]</f>
        <v>5.2358156779857117</v>
      </c>
      <c r="M6800" s="1" t="b">
        <f>ABS(Table_soltest__2[[#This Row],[Shadowdist]])&lt;$S$2</f>
        <v>1</v>
      </c>
      <c r="N6800" s="1">
        <f>COS((-Table_soltest__2[[#This Row],[Azim]]+270)*PI()/180)*Table_soltest__2[[#This Row],[Shadowdist]]</f>
        <v>-4.2074544141629655</v>
      </c>
      <c r="O6800" s="1">
        <f>SIN((-Table_soltest__2[[#This Row],[Azim]]+270)*PI()/180)*Table_soltest__2[[#This Row],[Shadowdist]]</f>
        <v>3.1162626921653374</v>
      </c>
    </row>
    <row r="6801" spans="1:15" x14ac:dyDescent="0.25">
      <c r="A6801">
        <v>2023</v>
      </c>
      <c r="B6801">
        <v>9</v>
      </c>
      <c r="C6801">
        <v>19</v>
      </c>
      <c r="D6801">
        <v>10</v>
      </c>
      <c r="E6801">
        <v>30</v>
      </c>
      <c r="F6801">
        <v>1.4995700000000001</v>
      </c>
      <c r="G6801">
        <v>48.244259999999997</v>
      </c>
      <c r="H6801">
        <v>41.755740000000003</v>
      </c>
      <c r="I6801">
        <v>134.42875000000001</v>
      </c>
      <c r="J6801">
        <f>PI()/180*Table_soltest__2[[#This Row],[Elev]]</f>
        <v>0.72877514460669712</v>
      </c>
      <c r="K6801">
        <f>TAN(Table_soltest__2[[#This Row],[Elev Rad]])</f>
        <v>0.89271412901244462</v>
      </c>
      <c r="L6801">
        <f>4/Table_soltest__2[[#This Row],[Tan(elev)]]</f>
        <v>4.4807177012253145</v>
      </c>
      <c r="M6801" s="1" t="b">
        <f>ABS(Table_soltest__2[[#This Row],[Shadowdist]])&lt;$S$2</f>
        <v>1</v>
      </c>
      <c r="N6801" s="1">
        <f>COS((-Table_soltest__2[[#This Row],[Azim]]+270)*PI()/180)*Table_soltest__2[[#This Row],[Shadowdist]]</f>
        <v>-3.1997768956941037</v>
      </c>
      <c r="O6801" s="1">
        <f>SIN((-Table_soltest__2[[#This Row],[Azim]]+270)*PI()/180)*Table_soltest__2[[#This Row],[Shadowdist]]</f>
        <v>3.1365999005062899</v>
      </c>
    </row>
    <row r="6802" spans="1:15" x14ac:dyDescent="0.25">
      <c r="A6802">
        <v>2023</v>
      </c>
      <c r="B6802">
        <v>9</v>
      </c>
      <c r="C6802">
        <v>19</v>
      </c>
      <c r="D6802">
        <v>11</v>
      </c>
      <c r="E6802">
        <v>0</v>
      </c>
      <c r="F6802">
        <v>1.39954</v>
      </c>
      <c r="G6802">
        <v>44.461399999999998</v>
      </c>
      <c r="H6802">
        <v>45.538600000000002</v>
      </c>
      <c r="I6802">
        <v>143.38403</v>
      </c>
      <c r="J6802">
        <f>PI()/180*Table_soltest__2[[#This Row],[Elev]]</f>
        <v>0.79479850674868979</v>
      </c>
      <c r="K6802">
        <f>TAN(Table_soltest__2[[#This Row],[Elev Rad]])</f>
        <v>1.0189796610918533</v>
      </c>
      <c r="L6802">
        <f>4/Table_soltest__2[[#This Row],[Tan(elev)]]</f>
        <v>3.9254954271746061</v>
      </c>
      <c r="M6802" s="1" t="b">
        <f>ABS(Table_soltest__2[[#This Row],[Shadowdist]])&lt;$S$2</f>
        <v>1</v>
      </c>
      <c r="N6802" s="1">
        <f>COS((-Table_soltest__2[[#This Row],[Azim]]+270)*PI()/180)*Table_soltest__2[[#This Row],[Shadowdist]]</f>
        <v>-2.3413563318458994</v>
      </c>
      <c r="O6802" s="1">
        <f>SIN((-Table_soltest__2[[#This Row],[Azim]]+270)*PI()/180)*Table_soltest__2[[#This Row],[Shadowdist]]</f>
        <v>3.1508038460199099</v>
      </c>
    </row>
    <row r="6803" spans="1:15" x14ac:dyDescent="0.25">
      <c r="A6803">
        <v>2023</v>
      </c>
      <c r="B6803">
        <v>9</v>
      </c>
      <c r="C6803">
        <v>19</v>
      </c>
      <c r="D6803">
        <v>11</v>
      </c>
      <c r="E6803">
        <v>30</v>
      </c>
      <c r="F6803">
        <v>1.33283</v>
      </c>
      <c r="G6803">
        <v>41.448120000000003</v>
      </c>
      <c r="H6803">
        <v>48.551879999999997</v>
      </c>
      <c r="I6803">
        <v>153.47078999999999</v>
      </c>
      <c r="J6803">
        <f>PI()/180*Table_soltest__2[[#This Row],[Elev]]</f>
        <v>0.84739016403318446</v>
      </c>
      <c r="K6803">
        <f>TAN(Table_soltest__2[[#This Row],[Elev Rad]])</f>
        <v>1.1323587824094796</v>
      </c>
      <c r="L6803">
        <f>4/Table_soltest__2[[#This Row],[Tan(elev)]]</f>
        <v>3.5324493103578316</v>
      </c>
      <c r="M6803" s="1" t="b">
        <f>ABS(Table_soltest__2[[#This Row],[Shadowdist]])&lt;$S$2</f>
        <v>1</v>
      </c>
      <c r="N6803" s="1">
        <f>COS((-Table_soltest__2[[#This Row],[Azim]]+270)*PI()/180)*Table_soltest__2[[#This Row],[Shadowdist]]</f>
        <v>-1.5777826220244984</v>
      </c>
      <c r="O6803" s="1">
        <f>SIN((-Table_soltest__2[[#This Row],[Azim]]+270)*PI()/180)*Table_soltest__2[[#This Row],[Shadowdist]]</f>
        <v>3.1605063087874101</v>
      </c>
    </row>
    <row r="6804" spans="1:15" x14ac:dyDescent="0.25">
      <c r="A6804">
        <v>2023</v>
      </c>
      <c r="B6804">
        <v>9</v>
      </c>
      <c r="C6804">
        <v>19</v>
      </c>
      <c r="D6804">
        <v>12</v>
      </c>
      <c r="E6804">
        <v>0</v>
      </c>
      <c r="F6804">
        <v>1.2927900000000001</v>
      </c>
      <c r="G6804">
        <v>39.390560000000001</v>
      </c>
      <c r="H6804">
        <v>50.609439999999999</v>
      </c>
      <c r="I6804">
        <v>164.60346000000001</v>
      </c>
      <c r="J6804">
        <f>PI()/180*Table_soltest__2[[#This Row],[Elev]]</f>
        <v>0.883301360590519</v>
      </c>
      <c r="K6804">
        <f>TAN(Table_soltest__2[[#This Row],[Elev Rad]])</f>
        <v>1.2178289569790013</v>
      </c>
      <c r="L6804">
        <f>4/Table_soltest__2[[#This Row],[Tan(elev)]]</f>
        <v>3.284533494689247</v>
      </c>
      <c r="M6804" s="1" t="b">
        <f>ABS(Table_soltest__2[[#This Row],[Shadowdist]])&lt;$S$2</f>
        <v>1</v>
      </c>
      <c r="N6804" s="1">
        <f>COS((-Table_soltest__2[[#This Row],[Azim]]+270)*PI()/180)*Table_soltest__2[[#This Row],[Shadowdist]]</f>
        <v>-0.87203673491203149</v>
      </c>
      <c r="O6804" s="1">
        <f>SIN((-Table_soltest__2[[#This Row],[Azim]]+270)*PI()/180)*Table_soltest__2[[#This Row],[Shadowdist]]</f>
        <v>3.1666563139531769</v>
      </c>
    </row>
    <row r="6805" spans="1:15" x14ac:dyDescent="0.25">
      <c r="A6805">
        <v>2023</v>
      </c>
      <c r="B6805">
        <v>9</v>
      </c>
      <c r="C6805">
        <v>19</v>
      </c>
      <c r="D6805">
        <v>12</v>
      </c>
      <c r="E6805">
        <v>30</v>
      </c>
      <c r="F6805">
        <v>1.2757799999999999</v>
      </c>
      <c r="G6805">
        <v>38.448340000000002</v>
      </c>
      <c r="H6805">
        <v>51.551659999999998</v>
      </c>
      <c r="I6805">
        <v>176.45687000000001</v>
      </c>
      <c r="J6805">
        <f>PI()/180*Table_soltest__2[[#This Row],[Elev]]</f>
        <v>0.89974620186865994</v>
      </c>
      <c r="K6805">
        <f>TAN(Table_soltest__2[[#This Row],[Elev Rad]])</f>
        <v>1.2595015982976074</v>
      </c>
      <c r="L6805">
        <f>4/Table_soltest__2[[#This Row],[Tan(elev)]]</f>
        <v>3.1758594077264846</v>
      </c>
      <c r="M6805" s="1" t="b">
        <f>ABS(Table_soltest__2[[#This Row],[Shadowdist]])&lt;$S$2</f>
        <v>1</v>
      </c>
      <c r="N6805" s="1">
        <f>COS((-Table_soltest__2[[#This Row],[Azim]]+270)*PI()/180)*Table_soltest__2[[#This Row],[Shadowdist]]</f>
        <v>-0.19626772592334052</v>
      </c>
      <c r="O6805" s="1">
        <f>SIN((-Table_soltest__2[[#This Row],[Azim]]+270)*PI()/180)*Table_soltest__2[[#This Row],[Shadowdist]]</f>
        <v>3.1697889452463071</v>
      </c>
    </row>
    <row r="6806" spans="1:15" x14ac:dyDescent="0.25">
      <c r="A6806">
        <v>2023</v>
      </c>
      <c r="B6806">
        <v>9</v>
      </c>
      <c r="C6806">
        <v>19</v>
      </c>
      <c r="D6806">
        <v>13</v>
      </c>
      <c r="E6806">
        <v>0</v>
      </c>
      <c r="F6806">
        <v>1.2803500000000001</v>
      </c>
      <c r="G6806">
        <v>38.705579999999998</v>
      </c>
      <c r="H6806">
        <v>51.294420000000002</v>
      </c>
      <c r="I6806">
        <v>188.48714000000001</v>
      </c>
      <c r="J6806">
        <f>PI()/180*Table_soltest__2[[#This Row],[Elev]]</f>
        <v>0.89525651690082986</v>
      </c>
      <c r="K6806">
        <f>TAN(Table_soltest__2[[#This Row],[Elev Rad]])</f>
        <v>1.2479549433213442</v>
      </c>
      <c r="L6806">
        <f>4/Table_soltest__2[[#This Row],[Tan(elev)]]</f>
        <v>3.2052439243954449</v>
      </c>
      <c r="M6806" s="1" t="b">
        <f>ABS(Table_soltest__2[[#This Row],[Shadowdist]])&lt;$S$2</f>
        <v>1</v>
      </c>
      <c r="N6806" s="1">
        <f>COS((-Table_soltest__2[[#This Row],[Azim]]+270)*PI()/180)*Table_soltest__2[[#This Row],[Shadowdist]]</f>
        <v>0.47305369232635458</v>
      </c>
      <c r="O6806" s="1">
        <f>SIN((-Table_soltest__2[[#This Row],[Azim]]+270)*PI()/180)*Table_soltest__2[[#This Row],[Shadowdist]]</f>
        <v>3.1701433436124482</v>
      </c>
    </row>
    <row r="6807" spans="1:15" x14ac:dyDescent="0.25">
      <c r="A6807">
        <v>2023</v>
      </c>
      <c r="B6807">
        <v>9</v>
      </c>
      <c r="C6807">
        <v>19</v>
      </c>
      <c r="D6807">
        <v>13</v>
      </c>
      <c r="E6807">
        <v>30</v>
      </c>
      <c r="F6807">
        <v>1.30688</v>
      </c>
      <c r="G6807">
        <v>40.138739999999999</v>
      </c>
      <c r="H6807">
        <v>49.861260000000001</v>
      </c>
      <c r="I6807">
        <v>200.08958999999999</v>
      </c>
      <c r="J6807">
        <f>PI()/180*Table_soltest__2[[#This Row],[Elev]]</f>
        <v>0.8702431561929479</v>
      </c>
      <c r="K6807">
        <f>TAN(Table_soltest__2[[#This Row],[Elev Rad]])</f>
        <v>1.185909818342606</v>
      </c>
      <c r="L6807">
        <f>4/Table_soltest__2[[#This Row],[Tan(elev)]]</f>
        <v>3.3729377547360953</v>
      </c>
      <c r="M6807" s="1" t="b">
        <f>ABS(Table_soltest__2[[#This Row],[Shadowdist]])&lt;$S$2</f>
        <v>1</v>
      </c>
      <c r="N6807" s="1">
        <f>COS((-Table_soltest__2[[#This Row],[Azim]]+270)*PI()/180)*Table_soltest__2[[#This Row],[Shadowdist]]</f>
        <v>1.1585672391513391</v>
      </c>
      <c r="O6807" s="1">
        <f>SIN((-Table_soltest__2[[#This Row],[Azim]]+270)*PI()/180)*Table_soltest__2[[#This Row],[Shadowdist]]</f>
        <v>3.167717009091787</v>
      </c>
    </row>
    <row r="6808" spans="1:15" x14ac:dyDescent="0.25">
      <c r="A6808">
        <v>2023</v>
      </c>
      <c r="B6808">
        <v>9</v>
      </c>
      <c r="C6808">
        <v>19</v>
      </c>
      <c r="D6808">
        <v>14</v>
      </c>
      <c r="E6808">
        <v>0</v>
      </c>
      <c r="F6808">
        <v>1.3576999999999999</v>
      </c>
      <c r="G6808">
        <v>42.626100000000001</v>
      </c>
      <c r="H6808">
        <v>47.373899999999999</v>
      </c>
      <c r="I6808">
        <v>210.80139</v>
      </c>
      <c r="J6808">
        <f>PI()/180*Table_soltest__2[[#This Row],[Elev]]</f>
        <v>0.82683053451054167</v>
      </c>
      <c r="K6808">
        <f>TAN(Table_soltest__2[[#This Row],[Elev Rad]])</f>
        <v>1.0864980631283017</v>
      </c>
      <c r="L6808">
        <f>4/Table_soltest__2[[#This Row],[Tan(elev)]]</f>
        <v>3.6815528124210295</v>
      </c>
      <c r="M6808" s="1" t="b">
        <f>ABS(Table_soltest__2[[#This Row],[Shadowdist]])&lt;$S$2</f>
        <v>1</v>
      </c>
      <c r="N6808" s="1">
        <f>COS((-Table_soltest__2[[#This Row],[Azim]]+270)*PI()/180)*Table_soltest__2[[#This Row],[Shadowdist]]</f>
        <v>1.8851895664808667</v>
      </c>
      <c r="O6808" s="1">
        <f>SIN((-Table_soltest__2[[#This Row],[Azim]]+270)*PI()/180)*Table_soltest__2[[#This Row],[Shadowdist]]</f>
        <v>3.1622604903892522</v>
      </c>
    </row>
    <row r="6809" spans="1:15" x14ac:dyDescent="0.25">
      <c r="A6809">
        <v>2023</v>
      </c>
      <c r="B6809">
        <v>9</v>
      </c>
      <c r="C6809">
        <v>19</v>
      </c>
      <c r="D6809">
        <v>14</v>
      </c>
      <c r="E6809">
        <v>30</v>
      </c>
      <c r="F6809">
        <v>1.4375899999999999</v>
      </c>
      <c r="G6809">
        <v>45.991120000000002</v>
      </c>
      <c r="H6809">
        <v>44.008879999999998</v>
      </c>
      <c r="I6809">
        <v>220.4041</v>
      </c>
      <c r="J6809">
        <f>PI()/180*Table_soltest__2[[#This Row],[Elev]]</f>
        <v>0.76809985611508202</v>
      </c>
      <c r="K6809">
        <f>TAN(Table_soltest__2[[#This Row],[Elev Rad]])</f>
        <v>0.96598833711054055</v>
      </c>
      <c r="L6809">
        <f>4/Table_soltest__2[[#This Row],[Tan(elev)]]</f>
        <v>4.1408367433966955</v>
      </c>
      <c r="M6809" s="1" t="b">
        <f>ABS(Table_soltest__2[[#This Row],[Shadowdist]])&lt;$S$2</f>
        <v>1</v>
      </c>
      <c r="N6809" s="1">
        <f>COS((-Table_soltest__2[[#This Row],[Azim]]+270)*PI()/180)*Table_soltest__2[[#This Row],[Shadowdist]]</f>
        <v>2.6839843465646136</v>
      </c>
      <c r="O6809" s="1">
        <f>SIN((-Table_soltest__2[[#This Row],[Azim]]+270)*PI()/180)*Table_soltest__2[[#This Row],[Shadowdist]]</f>
        <v>3.1532137515335488</v>
      </c>
    </row>
    <row r="6810" spans="1:15" x14ac:dyDescent="0.25">
      <c r="A6810">
        <v>2023</v>
      </c>
      <c r="B6810">
        <v>9</v>
      </c>
      <c r="C6810">
        <v>19</v>
      </c>
      <c r="D6810">
        <v>15</v>
      </c>
      <c r="E6810">
        <v>0</v>
      </c>
      <c r="F6810">
        <v>1.5549900000000001</v>
      </c>
      <c r="G6810">
        <v>50.048999999999999</v>
      </c>
      <c r="H6810">
        <v>39.951000000000001</v>
      </c>
      <c r="I6810">
        <v>228.89358999999999</v>
      </c>
      <c r="J6810">
        <f>PI()/180*Table_soltest__2[[#This Row],[Elev]]</f>
        <v>0.69727648946425458</v>
      </c>
      <c r="K6810">
        <f>TAN(Table_soltest__2[[#This Row],[Elev Rad]])</f>
        <v>0.83764332034760913</v>
      </c>
      <c r="L6810">
        <f>4/Table_soltest__2[[#This Row],[Tan(elev)]]</f>
        <v>4.7753022113756742</v>
      </c>
      <c r="M6810" s="1" t="b">
        <f>ABS(Table_soltest__2[[#This Row],[Shadowdist]])&lt;$S$2</f>
        <v>1</v>
      </c>
      <c r="N6810" s="1">
        <f>COS((-Table_soltest__2[[#This Row],[Azim]]+270)*PI()/180)*Table_soltest__2[[#This Row],[Shadowdist]]</f>
        <v>3.5981417151151058</v>
      </c>
      <c r="O6810" s="1">
        <f>SIN((-Table_soltest__2[[#This Row],[Azim]]+270)*PI()/180)*Table_soltest__2[[#This Row],[Shadowdist]]</f>
        <v>3.1395680288724321</v>
      </c>
    </row>
    <row r="6811" spans="1:15" x14ac:dyDescent="0.25">
      <c r="A6811">
        <v>2023</v>
      </c>
      <c r="B6811">
        <v>9</v>
      </c>
      <c r="C6811">
        <v>19</v>
      </c>
      <c r="D6811">
        <v>15</v>
      </c>
      <c r="E6811">
        <v>30</v>
      </c>
      <c r="F6811">
        <v>1.72437</v>
      </c>
      <c r="G6811">
        <v>54.635199999999998</v>
      </c>
      <c r="H6811">
        <v>35.364800000000002</v>
      </c>
      <c r="I6811">
        <v>236.39143000000001</v>
      </c>
      <c r="J6811">
        <f>PI()/180*Table_soltest__2[[#This Row],[Elev]]</f>
        <v>0.61723219930929074</v>
      </c>
      <c r="K6811">
        <f>TAN(Table_soltest__2[[#This Row],[Elev Rad]])</f>
        <v>0.70973878140884039</v>
      </c>
      <c r="L6811">
        <f>4/Table_soltest__2[[#This Row],[Tan(elev)]]</f>
        <v>5.635876331937153</v>
      </c>
      <c r="M6811" s="1" t="b">
        <f>ABS(Table_soltest__2[[#This Row],[Shadowdist]])&lt;$S$2</f>
        <v>1</v>
      </c>
      <c r="N6811" s="1">
        <f>COS((-Table_soltest__2[[#This Row],[Azim]]+270)*PI()/180)*Table_soltest__2[[#This Row],[Shadowdist]]</f>
        <v>4.6937745538187876</v>
      </c>
      <c r="O6811" s="1">
        <f>SIN((-Table_soltest__2[[#This Row],[Azim]]+270)*PI()/180)*Table_soltest__2[[#This Row],[Shadowdist]]</f>
        <v>3.119548439568236</v>
      </c>
    </row>
    <row r="6812" spans="1:15" x14ac:dyDescent="0.25">
      <c r="A6812">
        <v>2023</v>
      </c>
      <c r="B6812">
        <v>9</v>
      </c>
      <c r="C6812">
        <v>19</v>
      </c>
      <c r="D6812">
        <v>16</v>
      </c>
      <c r="E6812">
        <v>0</v>
      </c>
      <c r="F6812">
        <v>1.97157</v>
      </c>
      <c r="G6812">
        <v>59.615209999999998</v>
      </c>
      <c r="H6812">
        <v>30.384789999999999</v>
      </c>
      <c r="I6812">
        <v>243.06746000000001</v>
      </c>
      <c r="J6812">
        <f>PI()/180*Table_soltest__2[[#This Row],[Elev]]</f>
        <v>0.53031462802704787</v>
      </c>
      <c r="K6812">
        <f>TAN(Table_soltest__2[[#This Row],[Elev Rad]])</f>
        <v>0.58633972997272032</v>
      </c>
      <c r="L6812">
        <f>4/Table_soltest__2[[#This Row],[Tan(elev)]]</f>
        <v>6.8219835626456717</v>
      </c>
      <c r="M6812" s="1" t="b">
        <f>ABS(Table_soltest__2[[#This Row],[Shadowdist]])&lt;$S$2</f>
        <v>0</v>
      </c>
      <c r="N6812" s="1">
        <f>COS((-Table_soltest__2[[#This Row],[Azim]]+270)*PI()/180)*Table_soltest__2[[#This Row],[Shadowdist]]</f>
        <v>6.0820741895220793</v>
      </c>
      <c r="O6812" s="1">
        <f>SIN((-Table_soltest__2[[#This Row],[Azim]]+270)*PI()/180)*Table_soltest__2[[#This Row],[Shadowdist]]</f>
        <v>3.0899568414715879</v>
      </c>
    </row>
    <row r="6813" spans="1:15" x14ac:dyDescent="0.25">
      <c r="A6813">
        <v>2023</v>
      </c>
      <c r="B6813">
        <v>9</v>
      </c>
      <c r="C6813">
        <v>19</v>
      </c>
      <c r="D6813">
        <v>16</v>
      </c>
      <c r="E6813">
        <v>30</v>
      </c>
      <c r="F6813">
        <v>2.34585</v>
      </c>
      <c r="G6813">
        <v>64.882940000000005</v>
      </c>
      <c r="H6813">
        <v>25.117059999999999</v>
      </c>
      <c r="I6813">
        <v>249.09492</v>
      </c>
      <c r="J6813">
        <f>PI()/180*Table_soltest__2[[#This Row],[Elev]]</f>
        <v>0.43837539542096693</v>
      </c>
      <c r="K6813">
        <f>TAN(Table_soltest__2[[#This Row],[Elev Rad]])</f>
        <v>0.46879736963012048</v>
      </c>
      <c r="L6813">
        <f>4/Table_soltest__2[[#This Row],[Tan(elev)]]</f>
        <v>8.5324710826683745</v>
      </c>
      <c r="M6813" s="1" t="b">
        <f>ABS(Table_soltest__2[[#This Row],[Shadowdist]])&lt;$S$2</f>
        <v>0</v>
      </c>
      <c r="N6813" s="1">
        <f>COS((-Table_soltest__2[[#This Row],[Azim]]+270)*PI()/180)*Table_soltest__2[[#This Row],[Shadowdist]]</f>
        <v>7.9708027544840085</v>
      </c>
      <c r="O6813" s="1">
        <f>SIN((-Table_soltest__2[[#This Row],[Azim]]+270)*PI()/180)*Table_soltest__2[[#This Row],[Shadowdist]]</f>
        <v>3.0445633883501539</v>
      </c>
    </row>
    <row r="6814" spans="1:15" x14ac:dyDescent="0.25">
      <c r="A6814">
        <v>2023</v>
      </c>
      <c r="B6814">
        <v>9</v>
      </c>
      <c r="C6814">
        <v>19</v>
      </c>
      <c r="D6814">
        <v>17</v>
      </c>
      <c r="E6814">
        <v>0</v>
      </c>
      <c r="F6814">
        <v>2.9525899999999998</v>
      </c>
      <c r="G6814">
        <v>70.354690000000005</v>
      </c>
      <c r="H6814">
        <v>19.645309999999998</v>
      </c>
      <c r="I6814">
        <v>254.63150999999999</v>
      </c>
      <c r="J6814">
        <f>PI()/180*Table_soltest__2[[#This Row],[Elev]]</f>
        <v>0.34287534207496717</v>
      </c>
      <c r="K6814">
        <f>TAN(Table_soltest__2[[#This Row],[Elev Rad]])</f>
        <v>0.35697531381692277</v>
      </c>
      <c r="L6814">
        <f>4/Table_soltest__2[[#This Row],[Tan(elev)]]</f>
        <v>11.205256624695979</v>
      </c>
      <c r="M6814" s="1" t="b">
        <f>ABS(Table_soltest__2[[#This Row],[Shadowdist]])&lt;$S$2</f>
        <v>0</v>
      </c>
      <c r="N6814" s="1">
        <f>COS((-Table_soltest__2[[#This Row],[Azim]]+270)*PI()/180)*Table_soltest__2[[#This Row],[Shadowdist]]</f>
        <v>10.804571235710519</v>
      </c>
      <c r="O6814" s="1">
        <f>SIN((-Table_soltest__2[[#This Row],[Azim]]+270)*PI()/180)*Table_soltest__2[[#This Row],[Shadowdist]]</f>
        <v>2.9696828850485004</v>
      </c>
    </row>
    <row r="6815" spans="1:15" x14ac:dyDescent="0.25">
      <c r="A6815">
        <v>2023</v>
      </c>
      <c r="B6815">
        <v>9</v>
      </c>
      <c r="C6815">
        <v>19</v>
      </c>
      <c r="D6815">
        <v>17</v>
      </c>
      <c r="E6815">
        <v>30</v>
      </c>
      <c r="F6815">
        <v>4.0603899999999999</v>
      </c>
      <c r="G6815">
        <v>75.962310000000002</v>
      </c>
      <c r="H6815">
        <v>14.03769</v>
      </c>
      <c r="I6815">
        <v>259.81509</v>
      </c>
      <c r="J6815">
        <f>PI()/180*Table_soltest__2[[#This Row],[Elev]]</f>
        <v>0.2450039098742828</v>
      </c>
      <c r="K6815">
        <f>TAN(Table_soltest__2[[#This Row],[Elev Rad]])</f>
        <v>0.25002682483844801</v>
      </c>
      <c r="L6815">
        <f>4/Table_soltest__2[[#This Row],[Tan(elev)]]</f>
        <v>15.998283394529984</v>
      </c>
      <c r="M6815" s="1" t="b">
        <f>ABS(Table_soltest__2[[#This Row],[Shadowdist]])&lt;$S$2</f>
        <v>0</v>
      </c>
      <c r="N6815" s="1">
        <f>COS((-Table_soltest__2[[#This Row],[Azim]]+270)*PI()/180)*Table_soltest__2[[#This Row],[Shadowdist]]</f>
        <v>15.746185847242968</v>
      </c>
      <c r="O6815" s="1">
        <f>SIN((-Table_soltest__2[[#This Row],[Azim]]+270)*PI()/180)*Table_soltest__2[[#This Row],[Shadowdist]]</f>
        <v>2.8289048827733891</v>
      </c>
    </row>
    <row r="6816" spans="1:15" x14ac:dyDescent="0.25">
      <c r="A6816">
        <v>2023</v>
      </c>
      <c r="B6816">
        <v>9</v>
      </c>
      <c r="C6816">
        <v>19</v>
      </c>
      <c r="D6816">
        <v>18</v>
      </c>
      <c r="E6816">
        <v>0</v>
      </c>
      <c r="F6816">
        <v>6.5856899999999996</v>
      </c>
      <c r="G6816">
        <v>81.637039999999999</v>
      </c>
      <c r="H6816">
        <v>8.3629599999999993</v>
      </c>
      <c r="I6816">
        <v>264.76596000000001</v>
      </c>
      <c r="J6816">
        <f>PI()/180*Table_soltest__2[[#This Row],[Elev]]</f>
        <v>0.14596118721258497</v>
      </c>
      <c r="K6816">
        <f>TAN(Table_soltest__2[[#This Row],[Elev Rad]])</f>
        <v>0.14700664895672405</v>
      </c>
      <c r="L6816">
        <f>4/Table_soltest__2[[#This Row],[Tan(elev)]]</f>
        <v>27.209653633949056</v>
      </c>
      <c r="M6816" s="1" t="b">
        <f>ABS(Table_soltest__2[[#This Row],[Shadowdist]])&lt;$S$2</f>
        <v>0</v>
      </c>
      <c r="N6816" s="1">
        <f>COS((-Table_soltest__2[[#This Row],[Azim]]+270)*PI()/180)*Table_soltest__2[[#This Row],[Shadowdist]]</f>
        <v>27.096199639949766</v>
      </c>
      <c r="O6816" s="1">
        <f>SIN((-Table_soltest__2[[#This Row],[Azim]]+270)*PI()/180)*Table_soltest__2[[#This Row],[Shadowdist]]</f>
        <v>2.4821796775139275</v>
      </c>
    </row>
    <row r="6817" spans="1:15" x14ac:dyDescent="0.25">
      <c r="A6817">
        <v>2023</v>
      </c>
      <c r="B6817">
        <v>9</v>
      </c>
      <c r="C6817">
        <v>19</v>
      </c>
      <c r="D6817">
        <v>18</v>
      </c>
      <c r="E6817">
        <v>30</v>
      </c>
      <c r="F6817">
        <v>16.009</v>
      </c>
      <c r="G6817">
        <v>87.238720000000001</v>
      </c>
      <c r="H6817">
        <v>2.7612800000000002</v>
      </c>
      <c r="I6817">
        <v>269.59156000000002</v>
      </c>
      <c r="J6817">
        <f>PI()/180*Table_soltest__2[[#This Row],[Elev]]</f>
        <v>4.8193427569469025E-2</v>
      </c>
      <c r="K6817">
        <f>TAN(Table_soltest__2[[#This Row],[Elev Rad]])</f>
        <v>4.8230773721433494E-2</v>
      </c>
      <c r="L6817">
        <f>4/Table_soltest__2[[#This Row],[Tan(elev)]]</f>
        <v>82.9346015285345</v>
      </c>
      <c r="M6817" s="1" t="b">
        <f>ABS(Table_soltest__2[[#This Row],[Shadowdist]])&lt;$S$2</f>
        <v>0</v>
      </c>
      <c r="N6817" s="1">
        <f>COS((-Table_soltest__2[[#This Row],[Azim]]+270)*PI()/180)*Table_soltest__2[[#This Row],[Shadowdist]]</f>
        <v>82.932494282730232</v>
      </c>
      <c r="O6817" s="1">
        <f>SIN((-Table_soltest__2[[#This Row],[Azim]]+270)*PI()/180)*Table_soltest__2[[#This Row],[Shadowdist]]</f>
        <v>0.59120448384162305</v>
      </c>
    </row>
    <row r="6818" spans="1:15" hidden="1" x14ac:dyDescent="0.25">
      <c r="A6818">
        <v>2023</v>
      </c>
      <c r="B6818">
        <v>9</v>
      </c>
      <c r="C6818">
        <v>19</v>
      </c>
      <c r="D6818">
        <v>19</v>
      </c>
      <c r="E6818">
        <v>0</v>
      </c>
      <c r="F6818">
        <v>-1</v>
      </c>
      <c r="G6818">
        <v>93.266090000000005</v>
      </c>
      <c r="H6818">
        <v>-3.2660900000000002</v>
      </c>
      <c r="I6818">
        <v>274.39179999999999</v>
      </c>
      <c r="J6818">
        <f>PI()/180*Table_soltest__2[[#This Row],[Elev]]</f>
        <v>-5.7004024166461602E-2</v>
      </c>
      <c r="K6818">
        <f>TAN(Table_soltest__2[[#This Row],[Elev Rad]])</f>
        <v>-5.7065848601526241E-2</v>
      </c>
      <c r="L6818">
        <f>4/Table_soltest__2[[#This Row],[Tan(elev)]]</f>
        <v>-70.094462765826961</v>
      </c>
      <c r="M6818" s="1" t="b">
        <f>ABS(Table_soltest__2[[#This Row],[Shadowdist]])&lt;$S$2</f>
        <v>0</v>
      </c>
      <c r="N6818" s="1">
        <f>COS((-Table_soltest__2[[#This Row],[Azim]]+270)*PI()/180)*Table_soltest__2[[#This Row],[Shadowdist]]</f>
        <v>-69.888645923769388</v>
      </c>
      <c r="O6818" s="1">
        <f>SIN((-Table_soltest__2[[#This Row],[Azim]]+270)*PI()/180)*Table_soltest__2[[#This Row],[Shadowdist]]</f>
        <v>5.3675768622252145</v>
      </c>
    </row>
    <row r="6819" spans="1:15" hidden="1" x14ac:dyDescent="0.25">
      <c r="A6819">
        <v>2023</v>
      </c>
      <c r="B6819">
        <v>9</v>
      </c>
      <c r="C6819">
        <v>19</v>
      </c>
      <c r="D6819">
        <v>19</v>
      </c>
      <c r="E6819">
        <v>30</v>
      </c>
      <c r="F6819">
        <v>-1</v>
      </c>
      <c r="G6819">
        <v>98.993179999999995</v>
      </c>
      <c r="H6819">
        <v>-8.9931800000000006</v>
      </c>
      <c r="I6819">
        <v>279.26434</v>
      </c>
      <c r="J6819">
        <f>PI()/180*Table_soltest__2[[#This Row],[Elev]]</f>
        <v>-0.15696060122450364</v>
      </c>
      <c r="K6819">
        <f>TAN(Table_soltest__2[[#This Row],[Elev Rad]])</f>
        <v>-0.15826242519014277</v>
      </c>
      <c r="L6819">
        <f>4/Table_soltest__2[[#This Row],[Tan(elev)]]</f>
        <v>-25.274476839301816</v>
      </c>
      <c r="M6819" s="1" t="b">
        <f>ABS(Table_soltest__2[[#This Row],[Shadowdist]])&lt;$S$2</f>
        <v>0</v>
      </c>
      <c r="N6819" s="1">
        <f>COS((-Table_soltest__2[[#This Row],[Azim]]+270)*PI()/180)*Table_soltest__2[[#This Row],[Shadowdist]]</f>
        <v>-24.944799216320089</v>
      </c>
      <c r="O6819" s="1">
        <f>SIN((-Table_soltest__2[[#This Row],[Azim]]+270)*PI()/180)*Table_soltest__2[[#This Row],[Shadowdist]]</f>
        <v>4.0689275685222741</v>
      </c>
    </row>
    <row r="6820" spans="1:15" hidden="1" x14ac:dyDescent="0.25">
      <c r="A6820">
        <v>2023</v>
      </c>
      <c r="B6820">
        <v>9</v>
      </c>
      <c r="C6820">
        <v>19</v>
      </c>
      <c r="D6820">
        <v>20</v>
      </c>
      <c r="E6820">
        <v>0</v>
      </c>
      <c r="F6820">
        <v>-1</v>
      </c>
      <c r="G6820">
        <v>104.63987</v>
      </c>
      <c r="H6820">
        <v>-14.63987</v>
      </c>
      <c r="I6820">
        <v>284.30971</v>
      </c>
      <c r="J6820">
        <f>PI()/180*Table_soltest__2[[#This Row],[Elev]]</f>
        <v>-0.25551393356394225</v>
      </c>
      <c r="K6820">
        <f>TAN(Table_soltest__2[[#This Row],[Elev Rad]])</f>
        <v>-0.26122370127124728</v>
      </c>
      <c r="L6820">
        <f>4/Table_soltest__2[[#This Row],[Tan(elev)]]</f>
        <v>-15.312546222008061</v>
      </c>
      <c r="M6820" s="1" t="b">
        <f>ABS(Table_soltest__2[[#This Row],[Shadowdist]])&lt;$S$2</f>
        <v>0</v>
      </c>
      <c r="N6820" s="1">
        <f>COS((-Table_soltest__2[[#This Row],[Azim]]+270)*PI()/180)*Table_soltest__2[[#This Row],[Shadowdist]]</f>
        <v>-14.837456991694681</v>
      </c>
      <c r="O6820" s="1">
        <f>SIN((-Table_soltest__2[[#This Row],[Azim]]+270)*PI()/180)*Table_soltest__2[[#This Row],[Shadowdist]]</f>
        <v>3.7846983790975997</v>
      </c>
    </row>
    <row r="6821" spans="1:15" hidden="1" x14ac:dyDescent="0.25">
      <c r="A6821">
        <v>2023</v>
      </c>
      <c r="B6821">
        <v>9</v>
      </c>
      <c r="C6821">
        <v>19</v>
      </c>
      <c r="D6821">
        <v>20</v>
      </c>
      <c r="E6821">
        <v>30</v>
      </c>
      <c r="F6821">
        <v>-1</v>
      </c>
      <c r="G6821">
        <v>110.15747</v>
      </c>
      <c r="H6821">
        <v>-20.15747</v>
      </c>
      <c r="I6821">
        <v>289.63618000000002</v>
      </c>
      <c r="J6821">
        <f>PI()/180*Table_soltest__2[[#This Row],[Elev]]</f>
        <v>-0.3518142203719814</v>
      </c>
      <c r="K6821">
        <f>TAN(Table_soltest__2[[#This Row],[Elev Rad]])</f>
        <v>-0.36708581715361982</v>
      </c>
      <c r="L6821">
        <f>4/Table_soltest__2[[#This Row],[Tan(elev)]]</f>
        <v>-10.896634555418034</v>
      </c>
      <c r="M6821" s="1" t="b">
        <f>ABS(Table_soltest__2[[#This Row],[Shadowdist]])&lt;$S$2</f>
        <v>0</v>
      </c>
      <c r="N6821" s="1">
        <f>COS((-Table_soltest__2[[#This Row],[Azim]]+270)*PI()/180)*Table_soltest__2[[#This Row],[Shadowdist]]</f>
        <v>-10.26294557491693</v>
      </c>
      <c r="O6821" s="1">
        <f>SIN((-Table_soltest__2[[#This Row],[Azim]]+270)*PI()/180)*Table_soltest__2[[#This Row],[Shadowdist]]</f>
        <v>3.6617745371094856</v>
      </c>
    </row>
    <row r="6822" spans="1:15" hidden="1" x14ac:dyDescent="0.25">
      <c r="A6822">
        <v>2023</v>
      </c>
      <c r="B6822">
        <v>9</v>
      </c>
      <c r="C6822">
        <v>19</v>
      </c>
      <c r="D6822">
        <v>21</v>
      </c>
      <c r="E6822">
        <v>0</v>
      </c>
      <c r="F6822">
        <v>-1</v>
      </c>
      <c r="G6822">
        <v>115.488</v>
      </c>
      <c r="H6822">
        <v>-25.488</v>
      </c>
      <c r="I6822">
        <v>295.36389000000003</v>
      </c>
      <c r="J6822">
        <f>PI()/180*Table_soltest__2[[#This Row],[Elev]]</f>
        <v>-0.44484951974831471</v>
      </c>
      <c r="K6822">
        <f>TAN(Table_soltest__2[[#This Row],[Elev Rad]])</f>
        <v>-0.47671847019031549</v>
      </c>
      <c r="L6822">
        <f>4/Table_soltest__2[[#This Row],[Tan(elev)]]</f>
        <v>-8.3906965014448058</v>
      </c>
      <c r="M6822" s="1" t="b">
        <f>ABS(Table_soltest__2[[#This Row],[Shadowdist]])&lt;$S$2</f>
        <v>0</v>
      </c>
      <c r="N6822" s="1">
        <f>COS((-Table_soltest__2[[#This Row],[Azim]]+270)*PI()/180)*Table_soltest__2[[#This Row],[Shadowdist]]</f>
        <v>-7.5818790446379927</v>
      </c>
      <c r="O6822" s="1">
        <f>SIN((-Table_soltest__2[[#This Row],[Azim]]+270)*PI()/180)*Table_soltest__2[[#This Row],[Shadowdist]]</f>
        <v>3.5942868460707729</v>
      </c>
    </row>
    <row r="6823" spans="1:15" hidden="1" x14ac:dyDescent="0.25">
      <c r="A6823">
        <v>2023</v>
      </c>
      <c r="B6823">
        <v>9</v>
      </c>
      <c r="C6823">
        <v>19</v>
      </c>
      <c r="D6823">
        <v>21</v>
      </c>
      <c r="E6823">
        <v>30</v>
      </c>
      <c r="F6823">
        <v>-1</v>
      </c>
      <c r="G6823">
        <v>120.55988000000001</v>
      </c>
      <c r="H6823">
        <v>-30.55988</v>
      </c>
      <c r="I6823">
        <v>301.62740000000002</v>
      </c>
      <c r="J6823">
        <f>PI()/180*Table_soltest__2[[#This Row],[Elev]]</f>
        <v>-0.53337052501436466</v>
      </c>
      <c r="K6823">
        <f>TAN(Table_soltest__2[[#This Row],[Elev Rad]])</f>
        <v>-0.59045361089354964</v>
      </c>
      <c r="L6823">
        <f>4/Table_soltest__2[[#This Row],[Tan(elev)]]</f>
        <v>-6.7744526008515562</v>
      </c>
      <c r="M6823" s="1" t="b">
        <f>ABS(Table_soltest__2[[#This Row],[Shadowdist]])&lt;$S$2</f>
        <v>0</v>
      </c>
      <c r="N6823" s="1">
        <f>COS((-Table_soltest__2[[#This Row],[Azim]]+270)*PI()/180)*Table_soltest__2[[#This Row],[Shadowdist]]</f>
        <v>-5.7682855377494562</v>
      </c>
      <c r="O6823" s="1">
        <f>SIN((-Table_soltest__2[[#This Row],[Azim]]+270)*PI()/180)*Table_soltest__2[[#This Row],[Shadowdist]]</f>
        <v>3.5524766003697867</v>
      </c>
    </row>
    <row r="6824" spans="1:15" hidden="1" x14ac:dyDescent="0.25">
      <c r="A6824">
        <v>2023</v>
      </c>
      <c r="B6824">
        <v>9</v>
      </c>
      <c r="C6824">
        <v>19</v>
      </c>
      <c r="D6824">
        <v>22</v>
      </c>
      <c r="E6824">
        <v>0</v>
      </c>
      <c r="F6824">
        <v>-1</v>
      </c>
      <c r="G6824">
        <v>125.283</v>
      </c>
      <c r="H6824">
        <v>-35.283000000000001</v>
      </c>
      <c r="I6824">
        <v>308.57380999999998</v>
      </c>
      <c r="J6824">
        <f>PI()/180*Table_soltest__2[[#This Row],[Elev]]</f>
        <v>-0.61580451998115937</v>
      </c>
      <c r="K6824">
        <f>TAN(Table_soltest__2[[#This Row],[Elev Rad]])</f>
        <v>-0.70759411009773532</v>
      </c>
      <c r="L6824">
        <f>4/Table_soltest__2[[#This Row],[Tan(elev)]]</f>
        <v>-5.6529583032389947</v>
      </c>
      <c r="M6824" s="1" t="b">
        <f>ABS(Table_soltest__2[[#This Row],[Shadowdist]])&lt;$S$2</f>
        <v>1</v>
      </c>
      <c r="N6824" s="1">
        <f>COS((-Table_soltest__2[[#This Row],[Azim]]+270)*PI()/180)*Table_soltest__2[[#This Row],[Shadowdist]]</f>
        <v>-4.4195142726574348</v>
      </c>
      <c r="O6824" s="1">
        <f>SIN((-Table_soltest__2[[#This Row],[Azim]]+270)*PI()/180)*Table_soltest__2[[#This Row],[Shadowdist]]</f>
        <v>3.5247455471190996</v>
      </c>
    </row>
    <row r="6825" spans="1:15" hidden="1" x14ac:dyDescent="0.25">
      <c r="A6825">
        <v>2023</v>
      </c>
      <c r="B6825">
        <v>9</v>
      </c>
      <c r="C6825">
        <v>19</v>
      </c>
      <c r="D6825">
        <v>22</v>
      </c>
      <c r="E6825">
        <v>30</v>
      </c>
      <c r="F6825">
        <v>-1</v>
      </c>
      <c r="G6825">
        <v>129.54392999999999</v>
      </c>
      <c r="H6825">
        <v>-39.543930000000003</v>
      </c>
      <c r="I6825">
        <v>316.35190999999998</v>
      </c>
      <c r="J6825">
        <f>PI()/180*Table_soltest__2[[#This Row],[Elev]]</f>
        <v>-0.69017177767816129</v>
      </c>
      <c r="K6825">
        <f>TAN(Table_soltest__2[[#This Row],[Elev Rad]])</f>
        <v>-0.82562493536370252</v>
      </c>
      <c r="L6825">
        <f>4/Table_soltest__2[[#This Row],[Tan(elev)]]</f>
        <v>-4.8448149137331091</v>
      </c>
      <c r="M6825" s="1" t="b">
        <f>ABS(Table_soltest__2[[#This Row],[Shadowdist]])&lt;$S$2</f>
        <v>1</v>
      </c>
      <c r="N6825" s="1">
        <f>COS((-Table_soltest__2[[#This Row],[Azim]]+270)*PI()/180)*Table_soltest__2[[#This Row],[Shadowdist]]</f>
        <v>-3.3440226403897411</v>
      </c>
      <c r="O6825" s="1">
        <f>SIN((-Table_soltest__2[[#This Row],[Azim]]+270)*PI()/180)*Table_soltest__2[[#This Row],[Shadowdist]]</f>
        <v>3.5056731349188248</v>
      </c>
    </row>
    <row r="6826" spans="1:15" hidden="1" x14ac:dyDescent="0.25">
      <c r="A6826">
        <v>2023</v>
      </c>
      <c r="B6826">
        <v>9</v>
      </c>
      <c r="C6826">
        <v>19</v>
      </c>
      <c r="D6826">
        <v>23</v>
      </c>
      <c r="E6826">
        <v>0</v>
      </c>
      <c r="F6826">
        <v>-1</v>
      </c>
      <c r="G6826">
        <v>133.20353</v>
      </c>
      <c r="H6826">
        <v>-43.203530000000001</v>
      </c>
      <c r="I6826">
        <v>325.08472999999998</v>
      </c>
      <c r="J6826">
        <f>PI()/180*Table_soltest__2[[#This Row],[Elev]]</f>
        <v>-0.75404384698414573</v>
      </c>
      <c r="K6826">
        <f>TAN(Table_soltest__2[[#This Row],[Elev Rad]])</f>
        <v>-0.93917845281974277</v>
      </c>
      <c r="L6826">
        <f>4/Table_soltest__2[[#This Row],[Tan(elev)]]</f>
        <v>-4.2590414931162428</v>
      </c>
      <c r="M6826" s="1" t="b">
        <f>ABS(Table_soltest__2[[#This Row],[Shadowdist]])&lt;$S$2</f>
        <v>1</v>
      </c>
      <c r="N6826" s="1">
        <f>COS((-Table_soltest__2[[#This Row],[Azim]]+270)*PI()/180)*Table_soltest__2[[#This Row],[Shadowdist]]</f>
        <v>-2.4377238704266233</v>
      </c>
      <c r="O6826" s="1">
        <f>SIN((-Table_soltest__2[[#This Row],[Azim]]+270)*PI()/180)*Table_soltest__2[[#This Row],[Shadowdist]]</f>
        <v>3.492411311921618</v>
      </c>
    </row>
    <row r="6827" spans="1:15" hidden="1" x14ac:dyDescent="0.25">
      <c r="A6827">
        <v>2023</v>
      </c>
      <c r="B6827">
        <v>9</v>
      </c>
      <c r="C6827">
        <v>19</v>
      </c>
      <c r="D6827">
        <v>23</v>
      </c>
      <c r="E6827">
        <v>30</v>
      </c>
      <c r="F6827">
        <v>-1</v>
      </c>
      <c r="G6827">
        <v>136.10102000000001</v>
      </c>
      <c r="H6827">
        <v>-46.101019999999998</v>
      </c>
      <c r="I6827">
        <v>334.81914999999998</v>
      </c>
      <c r="J6827">
        <f>PI()/180*Table_soltest__2[[#This Row],[Elev]]</f>
        <v>-0.80461458752775628</v>
      </c>
      <c r="K6827">
        <f>TAN(Table_soltest__2[[#This Row],[Elev Rad]])</f>
        <v>-1.0391907790164374</v>
      </c>
      <c r="L6827">
        <f>4/Table_soltest__2[[#This Row],[Tan(elev)]]</f>
        <v>-3.8491488577158841</v>
      </c>
      <c r="M6827" s="1" t="b">
        <f>ABS(Table_soltest__2[[#This Row],[Shadowdist]])&lt;$S$2</f>
        <v>1</v>
      </c>
      <c r="N6827" s="1">
        <f>COS((-Table_soltest__2[[#This Row],[Azim]]+270)*PI()/180)*Table_soltest__2[[#This Row],[Shadowdist]]</f>
        <v>-1.6377237193982765</v>
      </c>
      <c r="O6827" s="1">
        <f>SIN((-Table_soltest__2[[#This Row],[Azim]]+270)*PI()/180)*Table_soltest__2[[#This Row],[Shadowdist]]</f>
        <v>3.4833615872854442</v>
      </c>
    </row>
    <row r="6828" spans="1:15" hidden="1" x14ac:dyDescent="0.25">
      <c r="A6828">
        <v>2023</v>
      </c>
      <c r="B6828">
        <v>9</v>
      </c>
      <c r="C6828">
        <v>20</v>
      </c>
      <c r="D6828">
        <v>0</v>
      </c>
      <c r="E6828">
        <v>0</v>
      </c>
      <c r="F6828">
        <v>-1</v>
      </c>
      <c r="G6828">
        <v>138.07068000000001</v>
      </c>
      <c r="H6828">
        <v>-48.070680000000003</v>
      </c>
      <c r="I6828">
        <v>345.45819999999998</v>
      </c>
      <c r="J6828">
        <f>PI()/180*Table_soltest__2[[#This Row],[Elev]]</f>
        <v>-0.83899163967258783</v>
      </c>
      <c r="K6828">
        <f>TAN(Table_soltest__2[[#This Row],[Elev Rad]])</f>
        <v>-1.1133714897444749</v>
      </c>
      <c r="L6828">
        <f>4/Table_soltest__2[[#This Row],[Tan(elev)]]</f>
        <v>-3.5926912417328225</v>
      </c>
      <c r="M6828" s="1" t="b">
        <f>ABS(Table_soltest__2[[#This Row],[Shadowdist]])&lt;$S$2</f>
        <v>1</v>
      </c>
      <c r="N6828" s="1">
        <f>COS((-Table_soltest__2[[#This Row],[Azim]]+270)*PI()/180)*Table_soltest__2[[#This Row],[Shadowdist]]</f>
        <v>-0.90207536114390219</v>
      </c>
      <c r="O6828" s="1">
        <f>SIN((-Table_soltest__2[[#This Row],[Azim]]+270)*PI()/180)*Table_soltest__2[[#This Row],[Shadowdist]]</f>
        <v>3.4775983668676904</v>
      </c>
    </row>
    <row r="6829" spans="1:15" hidden="1" x14ac:dyDescent="0.25">
      <c r="A6829">
        <v>2023</v>
      </c>
      <c r="B6829">
        <v>9</v>
      </c>
      <c r="C6829">
        <v>20</v>
      </c>
      <c r="D6829">
        <v>0</v>
      </c>
      <c r="E6829">
        <v>30</v>
      </c>
      <c r="F6829">
        <v>-1</v>
      </c>
      <c r="G6829">
        <v>138.97397000000001</v>
      </c>
      <c r="H6829">
        <v>-48.973970000000001</v>
      </c>
      <c r="I6829">
        <v>356.71053999999998</v>
      </c>
      <c r="J6829">
        <f>PI()/180*Table_soltest__2[[#This Row],[Elev]]</f>
        <v>-0.85475702427292732</v>
      </c>
      <c r="K6829">
        <f>TAN(Table_soltest__2[[#This Row],[Elev Rad]])</f>
        <v>-1.1493134403568757</v>
      </c>
      <c r="L6829">
        <f>4/Table_soltest__2[[#This Row],[Tan(elev)]]</f>
        <v>-3.480338660929565</v>
      </c>
      <c r="M6829" s="1" t="b">
        <f>ABS(Table_soltest__2[[#This Row],[Shadowdist]])&lt;$S$2</f>
        <v>1</v>
      </c>
      <c r="N6829" s="1">
        <f>COS((-Table_soltest__2[[#This Row],[Azim]]+270)*PI()/180)*Table_soltest__2[[#This Row],[Shadowdist]]</f>
        <v>-0.19970313164087711</v>
      </c>
      <c r="O6829" s="1">
        <f>SIN((-Table_soltest__2[[#This Row],[Azim]]+270)*PI()/180)*Table_soltest__2[[#This Row],[Shadowdist]]</f>
        <v>3.4746044169047248</v>
      </c>
    </row>
    <row r="6830" spans="1:15" hidden="1" x14ac:dyDescent="0.25">
      <c r="A6830">
        <v>2023</v>
      </c>
      <c r="B6830">
        <v>9</v>
      </c>
      <c r="C6830">
        <v>20</v>
      </c>
      <c r="D6830">
        <v>1</v>
      </c>
      <c r="E6830">
        <v>0</v>
      </c>
      <c r="F6830">
        <v>-1</v>
      </c>
      <c r="G6830">
        <v>138.73885999999999</v>
      </c>
      <c r="H6830">
        <v>-48.738860000000003</v>
      </c>
      <c r="I6830">
        <v>8.1151300000000006</v>
      </c>
      <c r="J6830">
        <f>PI()/180*Table_soltest__2[[#This Row],[Elev]]</f>
        <v>-0.85065358066856356</v>
      </c>
      <c r="K6830">
        <f>TAN(Table_soltest__2[[#This Row],[Elev Rad]])</f>
        <v>-1.1398343220192473</v>
      </c>
      <c r="L6830">
        <f>4/Table_soltest__2[[#This Row],[Tan(elev)]]</f>
        <v>-3.5092819392505148</v>
      </c>
      <c r="M6830" s="1" t="b">
        <f>ABS(Table_soltest__2[[#This Row],[Shadowdist]])&lt;$S$2</f>
        <v>1</v>
      </c>
      <c r="N6830" s="1">
        <f>COS((-Table_soltest__2[[#This Row],[Azim]]+270)*PI()/180)*Table_soltest__2[[#This Row],[Shadowdist]]</f>
        <v>0.49537957639922886</v>
      </c>
      <c r="O6830" s="1">
        <f>SIN((-Table_soltest__2[[#This Row],[Azim]]+270)*PI()/180)*Table_soltest__2[[#This Row],[Shadowdist]]</f>
        <v>3.4741414485360802</v>
      </c>
    </row>
    <row r="6831" spans="1:15" hidden="1" x14ac:dyDescent="0.25">
      <c r="A6831">
        <v>2023</v>
      </c>
      <c r="B6831">
        <v>9</v>
      </c>
      <c r="C6831">
        <v>20</v>
      </c>
      <c r="D6831">
        <v>1</v>
      </c>
      <c r="E6831">
        <v>30</v>
      </c>
      <c r="F6831">
        <v>-1</v>
      </c>
      <c r="G6831">
        <v>137.38482999999999</v>
      </c>
      <c r="H6831">
        <v>-47.384830000000001</v>
      </c>
      <c r="I6831">
        <v>19.163889999999999</v>
      </c>
      <c r="J6831">
        <f>PI()/180*Table_soltest__2[[#This Row],[Elev]]</f>
        <v>-0.82702129899778465</v>
      </c>
      <c r="K6831">
        <f>TAN(Table_soltest__2[[#This Row],[Elev Rad]])</f>
        <v>-1.0869141071402835</v>
      </c>
      <c r="L6831">
        <f>4/Table_soltest__2[[#This Row],[Tan(elev)]]</f>
        <v>-3.6801436044695084</v>
      </c>
      <c r="M6831" s="1" t="b">
        <f>ABS(Table_soltest__2[[#This Row],[Shadowdist]])&lt;$S$2</f>
        <v>1</v>
      </c>
      <c r="N6831" s="1">
        <f>COS((-Table_soltest__2[[#This Row],[Azim]]+270)*PI()/180)*Table_soltest__2[[#This Row],[Shadowdist]]</f>
        <v>1.2080858903665486</v>
      </c>
      <c r="O6831" s="1">
        <f>SIN((-Table_soltest__2[[#This Row],[Azim]]+270)*PI()/180)*Table_soltest__2[[#This Row],[Shadowdist]]</f>
        <v>3.4762027315758051</v>
      </c>
    </row>
    <row r="6832" spans="1:15" hidden="1" x14ac:dyDescent="0.25">
      <c r="A6832">
        <v>2023</v>
      </c>
      <c r="B6832">
        <v>9</v>
      </c>
      <c r="C6832">
        <v>20</v>
      </c>
      <c r="D6832">
        <v>2</v>
      </c>
      <c r="E6832">
        <v>0</v>
      </c>
      <c r="F6832">
        <v>-1</v>
      </c>
      <c r="G6832">
        <v>135.01580999999999</v>
      </c>
      <c r="H6832">
        <v>-45.015810000000002</v>
      </c>
      <c r="I6832">
        <v>29.45589</v>
      </c>
      <c r="J6832">
        <f>PI()/180*Table_soltest__2[[#This Row],[Elev]]</f>
        <v>-0.78567409995218862</v>
      </c>
      <c r="K6832">
        <f>TAN(Table_soltest__2[[#This Row],[Elev Rad]])</f>
        <v>-1.0005520254474913</v>
      </c>
      <c r="L6832">
        <f>4/Table_soltest__2[[#This Row],[Tan(elev)]]</f>
        <v>-3.9977931164659051</v>
      </c>
      <c r="M6832" s="1" t="b">
        <f>ABS(Table_soltest__2[[#This Row],[Shadowdist]])&lt;$S$2</f>
        <v>1</v>
      </c>
      <c r="N6832" s="1">
        <f>COS((-Table_soltest__2[[#This Row],[Azim]]+270)*PI()/180)*Table_soltest__2[[#This Row],[Shadowdist]]</f>
        <v>1.9659281899570671</v>
      </c>
      <c r="O6832" s="1">
        <f>SIN((-Table_soltest__2[[#This Row],[Azim]]+270)*PI()/180)*Table_soltest__2[[#This Row],[Shadowdist]]</f>
        <v>3.4810165403218503</v>
      </c>
    </row>
    <row r="6833" spans="1:15" hidden="1" x14ac:dyDescent="0.25">
      <c r="A6833">
        <v>2023</v>
      </c>
      <c r="B6833">
        <v>9</v>
      </c>
      <c r="C6833">
        <v>20</v>
      </c>
      <c r="D6833">
        <v>2</v>
      </c>
      <c r="E6833">
        <v>30</v>
      </c>
      <c r="F6833">
        <v>-1</v>
      </c>
      <c r="G6833">
        <v>131.78636</v>
      </c>
      <c r="H6833">
        <v>-41.786360000000002</v>
      </c>
      <c r="I6833">
        <v>38.782409999999999</v>
      </c>
      <c r="J6833">
        <f>PI()/180*Table_soltest__2[[#This Row],[Elev]]</f>
        <v>-0.7293095644236578</v>
      </c>
      <c r="K6833">
        <f>TAN(Table_soltest__2[[#This Row],[Elev Rad]])</f>
        <v>-0.8936749070287322</v>
      </c>
      <c r="L6833">
        <f>4/Table_soltest__2[[#This Row],[Tan(elev)]]</f>
        <v>-4.4759005411700539</v>
      </c>
      <c r="M6833" s="1" t="b">
        <f>ABS(Table_soltest__2[[#This Row],[Shadowdist]])&lt;$S$2</f>
        <v>1</v>
      </c>
      <c r="N6833" s="1">
        <f>COS((-Table_soltest__2[[#This Row],[Azim]]+270)*PI()/180)*Table_soltest__2[[#This Row],[Shadowdist]]</f>
        <v>2.8035453048790946</v>
      </c>
      <c r="O6833" s="1">
        <f>SIN((-Table_soltest__2[[#This Row],[Azim]]+270)*PI()/180)*Table_soltest__2[[#This Row],[Shadowdist]]</f>
        <v>3.4891000813872859</v>
      </c>
    </row>
    <row r="6834" spans="1:15" hidden="1" x14ac:dyDescent="0.25">
      <c r="A6834">
        <v>2023</v>
      </c>
      <c r="B6834">
        <v>9</v>
      </c>
      <c r="C6834">
        <v>20</v>
      </c>
      <c r="D6834">
        <v>3</v>
      </c>
      <c r="E6834">
        <v>0</v>
      </c>
      <c r="F6834">
        <v>-1</v>
      </c>
      <c r="G6834">
        <v>127.86331</v>
      </c>
      <c r="H6834">
        <v>-37.863309999999998</v>
      </c>
      <c r="I6834">
        <v>47.11403</v>
      </c>
      <c r="J6834">
        <f>PI()/180*Table_soltest__2[[#This Row],[Elev]]</f>
        <v>-0.6608394252032942</v>
      </c>
      <c r="K6834">
        <f>TAN(Table_soltest__2[[#This Row],[Elev Rad]])</f>
        <v>-0.77745083360591094</v>
      </c>
      <c r="L6834">
        <f>4/Table_soltest__2[[#This Row],[Tan(elev)]]</f>
        <v>-5.1450198869136416</v>
      </c>
      <c r="M6834" s="1" t="b">
        <f>ABS(Table_soltest__2[[#This Row],[Shadowdist]])&lt;$S$2</f>
        <v>1</v>
      </c>
      <c r="N6834" s="1">
        <f>COS((-Table_soltest__2[[#This Row],[Azim]]+270)*PI()/180)*Table_soltest__2[[#This Row],[Shadowdist]]</f>
        <v>3.769805281891192</v>
      </c>
      <c r="O6834" s="1">
        <f>SIN((-Table_soltest__2[[#This Row],[Azim]]+270)*PI()/180)*Table_soltest__2[[#This Row],[Shadowdist]]</f>
        <v>3.5013994021479653</v>
      </c>
    </row>
    <row r="6835" spans="1:15" hidden="1" x14ac:dyDescent="0.25">
      <c r="A6835">
        <v>2023</v>
      </c>
      <c r="B6835">
        <v>9</v>
      </c>
      <c r="C6835">
        <v>20</v>
      </c>
      <c r="D6835">
        <v>3</v>
      </c>
      <c r="E6835">
        <v>30</v>
      </c>
      <c r="F6835">
        <v>-1</v>
      </c>
      <c r="G6835">
        <v>123.3998</v>
      </c>
      <c r="H6835">
        <v>-33.399799999999999</v>
      </c>
      <c r="I6835">
        <v>54.536650000000002</v>
      </c>
      <c r="J6835">
        <f>PI()/180*Table_soltest__2[[#This Row],[Elev]]</f>
        <v>-0.58293647950760208</v>
      </c>
      <c r="K6835">
        <f>TAN(Table_soltest__2[[#This Row],[Elev Rad]])</f>
        <v>-0.65937350160022878</v>
      </c>
      <c r="L6835">
        <f>4/Table_soltest__2[[#This Row],[Tan(elev)]]</f>
        <v>-6.066364496438557</v>
      </c>
      <c r="M6835" s="1" t="b">
        <f>ABS(Table_soltest__2[[#This Row],[Shadowdist]])&lt;$S$2</f>
        <v>1</v>
      </c>
      <c r="N6835" s="1">
        <f>COS((-Table_soltest__2[[#This Row],[Azim]]+270)*PI()/180)*Table_soltest__2[[#This Row],[Shadowdist]]</f>
        <v>4.9409738431580426</v>
      </c>
      <c r="O6835" s="1">
        <f>SIN((-Table_soltest__2[[#This Row],[Azim]]+270)*PI()/180)*Table_soltest__2[[#This Row],[Shadowdist]]</f>
        <v>3.5195959547763818</v>
      </c>
    </row>
    <row r="6836" spans="1:15" hidden="1" x14ac:dyDescent="0.25">
      <c r="A6836">
        <v>2023</v>
      </c>
      <c r="B6836">
        <v>9</v>
      </c>
      <c r="C6836">
        <v>20</v>
      </c>
      <c r="D6836">
        <v>4</v>
      </c>
      <c r="E6836">
        <v>0</v>
      </c>
      <c r="F6836">
        <v>-1</v>
      </c>
      <c r="G6836">
        <v>118.52446999999999</v>
      </c>
      <c r="H6836">
        <v>-28.524470000000001</v>
      </c>
      <c r="I6836">
        <v>61.188679999999998</v>
      </c>
      <c r="J6836">
        <f>PI()/180*Table_soltest__2[[#This Row],[Elev]]</f>
        <v>-0.49784591888634694</v>
      </c>
      <c r="K6836">
        <f>TAN(Table_soltest__2[[#This Row],[Elev Rad]])</f>
        <v>-0.54350881417439645</v>
      </c>
      <c r="L6836">
        <f>4/Table_soltest__2[[#This Row],[Tan(elev)]]</f>
        <v>-7.3595862581844242</v>
      </c>
      <c r="M6836" s="1" t="b">
        <f>ABS(Table_soltest__2[[#This Row],[Shadowdist]])&lt;$S$2</f>
        <v>0</v>
      </c>
      <c r="N6836" s="1">
        <f>COS((-Table_soltest__2[[#This Row],[Azim]]+270)*PI()/180)*Table_soltest__2[[#This Row],[Shadowdist]]</f>
        <v>6.4485539840714914</v>
      </c>
      <c r="O6836" s="1">
        <f>SIN((-Table_soltest__2[[#This Row],[Azim]]+270)*PI()/180)*Table_soltest__2[[#This Row],[Shadowdist]]</f>
        <v>3.5467818379726599</v>
      </c>
    </row>
    <row r="6837" spans="1:15" hidden="1" x14ac:dyDescent="0.25">
      <c r="A6837">
        <v>2023</v>
      </c>
      <c r="B6837">
        <v>9</v>
      </c>
      <c r="C6837">
        <v>20</v>
      </c>
      <c r="D6837">
        <v>4</v>
      </c>
      <c r="E6837">
        <v>30</v>
      </c>
      <c r="F6837">
        <v>-1</v>
      </c>
      <c r="G6837">
        <v>113.34076</v>
      </c>
      <c r="H6837">
        <v>-23.34076</v>
      </c>
      <c r="I6837">
        <v>67.220479999999995</v>
      </c>
      <c r="J6837">
        <f>PI()/180*Table_soltest__2[[#This Row],[Elev]]</f>
        <v>-0.40737311191779169</v>
      </c>
      <c r="K6837">
        <f>TAN(Table_soltest__2[[#This Row],[Elev Rad]])</f>
        <v>-0.43151164062184916</v>
      </c>
      <c r="L6837">
        <f>4/Table_soltest__2[[#This Row],[Tan(elev)]]</f>
        <v>-9.2697383417875372</v>
      </c>
      <c r="M6837" s="1" t="b">
        <f>ABS(Table_soltest__2[[#This Row],[Shadowdist]])&lt;$S$2</f>
        <v>0</v>
      </c>
      <c r="N6837" s="1">
        <f>COS((-Table_soltest__2[[#This Row],[Azim]]+270)*PI()/180)*Table_soltest__2[[#This Row],[Shadowdist]]</f>
        <v>8.546713653112846</v>
      </c>
      <c r="O6837" s="1">
        <f>SIN((-Table_soltest__2[[#This Row],[Azim]]+270)*PI()/180)*Table_soltest__2[[#This Row],[Shadowdist]]</f>
        <v>3.5891133524730652</v>
      </c>
    </row>
    <row r="6838" spans="1:15" hidden="1" x14ac:dyDescent="0.25">
      <c r="A6838">
        <v>2023</v>
      </c>
      <c r="B6838">
        <v>9</v>
      </c>
      <c r="C6838">
        <v>20</v>
      </c>
      <c r="D6838">
        <v>5</v>
      </c>
      <c r="E6838">
        <v>0</v>
      </c>
      <c r="F6838">
        <v>-1</v>
      </c>
      <c r="G6838">
        <v>107.93066</v>
      </c>
      <c r="H6838">
        <v>-17.93066</v>
      </c>
      <c r="I6838">
        <v>72.774780000000007</v>
      </c>
      <c r="J6838">
        <f>PI()/180*Table_soltest__2[[#This Row],[Elev]]</f>
        <v>-0.31294905405564644</v>
      </c>
      <c r="K6838">
        <f>TAN(Table_soltest__2[[#This Row],[Elev Rad]])</f>
        <v>-0.3235822447844981</v>
      </c>
      <c r="L6838">
        <f>4/Table_soltest__2[[#This Row],[Tan(elev)]]</f>
        <v>-12.361617685988772</v>
      </c>
      <c r="M6838" s="1" t="b">
        <f>ABS(Table_soltest__2[[#This Row],[Shadowdist]])&lt;$S$2</f>
        <v>0</v>
      </c>
      <c r="N6838" s="1">
        <f>COS((-Table_soltest__2[[#This Row],[Azim]]+270)*PI()/180)*Table_soltest__2[[#This Row],[Shadowdist]]</f>
        <v>11.807175734311942</v>
      </c>
      <c r="O6838" s="1">
        <f>SIN((-Table_soltest__2[[#This Row],[Azim]]+270)*PI()/180)*Table_soltest__2[[#This Row],[Shadowdist]]</f>
        <v>3.6606274043701417</v>
      </c>
    </row>
    <row r="6839" spans="1:15" hidden="1" x14ac:dyDescent="0.25">
      <c r="A6839">
        <v>2023</v>
      </c>
      <c r="B6839">
        <v>9</v>
      </c>
      <c r="C6839">
        <v>20</v>
      </c>
      <c r="D6839">
        <v>5</v>
      </c>
      <c r="E6839">
        <v>30</v>
      </c>
      <c r="F6839">
        <v>-1</v>
      </c>
      <c r="G6839">
        <v>102.35973</v>
      </c>
      <c r="H6839">
        <v>-12.359730000000001</v>
      </c>
      <c r="I6839">
        <v>77.98021</v>
      </c>
      <c r="J6839">
        <f>PI()/180*Table_soltest__2[[#This Row],[Elev]]</f>
        <v>-0.21571798315751875</v>
      </c>
      <c r="K6839">
        <f>TAN(Table_soltest__2[[#This Row],[Elev Rad]])</f>
        <v>-0.21912755335834797</v>
      </c>
      <c r="L6839">
        <f>4/Table_soltest__2[[#This Row],[Tan(elev)]]</f>
        <v>-18.254208285065101</v>
      </c>
      <c r="M6839" s="1" t="b">
        <f>ABS(Table_soltest__2[[#This Row],[Shadowdist]])&lt;$S$2</f>
        <v>0</v>
      </c>
      <c r="N6839" s="1">
        <f>COS((-Table_soltest__2[[#This Row],[Azim]]+270)*PI()/180)*Table_soltest__2[[#This Row],[Shadowdist]]</f>
        <v>17.853998085826074</v>
      </c>
      <c r="O6839" s="1">
        <f>SIN((-Table_soltest__2[[#This Row],[Azim]]+270)*PI()/180)*Table_soltest__2[[#This Row],[Shadowdist]]</f>
        <v>3.8014303184272897</v>
      </c>
    </row>
    <row r="6840" spans="1:15" hidden="1" x14ac:dyDescent="0.25">
      <c r="A6840">
        <v>2023</v>
      </c>
      <c r="B6840">
        <v>9</v>
      </c>
      <c r="C6840">
        <v>20</v>
      </c>
      <c r="D6840">
        <v>6</v>
      </c>
      <c r="E6840">
        <v>0</v>
      </c>
      <c r="F6840">
        <v>-1</v>
      </c>
      <c r="G6840">
        <v>96.681820000000002</v>
      </c>
      <c r="H6840">
        <v>-6.6818200000000001</v>
      </c>
      <c r="I6840">
        <v>82.951750000000004</v>
      </c>
      <c r="J6840">
        <f>PI()/180*Table_soltest__2[[#This Row],[Elev]]</f>
        <v>-0.11661975902560751</v>
      </c>
      <c r="K6840">
        <f>TAN(Table_soltest__2[[#This Row],[Elev Rad]])</f>
        <v>-0.11715133379471933</v>
      </c>
      <c r="L6840">
        <f>4/Table_soltest__2[[#This Row],[Tan(elev)]]</f>
        <v>-34.143870756171474</v>
      </c>
      <c r="M6840" s="1" t="b">
        <f>ABS(Table_soltest__2[[#This Row],[Shadowdist]])&lt;$S$2</f>
        <v>0</v>
      </c>
      <c r="N6840" s="1">
        <f>COS((-Table_soltest__2[[#This Row],[Azim]]+270)*PI()/180)*Table_soltest__2[[#This Row],[Shadowdist]]</f>
        <v>33.885851361235474</v>
      </c>
      <c r="O6840" s="1">
        <f>SIN((-Table_soltest__2[[#This Row],[Azim]]+270)*PI()/180)*Table_soltest__2[[#This Row],[Shadowdist]]</f>
        <v>4.189628591939587</v>
      </c>
    </row>
    <row r="6841" spans="1:15" hidden="1" x14ac:dyDescent="0.25">
      <c r="A6841">
        <v>2023</v>
      </c>
      <c r="B6841">
        <v>9</v>
      </c>
      <c r="C6841">
        <v>20</v>
      </c>
      <c r="D6841">
        <v>6</v>
      </c>
      <c r="E6841">
        <v>30</v>
      </c>
      <c r="F6841">
        <v>-1</v>
      </c>
      <c r="G6841">
        <v>90.943110000000004</v>
      </c>
      <c r="H6841">
        <v>-0.94311</v>
      </c>
      <c r="I6841">
        <v>87.794070000000005</v>
      </c>
      <c r="J6841">
        <f>PI()/180*Table_soltest__2[[#This Row],[Elev]]</f>
        <v>-1.6460374708483723E-2</v>
      </c>
      <c r="K6841">
        <f>TAN(Table_soltest__2[[#This Row],[Elev Rad]])</f>
        <v>-1.6461861482518242E-2</v>
      </c>
      <c r="L6841">
        <f>4/Table_soltest__2[[#This Row],[Tan(elev)]]</f>
        <v>-242.98588614949898</v>
      </c>
      <c r="M6841" s="1" t="b">
        <f>ABS(Table_soltest__2[[#This Row],[Shadowdist]])&lt;$S$2</f>
        <v>0</v>
      </c>
      <c r="N6841" s="1">
        <f>COS((-Table_soltest__2[[#This Row],[Azim]]+270)*PI()/180)*Table_soltest__2[[#This Row],[Shadowdist]]</f>
        <v>242.80581854182475</v>
      </c>
      <c r="O6841" s="1">
        <f>SIN((-Table_soltest__2[[#This Row],[Azim]]+270)*PI()/180)*Table_soltest__2[[#This Row],[Shadowdist]]</f>
        <v>9.352825781107903</v>
      </c>
    </row>
    <row r="6842" spans="1:15" x14ac:dyDescent="0.25">
      <c r="A6842">
        <v>2023</v>
      </c>
      <c r="B6842">
        <v>9</v>
      </c>
      <c r="C6842">
        <v>20</v>
      </c>
      <c r="D6842">
        <v>7</v>
      </c>
      <c r="E6842">
        <v>0</v>
      </c>
      <c r="F6842">
        <v>10.33925</v>
      </c>
      <c r="G6842">
        <v>85.019720000000007</v>
      </c>
      <c r="H6842">
        <v>4.9802799999999996</v>
      </c>
      <c r="I6842">
        <v>92.606070000000003</v>
      </c>
      <c r="J6842">
        <f>PI()/180*Table_soltest__2[[#This Row],[Elev]]</f>
        <v>8.6922283671223191E-2</v>
      </c>
      <c r="K6842">
        <f>TAN(Table_soltest__2[[#This Row],[Elev Rad]])</f>
        <v>8.7141860589426801E-2</v>
      </c>
      <c r="L6842">
        <f>4/Table_soltest__2[[#This Row],[Tan(elev)]]</f>
        <v>45.902164274942422</v>
      </c>
      <c r="M6842" s="1" t="b">
        <f>ABS(Table_soltest__2[[#This Row],[Shadowdist]])&lt;$S$2</f>
        <v>0</v>
      </c>
      <c r="N6842" s="1">
        <f>COS((-Table_soltest__2[[#This Row],[Azim]]+270)*PI()/180)*Table_soltest__2[[#This Row],[Shadowdist]]</f>
        <v>-45.854690345390935</v>
      </c>
      <c r="O6842" s="1">
        <f>SIN((-Table_soltest__2[[#This Row],[Azim]]+270)*PI()/180)*Table_soltest__2[[#This Row],[Shadowdist]]</f>
        <v>2.0871172588313867</v>
      </c>
    </row>
    <row r="6843" spans="1:15" x14ac:dyDescent="0.25">
      <c r="A6843">
        <v>2023</v>
      </c>
      <c r="B6843">
        <v>9</v>
      </c>
      <c r="C6843">
        <v>20</v>
      </c>
      <c r="D6843">
        <v>7</v>
      </c>
      <c r="E6843">
        <v>30</v>
      </c>
      <c r="F6843">
        <v>5.2759400000000003</v>
      </c>
      <c r="G6843">
        <v>79.368120000000005</v>
      </c>
      <c r="H6843">
        <v>10.631880000000001</v>
      </c>
      <c r="I6843">
        <v>97.485849999999999</v>
      </c>
      <c r="J6843">
        <f>PI()/180*Table_soltest__2[[#This Row],[Elev]]</f>
        <v>0.18556131167693474</v>
      </c>
      <c r="K6843">
        <f>TAN(Table_soltest__2[[#This Row],[Elev Rad]])</f>
        <v>0.18772087151723232</v>
      </c>
      <c r="L6843">
        <f>4/Table_soltest__2[[#This Row],[Tan(elev)]]</f>
        <v>21.308232631089236</v>
      </c>
      <c r="M6843" s="1" t="b">
        <f>ABS(Table_soltest__2[[#This Row],[Shadowdist]])&lt;$S$2</f>
        <v>0</v>
      </c>
      <c r="N6843" s="1">
        <f>COS((-Table_soltest__2[[#This Row],[Azim]]+270)*PI()/180)*Table_soltest__2[[#This Row],[Shadowdist]]</f>
        <v>-21.126623979686865</v>
      </c>
      <c r="O6843" s="1">
        <f>SIN((-Table_soltest__2[[#This Row],[Azim]]+270)*PI()/180)*Table_soltest__2[[#This Row],[Shadowdist]]</f>
        <v>2.7760650355379104</v>
      </c>
    </row>
    <row r="6844" spans="1:15" x14ac:dyDescent="0.25">
      <c r="A6844">
        <v>2023</v>
      </c>
      <c r="B6844">
        <v>9</v>
      </c>
      <c r="C6844">
        <v>20</v>
      </c>
      <c r="D6844">
        <v>8</v>
      </c>
      <c r="E6844">
        <v>0</v>
      </c>
      <c r="F6844">
        <v>3.5291800000000002</v>
      </c>
      <c r="G6844">
        <v>73.726690000000005</v>
      </c>
      <c r="H6844">
        <v>16.273309999999999</v>
      </c>
      <c r="I6844">
        <v>102.53581</v>
      </c>
      <c r="J6844">
        <f>PI()/180*Table_soltest__2[[#This Row],[Elev]]</f>
        <v>0.28402283969771841</v>
      </c>
      <c r="K6844">
        <f>TAN(Table_soltest__2[[#This Row],[Elev Rad]])</f>
        <v>0.29191487169456248</v>
      </c>
      <c r="L6844">
        <f>4/Table_soltest__2[[#This Row],[Tan(elev)]]</f>
        <v>13.702624935756257</v>
      </c>
      <c r="M6844" s="1" t="b">
        <f>ABS(Table_soltest__2[[#This Row],[Shadowdist]])&lt;$S$2</f>
        <v>0</v>
      </c>
      <c r="N6844" s="1">
        <f>COS((-Table_soltest__2[[#This Row],[Azim]]+270)*PI()/180)*Table_soltest__2[[#This Row],[Shadowdist]]</f>
        <v>-13.375961772671406</v>
      </c>
      <c r="O6844" s="1">
        <f>SIN((-Table_soltest__2[[#This Row],[Azim]]+270)*PI()/180)*Table_soltest__2[[#This Row],[Shadowdist]]</f>
        <v>2.9741514396618016</v>
      </c>
    </row>
    <row r="6845" spans="1:15" x14ac:dyDescent="0.25">
      <c r="A6845">
        <v>2023</v>
      </c>
      <c r="B6845">
        <v>9</v>
      </c>
      <c r="C6845">
        <v>20</v>
      </c>
      <c r="D6845">
        <v>8</v>
      </c>
      <c r="E6845">
        <v>30</v>
      </c>
      <c r="F6845">
        <v>2.6752899999999999</v>
      </c>
      <c r="G6845">
        <v>68.184950000000001</v>
      </c>
      <c r="H6845">
        <v>21.815049999999999</v>
      </c>
      <c r="I6845">
        <v>107.86793</v>
      </c>
      <c r="J6845">
        <f>PI()/180*Table_soltest__2[[#This Row],[Elev]]</f>
        <v>0.38074444898718895</v>
      </c>
      <c r="K6845">
        <f>TAN(Table_soltest__2[[#This Row],[Elev Rad]])</f>
        <v>0.40027618968121198</v>
      </c>
      <c r="L6845">
        <f>4/Table_soltest__2[[#This Row],[Tan(elev)]]</f>
        <v>9.9931000222263542</v>
      </c>
      <c r="M6845" s="1" t="b">
        <f>ABS(Table_soltest__2[[#This Row],[Shadowdist]])&lt;$S$2</f>
        <v>0</v>
      </c>
      <c r="N6845" s="1">
        <f>COS((-Table_soltest__2[[#This Row],[Azim]]+270)*PI()/180)*Table_soltest__2[[#This Row],[Shadowdist]]</f>
        <v>-9.5110957400636185</v>
      </c>
      <c r="O6845" s="1">
        <f>SIN((-Table_soltest__2[[#This Row],[Azim]]+270)*PI()/180)*Table_soltest__2[[#This Row],[Shadowdist]]</f>
        <v>3.0661222867922353</v>
      </c>
    </row>
    <row r="6846" spans="1:15" x14ac:dyDescent="0.25">
      <c r="A6846">
        <v>2023</v>
      </c>
      <c r="B6846">
        <v>9</v>
      </c>
      <c r="C6846">
        <v>20</v>
      </c>
      <c r="D6846">
        <v>9</v>
      </c>
      <c r="E6846">
        <v>0</v>
      </c>
      <c r="F6846">
        <v>2.1806100000000002</v>
      </c>
      <c r="G6846">
        <v>62.809370000000001</v>
      </c>
      <c r="H6846">
        <v>27.190629999999999</v>
      </c>
      <c r="I6846">
        <v>113.60876</v>
      </c>
      <c r="J6846">
        <f>PI()/180*Table_soltest__2[[#This Row],[Elev]]</f>
        <v>0.47456601919154573</v>
      </c>
      <c r="K6846">
        <f>TAN(Table_soltest__2[[#This Row],[Elev Rad]])</f>
        <v>0.51372347735318646</v>
      </c>
      <c r="L6846">
        <f>4/Table_soltest__2[[#This Row],[Tan(elev)]]</f>
        <v>7.7862900496758645</v>
      </c>
      <c r="M6846" s="1" t="b">
        <f>ABS(Table_soltest__2[[#This Row],[Shadowdist]])&lt;$S$2</f>
        <v>0</v>
      </c>
      <c r="N6846" s="1">
        <f>COS((-Table_soltest__2[[#This Row],[Azim]]+270)*PI()/180)*Table_soltest__2[[#This Row],[Shadowdist]]</f>
        <v>-7.1345893232080382</v>
      </c>
      <c r="O6846" s="1">
        <f>SIN((-Table_soltest__2[[#This Row],[Azim]]+270)*PI()/180)*Table_soltest__2[[#This Row],[Shadowdist]]</f>
        <v>3.1183245384095679</v>
      </c>
    </row>
    <row r="6847" spans="1:15" x14ac:dyDescent="0.25">
      <c r="A6847">
        <v>2023</v>
      </c>
      <c r="B6847">
        <v>9</v>
      </c>
      <c r="C6847">
        <v>20</v>
      </c>
      <c r="D6847">
        <v>9</v>
      </c>
      <c r="E6847">
        <v>30</v>
      </c>
      <c r="F6847">
        <v>1.86558</v>
      </c>
      <c r="G6847">
        <v>57.674120000000002</v>
      </c>
      <c r="H6847">
        <v>32.325879999999998</v>
      </c>
      <c r="I6847">
        <v>119.90312</v>
      </c>
      <c r="J6847">
        <f>PI()/180*Table_soltest__2[[#This Row],[Elev]]</f>
        <v>0.56419303960458456</v>
      </c>
      <c r="K6847">
        <f>TAN(Table_soltest__2[[#This Row],[Elev Rad]])</f>
        <v>0.63280614510764566</v>
      </c>
      <c r="L6847">
        <f>4/Table_soltest__2[[#This Row],[Tan(elev)]]</f>
        <v>6.3210511322066356</v>
      </c>
      <c r="M6847" s="1" t="b">
        <f>ABS(Table_soltest__2[[#This Row],[Shadowdist]])&lt;$S$2</f>
        <v>1</v>
      </c>
      <c r="N6847" s="1">
        <f>COS((-Table_soltest__2[[#This Row],[Azim]]+270)*PI()/180)*Table_soltest__2[[#This Row],[Shadowdist]]</f>
        <v>-5.4795270846528492</v>
      </c>
      <c r="O6847" s="1">
        <f>SIN((-Table_soltest__2[[#This Row],[Azim]]+270)*PI()/180)*Table_soltest__2[[#This Row],[Shadowdist]]</f>
        <v>3.1512648800960283</v>
      </c>
    </row>
    <row r="6848" spans="1:15" x14ac:dyDescent="0.25">
      <c r="A6848">
        <v>2023</v>
      </c>
      <c r="B6848">
        <v>9</v>
      </c>
      <c r="C6848">
        <v>20</v>
      </c>
      <c r="D6848">
        <v>10</v>
      </c>
      <c r="E6848">
        <v>0</v>
      </c>
      <c r="F6848">
        <v>1.65381</v>
      </c>
      <c r="G6848">
        <v>52.871879999999997</v>
      </c>
      <c r="H6848">
        <v>37.128120000000003</v>
      </c>
      <c r="I6848">
        <v>126.9139</v>
      </c>
      <c r="J6848">
        <f>PI()/180*Table_soltest__2[[#This Row],[Elev]]</f>
        <v>0.64800793907555709</v>
      </c>
      <c r="K6848">
        <f>TAN(Table_soltest__2[[#This Row],[Elev Rad]])</f>
        <v>0.75706585360778023</v>
      </c>
      <c r="L6848">
        <f>4/Table_soltest__2[[#This Row],[Tan(elev)]]</f>
        <v>5.2835562202919206</v>
      </c>
      <c r="M6848" s="1" t="b">
        <f>ABS(Table_soltest__2[[#This Row],[Shadowdist]])&lt;$S$2</f>
        <v>1</v>
      </c>
      <c r="N6848" s="1">
        <f>COS((-Table_soltest__2[[#This Row],[Azim]]+270)*PI()/180)*Table_soltest__2[[#This Row],[Shadowdist]]</f>
        <v>-4.2244091117778408</v>
      </c>
      <c r="O6848" s="1">
        <f>SIN((-Table_soltest__2[[#This Row],[Azim]]+270)*PI()/180)*Table_soltest__2[[#This Row],[Shadowdist]]</f>
        <v>3.1733789545709477</v>
      </c>
    </row>
    <row r="6849" spans="1:15" x14ac:dyDescent="0.25">
      <c r="A6849">
        <v>2023</v>
      </c>
      <c r="B6849">
        <v>9</v>
      </c>
      <c r="C6849">
        <v>20</v>
      </c>
      <c r="D6849">
        <v>10</v>
      </c>
      <c r="E6849">
        <v>30</v>
      </c>
      <c r="F6849">
        <v>1.50769</v>
      </c>
      <c r="G6849">
        <v>48.520180000000003</v>
      </c>
      <c r="H6849">
        <v>41.479819999999997</v>
      </c>
      <c r="I6849">
        <v>134.81225000000001</v>
      </c>
      <c r="J6849">
        <f>PI()/180*Table_soltest__2[[#This Row],[Elev]]</f>
        <v>0.72395943213459424</v>
      </c>
      <c r="K6849">
        <f>TAN(Table_soltest__2[[#This Row],[Elev Rad]])</f>
        <v>0.8840975662528876</v>
      </c>
      <c r="L6849">
        <f>4/Table_soltest__2[[#This Row],[Tan(elev)]]</f>
        <v>4.5243875254101065</v>
      </c>
      <c r="M6849" s="1" t="b">
        <f>ABS(Table_soltest__2[[#This Row],[Shadowdist]])&lt;$S$2</f>
        <v>1</v>
      </c>
      <c r="N6849" s="1">
        <f>COS((-Table_soltest__2[[#This Row],[Azim]]+270)*PI()/180)*Table_soltest__2[[#This Row],[Shadowdist]]</f>
        <v>-3.2096913038049988</v>
      </c>
      <c r="O6849" s="1">
        <f>SIN((-Table_soltest__2[[#This Row],[Azim]]+270)*PI()/180)*Table_soltest__2[[#This Row],[Shadowdist]]</f>
        <v>3.1887245435071923</v>
      </c>
    </row>
    <row r="6850" spans="1:15" x14ac:dyDescent="0.25">
      <c r="A6850">
        <v>2023</v>
      </c>
      <c r="B6850">
        <v>9</v>
      </c>
      <c r="C6850">
        <v>20</v>
      </c>
      <c r="D6850">
        <v>11</v>
      </c>
      <c r="E6850">
        <v>0</v>
      </c>
      <c r="F6850">
        <v>1.4068799999999999</v>
      </c>
      <c r="G6850">
        <v>44.765839999999997</v>
      </c>
      <c r="H6850">
        <v>45.234160000000003</v>
      </c>
      <c r="I6850">
        <v>143.74888999999999</v>
      </c>
      <c r="J6850">
        <f>PI()/180*Table_soltest__2[[#This Row],[Elev]]</f>
        <v>0.78948502637391826</v>
      </c>
      <c r="K6850">
        <f>TAN(Table_soltest__2[[#This Row],[Elev Rad]])</f>
        <v>1.0082073138140337</v>
      </c>
      <c r="L6850">
        <f>4/Table_soltest__2[[#This Row],[Tan(elev)]]</f>
        <v>3.9674379913671305</v>
      </c>
      <c r="M6850" s="1" t="b">
        <f>ABS(Table_soltest__2[[#This Row],[Shadowdist]])&lt;$S$2</f>
        <v>1</v>
      </c>
      <c r="N6850" s="1">
        <f>COS((-Table_soltest__2[[#This Row],[Azim]]+270)*PI()/180)*Table_soltest__2[[#This Row],[Shadowdist]]</f>
        <v>-2.3460463479151521</v>
      </c>
      <c r="O6850" s="1">
        <f>SIN((-Table_soltest__2[[#This Row],[Azim]]+270)*PI()/180)*Table_soltest__2[[#This Row],[Shadowdist]]</f>
        <v>3.1994735111854307</v>
      </c>
    </row>
    <row r="6851" spans="1:15" x14ac:dyDescent="0.25">
      <c r="A6851">
        <v>2023</v>
      </c>
      <c r="B6851">
        <v>9</v>
      </c>
      <c r="C6851">
        <v>20</v>
      </c>
      <c r="D6851">
        <v>11</v>
      </c>
      <c r="E6851">
        <v>30</v>
      </c>
      <c r="F6851">
        <v>1.3397399999999999</v>
      </c>
      <c r="G6851">
        <v>41.782290000000003</v>
      </c>
      <c r="H6851">
        <v>48.217709999999997</v>
      </c>
      <c r="I6851">
        <v>153.79612</v>
      </c>
      <c r="J6851">
        <f>PI()/180*Table_soltest__2[[#This Row],[Elev]]</f>
        <v>0.84155779727179503</v>
      </c>
      <c r="K6851">
        <f>TAN(Table_soltest__2[[#This Row],[Elev Rad]])</f>
        <v>1.119135126089678</v>
      </c>
      <c r="L6851">
        <f>4/Table_soltest__2[[#This Row],[Tan(elev)]]</f>
        <v>3.5741885914851301</v>
      </c>
      <c r="M6851" s="1" t="b">
        <f>ABS(Table_soltest__2[[#This Row],[Shadowdist]])&lt;$S$2</f>
        <v>1</v>
      </c>
      <c r="N6851" s="1">
        <f>COS((-Table_soltest__2[[#This Row],[Azim]]+270)*PI()/180)*Table_soltest__2[[#This Row],[Shadowdist]]</f>
        <v>-1.5782423506260737</v>
      </c>
      <c r="O6851" s="1">
        <f>SIN((-Table_soltest__2[[#This Row],[Azim]]+270)*PI()/180)*Table_soltest__2[[#This Row],[Shadowdist]]</f>
        <v>3.2068637592190825</v>
      </c>
    </row>
    <row r="6852" spans="1:15" x14ac:dyDescent="0.25">
      <c r="A6852">
        <v>2023</v>
      </c>
      <c r="B6852">
        <v>9</v>
      </c>
      <c r="C6852">
        <v>20</v>
      </c>
      <c r="D6852">
        <v>12</v>
      </c>
      <c r="E6852">
        <v>0</v>
      </c>
      <c r="F6852">
        <v>1.2995399999999999</v>
      </c>
      <c r="G6852">
        <v>39.752389999999998</v>
      </c>
      <c r="H6852">
        <v>50.247610000000002</v>
      </c>
      <c r="I6852">
        <v>164.86349999999999</v>
      </c>
      <c r="J6852">
        <f>PI()/180*Table_soltest__2[[#This Row],[Elev]]</f>
        <v>0.87698623575802792</v>
      </c>
      <c r="K6852">
        <f>TAN(Table_soltest__2[[#This Row],[Elev Rad]])</f>
        <v>1.2022672978077231</v>
      </c>
      <c r="L6852">
        <f>4/Table_soltest__2[[#This Row],[Tan(elev)]]</f>
        <v>3.3270471610546246</v>
      </c>
      <c r="M6852" s="1" t="b">
        <f>ABS(Table_soltest__2[[#This Row],[Shadowdist]])&lt;$S$2</f>
        <v>1</v>
      </c>
      <c r="N6852" s="1">
        <f>COS((-Table_soltest__2[[#This Row],[Azim]]+270)*PI()/180)*Table_soltest__2[[#This Row],[Shadowdist]]</f>
        <v>-0.86875690921767657</v>
      </c>
      <c r="O6852" s="1">
        <f>SIN((-Table_soltest__2[[#This Row],[Azim]]+270)*PI()/180)*Table_soltest__2[[#This Row],[Shadowdist]]</f>
        <v>3.2116201899614758</v>
      </c>
    </row>
    <row r="6853" spans="1:15" x14ac:dyDescent="0.25">
      <c r="A6853">
        <v>2023</v>
      </c>
      <c r="B6853">
        <v>9</v>
      </c>
      <c r="C6853">
        <v>20</v>
      </c>
      <c r="D6853">
        <v>12</v>
      </c>
      <c r="E6853">
        <v>30</v>
      </c>
      <c r="F6853">
        <v>1.2826</v>
      </c>
      <c r="G6853">
        <v>38.831670000000003</v>
      </c>
      <c r="H6853">
        <v>51.168329999999997</v>
      </c>
      <c r="I6853">
        <v>176.62803</v>
      </c>
      <c r="J6853">
        <f>PI()/180*Table_soltest__2[[#This Row],[Elev]]</f>
        <v>0.89305583124699006</v>
      </c>
      <c r="K6853">
        <f>TAN(Table_soltest__2[[#This Row],[Elev Rad]])</f>
        <v>1.2423423336135038</v>
      </c>
      <c r="L6853">
        <f>4/Table_soltest__2[[#This Row],[Tan(elev)]]</f>
        <v>3.2197244606207001</v>
      </c>
      <c r="M6853" s="1" t="b">
        <f>ABS(Table_soltest__2[[#This Row],[Shadowdist]])&lt;$S$2</f>
        <v>1</v>
      </c>
      <c r="N6853" s="1">
        <f>COS((-Table_soltest__2[[#This Row],[Azim]]+270)*PI()/180)*Table_soltest__2[[#This Row],[Shadowdist]]</f>
        <v>-0.1893777913597797</v>
      </c>
      <c r="O6853" s="1">
        <f>SIN((-Table_soltest__2[[#This Row],[Azim]]+270)*PI()/180)*Table_soltest__2[[#This Row],[Shadowdist]]</f>
        <v>3.2141502227585677</v>
      </c>
    </row>
    <row r="6854" spans="1:15" x14ac:dyDescent="0.25">
      <c r="A6854">
        <v>2023</v>
      </c>
      <c r="B6854">
        <v>9</v>
      </c>
      <c r="C6854">
        <v>20</v>
      </c>
      <c r="D6854">
        <v>13</v>
      </c>
      <c r="E6854">
        <v>0</v>
      </c>
      <c r="F6854">
        <v>1.28748</v>
      </c>
      <c r="G6854">
        <v>39.101059999999997</v>
      </c>
      <c r="H6854">
        <v>50.898940000000003</v>
      </c>
      <c r="I6854">
        <v>188.55754999999999</v>
      </c>
      <c r="J6854">
        <f>PI()/180*Table_soltest__2[[#This Row],[Elev]]</f>
        <v>0.88835408877504263</v>
      </c>
      <c r="K6854">
        <f>TAN(Table_soltest__2[[#This Row],[Elev Rad]])</f>
        <v>1.2304532125705698</v>
      </c>
      <c r="L6854">
        <f>4/Table_soltest__2[[#This Row],[Tan(elev)]]</f>
        <v>3.2508346998773749</v>
      </c>
      <c r="M6854" s="1" t="b">
        <f>ABS(Table_soltest__2[[#This Row],[Shadowdist]])&lt;$S$2</f>
        <v>1</v>
      </c>
      <c r="N6854" s="1">
        <f>COS((-Table_soltest__2[[#This Row],[Azim]]+270)*PI()/180)*Table_soltest__2[[#This Row],[Shadowdist]]</f>
        <v>0.48373311229335147</v>
      </c>
      <c r="O6854" s="1">
        <f>SIN((-Table_soltest__2[[#This Row],[Azim]]+270)*PI()/180)*Table_soltest__2[[#This Row],[Shadowdist]]</f>
        <v>3.2146428296154164</v>
      </c>
    </row>
    <row r="6855" spans="1:15" x14ac:dyDescent="0.25">
      <c r="A6855">
        <v>2023</v>
      </c>
      <c r="B6855">
        <v>9</v>
      </c>
      <c r="C6855">
        <v>20</v>
      </c>
      <c r="D6855">
        <v>13</v>
      </c>
      <c r="E6855">
        <v>30</v>
      </c>
      <c r="F6855">
        <v>1.3145800000000001</v>
      </c>
      <c r="G6855">
        <v>40.536349999999999</v>
      </c>
      <c r="H6855">
        <v>49.463650000000001</v>
      </c>
      <c r="I6855">
        <v>200.06406000000001</v>
      </c>
      <c r="J6855">
        <f>PI()/180*Table_soltest__2[[#This Row],[Elev]]</f>
        <v>0.86330355255409319</v>
      </c>
      <c r="K6855">
        <f>TAN(Table_soltest__2[[#This Row],[Elev Rad]])</f>
        <v>1.1693465261537224</v>
      </c>
      <c r="L6855">
        <f>4/Table_soltest__2[[#This Row],[Tan(elev)]]</f>
        <v>3.4207139718942132</v>
      </c>
      <c r="M6855" s="1" t="b">
        <f>ABS(Table_soltest__2[[#This Row],[Shadowdist]])&lt;$S$2</f>
        <v>1</v>
      </c>
      <c r="N6855" s="1">
        <f>COS((-Table_soltest__2[[#This Row],[Azim]]+270)*PI()/180)*Table_soltest__2[[#This Row],[Shadowdist]]</f>
        <v>1.1735462583172493</v>
      </c>
      <c r="O6855" s="1">
        <f>SIN((-Table_soltest__2[[#This Row],[Azim]]+270)*PI()/180)*Table_soltest__2[[#This Row],[Shadowdist]]</f>
        <v>3.2131095930736424</v>
      </c>
    </row>
    <row r="6856" spans="1:15" x14ac:dyDescent="0.25">
      <c r="A6856">
        <v>2023</v>
      </c>
      <c r="B6856">
        <v>9</v>
      </c>
      <c r="C6856">
        <v>20</v>
      </c>
      <c r="D6856">
        <v>14</v>
      </c>
      <c r="E6856">
        <v>0</v>
      </c>
      <c r="F6856">
        <v>1.3663000000000001</v>
      </c>
      <c r="G6856">
        <v>43.017719999999997</v>
      </c>
      <c r="H6856">
        <v>46.982280000000003</v>
      </c>
      <c r="I6856">
        <v>210.69747000000001</v>
      </c>
      <c r="J6856">
        <f>PI()/180*Table_soltest__2[[#This Row],[Elev]]</f>
        <v>0.81999547609388157</v>
      </c>
      <c r="K6856">
        <f>TAN(Table_soltest__2[[#This Row],[Elev Rad]])</f>
        <v>1.0717040027578579</v>
      </c>
      <c r="L6856">
        <f>4/Table_soltest__2[[#This Row],[Tan(elev)]]</f>
        <v>3.7323738548205876</v>
      </c>
      <c r="M6856" s="1" t="b">
        <f>ABS(Table_soltest__2[[#This Row],[Shadowdist]])&lt;$S$2</f>
        <v>1</v>
      </c>
      <c r="N6856" s="1">
        <f>COS((-Table_soltest__2[[#This Row],[Azim]]+270)*PI()/180)*Table_soltest__2[[#This Row],[Shadowdist]]</f>
        <v>1.9053953246401398</v>
      </c>
      <c r="O6856" s="1">
        <f>SIN((-Table_soltest__2[[#This Row],[Azim]]+270)*PI()/180)*Table_soltest__2[[#This Row],[Shadowdist]]</f>
        <v>3.2093742768626705</v>
      </c>
    </row>
    <row r="6857" spans="1:15" x14ac:dyDescent="0.25">
      <c r="A6857">
        <v>2023</v>
      </c>
      <c r="B6857">
        <v>9</v>
      </c>
      <c r="C6857">
        <v>20</v>
      </c>
      <c r="D6857">
        <v>14</v>
      </c>
      <c r="E6857">
        <v>30</v>
      </c>
      <c r="F6857">
        <v>1.4475499999999999</v>
      </c>
      <c r="G6857">
        <v>46.371850000000002</v>
      </c>
      <c r="H6857">
        <v>43.628149999999998</v>
      </c>
      <c r="I6857">
        <v>220.24365</v>
      </c>
      <c r="J6857">
        <f>PI()/180*Table_soltest__2[[#This Row],[Elev]]</f>
        <v>0.76145486405396401</v>
      </c>
      <c r="K6857">
        <f>TAN(Table_soltest__2[[#This Row],[Elev Rad]])</f>
        <v>0.95322442406261265</v>
      </c>
      <c r="L6857">
        <f>4/Table_soltest__2[[#This Row],[Tan(elev)]]</f>
        <v>4.1962835813124943</v>
      </c>
      <c r="M6857" s="1" t="b">
        <f>ABS(Table_soltest__2[[#This Row],[Shadowdist]])&lt;$S$2</f>
        <v>1</v>
      </c>
      <c r="N6857" s="1">
        <f>COS((-Table_soltest__2[[#This Row],[Azim]]+270)*PI()/180)*Table_soltest__2[[#This Row],[Shadowdist]]</f>
        <v>2.7109644760565756</v>
      </c>
      <c r="O6857" s="1">
        <f>SIN((-Table_soltest__2[[#This Row],[Azim]]+270)*PI()/180)*Table_soltest__2[[#This Row],[Shadowdist]]</f>
        <v>3.2030403532194391</v>
      </c>
    </row>
    <row r="6858" spans="1:15" x14ac:dyDescent="0.25">
      <c r="A6858">
        <v>2023</v>
      </c>
      <c r="B6858">
        <v>9</v>
      </c>
      <c r="C6858">
        <v>20</v>
      </c>
      <c r="D6858">
        <v>15</v>
      </c>
      <c r="E6858">
        <v>0</v>
      </c>
      <c r="F6858">
        <v>1.56698</v>
      </c>
      <c r="G6858">
        <v>50.416840000000001</v>
      </c>
      <c r="H6858">
        <v>39.583159999999999</v>
      </c>
      <c r="I6858">
        <v>228.69614999999999</v>
      </c>
      <c r="J6858">
        <f>PI()/180*Table_soltest__2[[#This Row],[Elev]]</f>
        <v>0.69085647034371866</v>
      </c>
      <c r="K6858">
        <f>TAN(Table_soltest__2[[#This Row],[Elev Rad]])</f>
        <v>0.82677700470251247</v>
      </c>
      <c r="L6858">
        <f>4/Table_soltest__2[[#This Row],[Tan(elev)]]</f>
        <v>4.8380639244305828</v>
      </c>
      <c r="M6858" s="1" t="b">
        <f>ABS(Table_soltest__2[[#This Row],[Shadowdist]])&lt;$S$2</f>
        <v>1</v>
      </c>
      <c r="N6858" s="1">
        <f>COS((-Table_soltest__2[[#This Row],[Azim]]+270)*PI()/180)*Table_soltest__2[[#This Row],[Shadowdist]]</f>
        <v>3.6344493308660528</v>
      </c>
      <c r="O6858" s="1">
        <f>SIN((-Table_soltest__2[[#This Row],[Azim]]+270)*PI()/180)*Table_soltest__2[[#This Row],[Shadowdist]]</f>
        <v>3.1933744844981695</v>
      </c>
    </row>
    <row r="6859" spans="1:15" x14ac:dyDescent="0.25">
      <c r="A6859">
        <v>2023</v>
      </c>
      <c r="B6859">
        <v>9</v>
      </c>
      <c r="C6859">
        <v>20</v>
      </c>
      <c r="D6859">
        <v>15</v>
      </c>
      <c r="E6859">
        <v>30</v>
      </c>
      <c r="F6859">
        <v>1.73952</v>
      </c>
      <c r="G6859">
        <v>54.99024</v>
      </c>
      <c r="H6859">
        <v>35.00976</v>
      </c>
      <c r="I6859">
        <v>236.17164</v>
      </c>
      <c r="J6859">
        <f>PI()/180*Table_soltest__2[[#This Row],[Elev]]</f>
        <v>0.61103558233301003</v>
      </c>
      <c r="K6859">
        <f>TAN(Table_soltest__2[[#This Row],[Elev Rad]])</f>
        <v>0.70046143075807865</v>
      </c>
      <c r="L6859">
        <f>4/Table_soltest__2[[#This Row],[Tan(elev)]]</f>
        <v>5.7105214139641856</v>
      </c>
      <c r="M6859" s="1" t="b">
        <f>ABS(Table_soltest__2[[#This Row],[Shadowdist]])&lt;$S$2</f>
        <v>1</v>
      </c>
      <c r="N6859" s="1">
        <f>COS((-Table_soltest__2[[#This Row],[Azim]]+270)*PI()/180)*Table_soltest__2[[#This Row],[Shadowdist]]</f>
        <v>4.7437816181216608</v>
      </c>
      <c r="O6859" s="1">
        <f>SIN((-Table_soltest__2[[#This Row],[Azim]]+270)*PI()/180)*Table_soltest__2[[#This Row],[Shadowdist]]</f>
        <v>3.1790864692415273</v>
      </c>
    </row>
    <row r="6860" spans="1:15" x14ac:dyDescent="0.25">
      <c r="A6860">
        <v>2023</v>
      </c>
      <c r="B6860">
        <v>9</v>
      </c>
      <c r="C6860">
        <v>20</v>
      </c>
      <c r="D6860">
        <v>16</v>
      </c>
      <c r="E6860">
        <v>0</v>
      </c>
      <c r="F6860">
        <v>1.9918199999999999</v>
      </c>
      <c r="G6860">
        <v>59.958680000000001</v>
      </c>
      <c r="H6860">
        <v>30.041319999999999</v>
      </c>
      <c r="I6860">
        <v>242.83517000000001</v>
      </c>
      <c r="J6860">
        <f>PI()/180*Table_soltest__2[[#This Row],[Elev]]</f>
        <v>0.52431994564522288</v>
      </c>
      <c r="K6860">
        <f>TAN(Table_soltest__2[[#This Row],[Elev Rad]])</f>
        <v>0.57831222994836717</v>
      </c>
      <c r="L6860">
        <f>4/Table_soltest__2[[#This Row],[Tan(elev)]]</f>
        <v>6.9166789026009834</v>
      </c>
      <c r="M6860" s="1" t="b">
        <f>ABS(Table_soltest__2[[#This Row],[Shadowdist]])&lt;$S$2</f>
        <v>0</v>
      </c>
      <c r="N6860" s="1">
        <f>COS((-Table_soltest__2[[#This Row],[Azim]]+270)*PI()/180)*Table_soltest__2[[#This Row],[Shadowdist]]</f>
        <v>6.1537469976204564</v>
      </c>
      <c r="O6860" s="1">
        <f>SIN((-Table_soltest__2[[#This Row],[Azim]]+270)*PI()/180)*Table_soltest__2[[#This Row],[Shadowdist]]</f>
        <v>3.1578228150044705</v>
      </c>
    </row>
    <row r="6861" spans="1:15" x14ac:dyDescent="0.25">
      <c r="A6861">
        <v>2023</v>
      </c>
      <c r="B6861">
        <v>9</v>
      </c>
      <c r="C6861">
        <v>20</v>
      </c>
      <c r="D6861">
        <v>16</v>
      </c>
      <c r="E6861">
        <v>30</v>
      </c>
      <c r="F6861">
        <v>2.3750900000000001</v>
      </c>
      <c r="G6861">
        <v>65.216650000000001</v>
      </c>
      <c r="H6861">
        <v>24.783349999999999</v>
      </c>
      <c r="I6861">
        <v>248.85625999999999</v>
      </c>
      <c r="J6861">
        <f>PI()/180*Table_soltest__2[[#This Row],[Elev]]</f>
        <v>0.43255105717413667</v>
      </c>
      <c r="K6861">
        <f>TAN(Table_soltest__2[[#This Row],[Elev Rad]])</f>
        <v>0.46171227616263283</v>
      </c>
      <c r="L6861">
        <f>4/Table_soltest__2[[#This Row],[Tan(elev)]]</f>
        <v>8.663404042978156</v>
      </c>
      <c r="M6861" s="1" t="b">
        <f>ABS(Table_soltest__2[[#This Row],[Shadowdist]])&lt;$S$2</f>
        <v>0</v>
      </c>
      <c r="N6861" s="1">
        <f>COS((-Table_soltest__2[[#This Row],[Azim]]+270)*PI()/180)*Table_soltest__2[[#This Row],[Shadowdist]]</f>
        <v>8.080170158411967</v>
      </c>
      <c r="O6861" s="1">
        <f>SIN((-Table_soltest__2[[#This Row],[Azim]]+270)*PI()/180)*Table_soltest__2[[#This Row],[Shadowdist]]</f>
        <v>3.1249671715074077</v>
      </c>
    </row>
    <row r="6862" spans="1:15" x14ac:dyDescent="0.25">
      <c r="A6862">
        <v>2023</v>
      </c>
      <c r="B6862">
        <v>9</v>
      </c>
      <c r="C6862">
        <v>20</v>
      </c>
      <c r="D6862">
        <v>17</v>
      </c>
      <c r="E6862">
        <v>0</v>
      </c>
      <c r="F6862">
        <v>2.9996200000000002</v>
      </c>
      <c r="G6862">
        <v>70.68056</v>
      </c>
      <c r="H6862">
        <v>19.31944</v>
      </c>
      <c r="I6862">
        <v>254.39007000000001</v>
      </c>
      <c r="J6862">
        <f>PI()/180*Table_soltest__2[[#This Row],[Elev]]</f>
        <v>0.33718783764149329</v>
      </c>
      <c r="K6862">
        <f>TAN(Table_soltest__2[[#This Row],[Elev Rad]])</f>
        <v>0.35057596645996192</v>
      </c>
      <c r="L6862">
        <f>4/Table_soltest__2[[#This Row],[Tan(elev)]]</f>
        <v>11.409795258902399</v>
      </c>
      <c r="M6862" s="1" t="b">
        <f>ABS(Table_soltest__2[[#This Row],[Shadowdist]])&lt;$S$2</f>
        <v>0</v>
      </c>
      <c r="N6862" s="1">
        <f>COS((-Table_soltest__2[[#This Row],[Azim]]+270)*PI()/180)*Table_soltest__2[[#This Row],[Shadowdist]]</f>
        <v>10.988955748937158</v>
      </c>
      <c r="O6862" s="1">
        <f>SIN((-Table_soltest__2[[#This Row],[Azim]]+270)*PI()/180)*Table_soltest__2[[#This Row],[Shadowdist]]</f>
        <v>3.0702246494308296</v>
      </c>
    </row>
    <row r="6863" spans="1:15" x14ac:dyDescent="0.25">
      <c r="A6863">
        <v>2023</v>
      </c>
      <c r="B6863">
        <v>9</v>
      </c>
      <c r="C6863">
        <v>20</v>
      </c>
      <c r="D6863">
        <v>17</v>
      </c>
      <c r="E6863">
        <v>30</v>
      </c>
      <c r="F6863">
        <v>4.1500399999999997</v>
      </c>
      <c r="G6863">
        <v>76.282139999999998</v>
      </c>
      <c r="H6863">
        <v>13.71786</v>
      </c>
      <c r="I6863">
        <v>259.57281</v>
      </c>
      <c r="J6863">
        <f>PI()/180*Table_soltest__2[[#This Row],[Elev]]</f>
        <v>0.23942182332762935</v>
      </c>
      <c r="K6863">
        <f>TAN(Table_soltest__2[[#This Row],[Elev Rad]])</f>
        <v>0.24410398782535644</v>
      </c>
      <c r="L6863">
        <f>4/Table_soltest__2[[#This Row],[Tan(elev)]]</f>
        <v>16.3864590481897</v>
      </c>
      <c r="M6863" s="1" t="b">
        <f>ABS(Table_soltest__2[[#This Row],[Shadowdist]])&lt;$S$2</f>
        <v>0</v>
      </c>
      <c r="N6863" s="1">
        <f>COS((-Table_soltest__2[[#This Row],[Azim]]+270)*PI()/180)*Table_soltest__2[[#This Row],[Shadowdist]]</f>
        <v>16.115848045901412</v>
      </c>
      <c r="O6863" s="1">
        <f>SIN((-Table_soltest__2[[#This Row],[Azim]]+270)*PI()/180)*Table_soltest__2[[#This Row],[Shadowdist]]</f>
        <v>2.9657177713689689</v>
      </c>
    </row>
    <row r="6864" spans="1:15" x14ac:dyDescent="0.25">
      <c r="A6864">
        <v>2023</v>
      </c>
      <c r="B6864">
        <v>9</v>
      </c>
      <c r="C6864">
        <v>20</v>
      </c>
      <c r="D6864">
        <v>18</v>
      </c>
      <c r="E6864">
        <v>0</v>
      </c>
      <c r="F6864">
        <v>6.8188500000000003</v>
      </c>
      <c r="G6864">
        <v>81.951189999999997</v>
      </c>
      <c r="H6864">
        <v>8.0488099999999996</v>
      </c>
      <c r="I6864">
        <v>264.52379999999999</v>
      </c>
      <c r="J6864">
        <f>PI()/180*Table_soltest__2[[#This Row],[Elev]]</f>
        <v>0.14047823536744478</v>
      </c>
      <c r="K6864">
        <f>TAN(Table_soltest__2[[#This Row],[Elev Rad]])</f>
        <v>0.14140966054247756</v>
      </c>
      <c r="L6864">
        <f>4/Table_soltest__2[[#This Row],[Tan(elev)]]</f>
        <v>28.286610579893541</v>
      </c>
      <c r="M6864" s="1" t="b">
        <f>ABS(Table_soltest__2[[#This Row],[Shadowdist]])&lt;$S$2</f>
        <v>0</v>
      </c>
      <c r="N6864" s="1">
        <f>COS((-Table_soltest__2[[#This Row],[Azim]]+270)*PI()/180)*Table_soltest__2[[#This Row],[Shadowdist]]</f>
        <v>28.157508387500943</v>
      </c>
      <c r="O6864" s="1">
        <f>SIN((-Table_soltest__2[[#This Row],[Azim]]+270)*PI()/180)*Table_soltest__2[[#This Row],[Shadowdist]]</f>
        <v>2.6994554092185443</v>
      </c>
    </row>
    <row r="6865" spans="1:15" x14ac:dyDescent="0.25">
      <c r="A6865">
        <v>2023</v>
      </c>
      <c r="B6865">
        <v>9</v>
      </c>
      <c r="C6865">
        <v>20</v>
      </c>
      <c r="D6865">
        <v>18</v>
      </c>
      <c r="E6865">
        <v>30</v>
      </c>
      <c r="F6865">
        <v>17.2029</v>
      </c>
      <c r="G6865">
        <v>87.534260000000003</v>
      </c>
      <c r="H6865">
        <v>2.4657399999999998</v>
      </c>
      <c r="I6865">
        <v>269.34996999999998</v>
      </c>
      <c r="J6865">
        <f>PI()/180*Table_soltest__2[[#This Row],[Elev]]</f>
        <v>4.303528149812498E-2</v>
      </c>
      <c r="K6865">
        <f>TAN(Table_soltest__2[[#This Row],[Elev Rad]])</f>
        <v>4.3061868816925239E-2</v>
      </c>
      <c r="L6865">
        <f>4/Table_soltest__2[[#This Row],[Tan(elev)]]</f>
        <v>92.889605349125517</v>
      </c>
      <c r="M6865" s="1" t="b">
        <f>ABS(Table_soltest__2[[#This Row],[Shadowdist]])&lt;$S$2</f>
        <v>0</v>
      </c>
      <c r="N6865" s="1">
        <f>COS((-Table_soltest__2[[#This Row],[Azim]]+270)*PI()/180)*Table_soltest__2[[#This Row],[Shadowdist]]</f>
        <v>92.883627375425121</v>
      </c>
      <c r="O6865" s="1">
        <f>SIN((-Table_soltest__2[[#This Row],[Azim]]+270)*PI()/180)*Table_soltest__2[[#This Row],[Shadowdist]]</f>
        <v>1.0538251749997538</v>
      </c>
    </row>
    <row r="6866" spans="1:15" hidden="1" x14ac:dyDescent="0.25">
      <c r="A6866">
        <v>2023</v>
      </c>
      <c r="B6866">
        <v>9</v>
      </c>
      <c r="C6866">
        <v>20</v>
      </c>
      <c r="D6866">
        <v>19</v>
      </c>
      <c r="E6866">
        <v>0</v>
      </c>
      <c r="F6866">
        <v>-1</v>
      </c>
      <c r="G6866">
        <v>93.583619999999996</v>
      </c>
      <c r="H6866">
        <v>-3.5836199999999998</v>
      </c>
      <c r="I6866">
        <v>274.15100999999999</v>
      </c>
      <c r="J6866">
        <f>PI()/180*Table_soltest__2[[#This Row],[Elev]]</f>
        <v>-6.2545968140319194E-2</v>
      </c>
      <c r="K6866">
        <f>TAN(Table_soltest__2[[#This Row],[Elev Rad]])</f>
        <v>-6.2627655871081517E-2</v>
      </c>
      <c r="L6866">
        <f>4/Table_soltest__2[[#This Row],[Tan(elev)]]</f>
        <v>-63.869546837805409</v>
      </c>
      <c r="M6866" s="1" t="b">
        <f>ABS(Table_soltest__2[[#This Row],[Shadowdist]])&lt;$S$2</f>
        <v>0</v>
      </c>
      <c r="N6866" s="1">
        <f>COS((-Table_soltest__2[[#This Row],[Azim]]+270)*PI()/180)*Table_soltest__2[[#This Row],[Shadowdist]]</f>
        <v>-63.702000027681251</v>
      </c>
      <c r="O6866" s="1">
        <f>SIN((-Table_soltest__2[[#This Row],[Azim]]+270)*PI()/180)*Table_soltest__2[[#This Row],[Shadowdist]]</f>
        <v>4.6232246040957605</v>
      </c>
    </row>
    <row r="6867" spans="1:15" hidden="1" x14ac:dyDescent="0.25">
      <c r="A6867">
        <v>2023</v>
      </c>
      <c r="B6867">
        <v>9</v>
      </c>
      <c r="C6867">
        <v>20</v>
      </c>
      <c r="D6867">
        <v>19</v>
      </c>
      <c r="E6867">
        <v>30</v>
      </c>
      <c r="F6867">
        <v>-1</v>
      </c>
      <c r="G6867">
        <v>99.313519999999997</v>
      </c>
      <c r="H6867">
        <v>-9.3135200000000005</v>
      </c>
      <c r="I6867">
        <v>279.02467999999999</v>
      </c>
      <c r="J6867">
        <f>PI()/180*Table_soltest__2[[#This Row],[Elev]]</f>
        <v>-0.1625515889503423</v>
      </c>
      <c r="K6867">
        <f>TAN(Table_soltest__2[[#This Row],[Elev Rad]])</f>
        <v>-0.16399858573123416</v>
      </c>
      <c r="L6867">
        <f>4/Table_soltest__2[[#This Row],[Tan(elev)]]</f>
        <v>-24.390454235717137</v>
      </c>
      <c r="M6867" s="1" t="b">
        <f>ABS(Table_soltest__2[[#This Row],[Shadowdist]])&lt;$S$2</f>
        <v>0</v>
      </c>
      <c r="N6867" s="1">
        <f>COS((-Table_soltest__2[[#This Row],[Azim]]+270)*PI()/180)*Table_soltest__2[[#This Row],[Shadowdist]]</f>
        <v>-24.088521516136659</v>
      </c>
      <c r="O6867" s="1">
        <f>SIN((-Table_soltest__2[[#This Row],[Azim]]+270)*PI()/180)*Table_soltest__2[[#This Row],[Shadowdist]]</f>
        <v>3.8258840796910416</v>
      </c>
    </row>
    <row r="6868" spans="1:15" hidden="1" x14ac:dyDescent="0.25">
      <c r="A6868">
        <v>2023</v>
      </c>
      <c r="B6868">
        <v>9</v>
      </c>
      <c r="C6868">
        <v>20</v>
      </c>
      <c r="D6868">
        <v>20</v>
      </c>
      <c r="E6868">
        <v>0</v>
      </c>
      <c r="F6868">
        <v>-1</v>
      </c>
      <c r="G6868">
        <v>104.96505999999999</v>
      </c>
      <c r="H6868">
        <v>-14.965059999999999</v>
      </c>
      <c r="I6868">
        <v>284.07191</v>
      </c>
      <c r="J6868">
        <f>PI()/180*Table_soltest__2[[#This Row],[Elev]]</f>
        <v>-0.2611895697585026</v>
      </c>
      <c r="K6868">
        <f>TAN(Table_soltest__2[[#This Row],[Elev Rad]])</f>
        <v>-0.26729569812516496</v>
      </c>
      <c r="L6868">
        <f>4/Table_soltest__2[[#This Row],[Tan(elev)]]</f>
        <v>-14.964700247913994</v>
      </c>
      <c r="M6868" s="1" t="b">
        <f>ABS(Table_soltest__2[[#This Row],[Shadowdist]])&lt;$S$2</f>
        <v>0</v>
      </c>
      <c r="N6868" s="1">
        <f>COS((-Table_soltest__2[[#This Row],[Azim]]+270)*PI()/180)*Table_soltest__2[[#This Row],[Shadowdist]]</f>
        <v>-14.515629558556244</v>
      </c>
      <c r="O6868" s="1">
        <f>SIN((-Table_soltest__2[[#This Row],[Azim]]+270)*PI()/180)*Table_soltest__2[[#This Row],[Shadowdist]]</f>
        <v>3.6385095889231134</v>
      </c>
    </row>
    <row r="6869" spans="1:15" hidden="1" x14ac:dyDescent="0.25">
      <c r="A6869">
        <v>2023</v>
      </c>
      <c r="B6869">
        <v>9</v>
      </c>
      <c r="C6869">
        <v>20</v>
      </c>
      <c r="D6869">
        <v>20</v>
      </c>
      <c r="E6869">
        <v>30</v>
      </c>
      <c r="F6869">
        <v>-1</v>
      </c>
      <c r="G6869">
        <v>110.48952</v>
      </c>
      <c r="H6869">
        <v>-20.489519999999999</v>
      </c>
      <c r="I6869">
        <v>289.40168999999997</v>
      </c>
      <c r="J6869">
        <f>PI()/180*Table_soltest__2[[#This Row],[Elev]]</f>
        <v>-0.35760958615322852</v>
      </c>
      <c r="K6869">
        <f>TAN(Table_soltest__2[[#This Row],[Elev Rad]])</f>
        <v>-0.37367621421877439</v>
      </c>
      <c r="L6869">
        <f>4/Table_soltest__2[[#This Row],[Tan(elev)]]</f>
        <v>-10.704454412124127</v>
      </c>
      <c r="M6869" s="1" t="b">
        <f>ABS(Table_soltest__2[[#This Row],[Shadowdist]])&lt;$S$2</f>
        <v>0</v>
      </c>
      <c r="N6869" s="1">
        <f>COS((-Table_soltest__2[[#This Row],[Azim]]+270)*PI()/180)*Table_soltest__2[[#This Row],[Shadowdist]]</f>
        <v>-10.096579061775129</v>
      </c>
      <c r="O6869" s="1">
        <f>SIN((-Table_soltest__2[[#This Row],[Azim]]+270)*PI()/180)*Table_soltest__2[[#This Row],[Shadowdist]]</f>
        <v>3.5559015046212616</v>
      </c>
    </row>
    <row r="6870" spans="1:15" hidden="1" x14ac:dyDescent="0.25">
      <c r="A6870">
        <v>2023</v>
      </c>
      <c r="B6870">
        <v>9</v>
      </c>
      <c r="C6870">
        <v>20</v>
      </c>
      <c r="D6870">
        <v>21</v>
      </c>
      <c r="E6870">
        <v>0</v>
      </c>
      <c r="F6870">
        <v>-1</v>
      </c>
      <c r="G6870">
        <v>115.8289</v>
      </c>
      <c r="H6870">
        <v>-25.828900000000001</v>
      </c>
      <c r="I6870">
        <v>295.13544999999999</v>
      </c>
      <c r="J6870">
        <f>PI()/180*Table_soltest__2[[#This Row],[Elev]]</f>
        <v>-0.4507993471683634</v>
      </c>
      <c r="K6870">
        <f>TAN(Table_soltest__2[[#This Row],[Elev Rad]])</f>
        <v>-0.48404131523824789</v>
      </c>
      <c r="L6870">
        <f>4/Table_soltest__2[[#This Row],[Tan(elev)]]</f>
        <v>-8.263757398541852</v>
      </c>
      <c r="M6870" s="1" t="b">
        <f>ABS(Table_soltest__2[[#This Row],[Shadowdist]])&lt;$S$2</f>
        <v>0</v>
      </c>
      <c r="N6870" s="1">
        <f>COS((-Table_soltest__2[[#This Row],[Azim]]+270)*PI()/180)*Table_soltest__2[[#This Row],[Shadowdist]]</f>
        <v>-7.4812305219394855</v>
      </c>
      <c r="O6870" s="1">
        <f>SIN((-Table_soltest__2[[#This Row],[Azim]]+270)*PI()/180)*Table_soltest__2[[#This Row],[Shadowdist]]</f>
        <v>3.5101105708447786</v>
      </c>
    </row>
    <row r="6871" spans="1:15" hidden="1" x14ac:dyDescent="0.25">
      <c r="A6871">
        <v>2023</v>
      </c>
      <c r="B6871">
        <v>9</v>
      </c>
      <c r="C6871">
        <v>20</v>
      </c>
      <c r="D6871">
        <v>21</v>
      </c>
      <c r="E6871">
        <v>30</v>
      </c>
      <c r="F6871">
        <v>-1</v>
      </c>
      <c r="G6871">
        <v>120.91144</v>
      </c>
      <c r="H6871">
        <v>-30.911439999999999</v>
      </c>
      <c r="I6871">
        <v>301.40965</v>
      </c>
      <c r="J6871">
        <f>PI()/180*Table_soltest__2[[#This Row],[Elev]]</f>
        <v>-0.53950640453267595</v>
      </c>
      <c r="K6871">
        <f>TAN(Table_soltest__2[[#This Row],[Elev Rad]])</f>
        <v>-0.59875886941414536</v>
      </c>
      <c r="L6871">
        <f>4/Table_soltest__2[[#This Row],[Tan(elev)]]</f>
        <v>-6.6804855916602843</v>
      </c>
      <c r="M6871" s="1" t="b">
        <f>ABS(Table_soltest__2[[#This Row],[Shadowdist]])&lt;$S$2</f>
        <v>0</v>
      </c>
      <c r="N6871" s="1">
        <f>COS((-Table_soltest__2[[#This Row],[Azim]]+270)*PI()/180)*Table_soltest__2[[#This Row],[Shadowdist]]</f>
        <v>-5.7015475049995548</v>
      </c>
      <c r="O6871" s="1">
        <f>SIN((-Table_soltest__2[[#This Row],[Azim]]+270)*PI()/180)*Table_soltest__2[[#This Row],[Shadowdist]]</f>
        <v>3.4815576669953363</v>
      </c>
    </row>
    <row r="6872" spans="1:15" hidden="1" x14ac:dyDescent="0.25">
      <c r="A6872">
        <v>2023</v>
      </c>
      <c r="B6872">
        <v>9</v>
      </c>
      <c r="C6872">
        <v>20</v>
      </c>
      <c r="D6872">
        <v>22</v>
      </c>
      <c r="E6872">
        <v>0</v>
      </c>
      <c r="F6872">
        <v>-1</v>
      </c>
      <c r="G6872">
        <v>125.64660000000001</v>
      </c>
      <c r="H6872">
        <v>-35.646599999999999</v>
      </c>
      <c r="I6872">
        <v>308.37421000000001</v>
      </c>
      <c r="J6872">
        <f>PI()/180*Table_soltest__2[[#This Row],[Elev]]</f>
        <v>-0.62215053714141066</v>
      </c>
      <c r="K6872">
        <f>TAN(Table_soltest__2[[#This Row],[Elev Rad]])</f>
        <v>-0.71716059675282617</v>
      </c>
      <c r="L6872">
        <f>4/Table_soltest__2[[#This Row],[Tan(elev)]]</f>
        <v>-5.5775512738866002</v>
      </c>
      <c r="M6872" s="1" t="b">
        <f>ABS(Table_soltest__2[[#This Row],[Shadowdist]])&lt;$S$2</f>
        <v>1</v>
      </c>
      <c r="N6872" s="1">
        <f>COS((-Table_soltest__2[[#This Row],[Azim]]+270)*PI()/180)*Table_soltest__2[[#This Row],[Shadowdist]]</f>
        <v>-4.3726494331714481</v>
      </c>
      <c r="O6872" s="1">
        <f>SIN((-Table_soltest__2[[#This Row],[Azim]]+270)*PI()/180)*Table_soltest__2[[#This Row],[Shadowdist]]</f>
        <v>3.4625157252234176</v>
      </c>
    </row>
    <row r="6873" spans="1:15" hidden="1" x14ac:dyDescent="0.25">
      <c r="A6873">
        <v>2023</v>
      </c>
      <c r="B6873">
        <v>9</v>
      </c>
      <c r="C6873">
        <v>20</v>
      </c>
      <c r="D6873">
        <v>22</v>
      </c>
      <c r="E6873">
        <v>30</v>
      </c>
      <c r="F6873">
        <v>-1</v>
      </c>
      <c r="G6873">
        <v>129.92008999999999</v>
      </c>
      <c r="H6873">
        <v>-39.920090000000002</v>
      </c>
      <c r="I6873">
        <v>316.18164000000002</v>
      </c>
      <c r="J6873">
        <f>PI()/180*Table_soltest__2[[#This Row],[Elev]]</f>
        <v>-0.6967370081924632</v>
      </c>
      <c r="K6873">
        <f>TAN(Table_soltest__2[[#This Row],[Elev Rad]])</f>
        <v>-0.83672572858438565</v>
      </c>
      <c r="L6873">
        <f>4/Table_soltest__2[[#This Row],[Tan(elev)]]</f>
        <v>-4.7805390265307119</v>
      </c>
      <c r="M6873" s="1" t="b">
        <f>ABS(Table_soltest__2[[#This Row],[Shadowdist]])&lt;$S$2</f>
        <v>1</v>
      </c>
      <c r="N6873" s="1">
        <f>COS((-Table_soltest__2[[#This Row],[Azim]]+270)*PI()/180)*Table_soltest__2[[#This Row],[Shadowdist]]</f>
        <v>-3.3099229403084456</v>
      </c>
      <c r="O6873" s="1">
        <f>SIN((-Table_soltest__2[[#This Row],[Azim]]+270)*PI()/180)*Table_soltest__2[[#This Row],[Shadowdist]]</f>
        <v>3.449342475516616</v>
      </c>
    </row>
    <row r="6874" spans="1:15" hidden="1" x14ac:dyDescent="0.25">
      <c r="A6874">
        <v>2023</v>
      </c>
      <c r="B6874">
        <v>9</v>
      </c>
      <c r="C6874">
        <v>20</v>
      </c>
      <c r="D6874">
        <v>23</v>
      </c>
      <c r="E6874">
        <v>0</v>
      </c>
      <c r="F6874">
        <v>-1</v>
      </c>
      <c r="G6874">
        <v>133.59124</v>
      </c>
      <c r="H6874">
        <v>-43.591239999999999</v>
      </c>
      <c r="I6874">
        <v>324.95916</v>
      </c>
      <c r="J6874">
        <f>PI()/180*Table_soltest__2[[#This Row],[Elev]]</f>
        <v>-0.76081066302705291</v>
      </c>
      <c r="K6874">
        <f>TAN(Table_soltest__2[[#This Row],[Elev Rad]])</f>
        <v>-0.95199563266604081</v>
      </c>
      <c r="L6874">
        <f>4/Table_soltest__2[[#This Row],[Tan(elev)]]</f>
        <v>-4.201699947717298</v>
      </c>
      <c r="M6874" s="1" t="b">
        <f>ABS(Table_soltest__2[[#This Row],[Shadowdist]])&lt;$S$2</f>
        <v>1</v>
      </c>
      <c r="N6874" s="1">
        <f>COS((-Table_soltest__2[[#This Row],[Azim]]+270)*PI()/180)*Table_soltest__2[[#This Row],[Shadowdist]]</f>
        <v>-2.412448781473536</v>
      </c>
      <c r="O6874" s="1">
        <f>SIN((-Table_soltest__2[[#This Row],[Azim]]+270)*PI()/180)*Table_soltest__2[[#This Row],[Shadowdist]]</f>
        <v>3.440112400404149</v>
      </c>
    </row>
    <row r="6875" spans="1:15" hidden="1" x14ac:dyDescent="0.25">
      <c r="A6875">
        <v>2023</v>
      </c>
      <c r="B6875">
        <v>9</v>
      </c>
      <c r="C6875">
        <v>20</v>
      </c>
      <c r="D6875">
        <v>23</v>
      </c>
      <c r="E6875">
        <v>30</v>
      </c>
      <c r="F6875">
        <v>-1</v>
      </c>
      <c r="G6875">
        <v>136.49699000000001</v>
      </c>
      <c r="H6875">
        <v>-46.496989999999997</v>
      </c>
      <c r="I6875">
        <v>334.75675999999999</v>
      </c>
      <c r="J6875">
        <f>PI()/180*Table_soltest__2[[#This Row],[Elev]]</f>
        <v>-0.81152556776687812</v>
      </c>
      <c r="K6875">
        <f>TAN(Table_soltest__2[[#This Row],[Elev Rad]])</f>
        <v>-1.0536692600376296</v>
      </c>
      <c r="L6875">
        <f>4/Table_soltest__2[[#This Row],[Tan(elev)]]</f>
        <v>-3.7962576604513907</v>
      </c>
      <c r="M6875" s="1" t="b">
        <f>ABS(Table_soltest__2[[#This Row],[Shadowdist]])&lt;$S$2</f>
        <v>1</v>
      </c>
      <c r="N6875" s="1">
        <f>COS((-Table_soltest__2[[#This Row],[Azim]]+270)*PI()/180)*Table_soltest__2[[#This Row],[Shadowdist]]</f>
        <v>-1.618959731059354</v>
      </c>
      <c r="O6875" s="1">
        <f>SIN((-Table_soltest__2[[#This Row],[Azim]]+270)*PI()/180)*Table_soltest__2[[#This Row],[Shadowdist]]</f>
        <v>3.433735810126354</v>
      </c>
    </row>
    <row r="6876" spans="1:15" hidden="1" x14ac:dyDescent="0.25">
      <c r="A6876">
        <v>2023</v>
      </c>
      <c r="B6876">
        <v>9</v>
      </c>
      <c r="C6876">
        <v>21</v>
      </c>
      <c r="D6876">
        <v>0</v>
      </c>
      <c r="E6876">
        <v>0</v>
      </c>
      <c r="F6876">
        <v>-1</v>
      </c>
      <c r="G6876">
        <v>138.46879999999999</v>
      </c>
      <c r="H6876">
        <v>-48.468800000000002</v>
      </c>
      <c r="I6876">
        <v>345.47674999999998</v>
      </c>
      <c r="J6876">
        <f>PI()/180*Table_soltest__2[[#This Row],[Elev]]</f>
        <v>-0.8459401444906276</v>
      </c>
      <c r="K6876">
        <f>TAN(Table_soltest__2[[#This Row],[Elev Rad]])</f>
        <v>-1.1290549174515168</v>
      </c>
      <c r="L6876">
        <f>4/Table_soltest__2[[#This Row],[Tan(elev)]]</f>
        <v>-3.542786040052623</v>
      </c>
      <c r="M6876" s="1" t="b">
        <f>ABS(Table_soltest__2[[#This Row],[Shadowdist]])&lt;$S$2</f>
        <v>1</v>
      </c>
      <c r="N6876" s="1">
        <f>COS((-Table_soltest__2[[#This Row],[Azim]]+270)*PI()/180)*Table_soltest__2[[#This Row],[Shadowdist]]</f>
        <v>-0.88843454207744743</v>
      </c>
      <c r="O6876" s="1">
        <f>SIN((-Table_soltest__2[[#This Row],[Azim]]+270)*PI()/180)*Table_soltest__2[[#This Row],[Shadowdist]]</f>
        <v>3.4295797104070029</v>
      </c>
    </row>
    <row r="6877" spans="1:15" hidden="1" x14ac:dyDescent="0.25">
      <c r="A6877">
        <v>2023</v>
      </c>
      <c r="B6877">
        <v>9</v>
      </c>
      <c r="C6877">
        <v>21</v>
      </c>
      <c r="D6877">
        <v>0</v>
      </c>
      <c r="E6877">
        <v>30</v>
      </c>
      <c r="F6877">
        <v>-1</v>
      </c>
      <c r="G6877">
        <v>139.36574999999999</v>
      </c>
      <c r="H6877">
        <v>-49.365749999999998</v>
      </c>
      <c r="I6877">
        <v>356.82060999999999</v>
      </c>
      <c r="J6877">
        <f>PI()/180*Table_soltest__2[[#This Row],[Elev]]</f>
        <v>-0.86159487521639067</v>
      </c>
      <c r="K6877">
        <f>TAN(Table_soltest__2[[#This Row],[Elev Rad]])</f>
        <v>-1.1653095146317087</v>
      </c>
      <c r="L6877">
        <f>4/Table_soltest__2[[#This Row],[Tan(elev)]]</f>
        <v>-3.4325644386969443</v>
      </c>
      <c r="M6877" s="1" t="b">
        <f>ABS(Table_soltest__2[[#This Row],[Shadowdist]])&lt;$S$2</f>
        <v>1</v>
      </c>
      <c r="N6877" s="1">
        <f>COS((-Table_soltest__2[[#This Row],[Azim]]+270)*PI()/180)*Table_soltest__2[[#This Row],[Shadowdist]]</f>
        <v>-0.19037808997737601</v>
      </c>
      <c r="O6877" s="1">
        <f>SIN((-Table_soltest__2[[#This Row],[Azim]]+270)*PI()/180)*Table_soltest__2[[#This Row],[Shadowdist]]</f>
        <v>3.4272809643598574</v>
      </c>
    </row>
    <row r="6878" spans="1:15" hidden="1" x14ac:dyDescent="0.25">
      <c r="A6878">
        <v>2023</v>
      </c>
      <c r="B6878">
        <v>9</v>
      </c>
      <c r="C6878">
        <v>21</v>
      </c>
      <c r="D6878">
        <v>1</v>
      </c>
      <c r="E6878">
        <v>0</v>
      </c>
      <c r="F6878">
        <v>-1</v>
      </c>
      <c r="G6878">
        <v>139.11505</v>
      </c>
      <c r="H6878">
        <v>-49.115049999999997</v>
      </c>
      <c r="I6878">
        <v>8.3144899999999993</v>
      </c>
      <c r="J6878">
        <f>PI()/180*Table_soltest__2[[#This Row],[Elev]]</f>
        <v>-0.85721933478164092</v>
      </c>
      <c r="K6878">
        <f>TAN(Table_soltest__2[[#This Row],[Elev Rad]])</f>
        <v>-1.155044499759952</v>
      </c>
      <c r="L6878">
        <f>4/Table_soltest__2[[#This Row],[Tan(elev)]]</f>
        <v>-3.4630700382810384</v>
      </c>
      <c r="M6878" s="1" t="b">
        <f>ABS(Table_soltest__2[[#This Row],[Shadowdist]])&lt;$S$2</f>
        <v>1</v>
      </c>
      <c r="N6878" s="1">
        <f>COS((-Table_soltest__2[[#This Row],[Azim]]+270)*PI()/180)*Table_soltest__2[[#This Row],[Shadowdist]]</f>
        <v>0.50078224938159621</v>
      </c>
      <c r="O6878" s="1">
        <f>SIN((-Table_soltest__2[[#This Row],[Azim]]+270)*PI()/180)*Table_soltest__2[[#This Row],[Shadowdist]]</f>
        <v>3.4266705748793744</v>
      </c>
    </row>
    <row r="6879" spans="1:15" hidden="1" x14ac:dyDescent="0.25">
      <c r="A6879">
        <v>2023</v>
      </c>
      <c r="B6879">
        <v>9</v>
      </c>
      <c r="C6879">
        <v>21</v>
      </c>
      <c r="D6879">
        <v>1</v>
      </c>
      <c r="E6879">
        <v>30</v>
      </c>
      <c r="F6879">
        <v>-1</v>
      </c>
      <c r="G6879">
        <v>137.73782</v>
      </c>
      <c r="H6879">
        <v>-47.737819999999999</v>
      </c>
      <c r="I6879">
        <v>19.437439999999999</v>
      </c>
      <c r="J6879">
        <f>PI()/180*Table_soltest__2[[#This Row],[Elev]]</f>
        <v>-0.83318213672439945</v>
      </c>
      <c r="K6879">
        <f>TAN(Table_soltest__2[[#This Row],[Elev Rad]])</f>
        <v>-1.1004440209259567</v>
      </c>
      <c r="L6879">
        <f>4/Table_soltest__2[[#This Row],[Tan(elev)]]</f>
        <v>-3.6348963908534331</v>
      </c>
      <c r="M6879" s="1" t="b">
        <f>ABS(Table_soltest__2[[#This Row],[Shadowdist]])&lt;$S$2</f>
        <v>1</v>
      </c>
      <c r="N6879" s="1">
        <f>COS((-Table_soltest__2[[#This Row],[Azim]]+270)*PI()/180)*Table_soltest__2[[#This Row],[Shadowdist]]</f>
        <v>1.2096114100896558</v>
      </c>
      <c r="O6879" s="1">
        <f>SIN((-Table_soltest__2[[#This Row],[Azim]]+270)*PI()/180)*Table_soltest__2[[#This Row],[Shadowdist]]</f>
        <v>3.4277269449039003</v>
      </c>
    </row>
    <row r="6880" spans="1:15" hidden="1" x14ac:dyDescent="0.25">
      <c r="A6880">
        <v>2023</v>
      </c>
      <c r="B6880">
        <v>9</v>
      </c>
      <c r="C6880">
        <v>21</v>
      </c>
      <c r="D6880">
        <v>2</v>
      </c>
      <c r="E6880">
        <v>0</v>
      </c>
      <c r="F6880">
        <v>-1</v>
      </c>
      <c r="G6880">
        <v>135.34127000000001</v>
      </c>
      <c r="H6880">
        <v>-45.341270000000002</v>
      </c>
      <c r="I6880">
        <v>29.781739999999999</v>
      </c>
      <c r="J6880">
        <f>PI()/180*Table_soltest__2[[#This Row],[Elev]]</f>
        <v>-0.79135444853572934</v>
      </c>
      <c r="K6880">
        <f>TAN(Table_soltest__2[[#This Row],[Elev Rad]])</f>
        <v>-1.0119840926711845</v>
      </c>
      <c r="L6880">
        <f>4/Table_soltest__2[[#This Row],[Tan(elev)]]</f>
        <v>-3.9526313002033389</v>
      </c>
      <c r="M6880" s="1" t="b">
        <f>ABS(Table_soltest__2[[#This Row],[Shadowdist]])&lt;$S$2</f>
        <v>1</v>
      </c>
      <c r="N6880" s="1">
        <f>COS((-Table_soltest__2[[#This Row],[Azim]]+270)*PI()/180)*Table_soltest__2[[#This Row],[Shadowdist]]</f>
        <v>1.9632616166162755</v>
      </c>
      <c r="O6880" s="1">
        <f>SIN((-Table_soltest__2[[#This Row],[Azim]]+270)*PI()/180)*Table_soltest__2[[#This Row],[Shadowdist]]</f>
        <v>3.4305827522548391</v>
      </c>
    </row>
    <row r="6881" spans="1:15" hidden="1" x14ac:dyDescent="0.25">
      <c r="A6881">
        <v>2023</v>
      </c>
      <c r="B6881">
        <v>9</v>
      </c>
      <c r="C6881">
        <v>21</v>
      </c>
      <c r="D6881">
        <v>2</v>
      </c>
      <c r="E6881">
        <v>30</v>
      </c>
      <c r="F6881">
        <v>-1</v>
      </c>
      <c r="G6881">
        <v>132.08340000000001</v>
      </c>
      <c r="H6881">
        <v>-42.083399999999997</v>
      </c>
      <c r="I6881">
        <v>39.139240000000001</v>
      </c>
      <c r="J6881">
        <f>PI()/180*Table_soltest__2[[#This Row],[Elev]]</f>
        <v>-0.73449389043378166</v>
      </c>
      <c r="K6881">
        <f>TAN(Table_soltest__2[[#This Row],[Elev Rad]])</f>
        <v>-0.90304320832371821</v>
      </c>
      <c r="L6881">
        <f>4/Table_soltest__2[[#This Row],[Tan(elev)]]</f>
        <v>-4.4294668994023381</v>
      </c>
      <c r="M6881" s="1" t="b">
        <f>ABS(Table_soltest__2[[#This Row],[Shadowdist]])&lt;$S$2</f>
        <v>1</v>
      </c>
      <c r="N6881" s="1">
        <f>COS((-Table_soltest__2[[#This Row],[Azim]]+270)*PI()/180)*Table_soltest__2[[#This Row],[Shadowdist]]</f>
        <v>2.795911169668464</v>
      </c>
      <c r="O6881" s="1">
        <f>SIN((-Table_soltest__2[[#This Row],[Azim]]+270)*PI()/180)*Table_soltest__2[[#This Row],[Shadowdist]]</f>
        <v>3.4355578505133755</v>
      </c>
    </row>
    <row r="6882" spans="1:15" hidden="1" x14ac:dyDescent="0.25">
      <c r="A6882">
        <v>2023</v>
      </c>
      <c r="B6882">
        <v>9</v>
      </c>
      <c r="C6882">
        <v>21</v>
      </c>
      <c r="D6882">
        <v>3</v>
      </c>
      <c r="E6882">
        <v>0</v>
      </c>
      <c r="F6882">
        <v>-1</v>
      </c>
      <c r="G6882">
        <v>128.1336</v>
      </c>
      <c r="H6882">
        <v>-38.133600000000001</v>
      </c>
      <c r="I6882">
        <v>47.485399999999998</v>
      </c>
      <c r="J6882">
        <f>PI()/180*Table_soltest__2[[#This Row],[Elev]]</f>
        <v>-0.66555687563850963</v>
      </c>
      <c r="K6882">
        <f>TAN(Table_soltest__2[[#This Row],[Elev Rad]])</f>
        <v>-0.78504756969266576</v>
      </c>
      <c r="L6882">
        <f>4/Table_soltest__2[[#This Row],[Tan(elev)]]</f>
        <v>-5.0952326386615523</v>
      </c>
      <c r="M6882" s="1" t="b">
        <f>ABS(Table_soltest__2[[#This Row],[Shadowdist]])&lt;$S$2</f>
        <v>1</v>
      </c>
      <c r="N6882" s="1">
        <f>COS((-Table_soltest__2[[#This Row],[Azim]]+270)*PI()/180)*Table_soltest__2[[#This Row],[Shadowdist]]</f>
        <v>3.7557222707952076</v>
      </c>
      <c r="O6882" s="1">
        <f>SIN((-Table_soltest__2[[#This Row],[Azim]]+270)*PI()/180)*Table_soltest__2[[#This Row],[Shadowdist]]</f>
        <v>3.4432464138854266</v>
      </c>
    </row>
    <row r="6883" spans="1:15" hidden="1" x14ac:dyDescent="0.25">
      <c r="A6883">
        <v>2023</v>
      </c>
      <c r="B6883">
        <v>9</v>
      </c>
      <c r="C6883">
        <v>21</v>
      </c>
      <c r="D6883">
        <v>3</v>
      </c>
      <c r="E6883">
        <v>30</v>
      </c>
      <c r="F6883">
        <v>-1</v>
      </c>
      <c r="G6883">
        <v>123.64646</v>
      </c>
      <c r="H6883">
        <v>-33.646459999999998</v>
      </c>
      <c r="I6883">
        <v>54.911900000000003</v>
      </c>
      <c r="J6883">
        <f>PI()/180*Table_soltest__2[[#This Row],[Elev]]</f>
        <v>-0.58724150864057123</v>
      </c>
      <c r="K6883">
        <f>TAN(Table_soltest__2[[#This Row],[Elev Rad]])</f>
        <v>-0.66556786467279572</v>
      </c>
      <c r="L6883">
        <f>4/Table_soltest__2[[#This Row],[Tan(elev)]]</f>
        <v>-6.0099055442925673</v>
      </c>
      <c r="M6883" s="1" t="b">
        <f>ABS(Table_soltest__2[[#This Row],[Shadowdist]])&lt;$S$2</f>
        <v>1</v>
      </c>
      <c r="N6883" s="1">
        <f>COS((-Table_soltest__2[[#This Row],[Azim]]+270)*PI()/180)*Table_soltest__2[[#This Row],[Shadowdist]]</f>
        <v>4.9177201511982016</v>
      </c>
      <c r="O6883" s="1">
        <f>SIN((-Table_soltest__2[[#This Row],[Azim]]+270)*PI()/180)*Table_soltest__2[[#This Row],[Shadowdist]]</f>
        <v>3.4547059449130644</v>
      </c>
    </row>
    <row r="6884" spans="1:15" hidden="1" x14ac:dyDescent="0.25">
      <c r="A6884">
        <v>2023</v>
      </c>
      <c r="B6884">
        <v>9</v>
      </c>
      <c r="C6884">
        <v>21</v>
      </c>
      <c r="D6884">
        <v>4</v>
      </c>
      <c r="E6884">
        <v>0</v>
      </c>
      <c r="F6884">
        <v>-1</v>
      </c>
      <c r="G6884">
        <v>118.75122</v>
      </c>
      <c r="H6884">
        <v>-28.75122</v>
      </c>
      <c r="I6884">
        <v>61.561889999999998</v>
      </c>
      <c r="J6884">
        <f>PI()/180*Table_soltest__2[[#This Row],[Elev]]</f>
        <v>-0.50180345296524409</v>
      </c>
      <c r="K6884">
        <f>TAN(Table_soltest__2[[#This Row],[Elev Rad]])</f>
        <v>-0.54864648879416245</v>
      </c>
      <c r="L6884">
        <f>4/Table_soltest__2[[#This Row],[Tan(elev)]]</f>
        <v>-7.2906690951241897</v>
      </c>
      <c r="M6884" s="1" t="b">
        <f>ABS(Table_soltest__2[[#This Row],[Shadowdist]])&lt;$S$2</f>
        <v>0</v>
      </c>
      <c r="N6884" s="1">
        <f>COS((-Table_soltest__2[[#This Row],[Azim]]+270)*PI()/180)*Table_soltest__2[[#This Row],[Shadowdist]]</f>
        <v>6.4109187770976055</v>
      </c>
      <c r="O6884" s="1">
        <f>SIN((-Table_soltest__2[[#This Row],[Azim]]+270)*PI()/180)*Table_soltest__2[[#This Row],[Shadowdist]]</f>
        <v>3.4718836800872674</v>
      </c>
    </row>
    <row r="6885" spans="1:15" hidden="1" x14ac:dyDescent="0.25">
      <c r="A6885">
        <v>2023</v>
      </c>
      <c r="B6885">
        <v>9</v>
      </c>
      <c r="C6885">
        <v>21</v>
      </c>
      <c r="D6885">
        <v>4</v>
      </c>
      <c r="E6885">
        <v>30</v>
      </c>
      <c r="F6885">
        <v>-1</v>
      </c>
      <c r="G6885">
        <v>113.5514</v>
      </c>
      <c r="H6885">
        <v>-23.551400000000001</v>
      </c>
      <c r="I6885">
        <v>67.589060000000003</v>
      </c>
      <c r="J6885">
        <f>PI()/180*Table_soltest__2[[#This Row],[Elev]]</f>
        <v>-0.41104947345419257</v>
      </c>
      <c r="K6885">
        <f>TAN(Table_soltest__2[[#This Row],[Elev Rad]])</f>
        <v>-0.43587949793274444</v>
      </c>
      <c r="L6885">
        <f>4/Table_soltest__2[[#This Row],[Tan(elev)]]</f>
        <v>-9.1768482320707676</v>
      </c>
      <c r="M6885" s="1" t="b">
        <f>ABS(Table_soltest__2[[#This Row],[Shadowdist]])&lt;$S$2</f>
        <v>0</v>
      </c>
      <c r="N6885" s="1">
        <f>COS((-Table_soltest__2[[#This Row],[Azim]]+270)*PI()/180)*Table_soltest__2[[#This Row],[Shadowdist]]</f>
        <v>8.4837507608372036</v>
      </c>
      <c r="O6885" s="1">
        <f>SIN((-Table_soltest__2[[#This Row],[Azim]]+270)*PI()/180)*Table_soltest__2[[#This Row],[Shadowdist]]</f>
        <v>3.4986449523286236</v>
      </c>
    </row>
    <row r="6886" spans="1:15" hidden="1" x14ac:dyDescent="0.25">
      <c r="A6886">
        <v>2023</v>
      </c>
      <c r="B6886">
        <v>9</v>
      </c>
      <c r="C6886">
        <v>21</v>
      </c>
      <c r="D6886">
        <v>5</v>
      </c>
      <c r="E6886">
        <v>0</v>
      </c>
      <c r="F6886">
        <v>-1</v>
      </c>
      <c r="G6886">
        <v>108.12884</v>
      </c>
      <c r="H6886">
        <v>-18.12884</v>
      </c>
      <c r="I6886">
        <v>73.138229999999993</v>
      </c>
      <c r="J6886">
        <f>PI()/180*Table_soltest__2[[#This Row],[Elev]]</f>
        <v>-0.31640794756724883</v>
      </c>
      <c r="K6886">
        <f>TAN(Table_soltest__2[[#This Row],[Elev Rad]])</f>
        <v>-0.3274076000967896</v>
      </c>
      <c r="L6886">
        <f>4/Table_soltest__2[[#This Row],[Tan(elev)]]</f>
        <v>-12.217187379943237</v>
      </c>
      <c r="M6886" s="1" t="b">
        <f>ABS(Table_soltest__2[[#This Row],[Shadowdist]])&lt;$S$2</f>
        <v>0</v>
      </c>
      <c r="N6886" s="1">
        <f>COS((-Table_soltest__2[[#This Row],[Azim]]+270)*PI()/180)*Table_soltest__2[[#This Row],[Shadowdist]]</f>
        <v>11.691937984567151</v>
      </c>
      <c r="O6886" s="1">
        <f>SIN((-Table_soltest__2[[#This Row],[Azim]]+270)*PI()/180)*Table_soltest__2[[#This Row],[Shadowdist]]</f>
        <v>3.5437626390152213</v>
      </c>
    </row>
    <row r="6887" spans="1:15" hidden="1" x14ac:dyDescent="0.25">
      <c r="A6887">
        <v>2023</v>
      </c>
      <c r="B6887">
        <v>9</v>
      </c>
      <c r="C6887">
        <v>21</v>
      </c>
      <c r="D6887">
        <v>5</v>
      </c>
      <c r="E6887">
        <v>30</v>
      </c>
      <c r="F6887">
        <v>-1</v>
      </c>
      <c r="G6887">
        <v>102.54886999999999</v>
      </c>
      <c r="H6887">
        <v>-12.548870000000001</v>
      </c>
      <c r="I6887">
        <v>78.339309999999998</v>
      </c>
      <c r="J6887">
        <f>PI()/180*Table_soltest__2[[#This Row],[Elev]]</f>
        <v>-0.21901909890474083</v>
      </c>
      <c r="K6887">
        <f>TAN(Table_soltest__2[[#This Row],[Elev Rad]])</f>
        <v>-0.22258969536947454</v>
      </c>
      <c r="L6887">
        <f>4/Table_soltest__2[[#This Row],[Tan(elev)]]</f>
        <v>-17.970283814623304</v>
      </c>
      <c r="M6887" s="1" t="b">
        <f>ABS(Table_soltest__2[[#This Row],[Shadowdist]])&lt;$S$2</f>
        <v>0</v>
      </c>
      <c r="N6887" s="1">
        <f>COS((-Table_soltest__2[[#This Row],[Azim]]+270)*PI()/180)*Table_soltest__2[[#This Row],[Shadowdist]]</f>
        <v>17.599407890551152</v>
      </c>
      <c r="O6887" s="1">
        <f>SIN((-Table_soltest__2[[#This Row],[Azim]]+270)*PI()/180)*Table_soltest__2[[#This Row],[Shadowdist]]</f>
        <v>3.6320713484344083</v>
      </c>
    </row>
    <row r="6888" spans="1:15" hidden="1" x14ac:dyDescent="0.25">
      <c r="A6888">
        <v>2023</v>
      </c>
      <c r="B6888">
        <v>9</v>
      </c>
      <c r="C6888">
        <v>21</v>
      </c>
      <c r="D6888">
        <v>6</v>
      </c>
      <c r="E6888">
        <v>0</v>
      </c>
      <c r="F6888">
        <v>-1</v>
      </c>
      <c r="G6888">
        <v>96.865110000000001</v>
      </c>
      <c r="H6888">
        <v>-6.8651099999999996</v>
      </c>
      <c r="I6888">
        <v>83.307980000000001</v>
      </c>
      <c r="J6888">
        <f>PI()/180*Table_soltest__2[[#This Row],[Elev]]</f>
        <v>-0.11981877301158791</v>
      </c>
      <c r="K6888">
        <f>TAN(Table_soltest__2[[#This Row],[Elev Rad]])</f>
        <v>-0.12039547931115777</v>
      </c>
      <c r="L6888">
        <f>4/Table_soltest__2[[#This Row],[Tan(elev)]]</f>
        <v>-33.223838825892663</v>
      </c>
      <c r="M6888" s="1" t="b">
        <f>ABS(Table_soltest__2[[#This Row],[Shadowdist]])&lt;$S$2</f>
        <v>0</v>
      </c>
      <c r="N6888" s="1">
        <f>COS((-Table_soltest__2[[#This Row],[Azim]]+270)*PI()/180)*Table_soltest__2[[#This Row],[Shadowdist]]</f>
        <v>32.997481140333903</v>
      </c>
      <c r="O6888" s="1">
        <f>SIN((-Table_soltest__2[[#This Row],[Azim]]+270)*PI()/180)*Table_soltest__2[[#This Row],[Shadowdist]]</f>
        <v>3.8716540034203901</v>
      </c>
    </row>
    <row r="6889" spans="1:15" hidden="1" x14ac:dyDescent="0.25">
      <c r="A6889">
        <v>2023</v>
      </c>
      <c r="B6889">
        <v>9</v>
      </c>
      <c r="C6889">
        <v>21</v>
      </c>
      <c r="D6889">
        <v>6</v>
      </c>
      <c r="E6889">
        <v>30</v>
      </c>
      <c r="F6889">
        <v>-1</v>
      </c>
      <c r="G6889">
        <v>91.123649999999998</v>
      </c>
      <c r="H6889">
        <v>-1.12365</v>
      </c>
      <c r="I6889">
        <v>88.149299999999997</v>
      </c>
      <c r="J6889">
        <f>PI()/180*Table_soltest__2[[#This Row],[Elev]]</f>
        <v>-1.9611392140034285E-2</v>
      </c>
      <c r="K6889">
        <f>TAN(Table_soltest__2[[#This Row],[Elev Rad]])</f>
        <v>-1.9613906751171559E-2</v>
      </c>
      <c r="L6889">
        <f>4/Table_soltest__2[[#This Row],[Tan(elev)]]</f>
        <v>-203.93693366371673</v>
      </c>
      <c r="M6889" s="1" t="b">
        <f>ABS(Table_soltest__2[[#This Row],[Shadowdist]])&lt;$S$2</f>
        <v>0</v>
      </c>
      <c r="N6889" s="1">
        <f>COS((-Table_soltest__2[[#This Row],[Azim]]+270)*PI()/180)*Table_soltest__2[[#This Row],[Shadowdist]]</f>
        <v>203.83055490599079</v>
      </c>
      <c r="O6889" s="1">
        <f>SIN((-Table_soltest__2[[#This Row],[Azim]]+270)*PI()/180)*Table_soltest__2[[#This Row],[Shadowdist]]</f>
        <v>6.5861824204214523</v>
      </c>
    </row>
    <row r="6890" spans="1:15" x14ac:dyDescent="0.25">
      <c r="A6890">
        <v>2023</v>
      </c>
      <c r="B6890">
        <v>9</v>
      </c>
      <c r="C6890">
        <v>21</v>
      </c>
      <c r="D6890">
        <v>7</v>
      </c>
      <c r="E6890">
        <v>0</v>
      </c>
      <c r="F6890">
        <v>10.646520000000001</v>
      </c>
      <c r="G6890">
        <v>85.195359999999994</v>
      </c>
      <c r="H6890">
        <v>4.80464</v>
      </c>
      <c r="I6890">
        <v>92.962339999999998</v>
      </c>
      <c r="J6890">
        <f>PI()/180*Table_soltest__2[[#This Row],[Elev]]</f>
        <v>8.3856787373020353E-2</v>
      </c>
      <c r="K6890">
        <f>TAN(Table_soltest__2[[#This Row],[Elev Rad]])</f>
        <v>8.405390104338506E-2</v>
      </c>
      <c r="L6890">
        <f>4/Table_soltest__2[[#This Row],[Tan(elev)]]</f>
        <v>47.58851106667101</v>
      </c>
      <c r="M6890" s="1" t="b">
        <f>ABS(Table_soltest__2[[#This Row],[Shadowdist]])&lt;$S$2</f>
        <v>0</v>
      </c>
      <c r="N6890" s="1">
        <f>COS((-Table_soltest__2[[#This Row],[Azim]]+270)*PI()/180)*Table_soltest__2[[#This Row],[Shadowdist]]</f>
        <v>-47.524919442811971</v>
      </c>
      <c r="O6890" s="1">
        <f>SIN((-Table_soltest__2[[#This Row],[Azim]]+270)*PI()/180)*Table_soltest__2[[#This Row],[Shadowdist]]</f>
        <v>2.4593530647106405</v>
      </c>
    </row>
    <row r="6891" spans="1:15" x14ac:dyDescent="0.25">
      <c r="A6891">
        <v>2023</v>
      </c>
      <c r="B6891">
        <v>9</v>
      </c>
      <c r="C6891">
        <v>21</v>
      </c>
      <c r="D6891">
        <v>7</v>
      </c>
      <c r="E6891">
        <v>30</v>
      </c>
      <c r="F6891">
        <v>5.3620200000000002</v>
      </c>
      <c r="G6891">
        <v>79.550790000000006</v>
      </c>
      <c r="H6891">
        <v>10.449210000000001</v>
      </c>
      <c r="I6891">
        <v>97.845190000000002</v>
      </c>
      <c r="J6891">
        <f>PI()/180*Table_soltest__2[[#This Row],[Elev]]</f>
        <v>0.18237311873231671</v>
      </c>
      <c r="K6891">
        <f>TAN(Table_soltest__2[[#This Row],[Elev Rad]])</f>
        <v>0.18442229243254449</v>
      </c>
      <c r="L6891">
        <f>4/Table_soltest__2[[#This Row],[Tan(elev)]]</f>
        <v>21.689351906646895</v>
      </c>
      <c r="M6891" s="1" t="b">
        <f>ABS(Table_soltest__2[[#This Row],[Shadowdist]])&lt;$S$2</f>
        <v>0</v>
      </c>
      <c r="N6891" s="1">
        <f>COS((-Table_soltest__2[[#This Row],[Azim]]+270)*PI()/180)*Table_soltest__2[[#This Row],[Shadowdist]]</f>
        <v>-21.486350233420218</v>
      </c>
      <c r="O6891" s="1">
        <f>SIN((-Table_soltest__2[[#This Row],[Azim]]+270)*PI()/180)*Table_soltest__2[[#This Row],[Shadowdist]]</f>
        <v>2.9605303202585525</v>
      </c>
    </row>
    <row r="6892" spans="1:15" x14ac:dyDescent="0.25">
      <c r="A6892">
        <v>2023</v>
      </c>
      <c r="B6892">
        <v>9</v>
      </c>
      <c r="C6892">
        <v>21</v>
      </c>
      <c r="D6892">
        <v>8</v>
      </c>
      <c r="E6892">
        <v>0</v>
      </c>
      <c r="F6892">
        <v>3.5687099999999998</v>
      </c>
      <c r="G6892">
        <v>73.916569999999993</v>
      </c>
      <c r="H6892">
        <v>16.08343</v>
      </c>
      <c r="I6892">
        <v>102.90008</v>
      </c>
      <c r="J6892">
        <f>PI()/180*Table_soltest__2[[#This Row],[Elev]]</f>
        <v>0.28070880851403157</v>
      </c>
      <c r="K6892">
        <f>TAN(Table_soltest__2[[#This Row],[Elev Rad]])</f>
        <v>0.28832190042945449</v>
      </c>
      <c r="L6892">
        <f>4/Table_soltest__2[[#This Row],[Tan(elev)]]</f>
        <v>13.873382472999843</v>
      </c>
      <c r="M6892" s="1" t="b">
        <f>ABS(Table_soltest__2[[#This Row],[Shadowdist]])&lt;$S$2</f>
        <v>0</v>
      </c>
      <c r="N6892" s="1">
        <f>COS((-Table_soltest__2[[#This Row],[Azim]]+270)*PI()/180)*Table_soltest__2[[#This Row],[Shadowdist]]</f>
        <v>-13.523230542284885</v>
      </c>
      <c r="O6892" s="1">
        <f>SIN((-Table_soltest__2[[#This Row],[Azim]]+270)*PI()/180)*Table_soltest__2[[#This Row],[Shadowdist]]</f>
        <v>3.097253128556412</v>
      </c>
    </row>
    <row r="6893" spans="1:15" x14ac:dyDescent="0.25">
      <c r="A6893">
        <v>2023</v>
      </c>
      <c r="B6893">
        <v>9</v>
      </c>
      <c r="C6893">
        <v>21</v>
      </c>
      <c r="D6893">
        <v>8</v>
      </c>
      <c r="E6893">
        <v>30</v>
      </c>
      <c r="F6893">
        <v>2.6985000000000001</v>
      </c>
      <c r="G6893">
        <v>68.384879999999995</v>
      </c>
      <c r="H6893">
        <v>21.615120000000001</v>
      </c>
      <c r="I6893">
        <v>108.23857</v>
      </c>
      <c r="J6893">
        <f>PI()/180*Table_soltest__2[[#This Row],[Elev]]</f>
        <v>0.37725501221367674</v>
      </c>
      <c r="K6893">
        <f>TAN(Table_soltest__2[[#This Row],[Elev Rad]])</f>
        <v>0.39623330220804964</v>
      </c>
      <c r="L6893">
        <f>4/Table_soltest__2[[#This Row],[Tan(elev)]]</f>
        <v>10.095062625250327</v>
      </c>
      <c r="M6893" s="1" t="b">
        <f>ABS(Table_soltest__2[[#This Row],[Shadowdist]])&lt;$S$2</f>
        <v>0</v>
      </c>
      <c r="N6893" s="1">
        <f>COS((-Table_soltest__2[[#This Row],[Azim]]+270)*PI()/180)*Table_soltest__2[[#This Row],[Shadowdist]]</f>
        <v>-9.58790263629127</v>
      </c>
      <c r="O6893" s="1">
        <f>SIN((-Table_soltest__2[[#This Row],[Azim]]+270)*PI()/180)*Table_soltest__2[[#This Row],[Shadowdist]]</f>
        <v>3.1594955997318492</v>
      </c>
    </row>
    <row r="6894" spans="1:15" x14ac:dyDescent="0.25">
      <c r="A6894">
        <v>2023</v>
      </c>
      <c r="B6894">
        <v>9</v>
      </c>
      <c r="C6894">
        <v>21</v>
      </c>
      <c r="D6894">
        <v>9</v>
      </c>
      <c r="E6894">
        <v>0</v>
      </c>
      <c r="F6894">
        <v>2.1964199999999998</v>
      </c>
      <c r="G6894">
        <v>63.022860000000001</v>
      </c>
      <c r="H6894">
        <v>26.977139999999999</v>
      </c>
      <c r="I6894">
        <v>113.98632000000001</v>
      </c>
      <c r="J6894">
        <f>PI()/180*Table_soltest__2[[#This Row],[Elev]]</f>
        <v>0.47083991577146306</v>
      </c>
      <c r="K6894">
        <f>TAN(Table_soltest__2[[#This Row],[Elev Rad]])</f>
        <v>0.50902298709363891</v>
      </c>
      <c r="L6894">
        <f>4/Table_soltest__2[[#This Row],[Tan(elev)]]</f>
        <v>7.8581912829492069</v>
      </c>
      <c r="M6894" s="1" t="b">
        <f>ABS(Table_soltest__2[[#This Row],[Shadowdist]])&lt;$S$2</f>
        <v>0</v>
      </c>
      <c r="N6894" s="1">
        <f>COS((-Table_soltest__2[[#This Row],[Azim]]+270)*PI()/180)*Table_soltest__2[[#This Row],[Shadowdist]]</f>
        <v>-7.1795778786628821</v>
      </c>
      <c r="O6894" s="1">
        <f>SIN((-Table_soltest__2[[#This Row],[Azim]]+270)*PI()/180)*Table_soltest__2[[#This Row],[Shadowdist]]</f>
        <v>3.1945002306516579</v>
      </c>
    </row>
    <row r="6895" spans="1:15" x14ac:dyDescent="0.25">
      <c r="A6895">
        <v>2023</v>
      </c>
      <c r="B6895">
        <v>9</v>
      </c>
      <c r="C6895">
        <v>21</v>
      </c>
      <c r="D6895">
        <v>9</v>
      </c>
      <c r="E6895">
        <v>30</v>
      </c>
      <c r="F6895">
        <v>1.87748</v>
      </c>
      <c r="G6895">
        <v>57.90502</v>
      </c>
      <c r="H6895">
        <v>32.09498</v>
      </c>
      <c r="I6895">
        <v>120.28664000000001</v>
      </c>
      <c r="J6895">
        <f>PI()/180*Table_soltest__2[[#This Row],[Elev]]</f>
        <v>0.56016307436172963</v>
      </c>
      <c r="K6895">
        <f>TAN(Table_soltest__2[[#This Row],[Elev Rad]])</f>
        <v>0.62717673158620368</v>
      </c>
      <c r="L6895">
        <f>4/Table_soltest__2[[#This Row],[Tan(elev)]]</f>
        <v>6.3777876291480551</v>
      </c>
      <c r="M6895" s="1" t="b">
        <f>ABS(Table_soltest__2[[#This Row],[Shadowdist]])&lt;$S$2</f>
        <v>1</v>
      </c>
      <c r="N6895" s="1">
        <f>COS((-Table_soltest__2[[#This Row],[Azim]]+270)*PI()/180)*Table_soltest__2[[#This Row],[Shadowdist]]</f>
        <v>-5.507303618723939</v>
      </c>
      <c r="O6895" s="1">
        <f>SIN((-Table_soltest__2[[#This Row],[Azim]]+270)*PI()/180)*Table_soltest__2[[#This Row],[Shadowdist]]</f>
        <v>3.2164859542214979</v>
      </c>
    </row>
    <row r="6896" spans="1:15" x14ac:dyDescent="0.25">
      <c r="A6896">
        <v>2023</v>
      </c>
      <c r="B6896">
        <v>9</v>
      </c>
      <c r="C6896">
        <v>21</v>
      </c>
      <c r="D6896">
        <v>10</v>
      </c>
      <c r="E6896">
        <v>0</v>
      </c>
      <c r="F6896">
        <v>1.6634599999999999</v>
      </c>
      <c r="G6896">
        <v>53.12424</v>
      </c>
      <c r="H6896">
        <v>36.87576</v>
      </c>
      <c r="I6896">
        <v>127.29973</v>
      </c>
      <c r="J6896">
        <f>PI()/180*Table_soltest__2[[#This Row],[Elev]]</f>
        <v>0.64360342617522415</v>
      </c>
      <c r="K6896">
        <f>TAN(Table_soltest__2[[#This Row],[Elev Rad]])</f>
        <v>0.75015988317895999</v>
      </c>
      <c r="L6896">
        <f>4/Table_soltest__2[[#This Row],[Tan(elev)]]</f>
        <v>5.3321966286029054</v>
      </c>
      <c r="M6896" s="1" t="b">
        <f>ABS(Table_soltest__2[[#This Row],[Shadowdist]])&lt;$S$2</f>
        <v>1</v>
      </c>
      <c r="N6896" s="1">
        <f>COS((-Table_soltest__2[[#This Row],[Azim]]+270)*PI()/180)*Table_soltest__2[[#This Row],[Shadowdist]]</f>
        <v>-4.2416362396140146</v>
      </c>
      <c r="O6896" s="1">
        <f>SIN((-Table_soltest__2[[#This Row],[Azim]]+270)*PI()/180)*Table_soltest__2[[#This Row],[Shadowdist]]</f>
        <v>3.2312293166652957</v>
      </c>
    </row>
    <row r="6897" spans="1:15" x14ac:dyDescent="0.25">
      <c r="A6897">
        <v>2023</v>
      </c>
      <c r="B6897">
        <v>9</v>
      </c>
      <c r="C6897">
        <v>21</v>
      </c>
      <c r="D6897">
        <v>10</v>
      </c>
      <c r="E6897">
        <v>30</v>
      </c>
      <c r="F6897">
        <v>1.5159899999999999</v>
      </c>
      <c r="G6897">
        <v>48.797890000000002</v>
      </c>
      <c r="H6897">
        <v>41.202109999999998</v>
      </c>
      <c r="I6897">
        <v>135.19254000000001</v>
      </c>
      <c r="J6897">
        <f>PI()/180*Table_soltest__2[[#This Row],[Elev]]</f>
        <v>0.71911247826888081</v>
      </c>
      <c r="K6897">
        <f>TAN(Table_soltest__2[[#This Row],[Elev Rad]])</f>
        <v>0.87549887468109544</v>
      </c>
      <c r="L6897">
        <f>4/Table_soltest__2[[#This Row],[Tan(elev)]]</f>
        <v>4.5688236909008237</v>
      </c>
      <c r="M6897" s="1" t="b">
        <f>ABS(Table_soltest__2[[#This Row],[Shadowdist]])&lt;$S$2</f>
        <v>1</v>
      </c>
      <c r="N6897" s="1">
        <f>COS((-Table_soltest__2[[#This Row],[Azim]]+270)*PI()/180)*Table_soltest__2[[#This Row],[Shadowdist]]</f>
        <v>-3.2197715455238436</v>
      </c>
      <c r="O6897" s="1">
        <f>SIN((-Table_soltest__2[[#This Row],[Azim]]+270)*PI()/180)*Table_soltest__2[[#This Row],[Shadowdist]]</f>
        <v>3.2414843996495839</v>
      </c>
    </row>
    <row r="6898" spans="1:15" x14ac:dyDescent="0.25">
      <c r="A6898">
        <v>2023</v>
      </c>
      <c r="B6898">
        <v>9</v>
      </c>
      <c r="C6898">
        <v>21</v>
      </c>
      <c r="D6898">
        <v>11</v>
      </c>
      <c r="E6898">
        <v>0</v>
      </c>
      <c r="F6898">
        <v>1.4143699999999999</v>
      </c>
      <c r="G6898">
        <v>45.071950000000001</v>
      </c>
      <c r="H6898">
        <v>44.928049999999999</v>
      </c>
      <c r="I6898">
        <v>144.10982000000001</v>
      </c>
      <c r="J6898">
        <f>PI()/180*Table_soltest__2[[#This Row],[Elev]]</f>
        <v>0.78414239900063831</v>
      </c>
      <c r="K6898">
        <f>TAN(Table_soltest__2[[#This Row],[Elev Rad]])</f>
        <v>0.99749161982237533</v>
      </c>
      <c r="L6898">
        <f>4/Table_soltest__2[[#This Row],[Tan(elev)]]</f>
        <v>4.0100587518843369</v>
      </c>
      <c r="M6898" s="1" t="b">
        <f>ABS(Table_soltest__2[[#This Row],[Shadowdist]])&lt;$S$2</f>
        <v>1</v>
      </c>
      <c r="N6898" s="1">
        <f>COS((-Table_soltest__2[[#This Row],[Azim]]+270)*PI()/180)*Table_soltest__2[[#This Row],[Shadowdist]]</f>
        <v>-2.3508308334955061</v>
      </c>
      <c r="O6898" s="1">
        <f>SIN((-Table_soltest__2[[#This Row],[Azim]]+270)*PI()/180)*Table_soltest__2[[#This Row],[Shadowdist]]</f>
        <v>3.248717529403101</v>
      </c>
    </row>
    <row r="6899" spans="1:15" x14ac:dyDescent="0.25">
      <c r="A6899">
        <v>2023</v>
      </c>
      <c r="B6899">
        <v>9</v>
      </c>
      <c r="C6899">
        <v>21</v>
      </c>
      <c r="D6899">
        <v>11</v>
      </c>
      <c r="E6899">
        <v>30</v>
      </c>
      <c r="F6899">
        <v>1.3467899999999999</v>
      </c>
      <c r="G6899">
        <v>42.11788</v>
      </c>
      <c r="H6899">
        <v>47.88212</v>
      </c>
      <c r="I6899">
        <v>154.11708999999999</v>
      </c>
      <c r="J6899">
        <f>PI()/180*Table_soltest__2[[#This Row],[Elev]]</f>
        <v>0.83570064683502732</v>
      </c>
      <c r="K6899">
        <f>TAN(Table_soltest__2[[#This Row],[Elev Rad]])</f>
        <v>1.1060278763096676</v>
      </c>
      <c r="L6899">
        <f>4/Table_soltest__2[[#This Row],[Tan(elev)]]</f>
        <v>3.6165453743772304</v>
      </c>
      <c r="M6899" s="1" t="b">
        <f>ABS(Table_soltest__2[[#This Row],[Shadowdist]])&lt;$S$2</f>
        <v>1</v>
      </c>
      <c r="N6899" s="1">
        <f>COS((-Table_soltest__2[[#This Row],[Azim]]+270)*PI()/180)*Table_soltest__2[[#This Row],[Shadowdist]]</f>
        <v>-1.5787430356974432</v>
      </c>
      <c r="O6899" s="1">
        <f>SIN((-Table_soltest__2[[#This Row],[Azim]]+270)*PI()/180)*Table_soltest__2[[#This Row],[Shadowdist]]</f>
        <v>3.2537625715725116</v>
      </c>
    </row>
    <row r="6900" spans="1:15" x14ac:dyDescent="0.25">
      <c r="A6900">
        <v>2023</v>
      </c>
      <c r="B6900">
        <v>9</v>
      </c>
      <c r="C6900">
        <v>21</v>
      </c>
      <c r="D6900">
        <v>12</v>
      </c>
      <c r="E6900">
        <v>0</v>
      </c>
      <c r="F6900">
        <v>1.30643</v>
      </c>
      <c r="G6900">
        <v>40.115279999999998</v>
      </c>
      <c r="H6900">
        <v>49.884720000000002</v>
      </c>
      <c r="I6900">
        <v>165.11936</v>
      </c>
      <c r="J6900">
        <f>PI()/180*Table_soltest__2[[#This Row],[Elev]]</f>
        <v>0.87065261043546571</v>
      </c>
      <c r="K6900">
        <f>TAN(Table_soltest__2[[#This Row],[Elev Rad]])</f>
        <v>1.1868956004284614</v>
      </c>
      <c r="L6900">
        <f>4/Table_soltest__2[[#This Row],[Tan(elev)]]</f>
        <v>3.3701363443895374</v>
      </c>
      <c r="M6900" s="1" t="b">
        <f>ABS(Table_soltest__2[[#This Row],[Shadowdist]])&lt;$S$2</f>
        <v>1</v>
      </c>
      <c r="N6900" s="1">
        <f>COS((-Table_soltest__2[[#This Row],[Azim]]+270)*PI()/180)*Table_soltest__2[[#This Row],[Shadowdist]]</f>
        <v>-0.86547205676996442</v>
      </c>
      <c r="O6900" s="1">
        <f>SIN((-Table_soltest__2[[#This Row],[Azim]]+270)*PI()/180)*Table_soltest__2[[#This Row],[Shadowdist]]</f>
        <v>3.2571117725257204</v>
      </c>
    </row>
    <row r="6901" spans="1:15" x14ac:dyDescent="0.25">
      <c r="A6901">
        <v>2023</v>
      </c>
      <c r="B6901">
        <v>9</v>
      </c>
      <c r="C6901">
        <v>21</v>
      </c>
      <c r="D6901">
        <v>12</v>
      </c>
      <c r="E6901">
        <v>30</v>
      </c>
      <c r="F6901">
        <v>1.2895700000000001</v>
      </c>
      <c r="G6901">
        <v>39.215699999999998</v>
      </c>
      <c r="H6901">
        <v>50.784300000000002</v>
      </c>
      <c r="I6901">
        <v>176.79597000000001</v>
      </c>
      <c r="J6901">
        <f>PI()/180*Table_soltest__2[[#This Row],[Elev]]</f>
        <v>0.88635324332055632</v>
      </c>
      <c r="K6901">
        <f>TAN(Table_soltest__2[[#This Row],[Elev Rad]])</f>
        <v>1.2254354037504489</v>
      </c>
      <c r="L6901">
        <f>4/Table_soltest__2[[#This Row],[Tan(elev)]]</f>
        <v>3.2641459417264977</v>
      </c>
      <c r="M6901" s="1" t="b">
        <f>ABS(Table_soltest__2[[#This Row],[Shadowdist]])&lt;$S$2</f>
        <v>1</v>
      </c>
      <c r="N6901" s="1">
        <f>COS((-Table_soltest__2[[#This Row],[Azim]]+270)*PI()/180)*Table_soltest__2[[#This Row],[Shadowdist]]</f>
        <v>-0.18243877002806685</v>
      </c>
      <c r="O6901" s="1">
        <f>SIN((-Table_soltest__2[[#This Row],[Azim]]+270)*PI()/180)*Table_soltest__2[[#This Row],[Shadowdist]]</f>
        <v>3.2590435443669987</v>
      </c>
    </row>
    <row r="6902" spans="1:15" x14ac:dyDescent="0.25">
      <c r="A6902">
        <v>2023</v>
      </c>
      <c r="B6902">
        <v>9</v>
      </c>
      <c r="C6902">
        <v>21</v>
      </c>
      <c r="D6902">
        <v>13</v>
      </c>
      <c r="E6902">
        <v>0</v>
      </c>
      <c r="F6902">
        <v>1.2947599999999999</v>
      </c>
      <c r="G6902">
        <v>39.497010000000003</v>
      </c>
      <c r="H6902">
        <v>50.502989999999997</v>
      </c>
      <c r="I6902">
        <v>188.62628000000001</v>
      </c>
      <c r="J6902">
        <f>PI()/180*Table_soltest__2[[#This Row],[Elev]]</f>
        <v>0.88144345760177101</v>
      </c>
      <c r="K6902">
        <f>TAN(Table_soltest__2[[#This Row],[Elev Rad]])</f>
        <v>1.2132259937832095</v>
      </c>
      <c r="L6902">
        <f>4/Table_soltest__2[[#This Row],[Tan(elev)]]</f>
        <v>3.2969949708436244</v>
      </c>
      <c r="M6902" s="1" t="b">
        <f>ABS(Table_soltest__2[[#This Row],[Shadowdist]])&lt;$S$2</f>
        <v>1</v>
      </c>
      <c r="N6902" s="1">
        <f>COS((-Table_soltest__2[[#This Row],[Azim]]+270)*PI()/180)*Table_soltest__2[[#This Row],[Shadowdist]]</f>
        <v>0.49451246133868088</v>
      </c>
      <c r="O6902" s="1">
        <f>SIN((-Table_soltest__2[[#This Row],[Azim]]+270)*PI()/180)*Table_soltest__2[[#This Row],[Shadowdist]]</f>
        <v>3.2596983393174455</v>
      </c>
    </row>
    <row r="6903" spans="1:15" x14ac:dyDescent="0.25">
      <c r="A6903">
        <v>2023</v>
      </c>
      <c r="B6903">
        <v>9</v>
      </c>
      <c r="C6903">
        <v>21</v>
      </c>
      <c r="D6903">
        <v>13</v>
      </c>
      <c r="E6903">
        <v>30</v>
      </c>
      <c r="F6903">
        <v>1.3224400000000001</v>
      </c>
      <c r="G6903">
        <v>40.93432</v>
      </c>
      <c r="H6903">
        <v>49.06568</v>
      </c>
      <c r="I6903">
        <v>200.03836000000001</v>
      </c>
      <c r="J6903">
        <f>PI()/180*Table_soltest__2[[#This Row],[Elev]]</f>
        <v>0.85635766572993133</v>
      </c>
      <c r="K6903">
        <f>TAN(Table_soltest__2[[#This Row],[Elev Rad]])</f>
        <v>1.1530352533126391</v>
      </c>
      <c r="L6903">
        <f>4/Table_soltest__2[[#This Row],[Tan(elev)]]</f>
        <v>3.4691046856616987</v>
      </c>
      <c r="M6903" s="1" t="b">
        <f>ABS(Table_soltest__2[[#This Row],[Shadowdist]])&lt;$S$2</f>
        <v>1</v>
      </c>
      <c r="N6903" s="1">
        <f>COS((-Table_soltest__2[[#This Row],[Azim]]+270)*PI()/180)*Table_soltest__2[[#This Row],[Shadowdist]]</f>
        <v>1.1886859405227281</v>
      </c>
      <c r="O6903" s="1">
        <f>SIN((-Table_soltest__2[[#This Row],[Azim]]+270)*PI()/180)*Table_soltest__2[[#This Row],[Shadowdist]]</f>
        <v>3.2590969692360412</v>
      </c>
    </row>
    <row r="6904" spans="1:15" x14ac:dyDescent="0.25">
      <c r="A6904">
        <v>2023</v>
      </c>
      <c r="B6904">
        <v>9</v>
      </c>
      <c r="C6904">
        <v>21</v>
      </c>
      <c r="D6904">
        <v>14</v>
      </c>
      <c r="E6904">
        <v>0</v>
      </c>
      <c r="F6904">
        <v>1.3750800000000001</v>
      </c>
      <c r="G6904">
        <v>43.409750000000003</v>
      </c>
      <c r="H6904">
        <v>46.590249999999997</v>
      </c>
      <c r="I6904">
        <v>210.59444999999999</v>
      </c>
      <c r="J6904">
        <f>PI()/180*Table_soltest__2[[#This Row],[Elev]]</f>
        <v>0.81315326182728809</v>
      </c>
      <c r="K6904">
        <f>TAN(Table_soltest__2[[#This Row],[Elev Rad]])</f>
        <v>1.0571099548291631</v>
      </c>
      <c r="L6904">
        <f>4/Table_soltest__2[[#This Row],[Tan(elev)]]</f>
        <v>3.7839015532177349</v>
      </c>
      <c r="M6904" s="1" t="b">
        <f>ABS(Table_soltest__2[[#This Row],[Shadowdist]])&lt;$S$2</f>
        <v>1</v>
      </c>
      <c r="N6904" s="1">
        <f>COS((-Table_soltest__2[[#This Row],[Azim]]+270)*PI()/180)*Table_soltest__2[[#This Row],[Shadowdist]]</f>
        <v>1.9258471064246989</v>
      </c>
      <c r="O6904" s="1">
        <f>SIN((-Table_soltest__2[[#This Row],[Azim]]+270)*PI()/180)*Table_soltest__2[[#This Row],[Shadowdist]]</f>
        <v>3.2571496568501734</v>
      </c>
    </row>
    <row r="6905" spans="1:15" x14ac:dyDescent="0.25">
      <c r="A6905">
        <v>2023</v>
      </c>
      <c r="B6905">
        <v>9</v>
      </c>
      <c r="C6905">
        <v>21</v>
      </c>
      <c r="D6905">
        <v>14</v>
      </c>
      <c r="E6905">
        <v>30</v>
      </c>
      <c r="F6905">
        <v>1.4577199999999999</v>
      </c>
      <c r="G6905">
        <v>46.753050000000002</v>
      </c>
      <c r="H6905">
        <v>43.246949999999998</v>
      </c>
      <c r="I6905">
        <v>220.08458999999999</v>
      </c>
      <c r="J6905">
        <f>PI()/180*Table_soltest__2[[#This Row],[Elev]]</f>
        <v>0.75480166894536171</v>
      </c>
      <c r="K6905">
        <f>TAN(Table_soltest__2[[#This Row],[Elev Rad]])</f>
        <v>0.9406057324257836</v>
      </c>
      <c r="L6905">
        <f>4/Table_soltest__2[[#This Row],[Tan(elev)]]</f>
        <v>4.2525788033251342</v>
      </c>
      <c r="M6905" s="1" t="b">
        <f>ABS(Table_soltest__2[[#This Row],[Shadowdist]])&lt;$S$2</f>
        <v>1</v>
      </c>
      <c r="N6905" s="1">
        <f>COS((-Table_soltest__2[[#This Row],[Azim]]+270)*PI()/180)*Table_soltest__2[[#This Row],[Shadowdist]]</f>
        <v>2.7383115141730587</v>
      </c>
      <c r="O6905" s="1">
        <f>SIN((-Table_soltest__2[[#This Row],[Azim]]+270)*PI()/180)*Table_soltest__2[[#This Row],[Shadowdist]]</f>
        <v>3.2536251366495006</v>
      </c>
    </row>
    <row r="6906" spans="1:15" x14ac:dyDescent="0.25">
      <c r="A6906">
        <v>2023</v>
      </c>
      <c r="B6906">
        <v>9</v>
      </c>
      <c r="C6906">
        <v>21</v>
      </c>
      <c r="D6906">
        <v>15</v>
      </c>
      <c r="E6906">
        <v>0</v>
      </c>
      <c r="F6906">
        <v>1.57924</v>
      </c>
      <c r="G6906">
        <v>50.785220000000002</v>
      </c>
      <c r="H6906">
        <v>39.214779999999998</v>
      </c>
      <c r="I6906">
        <v>228.50018</v>
      </c>
      <c r="J6906">
        <f>PI()/180*Table_soltest__2[[#This Row],[Elev]]</f>
        <v>0.68442702644522191</v>
      </c>
      <c r="K6906">
        <f>TAN(Table_soltest__2[[#This Row],[Elev Rad]])</f>
        <v>0.81600973612769767</v>
      </c>
      <c r="L6906">
        <f>4/Table_soltest__2[[#This Row],[Tan(elev)]]</f>
        <v>4.90190229712411</v>
      </c>
      <c r="M6906" s="1" t="b">
        <f>ABS(Table_soltest__2[[#This Row],[Shadowdist]])&lt;$S$2</f>
        <v>1</v>
      </c>
      <c r="N6906" s="1">
        <f>COS((-Table_soltest__2[[#This Row],[Azim]]+270)*PI()/180)*Table_soltest__2[[#This Row],[Shadowdist]]</f>
        <v>3.6713179723648648</v>
      </c>
      <c r="O6906" s="1">
        <f>SIN((-Table_soltest__2[[#This Row],[Azim]]+270)*PI()/180)*Table_soltest__2[[#This Row],[Shadowdist]]</f>
        <v>3.2480872026996699</v>
      </c>
    </row>
    <row r="6907" spans="1:15" x14ac:dyDescent="0.25">
      <c r="A6907">
        <v>2023</v>
      </c>
      <c r="B6907">
        <v>9</v>
      </c>
      <c r="C6907">
        <v>21</v>
      </c>
      <c r="D6907">
        <v>15</v>
      </c>
      <c r="E6907">
        <v>30</v>
      </c>
      <c r="F6907">
        <v>1.75502</v>
      </c>
      <c r="G6907">
        <v>55.345829999999999</v>
      </c>
      <c r="H6907">
        <v>34.654170000000001</v>
      </c>
      <c r="I6907">
        <v>235.95316</v>
      </c>
      <c r="J6907">
        <f>PI()/180*Table_soltest__2[[#This Row],[Elev]]</f>
        <v>0.60482936604584336</v>
      </c>
      <c r="K6907">
        <f>TAN(Table_soltest__2[[#This Row],[Elev Rad]])</f>
        <v>0.69125008337769211</v>
      </c>
      <c r="L6907">
        <f>4/Table_soltest__2[[#This Row],[Tan(elev)]]</f>
        <v>5.7866177468718512</v>
      </c>
      <c r="M6907" s="1" t="b">
        <f>ABS(Table_soltest__2[[#This Row],[Shadowdist]])&lt;$S$2</f>
        <v>1</v>
      </c>
      <c r="N6907" s="1">
        <f>COS((-Table_soltest__2[[#This Row],[Azim]]+270)*PI()/180)*Table_soltest__2[[#This Row],[Shadowdist]]</f>
        <v>4.7946765922435777</v>
      </c>
      <c r="O6907" s="1">
        <f>SIN((-Table_soltest__2[[#This Row],[Azim]]+270)*PI()/180)*Table_soltest__2[[#This Row],[Shadowdist]]</f>
        <v>3.2397563680319807</v>
      </c>
    </row>
    <row r="6908" spans="1:15" x14ac:dyDescent="0.25">
      <c r="A6908">
        <v>2023</v>
      </c>
      <c r="B6908">
        <v>9</v>
      </c>
      <c r="C6908">
        <v>21</v>
      </c>
      <c r="D6908">
        <v>16</v>
      </c>
      <c r="E6908">
        <v>0</v>
      </c>
      <c r="F6908">
        <v>2.0125999999999999</v>
      </c>
      <c r="G6908">
        <v>60.302689999999998</v>
      </c>
      <c r="H6908">
        <v>29.697310000000002</v>
      </c>
      <c r="I6908">
        <v>242.60391000000001</v>
      </c>
      <c r="J6908">
        <f>PI()/180*Table_soltest__2[[#This Row],[Elev]]</f>
        <v>0.51831583848543727</v>
      </c>
      <c r="K6908">
        <f>TAN(Table_soltest__2[[#This Row],[Elev Rad]])</f>
        <v>0.57032770725954363</v>
      </c>
      <c r="L6908">
        <f>4/Table_soltest__2[[#This Row],[Tan(elev)]]</f>
        <v>7.0135116163656548</v>
      </c>
      <c r="M6908" s="1" t="b">
        <f>ABS(Table_soltest__2[[#This Row],[Shadowdist]])&lt;$S$2</f>
        <v>0</v>
      </c>
      <c r="N6908" s="1">
        <f>COS((-Table_soltest__2[[#This Row],[Azim]]+270)*PI()/180)*Table_soltest__2[[#This Row],[Shadowdist]]</f>
        <v>6.2269237625571927</v>
      </c>
      <c r="O6908" s="1">
        <f>SIN((-Table_soltest__2[[#This Row],[Azim]]+270)*PI()/180)*Table_soltest__2[[#This Row],[Shadowdist]]</f>
        <v>3.227191603886661</v>
      </c>
    </row>
    <row r="6909" spans="1:15" x14ac:dyDescent="0.25">
      <c r="A6909">
        <v>2023</v>
      </c>
      <c r="B6909">
        <v>9</v>
      </c>
      <c r="C6909">
        <v>21</v>
      </c>
      <c r="D6909">
        <v>16</v>
      </c>
      <c r="E6909">
        <v>30</v>
      </c>
      <c r="F6909">
        <v>2.4051999999999998</v>
      </c>
      <c r="G6909">
        <v>65.550820000000002</v>
      </c>
      <c r="H6909">
        <v>24.449179999999998</v>
      </c>
      <c r="I6909">
        <v>248.61832000000001</v>
      </c>
      <c r="J6909">
        <f>PI()/180*Table_soltest__2[[#This Row],[Elev]]</f>
        <v>0.42671869041274718</v>
      </c>
      <c r="K6909">
        <f>TAN(Table_soltest__2[[#This Row],[Elev Rad]])</f>
        <v>0.45465549880776601</v>
      </c>
      <c r="L6909">
        <f>4/Table_soltest__2[[#This Row],[Tan(elev)]]</f>
        <v>8.7978700587348442</v>
      </c>
      <c r="M6909" s="1" t="b">
        <f>ABS(Table_soltest__2[[#This Row],[Shadowdist]])&lt;$S$2</f>
        <v>0</v>
      </c>
      <c r="N6909" s="1">
        <f>COS((-Table_soltest__2[[#This Row],[Azim]]+270)*PI()/180)*Table_soltest__2[[#This Row],[Shadowdist]]</f>
        <v>8.1923340902053425</v>
      </c>
      <c r="O6909" s="1">
        <f>SIN((-Table_soltest__2[[#This Row],[Azim]]+270)*PI()/180)*Table_soltest__2[[#This Row],[Shadowdist]]</f>
        <v>3.207519247774274</v>
      </c>
    </row>
    <row r="6910" spans="1:15" x14ac:dyDescent="0.25">
      <c r="A6910">
        <v>2023</v>
      </c>
      <c r="B6910">
        <v>9</v>
      </c>
      <c r="C6910">
        <v>21</v>
      </c>
      <c r="D6910">
        <v>17</v>
      </c>
      <c r="E6910">
        <v>0</v>
      </c>
      <c r="F6910">
        <v>3.0483099999999999</v>
      </c>
      <c r="G6910">
        <v>71.006860000000003</v>
      </c>
      <c r="H6910">
        <v>18.99314</v>
      </c>
      <c r="I6910">
        <v>254.14904000000001</v>
      </c>
      <c r="J6910">
        <f>PI()/180*Table_soltest__2[[#This Row],[Elev]]</f>
        <v>0.33149282829223581</v>
      </c>
      <c r="K6910">
        <f>TAN(Table_soltest__2[[#This Row],[Elev Rad]])</f>
        <v>0.3441936939033029</v>
      </c>
      <c r="L6910">
        <f>4/Table_soltest__2[[#This Row],[Tan(elev)]]</f>
        <v>11.621363409184807</v>
      </c>
      <c r="M6910" s="1" t="b">
        <f>ABS(Table_soltest__2[[#This Row],[Shadowdist]])&lt;$S$2</f>
        <v>0</v>
      </c>
      <c r="N6910" s="1">
        <f>COS((-Table_soltest__2[[#This Row],[Azim]]+270)*PI()/180)*Table_soltest__2[[#This Row],[Shadowdist]]</f>
        <v>11.179466196757215</v>
      </c>
      <c r="O6910" s="1">
        <f>SIN((-Table_soltest__2[[#This Row],[Azim]]+270)*PI()/180)*Table_soltest__2[[#This Row],[Shadowdist]]</f>
        <v>3.1742121926396654</v>
      </c>
    </row>
    <row r="6911" spans="1:15" x14ac:dyDescent="0.25">
      <c r="A6911">
        <v>2023</v>
      </c>
      <c r="B6911">
        <v>9</v>
      </c>
      <c r="C6911">
        <v>21</v>
      </c>
      <c r="D6911">
        <v>17</v>
      </c>
      <c r="E6911">
        <v>30</v>
      </c>
      <c r="F6911">
        <v>4.2438599999999997</v>
      </c>
      <c r="G6911">
        <v>76.602199999999996</v>
      </c>
      <c r="H6911">
        <v>13.3978</v>
      </c>
      <c r="I6911">
        <v>259.33066000000002</v>
      </c>
      <c r="J6911">
        <f>PI()/180*Table_soltest__2[[#This Row],[Elev]]</f>
        <v>0.23383572252369628</v>
      </c>
      <c r="K6911">
        <f>TAN(Table_soltest__2[[#This Row],[Elev Rad]])</f>
        <v>0.23819302803054412</v>
      </c>
      <c r="L6911">
        <f>4/Table_soltest__2[[#This Row],[Tan(elev)]]</f>
        <v>16.793102774977399</v>
      </c>
      <c r="M6911" s="1" t="b">
        <f>ABS(Table_soltest__2[[#This Row],[Shadowdist]])&lt;$S$2</f>
        <v>0</v>
      </c>
      <c r="N6911" s="1">
        <f>COS((-Table_soltest__2[[#This Row],[Azim]]+270)*PI()/180)*Table_soltest__2[[#This Row],[Shadowdist]]</f>
        <v>16.502783771908472</v>
      </c>
      <c r="O6911" s="1">
        <f>SIN((-Table_soltest__2[[#This Row],[Azim]]+270)*PI()/180)*Table_soltest__2[[#This Row],[Shadowdist]]</f>
        <v>3.1090880638199905</v>
      </c>
    </row>
    <row r="6912" spans="1:15" x14ac:dyDescent="0.25">
      <c r="A6912">
        <v>2023</v>
      </c>
      <c r="B6912">
        <v>9</v>
      </c>
      <c r="C6912">
        <v>21</v>
      </c>
      <c r="D6912">
        <v>18</v>
      </c>
      <c r="E6912">
        <v>0</v>
      </c>
      <c r="F6912">
        <v>7.0685700000000002</v>
      </c>
      <c r="G6912">
        <v>82.265259999999998</v>
      </c>
      <c r="H6912">
        <v>7.7347400000000004</v>
      </c>
      <c r="I6912">
        <v>264.28151000000003</v>
      </c>
      <c r="J6912">
        <f>PI()/180*Table_soltest__2[[#This Row],[Elev]]</f>
        <v>0.1349966797857062</v>
      </c>
      <c r="K6912">
        <f>TAN(Table_soltest__2[[#This Row],[Elev Rad]])</f>
        <v>0.13582276667651658</v>
      </c>
      <c r="L6912">
        <f>4/Table_soltest__2[[#This Row],[Tan(elev)]]</f>
        <v>29.450143726836558</v>
      </c>
      <c r="M6912" s="1" t="b">
        <f>ABS(Table_soltest__2[[#This Row],[Shadowdist]])&lt;$S$2</f>
        <v>0</v>
      </c>
      <c r="N6912" s="1">
        <f>COS((-Table_soltest__2[[#This Row],[Azim]]+270)*PI()/180)*Table_soltest__2[[#This Row],[Shadowdist]]</f>
        <v>29.303584101017876</v>
      </c>
      <c r="O6912" s="1">
        <f>SIN((-Table_soltest__2[[#This Row],[Azim]]+270)*PI()/180)*Table_soltest__2[[#This Row],[Shadowdist]]</f>
        <v>2.9344376575253954</v>
      </c>
    </row>
    <row r="6913" spans="1:15" x14ac:dyDescent="0.25">
      <c r="A6913">
        <v>2023</v>
      </c>
      <c r="B6913">
        <v>9</v>
      </c>
      <c r="C6913">
        <v>21</v>
      </c>
      <c r="D6913">
        <v>18</v>
      </c>
      <c r="E6913">
        <v>30</v>
      </c>
      <c r="F6913">
        <v>18.547899999999998</v>
      </c>
      <c r="G6913">
        <v>87.826790000000003</v>
      </c>
      <c r="H6913">
        <v>2.1732100000000001</v>
      </c>
      <c r="I6913">
        <v>269.10795999999999</v>
      </c>
      <c r="J6913">
        <f>PI()/180*Table_soltest__2[[#This Row],[Elev]]</f>
        <v>3.7929669837265971E-2</v>
      </c>
      <c r="K6913">
        <f>TAN(Table_soltest__2[[#This Row],[Elev Rad]])</f>
        <v>3.7947869608406092E-2</v>
      </c>
      <c r="L6913">
        <f>4/Table_soltest__2[[#This Row],[Tan(elev)]]</f>
        <v>105.40776178681537</v>
      </c>
      <c r="M6913" s="1" t="b">
        <f>ABS(Table_soltest__2[[#This Row],[Shadowdist]])&lt;$S$2</f>
        <v>0</v>
      </c>
      <c r="N6913" s="1">
        <f>COS((-Table_soltest__2[[#This Row],[Azim]]+270)*PI()/180)*Table_soltest__2[[#This Row],[Shadowdist]]</f>
        <v>105.39498689542081</v>
      </c>
      <c r="O6913" s="1">
        <f>SIN((-Table_soltest__2[[#This Row],[Azim]]+270)*PI()/180)*Table_soltest__2[[#This Row],[Shadowdist]]</f>
        <v>1.6410308406883254</v>
      </c>
    </row>
    <row r="6914" spans="1:15" hidden="1" x14ac:dyDescent="0.25">
      <c r="A6914">
        <v>2023</v>
      </c>
      <c r="B6914">
        <v>9</v>
      </c>
      <c r="C6914">
        <v>21</v>
      </c>
      <c r="D6914">
        <v>19</v>
      </c>
      <c r="E6914">
        <v>0</v>
      </c>
      <c r="F6914">
        <v>-1</v>
      </c>
      <c r="G6914">
        <v>93.901129999999995</v>
      </c>
      <c r="H6914">
        <v>-3.9011300000000002</v>
      </c>
      <c r="I6914">
        <v>273.90953000000002</v>
      </c>
      <c r="J6914">
        <f>PI()/180*Table_soltest__2[[#This Row],[Elev]]</f>
        <v>-6.8087563048326388E-2</v>
      </c>
      <c r="K6914">
        <f>TAN(Table_soltest__2[[#This Row],[Elev Rad]])</f>
        <v>-6.8192974604101328E-2</v>
      </c>
      <c r="L6914">
        <f>4/Table_soltest__2[[#This Row],[Tan(elev)]]</f>
        <v>-58.657068755575715</v>
      </c>
      <c r="M6914" s="1" t="b">
        <f>ABS(Table_soltest__2[[#This Row],[Shadowdist]])&lt;$S$2</f>
        <v>0</v>
      </c>
      <c r="N6914" s="1">
        <f>COS((-Table_soltest__2[[#This Row],[Azim]]+270)*PI()/180)*Table_soltest__2[[#This Row],[Shadowdist]]</f>
        <v>-58.52057094455558</v>
      </c>
      <c r="O6914" s="1">
        <f>SIN((-Table_soltest__2[[#This Row],[Azim]]+270)*PI()/180)*Table_soltest__2[[#This Row],[Shadowdist]]</f>
        <v>3.9993113556678184</v>
      </c>
    </row>
    <row r="6915" spans="1:15" hidden="1" x14ac:dyDescent="0.25">
      <c r="A6915">
        <v>2023</v>
      </c>
      <c r="B6915">
        <v>9</v>
      </c>
      <c r="C6915">
        <v>21</v>
      </c>
      <c r="D6915">
        <v>19</v>
      </c>
      <c r="E6915">
        <v>30</v>
      </c>
      <c r="F6915">
        <v>-1</v>
      </c>
      <c r="G6915">
        <v>99.633759999999995</v>
      </c>
      <c r="H6915">
        <v>-9.6337600000000005</v>
      </c>
      <c r="I6915">
        <v>278.78406000000001</v>
      </c>
      <c r="J6915">
        <f>PI()/180*Table_soltest__2[[#This Row],[Elev]]</f>
        <v>-0.16814083134692892</v>
      </c>
      <c r="K6915">
        <f>TAN(Table_soltest__2[[#This Row],[Elev Rad]])</f>
        <v>-0.16974347955116453</v>
      </c>
      <c r="L6915">
        <f>4/Table_soltest__2[[#This Row],[Tan(elev)]]</f>
        <v>-23.564969980448112</v>
      </c>
      <c r="M6915" s="1" t="b">
        <f>ABS(Table_soltest__2[[#This Row],[Shadowdist]])&lt;$S$2</f>
        <v>0</v>
      </c>
      <c r="N6915" s="1">
        <f>COS((-Table_soltest__2[[#This Row],[Azim]]+270)*PI()/180)*Table_soltest__2[[#This Row],[Shadowdist]]</f>
        <v>-23.288574201825835</v>
      </c>
      <c r="O6915" s="1">
        <f>SIN((-Table_soltest__2[[#This Row],[Azim]]+270)*PI()/180)*Table_soltest__2[[#This Row],[Shadowdist]]</f>
        <v>3.5986277697857121</v>
      </c>
    </row>
    <row r="6916" spans="1:15" hidden="1" x14ac:dyDescent="0.25">
      <c r="A6916">
        <v>2023</v>
      </c>
      <c r="B6916">
        <v>9</v>
      </c>
      <c r="C6916">
        <v>21</v>
      </c>
      <c r="D6916">
        <v>20</v>
      </c>
      <c r="E6916">
        <v>0</v>
      </c>
      <c r="F6916">
        <v>-1</v>
      </c>
      <c r="G6916">
        <v>105.29006</v>
      </c>
      <c r="H6916">
        <v>-15.29006</v>
      </c>
      <c r="I6916">
        <v>283.83283999999998</v>
      </c>
      <c r="J6916">
        <f>PI()/180*Table_soltest__2[[#This Row],[Elev]]</f>
        <v>-0.26686188982748421</v>
      </c>
      <c r="K6916">
        <f>TAN(Table_soltest__2[[#This Row],[Elev Rad]])</f>
        <v>-0.27338258252663872</v>
      </c>
      <c r="L6916">
        <f>4/Table_soltest__2[[#This Row],[Tan(elev)]]</f>
        <v>-14.631510036343428</v>
      </c>
      <c r="M6916" s="1" t="b">
        <f>ABS(Table_soltest__2[[#This Row],[Shadowdist]])&lt;$S$2</f>
        <v>0</v>
      </c>
      <c r="N6916" s="1">
        <f>COS((-Table_soltest__2[[#This Row],[Azim]]+270)*PI()/180)*Table_soltest__2[[#This Row],[Shadowdist]]</f>
        <v>-14.207158219472818</v>
      </c>
      <c r="O6916" s="1">
        <f>SIN((-Table_soltest__2[[#This Row],[Azim]]+270)*PI()/180)*Table_soltest__2[[#This Row],[Shadowdist]]</f>
        <v>3.4982483145832246</v>
      </c>
    </row>
    <row r="6917" spans="1:15" hidden="1" x14ac:dyDescent="0.25">
      <c r="A6917">
        <v>2023</v>
      </c>
      <c r="B6917">
        <v>9</v>
      </c>
      <c r="C6917">
        <v>21</v>
      </c>
      <c r="D6917">
        <v>20</v>
      </c>
      <c r="E6917">
        <v>30</v>
      </c>
      <c r="F6917">
        <v>-1</v>
      </c>
      <c r="G6917">
        <v>110.82134000000001</v>
      </c>
      <c r="H6917">
        <v>-20.821339999999999</v>
      </c>
      <c r="I6917">
        <v>289.16564</v>
      </c>
      <c r="J6917">
        <f>PI()/180*Table_soltest__2[[#This Row],[Elev]]</f>
        <v>-0.36340093767719611</v>
      </c>
      <c r="K6917">
        <f>TAN(Table_soltest__2[[#This Row],[Elev Rad]])</f>
        <v>-0.38029062294457094</v>
      </c>
      <c r="L6917">
        <f>4/Table_soltest__2[[#This Row],[Tan(elev)]]</f>
        <v>-10.518271444686707</v>
      </c>
      <c r="M6917" s="1" t="b">
        <f>ABS(Table_soltest__2[[#This Row],[Shadowdist]])&lt;$S$2</f>
        <v>0</v>
      </c>
      <c r="N6917" s="1">
        <f>COS((-Table_soltest__2[[#This Row],[Azim]]+270)*PI()/180)*Table_soltest__2[[#This Row],[Shadowdist]]</f>
        <v>-9.9352796324414197</v>
      </c>
      <c r="O6917" s="1">
        <f>SIN((-Table_soltest__2[[#This Row],[Azim]]+270)*PI()/180)*Table_soltest__2[[#This Row],[Shadowdist]]</f>
        <v>3.4531511419725756</v>
      </c>
    </row>
    <row r="6918" spans="1:15" hidden="1" x14ac:dyDescent="0.25">
      <c r="A6918">
        <v>2023</v>
      </c>
      <c r="B6918">
        <v>9</v>
      </c>
      <c r="C6918">
        <v>21</v>
      </c>
      <c r="D6918">
        <v>21</v>
      </c>
      <c r="E6918">
        <v>0</v>
      </c>
      <c r="F6918">
        <v>-1</v>
      </c>
      <c r="G6918">
        <v>116.16955</v>
      </c>
      <c r="H6918">
        <v>-26.169550000000001</v>
      </c>
      <c r="I6918">
        <v>294.90512000000001</v>
      </c>
      <c r="J6918">
        <f>PI()/180*Table_soltest__2[[#This Row],[Elev]]</f>
        <v>-0.4567448112652821</v>
      </c>
      <c r="K6918">
        <f>TAN(Table_soltest__2[[#This Row],[Elev Rad]])</f>
        <v>-0.4914010446787126</v>
      </c>
      <c r="L6918">
        <f>4/Table_soltest__2[[#This Row],[Tan(elev)]]</f>
        <v>-8.139990835011913</v>
      </c>
      <c r="M6918" s="1" t="b">
        <f>ABS(Table_soltest__2[[#This Row],[Shadowdist]])&lt;$S$2</f>
        <v>0</v>
      </c>
      <c r="N6918" s="1">
        <f>COS((-Table_soltest__2[[#This Row],[Azim]]+270)*PI()/180)*Table_soltest__2[[#This Row],[Shadowdist]]</f>
        <v>-7.3830236738026436</v>
      </c>
      <c r="O6918" s="1">
        <f>SIN((-Table_soltest__2[[#This Row],[Azim]]+270)*PI()/180)*Table_soltest__2[[#This Row],[Shadowdist]]</f>
        <v>3.4278874290366752</v>
      </c>
    </row>
    <row r="6919" spans="1:15" hidden="1" x14ac:dyDescent="0.25">
      <c r="A6919">
        <v>2023</v>
      </c>
      <c r="B6919">
        <v>9</v>
      </c>
      <c r="C6919">
        <v>21</v>
      </c>
      <c r="D6919">
        <v>21</v>
      </c>
      <c r="E6919">
        <v>30</v>
      </c>
      <c r="F6919">
        <v>-1</v>
      </c>
      <c r="G6919">
        <v>121.26276</v>
      </c>
      <c r="H6919">
        <v>-31.26276</v>
      </c>
      <c r="I6919">
        <v>301.18970999999999</v>
      </c>
      <c r="J6919">
        <f>PI()/180*Table_soltest__2[[#This Row],[Elev]]</f>
        <v>-0.54563809526078244</v>
      </c>
      <c r="K6919">
        <f>TAN(Table_soltest__2[[#This Row],[Elev Rad]])</f>
        <v>-0.6071196465493951</v>
      </c>
      <c r="L6919">
        <f>4/Table_soltest__2[[#This Row],[Tan(elev)]]</f>
        <v>-6.5884871667953195</v>
      </c>
      <c r="M6919" s="1" t="b">
        <f>ABS(Table_soltest__2[[#This Row],[Shadowdist]])&lt;$S$2</f>
        <v>0</v>
      </c>
      <c r="N6919" s="1">
        <f>COS((-Table_soltest__2[[#This Row],[Azim]]+270)*PI()/180)*Table_soltest__2[[#This Row],[Shadowdist]]</f>
        <v>-5.6361693183023966</v>
      </c>
      <c r="O6919" s="1">
        <f>SIN((-Table_soltest__2[[#This Row],[Azim]]+270)*PI()/180)*Table_soltest__2[[#This Row],[Shadowdist]]</f>
        <v>3.4120021340048008</v>
      </c>
    </row>
    <row r="6920" spans="1:15" hidden="1" x14ac:dyDescent="0.25">
      <c r="A6920">
        <v>2023</v>
      </c>
      <c r="B6920">
        <v>9</v>
      </c>
      <c r="C6920">
        <v>21</v>
      </c>
      <c r="D6920">
        <v>22</v>
      </c>
      <c r="E6920">
        <v>0</v>
      </c>
      <c r="F6920">
        <v>-1</v>
      </c>
      <c r="G6920">
        <v>126.01002</v>
      </c>
      <c r="H6920">
        <v>-36.010019999999997</v>
      </c>
      <c r="I6920">
        <v>308.17218000000003</v>
      </c>
      <c r="J6920">
        <f>PI()/180*Table_soltest__2[[#This Row],[Elev]]</f>
        <v>-0.62849341270900838</v>
      </c>
      <c r="K6920">
        <f>TAN(Table_soltest__2[[#This Row],[Elev Rad]])</f>
        <v>-0.72680975786834179</v>
      </c>
      <c r="L6920">
        <f>4/Table_soltest__2[[#This Row],[Tan(elev)]]</f>
        <v>-5.5035034363484447</v>
      </c>
      <c r="M6920" s="1" t="b">
        <f>ABS(Table_soltest__2[[#This Row],[Shadowdist]])&lt;$S$2</f>
        <v>1</v>
      </c>
      <c r="N6920" s="1">
        <f>COS((-Table_soltest__2[[#This Row],[Azim]]+270)*PI()/180)*Table_soltest__2[[#This Row],[Shadowdist]]</f>
        <v>-4.3266181312637837</v>
      </c>
      <c r="O6920" s="1">
        <f>SIN((-Table_soltest__2[[#This Row],[Azim]]+270)*PI()/180)*Table_soltest__2[[#This Row],[Shadowdist]]</f>
        <v>3.4013123379246761</v>
      </c>
    </row>
    <row r="6921" spans="1:15" hidden="1" x14ac:dyDescent="0.25">
      <c r="A6921">
        <v>2023</v>
      </c>
      <c r="B6921">
        <v>9</v>
      </c>
      <c r="C6921">
        <v>21</v>
      </c>
      <c r="D6921">
        <v>22</v>
      </c>
      <c r="E6921">
        <v>30</v>
      </c>
      <c r="F6921">
        <v>-1</v>
      </c>
      <c r="G6921">
        <v>130.29617999999999</v>
      </c>
      <c r="H6921">
        <v>-40.29618</v>
      </c>
      <c r="I6921">
        <v>316.00887</v>
      </c>
      <c r="J6921">
        <f>PI()/180*Table_soltest__2[[#This Row],[Elev]]</f>
        <v>-0.70330101697628866</v>
      </c>
      <c r="K6921">
        <f>TAN(Table_soltest__2[[#This Row],[Elev Rad]])</f>
        <v>-0.84794705697975903</v>
      </c>
      <c r="L6921">
        <f>4/Table_soltest__2[[#This Row],[Tan(elev)]]</f>
        <v>-4.7172756448348432</v>
      </c>
      <c r="M6921" s="1" t="b">
        <f>ABS(Table_soltest__2[[#This Row],[Shadowdist]])&lt;$S$2</f>
        <v>1</v>
      </c>
      <c r="N6921" s="1">
        <f>COS((-Table_soltest__2[[#This Row],[Azim]]+270)*PI()/180)*Table_soltest__2[[#This Row],[Shadowdist]]</f>
        <v>-3.2763696502831663</v>
      </c>
      <c r="O6921" s="1">
        <f>SIN((-Table_soltest__2[[#This Row],[Azim]]+270)*PI()/180)*Table_soltest__2[[#This Row],[Shadowdist]]</f>
        <v>3.3938313782589953</v>
      </c>
    </row>
    <row r="6922" spans="1:15" hidden="1" x14ac:dyDescent="0.25">
      <c r="A6922">
        <v>2023</v>
      </c>
      <c r="B6922">
        <v>9</v>
      </c>
      <c r="C6922">
        <v>21</v>
      </c>
      <c r="D6922">
        <v>23</v>
      </c>
      <c r="E6922">
        <v>0</v>
      </c>
      <c r="F6922">
        <v>-1</v>
      </c>
      <c r="G6922">
        <v>133.97905</v>
      </c>
      <c r="H6922">
        <v>-43.979050000000001</v>
      </c>
      <c r="I6922">
        <v>324.83132999999998</v>
      </c>
      <c r="J6922">
        <f>PI()/180*Table_soltest__2[[#This Row],[Elev]]</f>
        <v>-0.76757922439921222</v>
      </c>
      <c r="K6922">
        <f>TAN(Table_soltest__2[[#This Row],[Elev Rad]])</f>
        <v>-0.96498239233943017</v>
      </c>
      <c r="L6922">
        <f>4/Table_soltest__2[[#This Row],[Tan(elev)]]</f>
        <v>-4.1451533538375793</v>
      </c>
      <c r="M6922" s="1" t="b">
        <f>ABS(Table_soltest__2[[#This Row],[Shadowdist]])&lt;$S$2</f>
        <v>1</v>
      </c>
      <c r="N6922" s="1">
        <f>COS((-Table_soltest__2[[#This Row],[Azim]]+270)*PI()/180)*Table_soltest__2[[#This Row],[Shadowdist]]</f>
        <v>-2.3875478360356328</v>
      </c>
      <c r="O6922" s="1">
        <f>SIN((-Table_soltest__2[[#This Row],[Azim]]+270)*PI()/180)*Table_soltest__2[[#This Row],[Shadowdist]]</f>
        <v>3.3884969614081846</v>
      </c>
    </row>
    <row r="6923" spans="1:15" hidden="1" x14ac:dyDescent="0.25">
      <c r="A6923">
        <v>2023</v>
      </c>
      <c r="B6923">
        <v>9</v>
      </c>
      <c r="C6923">
        <v>21</v>
      </c>
      <c r="D6923">
        <v>23</v>
      </c>
      <c r="E6923">
        <v>30</v>
      </c>
      <c r="F6923">
        <v>-1</v>
      </c>
      <c r="G6923">
        <v>136.89322000000001</v>
      </c>
      <c r="H6923">
        <v>-46.893219999999999</v>
      </c>
      <c r="I6923">
        <v>334.69283000000001</v>
      </c>
      <c r="J6923">
        <f>PI()/180*Table_soltest__2[[#This Row],[Elev]]</f>
        <v>-0.81844108586205533</v>
      </c>
      <c r="K6923">
        <f>TAN(Table_soltest__2[[#This Row],[Elev Rad]])</f>
        <v>-1.068369869917231</v>
      </c>
      <c r="L6923">
        <f>4/Table_soltest__2[[#This Row],[Tan(elev)]]</f>
        <v>-3.7440217219059995</v>
      </c>
      <c r="M6923" s="1" t="b">
        <f>ABS(Table_soltest__2[[#This Row],[Shadowdist]])&lt;$S$2</f>
        <v>1</v>
      </c>
      <c r="N6923" s="1">
        <f>COS((-Table_soltest__2[[#This Row],[Azim]]+270)*PI()/180)*Table_soltest__2[[#This Row],[Shadowdist]]</f>
        <v>-1.6004606983576803</v>
      </c>
      <c r="O6923" s="1">
        <f>SIN((-Table_soltest__2[[#This Row],[Azim]]+270)*PI()/180)*Table_soltest__2[[#This Row],[Shadowdist]]</f>
        <v>3.3847044490053206</v>
      </c>
    </row>
    <row r="6924" spans="1:15" hidden="1" x14ac:dyDescent="0.25">
      <c r="A6924">
        <v>2023</v>
      </c>
      <c r="B6924">
        <v>9</v>
      </c>
      <c r="C6924">
        <v>22</v>
      </c>
      <c r="D6924">
        <v>0</v>
      </c>
      <c r="E6924">
        <v>0</v>
      </c>
      <c r="F6924">
        <v>-1</v>
      </c>
      <c r="G6924">
        <v>138.86726999999999</v>
      </c>
      <c r="H6924">
        <v>-48.867269999999998</v>
      </c>
      <c r="I6924">
        <v>345.49500999999998</v>
      </c>
      <c r="J6924">
        <f>PI()/180*Table_soltest__2[[#This Row],[Elev]]</f>
        <v>-0.85289475796104941</v>
      </c>
      <c r="K6924">
        <f>TAN(Table_soltest__2[[#This Row],[Elev Rad]])</f>
        <v>-1.1450004927859332</v>
      </c>
      <c r="L6924">
        <f>4/Table_soltest__2[[#This Row],[Tan(elev)]]</f>
        <v>-3.4934482781465768</v>
      </c>
      <c r="M6924" s="1" t="b">
        <f>ABS(Table_soltest__2[[#This Row],[Shadowdist]])&lt;$S$2</f>
        <v>1</v>
      </c>
      <c r="N6924" s="1">
        <f>COS((-Table_soltest__2[[#This Row],[Azim]]+270)*PI()/180)*Table_soltest__2[[#This Row],[Shadowdist]]</f>
        <v>-0.87498415076334835</v>
      </c>
      <c r="O6924" s="1">
        <f>SIN((-Table_soltest__2[[#This Row],[Azim]]+270)*PI()/180)*Table_soltest__2[[#This Row],[Shadowdist]]</f>
        <v>3.3820975160391553</v>
      </c>
    </row>
    <row r="6925" spans="1:15" hidden="1" x14ac:dyDescent="0.25">
      <c r="A6925">
        <v>2023</v>
      </c>
      <c r="B6925">
        <v>9</v>
      </c>
      <c r="C6925">
        <v>22</v>
      </c>
      <c r="D6925">
        <v>0</v>
      </c>
      <c r="E6925">
        <v>30</v>
      </c>
      <c r="F6925">
        <v>-1</v>
      </c>
      <c r="G6925">
        <v>139.75781000000001</v>
      </c>
      <c r="H6925">
        <v>-49.757809999999999</v>
      </c>
      <c r="I6925">
        <v>356.93194999999997</v>
      </c>
      <c r="J6925">
        <f>PI()/180*Table_soltest__2[[#This Row],[Elev]]</f>
        <v>-0.86843761308175971</v>
      </c>
      <c r="K6925">
        <f>TAN(Table_soltest__2[[#This Row],[Elev Rad]])</f>
        <v>-1.181574270337163</v>
      </c>
      <c r="L6925">
        <f>4/Table_soltest__2[[#This Row],[Tan(elev)]]</f>
        <v>-3.3853140682037681</v>
      </c>
      <c r="M6925" s="1" t="b">
        <f>ABS(Table_soltest__2[[#This Row],[Shadowdist]])&lt;$S$2</f>
        <v>1</v>
      </c>
      <c r="N6925" s="1">
        <f>COS((-Table_soltest__2[[#This Row],[Azim]]+270)*PI()/180)*Table_soltest__2[[#This Row],[Shadowdist]]</f>
        <v>-0.18118873863020796</v>
      </c>
      <c r="O6925" s="1">
        <f>SIN((-Table_soltest__2[[#This Row],[Azim]]+270)*PI()/180)*Table_soltest__2[[#This Row],[Shadowdist]]</f>
        <v>3.3804618000166693</v>
      </c>
    </row>
    <row r="6926" spans="1:15" hidden="1" x14ac:dyDescent="0.25">
      <c r="A6926">
        <v>2023</v>
      </c>
      <c r="B6926">
        <v>9</v>
      </c>
      <c r="C6926">
        <v>22</v>
      </c>
      <c r="D6926">
        <v>1</v>
      </c>
      <c r="E6926">
        <v>0</v>
      </c>
      <c r="F6926">
        <v>-1</v>
      </c>
      <c r="G6926">
        <v>139.49133</v>
      </c>
      <c r="H6926">
        <v>-49.491329999999998</v>
      </c>
      <c r="I6926">
        <v>8.5164899999999992</v>
      </c>
      <c r="J6926">
        <f>PI()/180*Table_soltest__2[[#This Row],[Elev]]</f>
        <v>-0.86378665969104518</v>
      </c>
      <c r="K6926">
        <f>TAN(Table_soltest__2[[#This Row],[Elev Rad]])</f>
        <v>-1.1704908666731868</v>
      </c>
      <c r="L6926">
        <f>4/Table_soltest__2[[#This Row],[Tan(elev)]]</f>
        <v>-3.4173696812935845</v>
      </c>
      <c r="M6926" s="1" t="b">
        <f>ABS(Table_soltest__2[[#This Row],[Shadowdist]])&lt;$S$2</f>
        <v>1</v>
      </c>
      <c r="N6926" s="1">
        <f>COS((-Table_soltest__2[[#This Row],[Azim]]+270)*PI()/180)*Table_soltest__2[[#This Row],[Shadowdist]]</f>
        <v>0.50609211135984022</v>
      </c>
      <c r="O6926" s="1">
        <f>SIN((-Table_soltest__2[[#This Row],[Azim]]+270)*PI()/180)*Table_soltest__2[[#This Row],[Shadowdist]]</f>
        <v>3.3796873100101958</v>
      </c>
    </row>
    <row r="6927" spans="1:15" hidden="1" x14ac:dyDescent="0.25">
      <c r="A6927">
        <v>2023</v>
      </c>
      <c r="B6927">
        <v>9</v>
      </c>
      <c r="C6927">
        <v>22</v>
      </c>
      <c r="D6927">
        <v>1</v>
      </c>
      <c r="E6927">
        <v>30</v>
      </c>
      <c r="F6927">
        <v>-1</v>
      </c>
      <c r="G6927">
        <v>138.09063</v>
      </c>
      <c r="H6927">
        <v>-48.090629999999997</v>
      </c>
      <c r="I6927">
        <v>19.71443</v>
      </c>
      <c r="J6927">
        <f>PI()/180*Table_soltest__2[[#This Row],[Elev]]</f>
        <v>-0.83933983285836056</v>
      </c>
      <c r="K6927">
        <f>TAN(Table_soltest__2[[#This Row],[Elev Rad]])</f>
        <v>-1.1141516042936455</v>
      </c>
      <c r="L6927">
        <f>4/Table_soltest__2[[#This Row],[Tan(elev)]]</f>
        <v>-3.5901756857729761</v>
      </c>
      <c r="M6927" s="1" t="b">
        <f>ABS(Table_soltest__2[[#This Row],[Shadowdist]])&lt;$S$2</f>
        <v>1</v>
      </c>
      <c r="N6927" s="1">
        <f>COS((-Table_soltest__2[[#This Row],[Azim]]+270)*PI()/180)*Table_soltest__2[[#This Row],[Shadowdist]]</f>
        <v>1.2110824298538434</v>
      </c>
      <c r="O6927" s="1">
        <f>SIN((-Table_soltest__2[[#This Row],[Azim]]+270)*PI()/180)*Table_soltest__2[[#This Row],[Shadowdist]]</f>
        <v>3.3797397537110414</v>
      </c>
    </row>
    <row r="6928" spans="1:15" hidden="1" x14ac:dyDescent="0.25">
      <c r="A6928">
        <v>2023</v>
      </c>
      <c r="B6928">
        <v>9</v>
      </c>
      <c r="C6928">
        <v>22</v>
      </c>
      <c r="D6928">
        <v>2</v>
      </c>
      <c r="E6928">
        <v>0</v>
      </c>
      <c r="F6928">
        <v>-1</v>
      </c>
      <c r="G6928">
        <v>135.66628</v>
      </c>
      <c r="H6928">
        <v>-45.66628</v>
      </c>
      <c r="I6928">
        <v>30.111170000000001</v>
      </c>
      <c r="J6928">
        <f>PI()/180*Table_soltest__2[[#This Row],[Elev]]</f>
        <v>-0.79702694313763611</v>
      </c>
      <c r="K6928">
        <f>TAN(Table_soltest__2[[#This Row],[Elev Rad]])</f>
        <v>-1.0235322718407112</v>
      </c>
      <c r="L6928">
        <f>4/Table_soltest__2[[#This Row],[Tan(elev)]]</f>
        <v>-3.9080350566831044</v>
      </c>
      <c r="M6928" s="1" t="b">
        <f>ABS(Table_soltest__2[[#This Row],[Shadowdist]])&lt;$S$2</f>
        <v>1</v>
      </c>
      <c r="N6928" s="1">
        <f>COS((-Table_soltest__2[[#This Row],[Azim]]+270)*PI()/180)*Table_soltest__2[[#This Row],[Shadowdist]]</f>
        <v>1.9605806501076826</v>
      </c>
      <c r="O6928" s="1">
        <f>SIN((-Table_soltest__2[[#This Row],[Azim]]+270)*PI()/180)*Table_soltest__2[[#This Row],[Shadowdist]]</f>
        <v>3.3806599235485746</v>
      </c>
    </row>
    <row r="6929" spans="1:15" hidden="1" x14ac:dyDescent="0.25">
      <c r="A6929">
        <v>2023</v>
      </c>
      <c r="B6929">
        <v>9</v>
      </c>
      <c r="C6929">
        <v>22</v>
      </c>
      <c r="D6929">
        <v>2</v>
      </c>
      <c r="E6929">
        <v>30</v>
      </c>
      <c r="F6929">
        <v>-1</v>
      </c>
      <c r="G6929">
        <v>132.37982</v>
      </c>
      <c r="H6929">
        <v>-42.379820000000002</v>
      </c>
      <c r="I6929">
        <v>39.499310000000001</v>
      </c>
      <c r="J6929">
        <f>PI()/180*Table_soltest__2[[#This Row],[Elev]]</f>
        <v>-0.73966739540254334</v>
      </c>
      <c r="K6929">
        <f>TAN(Table_soltest__2[[#This Row],[Elev Rad]])</f>
        <v>-0.912479810564648</v>
      </c>
      <c r="L6929">
        <f>4/Table_soltest__2[[#This Row],[Tan(elev)]]</f>
        <v>-4.38365863407408</v>
      </c>
      <c r="M6929" s="1" t="b">
        <f>ABS(Table_soltest__2[[#This Row],[Shadowdist]])&lt;$S$2</f>
        <v>1</v>
      </c>
      <c r="N6929" s="1">
        <f>COS((-Table_soltest__2[[#This Row],[Azim]]+270)*PI()/180)*Table_soltest__2[[#This Row],[Shadowdist]]</f>
        <v>2.7883090469222918</v>
      </c>
      <c r="O6929" s="1">
        <f>SIN((-Table_soltest__2[[#This Row],[Azim]]+270)*PI()/180)*Table_soltest__2[[#This Row],[Shadowdist]]</f>
        <v>3.3825723464463442</v>
      </c>
    </row>
    <row r="6930" spans="1:15" hidden="1" x14ac:dyDescent="0.25">
      <c r="A6930">
        <v>2023</v>
      </c>
      <c r="B6930">
        <v>9</v>
      </c>
      <c r="C6930">
        <v>22</v>
      </c>
      <c r="D6930">
        <v>3</v>
      </c>
      <c r="E6930">
        <v>0</v>
      </c>
      <c r="F6930">
        <v>-1</v>
      </c>
      <c r="G6930">
        <v>128.40322</v>
      </c>
      <c r="H6930">
        <v>-38.403219999999997</v>
      </c>
      <c r="I6930">
        <v>47.859479999999998</v>
      </c>
      <c r="J6930">
        <f>PI()/180*Table_soltest__2[[#This Row],[Elev]]</f>
        <v>-0.67026263236773675</v>
      </c>
      <c r="K6930">
        <f>TAN(Table_soltest__2[[#This Row],[Elev Rad]])</f>
        <v>-0.79268174165598282</v>
      </c>
      <c r="L6930">
        <f>4/Table_soltest__2[[#This Row],[Tan(elev)]]</f>
        <v>-5.0461613908800818</v>
      </c>
      <c r="M6930" s="1" t="b">
        <f>ABS(Table_soltest__2[[#This Row],[Shadowdist]])&lt;$S$2</f>
        <v>1</v>
      </c>
      <c r="N6930" s="1">
        <f>COS((-Table_soltest__2[[#This Row],[Azim]]+270)*PI()/180)*Table_soltest__2[[#This Row],[Shadowdist]]</f>
        <v>3.7417363656924105</v>
      </c>
      <c r="O6930" s="1">
        <f>SIN((-Table_soltest__2[[#This Row],[Azim]]+270)*PI()/180)*Table_soltest__2[[#This Row],[Shadowdist]]</f>
        <v>3.3857279501554398</v>
      </c>
    </row>
    <row r="6931" spans="1:15" hidden="1" x14ac:dyDescent="0.25">
      <c r="A6931">
        <v>2023</v>
      </c>
      <c r="B6931">
        <v>9</v>
      </c>
      <c r="C6931">
        <v>22</v>
      </c>
      <c r="D6931">
        <v>3</v>
      </c>
      <c r="E6931">
        <v>30</v>
      </c>
      <c r="F6931">
        <v>-1</v>
      </c>
      <c r="G6931">
        <v>123.89249</v>
      </c>
      <c r="H6931">
        <v>-33.892490000000002</v>
      </c>
      <c r="I6931">
        <v>55.289299999999997</v>
      </c>
      <c r="J6931">
        <f>PI()/180*Table_soltest__2[[#This Row],[Elev]]</f>
        <v>-0.59153554219925297</v>
      </c>
      <c r="K6931">
        <f>TAN(Table_soltest__2[[#This Row],[Elev Rad]])</f>
        <v>-0.67178186935493278</v>
      </c>
      <c r="L6931">
        <f>4/Table_soltest__2[[#This Row],[Tan(elev)]]</f>
        <v>-5.9543137176966869</v>
      </c>
      <c r="M6931" s="1" t="b">
        <f>ABS(Table_soltest__2[[#This Row],[Shadowdist]])&lt;$S$2</f>
        <v>1</v>
      </c>
      <c r="N6931" s="1">
        <f>COS((-Table_soltest__2[[#This Row],[Azim]]+270)*PI()/180)*Table_soltest__2[[#This Row],[Shadowdist]]</f>
        <v>4.8946704346301324</v>
      </c>
      <c r="O6931" s="1">
        <f>SIN((-Table_soltest__2[[#This Row],[Azim]]+270)*PI()/180)*Table_soltest__2[[#This Row],[Shadowdist]]</f>
        <v>3.3905830155164485</v>
      </c>
    </row>
    <row r="6932" spans="1:15" hidden="1" x14ac:dyDescent="0.25">
      <c r="A6932">
        <v>2023</v>
      </c>
      <c r="B6932">
        <v>9</v>
      </c>
      <c r="C6932">
        <v>22</v>
      </c>
      <c r="D6932">
        <v>4</v>
      </c>
      <c r="E6932">
        <v>0</v>
      </c>
      <c r="F6932">
        <v>-1</v>
      </c>
      <c r="G6932">
        <v>118.97745999999999</v>
      </c>
      <c r="H6932">
        <v>-28.977460000000001</v>
      </c>
      <c r="I6932">
        <v>61.936750000000004</v>
      </c>
      <c r="J6932">
        <f>PI()/180*Table_soltest__2[[#This Row],[Elev]]</f>
        <v>-0.50575208586495601</v>
      </c>
      <c r="K6932">
        <f>TAN(Table_soltest__2[[#This Row],[Elev Rad]])</f>
        <v>-0.55379489168505347</v>
      </c>
      <c r="L6932">
        <f>4/Table_soltest__2[[#This Row],[Tan(elev)]]</f>
        <v>-7.2228907490082523</v>
      </c>
      <c r="M6932" s="1" t="b">
        <f>ABS(Table_soltest__2[[#This Row],[Shadowdist]])&lt;$S$2</f>
        <v>0</v>
      </c>
      <c r="N6932" s="1">
        <f>COS((-Table_soltest__2[[#This Row],[Azim]]+270)*PI()/180)*Table_soltest__2[[#This Row],[Shadowdist]]</f>
        <v>6.3736867841491476</v>
      </c>
      <c r="O6932" s="1">
        <f>SIN((-Table_soltest__2[[#This Row],[Azim]]+270)*PI()/180)*Table_soltest__2[[#This Row],[Shadowdist]]</f>
        <v>3.3979799219052924</v>
      </c>
    </row>
    <row r="6933" spans="1:15" hidden="1" x14ac:dyDescent="0.25">
      <c r="A6933">
        <v>2023</v>
      </c>
      <c r="B6933">
        <v>9</v>
      </c>
      <c r="C6933">
        <v>22</v>
      </c>
      <c r="D6933">
        <v>4</v>
      </c>
      <c r="E6933">
        <v>30</v>
      </c>
      <c r="F6933">
        <v>-1</v>
      </c>
      <c r="G6933">
        <v>113.76169</v>
      </c>
      <c r="H6933">
        <v>-23.761690000000002</v>
      </c>
      <c r="I6933">
        <v>67.958879999999994</v>
      </c>
      <c r="J6933">
        <f>PI()/180*Table_soltest__2[[#This Row],[Elev]]</f>
        <v>-0.41471972633821141</v>
      </c>
      <c r="K6933">
        <f>TAN(Table_soltest__2[[#This Row],[Elev Rad]])</f>
        <v>-0.44025408365287227</v>
      </c>
      <c r="L6933">
        <f>4/Table_soltest__2[[#This Row],[Tan(elev)]]</f>
        <v>-9.0856624583950154</v>
      </c>
      <c r="M6933" s="1" t="b">
        <f>ABS(Table_soltest__2[[#This Row],[Shadowdist]])&lt;$S$2</f>
        <v>0</v>
      </c>
      <c r="N6933" s="1">
        <f>COS((-Table_soltest__2[[#This Row],[Azim]]+270)*PI()/180)*Table_soltest__2[[#This Row],[Shadowdist]]</f>
        <v>8.4216347131988076</v>
      </c>
      <c r="O6933" s="1">
        <f>SIN((-Table_soltest__2[[#This Row],[Azim]]+270)*PI()/180)*Table_soltest__2[[#This Row],[Shadowdist]]</f>
        <v>3.4095939736768366</v>
      </c>
    </row>
    <row r="6934" spans="1:15" hidden="1" x14ac:dyDescent="0.25">
      <c r="A6934">
        <v>2023</v>
      </c>
      <c r="B6934">
        <v>9</v>
      </c>
      <c r="C6934">
        <v>22</v>
      </c>
      <c r="D6934">
        <v>5</v>
      </c>
      <c r="E6934">
        <v>0</v>
      </c>
      <c r="F6934">
        <v>-1</v>
      </c>
      <c r="G6934">
        <v>108.32684</v>
      </c>
      <c r="H6934">
        <v>-18.326840000000001</v>
      </c>
      <c r="I6934">
        <v>73.502589999999998</v>
      </c>
      <c r="J6934">
        <f>PI()/180*Table_soltest__2[[#This Row],[Elev]]</f>
        <v>-0.31986369948619758</v>
      </c>
      <c r="K6934">
        <f>TAN(Table_soltest__2[[#This Row],[Elev Rad]])</f>
        <v>-0.33123814316412253</v>
      </c>
      <c r="L6934">
        <f>4/Table_soltest__2[[#This Row],[Tan(elev)]]</f>
        <v>-12.075903945694057</v>
      </c>
      <c r="M6934" s="1" t="b">
        <f>ABS(Table_soltest__2[[#This Row],[Shadowdist]])&lt;$S$2</f>
        <v>0</v>
      </c>
      <c r="N6934" s="1">
        <f>COS((-Table_soltest__2[[#This Row],[Azim]]+270)*PI()/180)*Table_soltest__2[[#This Row],[Shadowdist]]</f>
        <v>11.578770045827298</v>
      </c>
      <c r="O6934" s="1">
        <f>SIN((-Table_soltest__2[[#This Row],[Azim]]+270)*PI()/180)*Table_soltest__2[[#This Row],[Shadowdist]]</f>
        <v>3.4292186182105397</v>
      </c>
    </row>
    <row r="6935" spans="1:15" hidden="1" x14ac:dyDescent="0.25">
      <c r="A6935">
        <v>2023</v>
      </c>
      <c r="B6935">
        <v>9</v>
      </c>
      <c r="C6935">
        <v>22</v>
      </c>
      <c r="D6935">
        <v>5</v>
      </c>
      <c r="E6935">
        <v>30</v>
      </c>
      <c r="F6935">
        <v>-1</v>
      </c>
      <c r="G6935">
        <v>102.73802999999999</v>
      </c>
      <c r="H6935">
        <v>-12.73803</v>
      </c>
      <c r="I6935">
        <v>78.699020000000004</v>
      </c>
      <c r="J6935">
        <f>PI()/180*Table_soltest__2[[#This Row],[Elev]]</f>
        <v>-0.22232056371781331</v>
      </c>
      <c r="K6935">
        <f>TAN(Table_soltest__2[[#This Row],[Elev Rad]])</f>
        <v>-0.22605729596895482</v>
      </c>
      <c r="L6935">
        <f>4/Table_soltest__2[[#This Row],[Tan(elev)]]</f>
        <v>-17.694629066735953</v>
      </c>
      <c r="M6935" s="1" t="b">
        <f>ABS(Table_soltest__2[[#This Row],[Shadowdist]])&lt;$S$2</f>
        <v>0</v>
      </c>
      <c r="N6935" s="1">
        <f>COS((-Table_soltest__2[[#This Row],[Azim]]+270)*PI()/180)*Table_soltest__2[[#This Row],[Shadowdist]]</f>
        <v>17.35155333417022</v>
      </c>
      <c r="O6935" s="1">
        <f>SIN((-Table_soltest__2[[#This Row],[Azim]]+270)*PI()/180)*Table_soltest__2[[#This Row],[Shadowdist]]</f>
        <v>3.467491124836974</v>
      </c>
    </row>
    <row r="6936" spans="1:15" hidden="1" x14ac:dyDescent="0.25">
      <c r="A6936">
        <v>2023</v>
      </c>
      <c r="B6936">
        <v>9</v>
      </c>
      <c r="C6936">
        <v>22</v>
      </c>
      <c r="D6936">
        <v>6</v>
      </c>
      <c r="E6936">
        <v>0</v>
      </c>
      <c r="F6936">
        <v>-1</v>
      </c>
      <c r="G6936">
        <v>97.048649999999995</v>
      </c>
      <c r="H6936">
        <v>-7.0486500000000003</v>
      </c>
      <c r="I6936">
        <v>83.664569999999998</v>
      </c>
      <c r="J6936">
        <f>PI()/180*Table_soltest__2[[#This Row],[Elev]]</f>
        <v>-0.12302215032069831</v>
      </c>
      <c r="K6936">
        <f>TAN(Table_soltest__2[[#This Row],[Elev Rad]])</f>
        <v>-0.12364655477290827</v>
      </c>
      <c r="L6936">
        <f>4/Table_soltest__2[[#This Row],[Tan(elev)]]</f>
        <v>-32.350274597998137</v>
      </c>
      <c r="M6936" s="1" t="b">
        <f>ABS(Table_soltest__2[[#This Row],[Shadowdist]])&lt;$S$2</f>
        <v>0</v>
      </c>
      <c r="N6936" s="1">
        <f>COS((-Table_soltest__2[[#This Row],[Azim]]+270)*PI()/180)*Table_soltest__2[[#This Row],[Shadowdist]]</f>
        <v>32.152708527167732</v>
      </c>
      <c r="O6936" s="1">
        <f>SIN((-Table_soltest__2[[#This Row],[Azim]]+270)*PI()/180)*Table_soltest__2[[#This Row],[Shadowdist]]</f>
        <v>3.5698180531896671</v>
      </c>
    </row>
    <row r="6937" spans="1:15" hidden="1" x14ac:dyDescent="0.25">
      <c r="A6937">
        <v>2023</v>
      </c>
      <c r="B6937">
        <v>9</v>
      </c>
      <c r="C6937">
        <v>22</v>
      </c>
      <c r="D6937">
        <v>6</v>
      </c>
      <c r="E6937">
        <v>30</v>
      </c>
      <c r="F6937">
        <v>-1</v>
      </c>
      <c r="G6937">
        <v>91.304640000000006</v>
      </c>
      <c r="H6937">
        <v>-1.30464</v>
      </c>
      <c r="I6937">
        <v>88.504649999999998</v>
      </c>
      <c r="J6937">
        <f>PI()/180*Table_soltest__2[[#This Row],[Elev]]</f>
        <v>-2.277026355321882E-2</v>
      </c>
      <c r="K6937">
        <f>TAN(Table_soltest__2[[#This Row],[Elev Rad]])</f>
        <v>-2.277419971551491E-2</v>
      </c>
      <c r="L6937">
        <f>4/Table_soltest__2[[#This Row],[Tan(elev)]]</f>
        <v>-175.63734620606678</v>
      </c>
      <c r="M6937" s="1" t="b">
        <f>ABS(Table_soltest__2[[#This Row],[Shadowdist]])&lt;$S$2</f>
        <v>0</v>
      </c>
      <c r="N6937" s="1">
        <f>COS((-Table_soltest__2[[#This Row],[Azim]]+270)*PI()/180)*Table_soltest__2[[#This Row],[Shadowdist]]</f>
        <v>175.57753223111919</v>
      </c>
      <c r="O6937" s="1">
        <f>SIN((-Table_soltest__2[[#This Row],[Azim]]+270)*PI()/180)*Table_soltest__2[[#This Row],[Shadowdist]]</f>
        <v>4.5834002596390873</v>
      </c>
    </row>
    <row r="6938" spans="1:15" x14ac:dyDescent="0.25">
      <c r="A6938">
        <v>2023</v>
      </c>
      <c r="B6938">
        <v>9</v>
      </c>
      <c r="C6938">
        <v>22</v>
      </c>
      <c r="D6938">
        <v>7</v>
      </c>
      <c r="E6938">
        <v>0</v>
      </c>
      <c r="F6938">
        <v>10.97203</v>
      </c>
      <c r="G6938">
        <v>85.371359999999996</v>
      </c>
      <c r="H6938">
        <v>4.6286399999999999</v>
      </c>
      <c r="I6938">
        <v>93.3185</v>
      </c>
      <c r="J6938">
        <f>PI()/180*Table_soltest__2[[#This Row],[Elev]]</f>
        <v>8.0785007889510332E-2</v>
      </c>
      <c r="K6938">
        <f>TAN(Table_soltest__2[[#This Row],[Elev Rad]])</f>
        <v>8.0961208049436739E-2</v>
      </c>
      <c r="L6938">
        <f>4/Table_soltest__2[[#This Row],[Tan(elev)]]</f>
        <v>49.406377404318249</v>
      </c>
      <c r="M6938" s="1" t="b">
        <f>ABS(Table_soltest__2[[#This Row],[Shadowdist]])&lt;$S$2</f>
        <v>0</v>
      </c>
      <c r="N6938" s="1">
        <f>COS((-Table_soltest__2[[#This Row],[Azim]]+270)*PI()/180)*Table_soltest__2[[#This Row],[Shadowdist]]</f>
        <v>-49.323531701760828</v>
      </c>
      <c r="O6938" s="1">
        <f>SIN((-Table_soltest__2[[#This Row],[Azim]]+270)*PI()/180)*Table_soltest__2[[#This Row],[Shadowdist]]</f>
        <v>2.8599560631806225</v>
      </c>
    </row>
    <row r="6939" spans="1:15" x14ac:dyDescent="0.25">
      <c r="A6939">
        <v>2023</v>
      </c>
      <c r="B6939">
        <v>9</v>
      </c>
      <c r="C6939">
        <v>22</v>
      </c>
      <c r="D6939">
        <v>7</v>
      </c>
      <c r="E6939">
        <v>30</v>
      </c>
      <c r="F6939">
        <v>5.4513600000000002</v>
      </c>
      <c r="G6939">
        <v>79.734309999999994</v>
      </c>
      <c r="H6939">
        <v>10.265689999999999</v>
      </c>
      <c r="I6939">
        <v>98.204179999999994</v>
      </c>
      <c r="J6939">
        <f>PI()/180*Table_soltest__2[[#This Row],[Elev]]</f>
        <v>0.17917009048905669</v>
      </c>
      <c r="K6939">
        <f>TAN(Table_soltest__2[[#This Row],[Elev Rad]])</f>
        <v>0.18111226807595857</v>
      </c>
      <c r="L6939">
        <f>4/Table_soltest__2[[#This Row],[Tan(elev)]]</f>
        <v>22.085748483489802</v>
      </c>
      <c r="M6939" s="1" t="b">
        <f>ABS(Table_soltest__2[[#This Row],[Shadowdist]])&lt;$S$2</f>
        <v>0</v>
      </c>
      <c r="N6939" s="1">
        <f>COS((-Table_soltest__2[[#This Row],[Azim]]+270)*PI()/180)*Table_soltest__2[[#This Row],[Shadowdist]]</f>
        <v>-21.859719020219689</v>
      </c>
      <c r="O6939" s="1">
        <f>SIN((-Table_soltest__2[[#This Row],[Azim]]+270)*PI()/180)*Table_soltest__2[[#This Row],[Shadowdist]]</f>
        <v>3.1516615352886004</v>
      </c>
    </row>
    <row r="6940" spans="1:15" x14ac:dyDescent="0.25">
      <c r="A6940">
        <v>2023</v>
      </c>
      <c r="B6940">
        <v>9</v>
      </c>
      <c r="C6940">
        <v>22</v>
      </c>
      <c r="D6940">
        <v>8</v>
      </c>
      <c r="E6940">
        <v>0</v>
      </c>
      <c r="F6940">
        <v>3.6093999999999999</v>
      </c>
      <c r="G6940">
        <v>74.107550000000003</v>
      </c>
      <c r="H6940">
        <v>15.89245</v>
      </c>
      <c r="I6940">
        <v>103.26372000000001</v>
      </c>
      <c r="J6940">
        <f>PI()/180*Table_soltest__2[[#This Row],[Elev]]</f>
        <v>0.27737557870857282</v>
      </c>
      <c r="K6940">
        <f>TAN(Table_soltest__2[[#This Row],[Elev Rad]])</f>
        <v>0.28471503383249208</v>
      </c>
      <c r="L6940">
        <f>4/Table_soltest__2[[#This Row],[Tan(elev)]]</f>
        <v>14.049135186705108</v>
      </c>
      <c r="M6940" s="1" t="b">
        <f>ABS(Table_soltest__2[[#This Row],[Shadowdist]])&lt;$S$2</f>
        <v>0</v>
      </c>
      <c r="N6940" s="1">
        <f>COS((-Table_soltest__2[[#This Row],[Azim]]+270)*PI()/180)*Table_soltest__2[[#This Row],[Shadowdist]]</f>
        <v>-13.674365323333717</v>
      </c>
      <c r="O6940" s="1">
        <f>SIN((-Table_soltest__2[[#This Row],[Azim]]+270)*PI()/180)*Table_soltest__2[[#This Row],[Shadowdist]]</f>
        <v>3.2233418215144325</v>
      </c>
    </row>
    <row r="6941" spans="1:15" x14ac:dyDescent="0.25">
      <c r="A6941">
        <v>2023</v>
      </c>
      <c r="B6941">
        <v>9</v>
      </c>
      <c r="C6941">
        <v>22</v>
      </c>
      <c r="D6941">
        <v>8</v>
      </c>
      <c r="E6941">
        <v>30</v>
      </c>
      <c r="F6941">
        <v>2.7223099999999998</v>
      </c>
      <c r="G6941">
        <v>68.586119999999994</v>
      </c>
      <c r="H6941">
        <v>21.413879999999999</v>
      </c>
      <c r="I6941">
        <v>108.60822</v>
      </c>
      <c r="J6941">
        <f>PI()/180*Table_soltest__2[[#This Row],[Elev]]</f>
        <v>0.37374271162696332</v>
      </c>
      <c r="K6941">
        <f>TAN(Table_soltest__2[[#This Row],[Elev Rad]])</f>
        <v>0.39217519845179066</v>
      </c>
      <c r="L6941">
        <f>4/Table_soltest__2[[#This Row],[Tan(elev)]]</f>
        <v>10.199523110566393</v>
      </c>
      <c r="M6941" s="1" t="b">
        <f>ABS(Table_soltest__2[[#This Row],[Shadowdist]])&lt;$S$2</f>
        <v>0</v>
      </c>
      <c r="N6941" s="1">
        <f>COS((-Table_soltest__2[[#This Row],[Azim]]+270)*PI()/180)*Table_soltest__2[[#This Row],[Shadowdist]]</f>
        <v>-9.6663189733623316</v>
      </c>
      <c r="O6941" s="1">
        <f>SIN((-Table_soltest__2[[#This Row],[Azim]]+270)*PI()/180)*Table_soltest__2[[#This Row],[Shadowdist]]</f>
        <v>3.2546196687467748</v>
      </c>
    </row>
    <row r="6942" spans="1:15" x14ac:dyDescent="0.25">
      <c r="A6942">
        <v>2023</v>
      </c>
      <c r="B6942">
        <v>9</v>
      </c>
      <c r="C6942">
        <v>22</v>
      </c>
      <c r="D6942">
        <v>9</v>
      </c>
      <c r="E6942">
        <v>0</v>
      </c>
      <c r="F6942">
        <v>2.2126000000000001</v>
      </c>
      <c r="G6942">
        <v>63.237850000000002</v>
      </c>
      <c r="H6942">
        <v>26.762149999999998</v>
      </c>
      <c r="I6942">
        <v>114.36248000000001</v>
      </c>
      <c r="J6942">
        <f>PI()/180*Table_soltest__2[[#This Row],[Elev]]</f>
        <v>0.46708763241260043</v>
      </c>
      <c r="K6942">
        <f>TAN(Table_soltest__2[[#This Row],[Elev Rad]])</f>
        <v>0.50430745512913266</v>
      </c>
      <c r="L6942">
        <f>4/Table_soltest__2[[#This Row],[Tan(elev)]]</f>
        <v>7.9316693800922744</v>
      </c>
      <c r="M6942" s="1" t="b">
        <f>ABS(Table_soltest__2[[#This Row],[Shadowdist]])&lt;$S$2</f>
        <v>0</v>
      </c>
      <c r="N6942" s="1">
        <f>COS((-Table_soltest__2[[#This Row],[Azim]]+270)*PI()/180)*Table_soltest__2[[#This Row],[Shadowdist]]</f>
        <v>-7.2253858369728734</v>
      </c>
      <c r="O6942" s="1">
        <f>SIN((-Table_soltest__2[[#This Row],[Azim]]+270)*PI()/180)*Table_soltest__2[[#This Row],[Shadowdist]]</f>
        <v>3.2718769325824533</v>
      </c>
    </row>
    <row r="6943" spans="1:15" x14ac:dyDescent="0.25">
      <c r="A6943">
        <v>2023</v>
      </c>
      <c r="B6943">
        <v>9</v>
      </c>
      <c r="C6943">
        <v>22</v>
      </c>
      <c r="D6943">
        <v>9</v>
      </c>
      <c r="E6943">
        <v>30</v>
      </c>
      <c r="F6943">
        <v>1.8896500000000001</v>
      </c>
      <c r="G6943">
        <v>58.13758</v>
      </c>
      <c r="H6943">
        <v>31.86242</v>
      </c>
      <c r="I6943">
        <v>120.6682</v>
      </c>
      <c r="J6943">
        <f>PI()/180*Table_soltest__2[[#This Row],[Elev]]</f>
        <v>0.55610413665329161</v>
      </c>
      <c r="K6943">
        <f>TAN(Table_soltest__2[[#This Row],[Elev Rad]])</f>
        <v>0.62153553772679471</v>
      </c>
      <c r="L6943">
        <f>4/Table_soltest__2[[#This Row],[Tan(elev)]]</f>
        <v>6.4356738387471903</v>
      </c>
      <c r="M6943" s="1" t="b">
        <f>ABS(Table_soltest__2[[#This Row],[Shadowdist]])&lt;$S$2</f>
        <v>1</v>
      </c>
      <c r="N6943" s="1">
        <f>COS((-Table_soltest__2[[#This Row],[Azim]]+270)*PI()/180)*Table_soltest__2[[#This Row],[Shadowdist]]</f>
        <v>-5.5355515220815041</v>
      </c>
      <c r="O6943" s="1">
        <f>SIN((-Table_soltest__2[[#This Row],[Azim]]+270)*PI()/180)*Table_soltest__2[[#This Row],[Shadowdist]]</f>
        <v>3.2826158936305885</v>
      </c>
    </row>
    <row r="6944" spans="1:15" x14ac:dyDescent="0.25">
      <c r="A6944">
        <v>2023</v>
      </c>
      <c r="B6944">
        <v>9</v>
      </c>
      <c r="C6944">
        <v>22</v>
      </c>
      <c r="D6944">
        <v>10</v>
      </c>
      <c r="E6944">
        <v>0</v>
      </c>
      <c r="F6944">
        <v>1.6733199999999999</v>
      </c>
      <c r="G6944">
        <v>53.378329999999998</v>
      </c>
      <c r="H6944">
        <v>36.621670000000002</v>
      </c>
      <c r="I6944">
        <v>127.68295999999999</v>
      </c>
      <c r="J6944">
        <f>PI()/180*Table_soltest__2[[#This Row],[Elev]]</f>
        <v>0.63916871907883177</v>
      </c>
      <c r="K6944">
        <f>TAN(Table_soltest__2[[#This Row],[Elev Rad]])</f>
        <v>0.74325252337903447</v>
      </c>
      <c r="L6944">
        <f>4/Table_soltest__2[[#This Row],[Tan(elev)]]</f>
        <v>5.3817509852706289</v>
      </c>
      <c r="M6944" s="1" t="b">
        <f>ABS(Table_soltest__2[[#This Row],[Shadowdist]])&lt;$S$2</f>
        <v>1</v>
      </c>
      <c r="N6944" s="1">
        <f>COS((-Table_soltest__2[[#This Row],[Azim]]+270)*PI()/180)*Table_soltest__2[[#This Row],[Shadowdist]]</f>
        <v>-4.2591466223463446</v>
      </c>
      <c r="O6944" s="1">
        <f>SIN((-Table_soltest__2[[#This Row],[Azim]]+270)*PI()/180)*Table_soltest__2[[#This Row],[Shadowdist]]</f>
        <v>3.2898197088620384</v>
      </c>
    </row>
    <row r="6945" spans="1:15" x14ac:dyDescent="0.25">
      <c r="A6945">
        <v>2023</v>
      </c>
      <c r="B6945">
        <v>9</v>
      </c>
      <c r="C6945">
        <v>22</v>
      </c>
      <c r="D6945">
        <v>10</v>
      </c>
      <c r="E6945">
        <v>30</v>
      </c>
      <c r="F6945">
        <v>1.5244599999999999</v>
      </c>
      <c r="G6945">
        <v>49.077330000000003</v>
      </c>
      <c r="H6945">
        <v>40.922669999999997</v>
      </c>
      <c r="I6945">
        <v>135.56948</v>
      </c>
      <c r="J6945">
        <f>PI()/180*Table_soltest__2[[#This Row],[Elev]]</f>
        <v>0.71423533020710783</v>
      </c>
      <c r="K6945">
        <f>TAN(Table_soltest__2[[#This Row],[Elev Rad]])</f>
        <v>0.86691996441157648</v>
      </c>
      <c r="L6945">
        <f>4/Table_soltest__2[[#This Row],[Tan(elev)]]</f>
        <v>4.6140360866126864</v>
      </c>
      <c r="M6945" s="1" t="b">
        <f>ABS(Table_soltest__2[[#This Row],[Shadowdist]])&lt;$S$2</f>
        <v>1</v>
      </c>
      <c r="N6945" s="1">
        <f>COS((-Table_soltest__2[[#This Row],[Azim]]+270)*PI()/180)*Table_soltest__2[[#This Row],[Shadowdist]]</f>
        <v>-3.2300274596959127</v>
      </c>
      <c r="O6945" s="1">
        <f>SIN((-Table_soltest__2[[#This Row],[Azim]]+270)*PI()/180)*Table_soltest__2[[#This Row],[Shadowdist]]</f>
        <v>3.2948826410320717</v>
      </c>
    </row>
    <row r="6946" spans="1:15" x14ac:dyDescent="0.25">
      <c r="A6946">
        <v>2023</v>
      </c>
      <c r="B6946">
        <v>9</v>
      </c>
      <c r="C6946">
        <v>22</v>
      </c>
      <c r="D6946">
        <v>11</v>
      </c>
      <c r="E6946">
        <v>0</v>
      </c>
      <c r="F6946">
        <v>1.4220200000000001</v>
      </c>
      <c r="G6946">
        <v>45.379660000000001</v>
      </c>
      <c r="H6946">
        <v>44.620339999999999</v>
      </c>
      <c r="I6946">
        <v>144.4667</v>
      </c>
      <c r="J6946">
        <f>PI()/180*Table_soltest__2[[#This Row],[Elev]]</f>
        <v>0.77877184635932661</v>
      </c>
      <c r="K6946">
        <f>TAN(Table_soltest__2[[#This Row],[Elev Rad]])</f>
        <v>0.98683441258750337</v>
      </c>
      <c r="L6946">
        <f>4/Table_soltest__2[[#This Row],[Tan(elev)]]</f>
        <v>4.0533649303046744</v>
      </c>
      <c r="M6946" s="1" t="b">
        <f>ABS(Table_soltest__2[[#This Row],[Shadowdist]])&lt;$S$2</f>
        <v>1</v>
      </c>
      <c r="N6946" s="1">
        <f>COS((-Table_soltest__2[[#This Row],[Azim]]+270)*PI()/180)*Table_soltest__2[[#This Row],[Shadowdist]]</f>
        <v>-2.3557184863863232</v>
      </c>
      <c r="O6946" s="1">
        <f>SIN((-Table_soltest__2[[#This Row],[Azim]]+270)*PI()/180)*Table_soltest__2[[#This Row],[Shadowdist]]</f>
        <v>3.2985387175416858</v>
      </c>
    </row>
    <row r="6947" spans="1:15" x14ac:dyDescent="0.25">
      <c r="A6947">
        <v>2023</v>
      </c>
      <c r="B6947">
        <v>9</v>
      </c>
      <c r="C6947">
        <v>22</v>
      </c>
      <c r="D6947">
        <v>11</v>
      </c>
      <c r="E6947">
        <v>30</v>
      </c>
      <c r="F6947">
        <v>1.35399</v>
      </c>
      <c r="G6947">
        <v>42.454819999999998</v>
      </c>
      <c r="H6947">
        <v>47.545180000000002</v>
      </c>
      <c r="I6947">
        <v>154.43360999999999</v>
      </c>
      <c r="J6947">
        <f>PI()/180*Table_soltest__2[[#This Row],[Elev]]</f>
        <v>0.82981993445335755</v>
      </c>
      <c r="K6947">
        <f>TAN(Table_soltest__2[[#This Row],[Elev Rad]])</f>
        <v>1.0930376439499991</v>
      </c>
      <c r="L6947">
        <f>4/Table_soltest__2[[#This Row],[Tan(elev)]]</f>
        <v>3.6595262954941554</v>
      </c>
      <c r="M6947" s="1" t="b">
        <f>ABS(Table_soltest__2[[#This Row],[Shadowdist]])&lt;$S$2</f>
        <v>1</v>
      </c>
      <c r="N6947" s="1">
        <f>COS((-Table_soltest__2[[#This Row],[Azim]]+270)*PI()/180)*Table_soltest__2[[#This Row],[Shadowdist]]</f>
        <v>-1.5792929265137581</v>
      </c>
      <c r="O6947" s="1">
        <f>SIN((-Table_soltest__2[[#This Row],[Azim]]+270)*PI()/180)*Table_soltest__2[[#This Row],[Shadowdist]]</f>
        <v>3.3012068338225622</v>
      </c>
    </row>
    <row r="6948" spans="1:15" x14ac:dyDescent="0.25">
      <c r="A6948">
        <v>2023</v>
      </c>
      <c r="B6948">
        <v>9</v>
      </c>
      <c r="C6948">
        <v>22</v>
      </c>
      <c r="D6948">
        <v>12</v>
      </c>
      <c r="E6948">
        <v>0</v>
      </c>
      <c r="F6948">
        <v>1.3134600000000001</v>
      </c>
      <c r="G6948">
        <v>40.479149999999997</v>
      </c>
      <c r="H6948">
        <v>49.520850000000003</v>
      </c>
      <c r="I6948">
        <v>165.37097</v>
      </c>
      <c r="J6948">
        <f>PI()/180*Table_soltest__2[[#This Row],[Elev]]</f>
        <v>0.86430188088623394</v>
      </c>
      <c r="K6948">
        <f>TAN(Table_soltest__2[[#This Row],[Elev Rad]])</f>
        <v>1.1717127030349417</v>
      </c>
      <c r="L6948">
        <f>4/Table_soltest__2[[#This Row],[Tan(elev)]]</f>
        <v>3.4138061229850094</v>
      </c>
      <c r="M6948" s="1" t="b">
        <f>ABS(Table_soltest__2[[#This Row],[Shadowdist]])&lt;$S$2</f>
        <v>1</v>
      </c>
      <c r="N6948" s="1">
        <f>COS((-Table_soltest__2[[#This Row],[Azim]]+270)*PI()/180)*Table_soltest__2[[#This Row],[Shadowdist]]</f>
        <v>-0.8621896255969953</v>
      </c>
      <c r="O6948" s="1">
        <f>SIN((-Table_soltest__2[[#This Row],[Azim]]+270)*PI()/180)*Table_soltest__2[[#This Row],[Shadowdist]]</f>
        <v>3.3031350706325728</v>
      </c>
    </row>
    <row r="6949" spans="1:15" x14ac:dyDescent="0.25">
      <c r="A6949">
        <v>2023</v>
      </c>
      <c r="B6949">
        <v>9</v>
      </c>
      <c r="C6949">
        <v>22</v>
      </c>
      <c r="D6949">
        <v>12</v>
      </c>
      <c r="E6949">
        <v>30</v>
      </c>
      <c r="F6949">
        <v>1.2966899999999999</v>
      </c>
      <c r="G6949">
        <v>39.600349999999999</v>
      </c>
      <c r="H6949">
        <v>50.399650000000001</v>
      </c>
      <c r="I6949">
        <v>176.96064999999999</v>
      </c>
      <c r="J6949">
        <f>PI()/180*Table_soltest__2[[#This Row],[Elev]]</f>
        <v>0.87963983435276016</v>
      </c>
      <c r="K6949">
        <f>TAN(Table_soltest__2[[#This Row],[Elev Rad]])</f>
        <v>1.2087773160339907</v>
      </c>
      <c r="L6949">
        <f>4/Table_soltest__2[[#This Row],[Tan(elev)]]</f>
        <v>3.3091289412379412</v>
      </c>
      <c r="M6949" s="1" t="b">
        <f>ABS(Table_soltest__2[[#This Row],[Shadowdist]])&lt;$S$2</f>
        <v>1</v>
      </c>
      <c r="N6949" s="1">
        <f>COS((-Table_soltest__2[[#This Row],[Azim]]+270)*PI()/180)*Table_soltest__2[[#This Row],[Shadowdist]]</f>
        <v>-0.17545593877633686</v>
      </c>
      <c r="O6949" s="1">
        <f>SIN((-Table_soltest__2[[#This Row],[Azim]]+270)*PI()/180)*Table_soltest__2[[#This Row],[Shadowdist]]</f>
        <v>3.3044741734936665</v>
      </c>
    </row>
    <row r="6950" spans="1:15" x14ac:dyDescent="0.25">
      <c r="A6950">
        <v>2023</v>
      </c>
      <c r="B6950">
        <v>9</v>
      </c>
      <c r="C6950">
        <v>22</v>
      </c>
      <c r="D6950">
        <v>13</v>
      </c>
      <c r="E6950">
        <v>0</v>
      </c>
      <c r="F6950">
        <v>1.3022</v>
      </c>
      <c r="G6950">
        <v>39.89331</v>
      </c>
      <c r="H6950">
        <v>50.10669</v>
      </c>
      <c r="I6950">
        <v>188.69324</v>
      </c>
      <c r="J6950">
        <f>PI()/180*Table_soltest__2[[#This Row],[Elev]]</f>
        <v>0.87452671777611757</v>
      </c>
      <c r="K6950">
        <f>TAN(Table_soltest__2[[#This Row],[Elev Rad]])</f>
        <v>1.1962703985122596</v>
      </c>
      <c r="L6950">
        <f>4/Table_soltest__2[[#This Row],[Tan(elev)]]</f>
        <v>3.3437256367578732</v>
      </c>
      <c r="M6950" s="1" t="b">
        <f>ABS(Table_soltest__2[[#This Row],[Shadowdist]])&lt;$S$2</f>
        <v>1</v>
      </c>
      <c r="N6950" s="1">
        <f>COS((-Table_soltest__2[[#This Row],[Azim]]+270)*PI()/180)*Table_soltest__2[[#This Row],[Shadowdist]]</f>
        <v>0.50538471123401341</v>
      </c>
      <c r="O6950" s="1">
        <f>SIN((-Table_soltest__2[[#This Row],[Azim]]+270)*PI()/180)*Table_soltest__2[[#This Row],[Shadowdist]]</f>
        <v>3.3053120015458082</v>
      </c>
    </row>
    <row r="6951" spans="1:15" x14ac:dyDescent="0.25">
      <c r="A6951">
        <v>2023</v>
      </c>
      <c r="B6951">
        <v>9</v>
      </c>
      <c r="C6951">
        <v>22</v>
      </c>
      <c r="D6951">
        <v>13</v>
      </c>
      <c r="E6951">
        <v>30</v>
      </c>
      <c r="F6951">
        <v>1.33047</v>
      </c>
      <c r="G6951">
        <v>41.332549999999998</v>
      </c>
      <c r="H6951">
        <v>48.667450000000002</v>
      </c>
      <c r="I6951">
        <v>200.01240000000001</v>
      </c>
      <c r="J6951">
        <f>PI()/180*Table_soltest__2[[#This Row],[Elev]]</f>
        <v>0.84940724104971432</v>
      </c>
      <c r="K6951">
        <f>TAN(Table_soltest__2[[#This Row],[Elev Rad]])</f>
        <v>1.1369727738898416</v>
      </c>
      <c r="L6951">
        <f>4/Table_soltest__2[[#This Row],[Tan(elev)]]</f>
        <v>3.5181141464936694</v>
      </c>
      <c r="M6951" s="1" t="b">
        <f>ABS(Table_soltest__2[[#This Row],[Shadowdist]])&lt;$S$2</f>
        <v>1</v>
      </c>
      <c r="N6951" s="1">
        <f>COS((-Table_soltest__2[[#This Row],[Azim]]+270)*PI()/180)*Table_soltest__2[[#This Row],[Shadowdist]]</f>
        <v>1.2039813519820377</v>
      </c>
      <c r="O6951" s="1">
        <f>SIN((-Table_soltest__2[[#This Row],[Azim]]+270)*PI()/180)*Table_soltest__2[[#This Row],[Shadowdist]]</f>
        <v>3.3056854133202673</v>
      </c>
    </row>
    <row r="6952" spans="1:15" x14ac:dyDescent="0.25">
      <c r="A6952">
        <v>2023</v>
      </c>
      <c r="B6952">
        <v>9</v>
      </c>
      <c r="C6952">
        <v>22</v>
      </c>
      <c r="D6952">
        <v>14</v>
      </c>
      <c r="E6952">
        <v>0</v>
      </c>
      <c r="F6952">
        <v>1.38405</v>
      </c>
      <c r="G6952">
        <v>43.802050000000001</v>
      </c>
      <c r="H6952">
        <v>46.197949999999999</v>
      </c>
      <c r="I6952">
        <v>210.49222</v>
      </c>
      <c r="J6952">
        <f>PI()/180*Table_soltest__2[[#This Row],[Elev]]</f>
        <v>0.80630633517171435</v>
      </c>
      <c r="K6952">
        <f>TAN(Table_soltest__2[[#This Row],[Elev Rad]])</f>
        <v>1.0427156748054229</v>
      </c>
      <c r="L6952">
        <f>4/Table_soltest__2[[#This Row],[Tan(elev)]]</f>
        <v>3.8361368267974147</v>
      </c>
      <c r="M6952" s="1" t="b">
        <f>ABS(Table_soltest__2[[#This Row],[Shadowdist]])&lt;$S$2</f>
        <v>1</v>
      </c>
      <c r="N6952" s="1">
        <f>COS((-Table_soltest__2[[#This Row],[Azim]]+270)*PI()/180)*Table_soltest__2[[#This Row],[Shadowdist]]</f>
        <v>1.946537768002687</v>
      </c>
      <c r="O6952" s="1">
        <f>SIN((-Table_soltest__2[[#This Row],[Azim]]+270)*PI()/180)*Table_soltest__2[[#This Row],[Shadowdist]]</f>
        <v>3.3055916976617752</v>
      </c>
    </row>
    <row r="6953" spans="1:15" x14ac:dyDescent="0.25">
      <c r="A6953">
        <v>2023</v>
      </c>
      <c r="B6953">
        <v>9</v>
      </c>
      <c r="C6953">
        <v>22</v>
      </c>
      <c r="D6953">
        <v>14</v>
      </c>
      <c r="E6953">
        <v>30</v>
      </c>
      <c r="F6953">
        <v>1.46811</v>
      </c>
      <c r="G6953">
        <v>47.134590000000003</v>
      </c>
      <c r="H6953">
        <v>42.865409999999997</v>
      </c>
      <c r="I6953">
        <v>219.92685</v>
      </c>
      <c r="J6953">
        <f>PI()/180*Table_soltest__2[[#This Row],[Elev]]</f>
        <v>0.74814253971730249</v>
      </c>
      <c r="K6953">
        <f>TAN(Table_soltest__2[[#This Row],[Elev Rad]])</f>
        <v>0.9281329512415416</v>
      </c>
      <c r="L6953">
        <f>4/Table_soltest__2[[#This Row],[Tan(elev)]]</f>
        <v>4.3097273883545393</v>
      </c>
      <c r="M6953" s="1" t="b">
        <f>ABS(Table_soltest__2[[#This Row],[Shadowdist]])&lt;$S$2</f>
        <v>1</v>
      </c>
      <c r="N6953" s="1">
        <f>COS((-Table_soltest__2[[#This Row],[Azim]]+270)*PI()/180)*Table_soltest__2[[#This Row],[Shadowdist]]</f>
        <v>2.7660221303062325</v>
      </c>
      <c r="O6953" s="1">
        <f>SIN((-Table_soltest__2[[#This Row],[Azim]]+270)*PI()/180)*Table_soltest__2[[#This Row],[Shadowdist]]</f>
        <v>3.3049768133209971</v>
      </c>
    </row>
    <row r="6954" spans="1:15" x14ac:dyDescent="0.25">
      <c r="A6954">
        <v>2023</v>
      </c>
      <c r="B6954">
        <v>9</v>
      </c>
      <c r="C6954">
        <v>22</v>
      </c>
      <c r="D6954">
        <v>15</v>
      </c>
      <c r="E6954">
        <v>0</v>
      </c>
      <c r="F6954">
        <v>1.59178</v>
      </c>
      <c r="G6954">
        <v>51.154000000000003</v>
      </c>
      <c r="H6954">
        <v>38.845999999999997</v>
      </c>
      <c r="I6954">
        <v>228.30561</v>
      </c>
      <c r="J6954">
        <f>PI()/180*Table_soltest__2[[#This Row],[Elev]]</f>
        <v>0.67799060122971722</v>
      </c>
      <c r="K6954">
        <f>TAN(Table_soltest__2[[#This Row],[Elev Rad]])</f>
        <v>0.8053433508337513</v>
      </c>
      <c r="L6954">
        <f>4/Table_soltest__2[[#This Row],[Tan(elev)]]</f>
        <v>4.9668256351268099</v>
      </c>
      <c r="M6954" s="1" t="b">
        <f>ABS(Table_soltest__2[[#This Row],[Shadowdist]])&lt;$S$2</f>
        <v>1</v>
      </c>
      <c r="N6954" s="1">
        <f>COS((-Table_soltest__2[[#This Row],[Azim]]+270)*PI()/180)*Table_soltest__2[[#This Row],[Shadowdist]]</f>
        <v>3.7087451587634082</v>
      </c>
      <c r="O6954" s="1">
        <f>SIN((-Table_soltest__2[[#This Row],[Azim]]+270)*PI()/180)*Table_soltest__2[[#This Row],[Shadowdist]]</f>
        <v>3.303720060341345</v>
      </c>
    </row>
    <row r="6955" spans="1:15" x14ac:dyDescent="0.25">
      <c r="A6955">
        <v>2023</v>
      </c>
      <c r="B6955">
        <v>9</v>
      </c>
      <c r="C6955">
        <v>22</v>
      </c>
      <c r="D6955">
        <v>15</v>
      </c>
      <c r="E6955">
        <v>30</v>
      </c>
      <c r="F6955">
        <v>1.77088</v>
      </c>
      <c r="G6955">
        <v>55.701839999999997</v>
      </c>
      <c r="H6955">
        <v>34.298160000000003</v>
      </c>
      <c r="I6955">
        <v>235.73593</v>
      </c>
      <c r="J6955">
        <f>PI()/180*Table_soltest__2[[#This Row],[Elev]]</f>
        <v>0.59861581937581843</v>
      </c>
      <c r="K6955">
        <f>TAN(Table_soltest__2[[#This Row],[Elev Rad]])</f>
        <v>0.68210669258679191</v>
      </c>
      <c r="L6955">
        <f>4/Table_soltest__2[[#This Row],[Tan(elev)]]</f>
        <v>5.8641852417993041</v>
      </c>
      <c r="M6955" s="1" t="b">
        <f>ABS(Table_soltest__2[[#This Row],[Shadowdist]])&lt;$S$2</f>
        <v>1</v>
      </c>
      <c r="N6955" s="1">
        <f>COS((-Table_soltest__2[[#This Row],[Azim]]+270)*PI()/180)*Table_soltest__2[[#This Row],[Shadowdist]]</f>
        <v>4.846464791534645</v>
      </c>
      <c r="O6955" s="1">
        <f>SIN((-Table_soltest__2[[#This Row],[Azim]]+270)*PI()/180)*Table_soltest__2[[#This Row],[Shadowdist]]</f>
        <v>3.3015825863594292</v>
      </c>
    </row>
    <row r="6956" spans="1:15" x14ac:dyDescent="0.25">
      <c r="A6956">
        <v>2023</v>
      </c>
      <c r="B6956">
        <v>9</v>
      </c>
      <c r="C6956">
        <v>22</v>
      </c>
      <c r="D6956">
        <v>16</v>
      </c>
      <c r="E6956">
        <v>0</v>
      </c>
      <c r="F6956">
        <v>2.0339200000000002</v>
      </c>
      <c r="G6956">
        <v>60.647089999999999</v>
      </c>
      <c r="H6956">
        <v>29.352910000000001</v>
      </c>
      <c r="I6956">
        <v>242.37365</v>
      </c>
      <c r="J6956">
        <f>PI()/180*Table_soltest__2[[#This Row],[Elev]]</f>
        <v>0.51230492454156873</v>
      </c>
      <c r="K6956">
        <f>TAN(Table_soltest__2[[#This Row],[Elev Rad]])</f>
        <v>0.56238872187627953</v>
      </c>
      <c r="L6956">
        <f>4/Table_soltest__2[[#This Row],[Tan(elev)]]</f>
        <v>7.1125181647578701</v>
      </c>
      <c r="M6956" s="1" t="b">
        <f>ABS(Table_soltest__2[[#This Row],[Shadowdist]])&lt;$S$2</f>
        <v>0</v>
      </c>
      <c r="N6956" s="1">
        <f>COS((-Table_soltest__2[[#This Row],[Azim]]+270)*PI()/180)*Table_soltest__2[[#This Row],[Shadowdist]]</f>
        <v>6.301622944210747</v>
      </c>
      <c r="O6956" s="1">
        <f>SIN((-Table_soltest__2[[#This Row],[Azim]]+270)*PI()/180)*Table_soltest__2[[#This Row],[Shadowdist]]</f>
        <v>3.2980998943342117</v>
      </c>
    </row>
    <row r="6957" spans="1:15" x14ac:dyDescent="0.25">
      <c r="A6957">
        <v>2023</v>
      </c>
      <c r="B6957">
        <v>9</v>
      </c>
      <c r="C6957">
        <v>22</v>
      </c>
      <c r="D6957">
        <v>16</v>
      </c>
      <c r="E6957">
        <v>30</v>
      </c>
      <c r="F6957">
        <v>2.4361799999999998</v>
      </c>
      <c r="G6957">
        <v>65.885329999999996</v>
      </c>
      <c r="H6957">
        <v>24.11467</v>
      </c>
      <c r="I6957">
        <v>248.38109</v>
      </c>
      <c r="J6957">
        <f>PI()/180*Table_soltest__2[[#This Row],[Elev]]</f>
        <v>0.42088038953190099</v>
      </c>
      <c r="K6957">
        <f>TAN(Table_soltest__2[[#This Row],[Elev Rad]])</f>
        <v>0.44762892489050482</v>
      </c>
      <c r="L6957">
        <f>4/Table_soltest__2[[#This Row],[Tan(elev)]]</f>
        <v>8.9359730293980579</v>
      </c>
      <c r="M6957" s="1" t="b">
        <f>ABS(Table_soltest__2[[#This Row],[Shadowdist]])&lt;$S$2</f>
        <v>0</v>
      </c>
      <c r="N6957" s="1">
        <f>COS((-Table_soltest__2[[#This Row],[Azim]]+270)*PI()/180)*Table_soltest__2[[#This Row],[Shadowdist]]</f>
        <v>8.3073714595443473</v>
      </c>
      <c r="O6957" s="1">
        <f>SIN((-Table_soltest__2[[#This Row],[Azim]]+270)*PI()/180)*Table_soltest__2[[#This Row],[Shadowdist]]</f>
        <v>3.2922930330208353</v>
      </c>
    </row>
    <row r="6958" spans="1:15" x14ac:dyDescent="0.25">
      <c r="A6958">
        <v>2023</v>
      </c>
      <c r="B6958">
        <v>9</v>
      </c>
      <c r="C6958">
        <v>22</v>
      </c>
      <c r="D6958">
        <v>17</v>
      </c>
      <c r="E6958">
        <v>0</v>
      </c>
      <c r="F6958">
        <v>3.0987300000000002</v>
      </c>
      <c r="G6958">
        <v>71.333399999999997</v>
      </c>
      <c r="H6958">
        <v>18.666599999999999</v>
      </c>
      <c r="I6958">
        <v>253.90842000000001</v>
      </c>
      <c r="J6958">
        <f>PI()/180*Table_soltest__2[[#This Row],[Elev]]</f>
        <v>0.32579363015277352</v>
      </c>
      <c r="K6958">
        <f>TAN(Table_soltest__2[[#This Row],[Elev Rad]])</f>
        <v>0.3378317266883713</v>
      </c>
      <c r="L6958">
        <f>4/Table_soltest__2[[#This Row],[Tan(elev)]]</f>
        <v>11.840214177662924</v>
      </c>
      <c r="M6958" s="1" t="b">
        <f>ABS(Table_soltest__2[[#This Row],[Shadowdist]])&lt;$S$2</f>
        <v>0</v>
      </c>
      <c r="N6958" s="1">
        <f>COS((-Table_soltest__2[[#This Row],[Azim]]+270)*PI()/180)*Table_soltest__2[[#This Row],[Shadowdist]]</f>
        <v>11.376313367060531</v>
      </c>
      <c r="O6958" s="1">
        <f>SIN((-Table_soltest__2[[#This Row],[Azim]]+270)*PI()/180)*Table_soltest__2[[#This Row],[Shadowdist]]</f>
        <v>3.2817930994153186</v>
      </c>
    </row>
    <row r="6959" spans="1:15" x14ac:dyDescent="0.25">
      <c r="A6959">
        <v>2023</v>
      </c>
      <c r="B6959">
        <v>9</v>
      </c>
      <c r="C6959">
        <v>22</v>
      </c>
      <c r="D6959">
        <v>17</v>
      </c>
      <c r="E6959">
        <v>30</v>
      </c>
      <c r="F6959">
        <v>4.3421099999999999</v>
      </c>
      <c r="G6959">
        <v>76.922359999999998</v>
      </c>
      <c r="H6959">
        <v>13.077640000000001</v>
      </c>
      <c r="I6959">
        <v>259.08863000000002</v>
      </c>
      <c r="J6959">
        <f>PI()/180*Table_soltest__2[[#This Row],[Elev]]</f>
        <v>0.22824787639051125</v>
      </c>
      <c r="K6959">
        <f>TAN(Table_soltest__2[[#This Row],[Elev Rad]])</f>
        <v>0.23229593788126837</v>
      </c>
      <c r="L6959">
        <f>4/Table_soltest__2[[#This Row],[Tan(elev)]]</f>
        <v>17.2194143233124</v>
      </c>
      <c r="M6959" s="1" t="b">
        <f>ABS(Table_soltest__2[[#This Row],[Shadowdist]])&lt;$S$2</f>
        <v>0</v>
      </c>
      <c r="N6959" s="1">
        <f>COS((-Table_soltest__2[[#This Row],[Azim]]+270)*PI()/180)*Table_soltest__2[[#This Row],[Shadowdist]]</f>
        <v>16.908107433541595</v>
      </c>
      <c r="O6959" s="1">
        <f>SIN((-Table_soltest__2[[#This Row],[Azim]]+270)*PI()/180)*Table_soltest__2[[#This Row],[Shadowdist]]</f>
        <v>3.2594681550387365</v>
      </c>
    </row>
    <row r="6960" spans="1:15" x14ac:dyDescent="0.25">
      <c r="A6960">
        <v>2023</v>
      </c>
      <c r="B6960">
        <v>9</v>
      </c>
      <c r="C6960">
        <v>22</v>
      </c>
      <c r="D6960">
        <v>18</v>
      </c>
      <c r="E6960">
        <v>0</v>
      </c>
      <c r="F6960">
        <v>7.3364599999999998</v>
      </c>
      <c r="G6960">
        <v>82.579089999999994</v>
      </c>
      <c r="H6960">
        <v>7.4209100000000001</v>
      </c>
      <c r="I6960">
        <v>264.03906000000001</v>
      </c>
      <c r="J6960">
        <f>PI()/180*Table_soltest__2[[#This Row],[Elev]]</f>
        <v>0.12951931299417241</v>
      </c>
      <c r="K6960">
        <f>TAN(Table_soltest__2[[#This Row],[Elev Rad]])</f>
        <v>0.13024844566283497</v>
      </c>
      <c r="L6960">
        <f>4/Table_soltest__2[[#This Row],[Tan(elev)]]</f>
        <v>30.710539228656284</v>
      </c>
      <c r="M6960" s="1" t="b">
        <f>ABS(Table_soltest__2[[#This Row],[Shadowdist]])&lt;$S$2</f>
        <v>0</v>
      </c>
      <c r="N6960" s="1">
        <f>COS((-Table_soltest__2[[#This Row],[Azim]]+270)*PI()/180)*Table_soltest__2[[#This Row],[Shadowdist]]</f>
        <v>30.544485008762909</v>
      </c>
      <c r="O6960" s="1">
        <f>SIN((-Table_soltest__2[[#This Row],[Azim]]+270)*PI()/180)*Table_soltest__2[[#This Row],[Shadowdist]]</f>
        <v>3.189303256872003</v>
      </c>
    </row>
    <row r="6961" spans="1:15" x14ac:dyDescent="0.25">
      <c r="A6961">
        <v>2023</v>
      </c>
      <c r="B6961">
        <v>9</v>
      </c>
      <c r="C6961">
        <v>22</v>
      </c>
      <c r="D6961">
        <v>18</v>
      </c>
      <c r="E6961">
        <v>30</v>
      </c>
      <c r="F6961">
        <v>20.06514</v>
      </c>
      <c r="G6961">
        <v>88.115539999999996</v>
      </c>
      <c r="H6961">
        <v>1.88446</v>
      </c>
      <c r="I6961">
        <v>268.86554000000001</v>
      </c>
      <c r="J6961">
        <f>PI()/180*Table_soltest__2[[#This Row],[Elev]]</f>
        <v>3.2890031622132346E-2</v>
      </c>
      <c r="K6961">
        <f>TAN(Table_soltest__2[[#This Row],[Elev Rad]])</f>
        <v>3.2901896399131311E-2</v>
      </c>
      <c r="L6961">
        <f>4/Table_soltest__2[[#This Row],[Tan(elev)]]</f>
        <v>121.57353945426713</v>
      </c>
      <c r="M6961" s="1" t="b">
        <f>ABS(Table_soltest__2[[#This Row],[Shadowdist]])&lt;$S$2</f>
        <v>0</v>
      </c>
      <c r="N6961" s="1">
        <f>COS((-Table_soltest__2[[#This Row],[Azim]]+270)*PI()/180)*Table_soltest__2[[#This Row],[Shadowdist]]</f>
        <v>121.54970923781384</v>
      </c>
      <c r="O6961" s="1">
        <f>SIN((-Table_soltest__2[[#This Row],[Azim]]+270)*PI()/180)*Table_soltest__2[[#This Row],[Shadowdist]]</f>
        <v>2.4070063650019322</v>
      </c>
    </row>
    <row r="6962" spans="1:15" hidden="1" x14ac:dyDescent="0.25">
      <c r="A6962">
        <v>2023</v>
      </c>
      <c r="B6962">
        <v>9</v>
      </c>
      <c r="C6962">
        <v>22</v>
      </c>
      <c r="D6962">
        <v>19</v>
      </c>
      <c r="E6962">
        <v>0</v>
      </c>
      <c r="F6962">
        <v>-1</v>
      </c>
      <c r="G6962">
        <v>94.218500000000006</v>
      </c>
      <c r="H6962">
        <v>-4.2184999999999997</v>
      </c>
      <c r="I6962">
        <v>273.66737000000001</v>
      </c>
      <c r="J6962">
        <f>PI()/180*Table_soltest__2[[#This Row],[Elev]]</f>
        <v>-7.3626714495380788E-2</v>
      </c>
      <c r="K6962">
        <f>TAN(Table_soltest__2[[#This Row],[Elev Rad]])</f>
        <v>-7.376004445905518E-2</v>
      </c>
      <c r="L6962">
        <f>4/Table_soltest__2[[#This Row],[Tan(elev)]]</f>
        <v>-54.229902236846314</v>
      </c>
      <c r="M6962" s="1" t="b">
        <f>ABS(Table_soltest__2[[#This Row],[Shadowdist]])&lt;$S$2</f>
        <v>0</v>
      </c>
      <c r="N6962" s="1">
        <f>COS((-Table_soltest__2[[#This Row],[Azim]]+270)*PI()/180)*Table_soltest__2[[#This Row],[Shadowdist]]</f>
        <v>-54.118850658036635</v>
      </c>
      <c r="O6962" s="1">
        <f>SIN((-Table_soltest__2[[#This Row],[Azim]]+270)*PI()/180)*Table_soltest__2[[#This Row],[Shadowdist]]</f>
        <v>3.468760595808936</v>
      </c>
    </row>
    <row r="6963" spans="1:15" hidden="1" x14ac:dyDescent="0.25">
      <c r="A6963">
        <v>2023</v>
      </c>
      <c r="B6963">
        <v>9</v>
      </c>
      <c r="C6963">
        <v>22</v>
      </c>
      <c r="D6963">
        <v>19</v>
      </c>
      <c r="E6963">
        <v>30</v>
      </c>
      <c r="F6963">
        <v>-1</v>
      </c>
      <c r="G6963">
        <v>99.953749999999999</v>
      </c>
      <c r="H6963">
        <v>-9.9537499999999994</v>
      </c>
      <c r="I6963">
        <v>278.54246999999998</v>
      </c>
      <c r="J6963">
        <f>PI()/180*Table_soltest__2[[#This Row],[Elev]]</f>
        <v>-0.17372571042038557</v>
      </c>
      <c r="K6963">
        <f>TAN(Table_soltest__2[[#This Row],[Elev Rad]])</f>
        <v>-0.17549478691845607</v>
      </c>
      <c r="L6963">
        <f>4/Table_soltest__2[[#This Row],[Tan(elev)]]</f>
        <v>-22.792699830215504</v>
      </c>
      <c r="M6963" s="1" t="b">
        <f>ABS(Table_soltest__2[[#This Row],[Shadowdist]])&lt;$S$2</f>
        <v>0</v>
      </c>
      <c r="N6963" s="1">
        <f>COS((-Table_soltest__2[[#This Row],[Azim]]+270)*PI()/180)*Table_soltest__2[[#This Row],[Shadowdist]]</f>
        <v>-22.539838284419776</v>
      </c>
      <c r="O6963" s="1">
        <f>SIN((-Table_soltest__2[[#This Row],[Azim]]+270)*PI()/180)*Table_soltest__2[[#This Row],[Shadowdist]]</f>
        <v>3.385683928323842</v>
      </c>
    </row>
    <row r="6964" spans="1:15" hidden="1" x14ac:dyDescent="0.25">
      <c r="A6964">
        <v>2023</v>
      </c>
      <c r="B6964">
        <v>9</v>
      </c>
      <c r="C6964">
        <v>22</v>
      </c>
      <c r="D6964">
        <v>20</v>
      </c>
      <c r="E6964">
        <v>0</v>
      </c>
      <c r="F6964">
        <v>-1</v>
      </c>
      <c r="G6964">
        <v>105.61474</v>
      </c>
      <c r="H6964">
        <v>-15.614739999999999</v>
      </c>
      <c r="I6964">
        <v>283.59251</v>
      </c>
      <c r="J6964">
        <f>PI()/180*Table_soltest__2[[#This Row],[Elev]]</f>
        <v>-0.27252862484285939</v>
      </c>
      <c r="K6964">
        <f>TAN(Table_soltest__2[[#This Row],[Elev Rad]])</f>
        <v>-0.27948235316513798</v>
      </c>
      <c r="L6964">
        <f>4/Table_soltest__2[[#This Row],[Tan(elev)]]</f>
        <v>-14.312173755158405</v>
      </c>
      <c r="M6964" s="1" t="b">
        <f>ABS(Table_soltest__2[[#This Row],[Shadowdist]])&lt;$S$2</f>
        <v>0</v>
      </c>
      <c r="N6964" s="1">
        <f>COS((-Table_soltest__2[[#This Row],[Azim]]+270)*PI()/180)*Table_soltest__2[[#This Row],[Shadowdist]]</f>
        <v>-13.911314546428923</v>
      </c>
      <c r="O6964" s="1">
        <f>SIN((-Table_soltest__2[[#This Row],[Azim]]+270)*PI()/180)*Table_soltest__2[[#This Row],[Shadowdist]]</f>
        <v>3.3635762497913029</v>
      </c>
    </row>
    <row r="6965" spans="1:15" hidden="1" x14ac:dyDescent="0.25">
      <c r="A6965">
        <v>2023</v>
      </c>
      <c r="B6965">
        <v>9</v>
      </c>
      <c r="C6965">
        <v>22</v>
      </c>
      <c r="D6965">
        <v>20</v>
      </c>
      <c r="E6965">
        <v>30</v>
      </c>
      <c r="F6965">
        <v>-1</v>
      </c>
      <c r="G6965">
        <v>111.15278000000001</v>
      </c>
      <c r="H6965">
        <v>-21.15278</v>
      </c>
      <c r="I6965">
        <v>288.928</v>
      </c>
      <c r="J6965">
        <f>PI()/180*Table_soltest__2[[#This Row],[Elev]]</f>
        <v>-0.36918565695000616</v>
      </c>
      <c r="K6965">
        <f>TAN(Table_soltest__2[[#This Row],[Elev Rad]])</f>
        <v>-0.38692660621021935</v>
      </c>
      <c r="L6965">
        <f>4/Table_soltest__2[[#This Row],[Tan(elev)]]</f>
        <v>-10.337877870892079</v>
      </c>
      <c r="M6965" s="1" t="b">
        <f>ABS(Table_soltest__2[[#This Row],[Shadowdist]])&lt;$S$2</f>
        <v>0</v>
      </c>
      <c r="N6965" s="1">
        <f>COS((-Table_soltest__2[[#This Row],[Azim]]+270)*PI()/180)*Table_soltest__2[[#This Row],[Shadowdist]]</f>
        <v>-9.7788772833593356</v>
      </c>
      <c r="O6965" s="1">
        <f>SIN((-Table_soltest__2[[#This Row],[Azim]]+270)*PI()/180)*Table_soltest__2[[#This Row],[Shadowdist]]</f>
        <v>3.3533979707870749</v>
      </c>
    </row>
    <row r="6966" spans="1:15" hidden="1" x14ac:dyDescent="0.25">
      <c r="A6966">
        <v>2023</v>
      </c>
      <c r="B6966">
        <v>9</v>
      </c>
      <c r="C6966">
        <v>22</v>
      </c>
      <c r="D6966">
        <v>21</v>
      </c>
      <c r="E6966">
        <v>0</v>
      </c>
      <c r="F6966">
        <v>-1</v>
      </c>
      <c r="G6966">
        <v>116.50979</v>
      </c>
      <c r="H6966">
        <v>-26.509789999999999</v>
      </c>
      <c r="I6966">
        <v>294.67286999999999</v>
      </c>
      <c r="J6966">
        <f>PI()/180*Table_soltest__2[[#This Row],[Elev]]</f>
        <v>-0.46268311951226754</v>
      </c>
      <c r="K6966">
        <f>TAN(Table_soltest__2[[#This Row],[Elev Rad]])</f>
        <v>-0.49879496888559233</v>
      </c>
      <c r="L6966">
        <f>4/Table_soltest__2[[#This Row],[Tan(elev)]]</f>
        <v>-8.0193270772894909</v>
      </c>
      <c r="M6966" s="1" t="b">
        <f>ABS(Table_soltest__2[[#This Row],[Shadowdist]])&lt;$S$2</f>
        <v>0</v>
      </c>
      <c r="N6966" s="1">
        <f>COS((-Table_soltest__2[[#This Row],[Azim]]+270)*PI()/180)*Table_soltest__2[[#This Row],[Shadowdist]]</f>
        <v>-7.2872101419234871</v>
      </c>
      <c r="O6966" s="1">
        <f>SIN((-Table_soltest__2[[#This Row],[Azim]]+270)*PI()/180)*Table_soltest__2[[#This Row],[Shadowdist]]</f>
        <v>3.3475625640151789</v>
      </c>
    </row>
    <row r="6967" spans="1:15" hidden="1" x14ac:dyDescent="0.25">
      <c r="A6967">
        <v>2023</v>
      </c>
      <c r="B6967">
        <v>9</v>
      </c>
      <c r="C6967">
        <v>22</v>
      </c>
      <c r="D6967">
        <v>21</v>
      </c>
      <c r="E6967">
        <v>30</v>
      </c>
      <c r="F6967">
        <v>-1</v>
      </c>
      <c r="G6967">
        <v>121.61369000000001</v>
      </c>
      <c r="H6967">
        <v>-31.613689999999998</v>
      </c>
      <c r="I6967">
        <v>300.96751999999998</v>
      </c>
      <c r="J6967">
        <f>PI()/180*Table_soltest__2[[#This Row],[Elev]]</f>
        <v>-0.5517629792048061</v>
      </c>
      <c r="K6967">
        <f>TAN(Table_soltest__2[[#This Row],[Elev Rad]])</f>
        <v>-0.61553352010717521</v>
      </c>
      <c r="L6967">
        <f>4/Table_soltest__2[[#This Row],[Tan(elev)]]</f>
        <v>-6.4984275743480708</v>
      </c>
      <c r="M6967" s="1" t="b">
        <f>ABS(Table_soltest__2[[#This Row],[Shadowdist]])&lt;$S$2</f>
        <v>1</v>
      </c>
      <c r="N6967" s="1">
        <f>COS((-Table_soltest__2[[#This Row],[Azim]]+270)*PI()/180)*Table_soltest__2[[#This Row],[Shadowdist]]</f>
        <v>-5.5721360494407763</v>
      </c>
      <c r="O6967" s="1">
        <f>SIN((-Table_soltest__2[[#This Row],[Azim]]+270)*PI()/180)*Table_soltest__2[[#This Row],[Shadowdist]]</f>
        <v>3.3437794164044208</v>
      </c>
    </row>
    <row r="6968" spans="1:15" hidden="1" x14ac:dyDescent="0.25">
      <c r="A6968">
        <v>2023</v>
      </c>
      <c r="B6968">
        <v>9</v>
      </c>
      <c r="C6968">
        <v>22</v>
      </c>
      <c r="D6968">
        <v>22</v>
      </c>
      <c r="E6968">
        <v>0</v>
      </c>
      <c r="F6968">
        <v>-1</v>
      </c>
      <c r="G6968">
        <v>126.37311</v>
      </c>
      <c r="H6968">
        <v>-36.373109999999997</v>
      </c>
      <c r="I6968">
        <v>307.96764999999999</v>
      </c>
      <c r="J6968">
        <f>PI()/180*Table_soltest__2[[#This Row],[Elev]]</f>
        <v>-0.63483052869007461</v>
      </c>
      <c r="K6968">
        <f>TAN(Table_soltest__2[[#This Row],[Elev Rad]])</f>
        <v>-0.7365394145825167</v>
      </c>
      <c r="L6968">
        <f>4/Table_soltest__2[[#This Row],[Tan(elev)]]</f>
        <v>-5.4308023722902448</v>
      </c>
      <c r="M6968" s="1" t="b">
        <f>ABS(Table_soltest__2[[#This Row],[Shadowdist]])&lt;$S$2</f>
        <v>1</v>
      </c>
      <c r="N6968" s="1">
        <f>COS((-Table_soltest__2[[#This Row],[Azim]]+270)*PI()/180)*Table_soltest__2[[#This Row],[Shadowdist]]</f>
        <v>-4.2814177950098342</v>
      </c>
      <c r="O6968" s="1">
        <f>SIN((-Table_soltest__2[[#This Row],[Azim]]+270)*PI()/180)*Table_soltest__2[[#This Row],[Shadowdist]]</f>
        <v>3.3411189849280256</v>
      </c>
    </row>
    <row r="6969" spans="1:15" hidden="1" x14ac:dyDescent="0.25">
      <c r="A6969">
        <v>2023</v>
      </c>
      <c r="B6969">
        <v>9</v>
      </c>
      <c r="C6969">
        <v>22</v>
      </c>
      <c r="D6969">
        <v>22</v>
      </c>
      <c r="E6969">
        <v>30</v>
      </c>
      <c r="F6969">
        <v>-1</v>
      </c>
      <c r="G6969">
        <v>130.67207999999999</v>
      </c>
      <c r="H6969">
        <v>-40.672080000000001</v>
      </c>
      <c r="I6969">
        <v>315.83350000000002</v>
      </c>
      <c r="J6969">
        <f>PI()/180*Table_soltest__2[[#This Row],[Elev]]</f>
        <v>-0.70986170963453532</v>
      </c>
      <c r="K6969">
        <f>TAN(Table_soltest__2[[#This Row],[Elev Rad]])</f>
        <v>-0.85928823595485793</v>
      </c>
      <c r="L6969">
        <f>4/Table_soltest__2[[#This Row],[Tan(elev)]]</f>
        <v>-4.6550154332732392</v>
      </c>
      <c r="M6969" s="1" t="b">
        <f>ABS(Table_soltest__2[[#This Row],[Shadowdist]])&lt;$S$2</f>
        <v>1</v>
      </c>
      <c r="N6969" s="1">
        <f>COS((-Table_soltest__2[[#This Row],[Azim]]+270)*PI()/180)*Table_soltest__2[[#This Row],[Shadowdist]]</f>
        <v>-3.243362529433782</v>
      </c>
      <c r="O6969" s="1">
        <f>SIN((-Table_soltest__2[[#This Row],[Azim]]+270)*PI()/180)*Table_soltest__2[[#This Row],[Shadowdist]]</f>
        <v>3.3391268599256518</v>
      </c>
    </row>
    <row r="6970" spans="1:15" hidden="1" x14ac:dyDescent="0.25">
      <c r="A6970">
        <v>2023</v>
      </c>
      <c r="B6970">
        <v>9</v>
      </c>
      <c r="C6970">
        <v>22</v>
      </c>
      <c r="D6970">
        <v>23</v>
      </c>
      <c r="E6970">
        <v>0</v>
      </c>
      <c r="F6970">
        <v>-1</v>
      </c>
      <c r="G6970">
        <v>134.36682999999999</v>
      </c>
      <c r="H6970">
        <v>-44.36683</v>
      </c>
      <c r="I6970">
        <v>324.70112</v>
      </c>
      <c r="J6970">
        <f>PI()/180*Table_soltest__2[[#This Row],[Elev]]</f>
        <v>-0.77434726217259575</v>
      </c>
      <c r="K6970">
        <f>TAN(Table_soltest__2[[#This Row],[Elev Rad]])</f>
        <v>-0.9781388925714759</v>
      </c>
      <c r="L6970">
        <f>4/Table_soltest__2[[#This Row],[Tan(elev)]]</f>
        <v>-4.0893987861828185</v>
      </c>
      <c r="M6970" s="1" t="b">
        <f>ABS(Table_soltest__2[[#This Row],[Shadowdist]])&lt;$S$2</f>
        <v>1</v>
      </c>
      <c r="N6970" s="1">
        <f>COS((-Table_soltest__2[[#This Row],[Azim]]+270)*PI()/180)*Table_soltest__2[[#This Row],[Shadowdist]]</f>
        <v>-2.3630250266455306</v>
      </c>
      <c r="O6970" s="1">
        <f>SIN((-Table_soltest__2[[#This Row],[Azim]]+270)*PI()/180)*Table_soltest__2[[#This Row],[Shadowdist]]</f>
        <v>3.3375582625447002</v>
      </c>
    </row>
    <row r="6971" spans="1:15" hidden="1" x14ac:dyDescent="0.25">
      <c r="A6971">
        <v>2023</v>
      </c>
      <c r="B6971">
        <v>9</v>
      </c>
      <c r="C6971">
        <v>22</v>
      </c>
      <c r="D6971">
        <v>23</v>
      </c>
      <c r="E6971">
        <v>30</v>
      </c>
      <c r="F6971">
        <v>-1</v>
      </c>
      <c r="G6971">
        <v>137.28958</v>
      </c>
      <c r="H6971">
        <v>-47.289580000000001</v>
      </c>
      <c r="I6971">
        <v>334.62725</v>
      </c>
      <c r="J6971">
        <f>PI()/180*Table_soltest__2[[#This Row],[Elev]]</f>
        <v>-0.82535887288526011</v>
      </c>
      <c r="K6971">
        <f>TAN(Table_soltest__2[[#This Row],[Elev Rad]])</f>
        <v>-1.0832942577061302</v>
      </c>
      <c r="L6971">
        <f>4/Table_soltest__2[[#This Row],[Tan(elev)]]</f>
        <v>-3.6924408779475844</v>
      </c>
      <c r="M6971" s="1" t="b">
        <f>ABS(Table_soltest__2[[#This Row],[Shadowdist]])&lt;$S$2</f>
        <v>1</v>
      </c>
      <c r="N6971" s="1">
        <f>COS((-Table_soltest__2[[#This Row],[Azim]]+270)*PI()/180)*Table_soltest__2[[#This Row],[Shadowdist]]</f>
        <v>-1.5822310645047981</v>
      </c>
      <c r="O6971" s="1">
        <f>SIN((-Table_soltest__2[[#This Row],[Azim]]+270)*PI()/180)*Table_soltest__2[[#This Row],[Shadowdist]]</f>
        <v>3.3362650517688701</v>
      </c>
    </row>
    <row r="6972" spans="1:15" hidden="1" x14ac:dyDescent="0.25">
      <c r="A6972">
        <v>2023</v>
      </c>
      <c r="B6972">
        <v>9</v>
      </c>
      <c r="C6972">
        <v>23</v>
      </c>
      <c r="D6972">
        <v>0</v>
      </c>
      <c r="E6972">
        <v>0</v>
      </c>
      <c r="F6972">
        <v>-1</v>
      </c>
      <c r="G6972">
        <v>139.26598000000001</v>
      </c>
      <c r="H6972">
        <v>-49.265979999999999</v>
      </c>
      <c r="I6972">
        <v>345.51287000000002</v>
      </c>
      <c r="J6972">
        <f>PI()/180*Table_soltest__2[[#This Row],[Elev]]</f>
        <v>-0.85985356022167603</v>
      </c>
      <c r="K6972">
        <f>TAN(Table_soltest__2[[#This Row],[Elev Rad]])</f>
        <v>-1.1612118980667754</v>
      </c>
      <c r="L6972">
        <f>4/Table_soltest__2[[#This Row],[Tan(elev)]]</f>
        <v>-3.4446770711351946</v>
      </c>
      <c r="M6972" s="1" t="b">
        <f>ABS(Table_soltest__2[[#This Row],[Shadowdist]])&lt;$S$2</f>
        <v>1</v>
      </c>
      <c r="N6972" s="1">
        <f>COS((-Table_soltest__2[[#This Row],[Azim]]+270)*PI()/180)*Table_soltest__2[[#This Row],[Shadowdist]]</f>
        <v>-0.86172912655091616</v>
      </c>
      <c r="O6972" s="1">
        <f>SIN((-Table_soltest__2[[#This Row],[Azim]]+270)*PI()/180)*Table_soltest__2[[#This Row],[Shadowdist]]</f>
        <v>3.3351496273568202</v>
      </c>
    </row>
    <row r="6973" spans="1:15" hidden="1" x14ac:dyDescent="0.25">
      <c r="A6973">
        <v>2023</v>
      </c>
      <c r="B6973">
        <v>9</v>
      </c>
      <c r="C6973">
        <v>23</v>
      </c>
      <c r="D6973">
        <v>0</v>
      </c>
      <c r="E6973">
        <v>30</v>
      </c>
      <c r="F6973">
        <v>-1</v>
      </c>
      <c r="G6973">
        <v>140.15006</v>
      </c>
      <c r="H6973">
        <v>-50.150060000000003</v>
      </c>
      <c r="I6973">
        <v>357.04444999999998</v>
      </c>
      <c r="J6973">
        <f>PI()/180*Table_soltest__2[[#This Row],[Elev]]</f>
        <v>-0.87528366707270755</v>
      </c>
      <c r="K6973">
        <f>TAN(Table_soltest__2[[#This Row],[Elev Rad]])</f>
        <v>-1.1981122580240178</v>
      </c>
      <c r="L6973">
        <f>4/Table_soltest__2[[#This Row],[Tan(elev)]]</f>
        <v>-3.3385853230455926</v>
      </c>
      <c r="M6973" s="1" t="b">
        <f>ABS(Table_soltest__2[[#This Row],[Shadowdist]])&lt;$S$2</f>
        <v>1</v>
      </c>
      <c r="N6973" s="1">
        <f>COS((-Table_soltest__2[[#This Row],[Azim]]+270)*PI()/180)*Table_soltest__2[[#This Row],[Shadowdist]]</f>
        <v>-0.17214148199765317</v>
      </c>
      <c r="O6973" s="1">
        <f>SIN((-Table_soltest__2[[#This Row],[Azim]]+270)*PI()/180)*Table_soltest__2[[#This Row],[Shadowdist]]</f>
        <v>3.3341444583927515</v>
      </c>
    </row>
    <row r="6974" spans="1:15" hidden="1" x14ac:dyDescent="0.25">
      <c r="A6974">
        <v>2023</v>
      </c>
      <c r="B6974">
        <v>9</v>
      </c>
      <c r="C6974">
        <v>23</v>
      </c>
      <c r="D6974">
        <v>1</v>
      </c>
      <c r="E6974">
        <v>0</v>
      </c>
      <c r="F6974">
        <v>-1</v>
      </c>
      <c r="G6974">
        <v>139.86761000000001</v>
      </c>
      <c r="H6974">
        <v>-49.867609999999999</v>
      </c>
      <c r="I6974">
        <v>8.7210400000000003</v>
      </c>
      <c r="J6974">
        <f>PI()/180*Table_soltest__2[[#This Row],[Elev]]</f>
        <v>-0.87035398460044944</v>
      </c>
      <c r="K6974">
        <f>TAN(Table_soltest__2[[#This Row],[Elev Rad]])</f>
        <v>-1.1861765488964382</v>
      </c>
      <c r="L6974">
        <f>4/Table_soltest__2[[#This Row],[Tan(elev)]]</f>
        <v>-3.3721792963462383</v>
      </c>
      <c r="M6974" s="1" t="b">
        <f>ABS(Table_soltest__2[[#This Row],[Shadowdist]])&lt;$S$2</f>
        <v>1</v>
      </c>
      <c r="N6974" s="1">
        <f>COS((-Table_soltest__2[[#This Row],[Azim]]+270)*PI()/180)*Table_soltest__2[[#This Row],[Shadowdist]]</f>
        <v>0.51130264617882604</v>
      </c>
      <c r="O6974" s="1">
        <f>SIN((-Table_soltest__2[[#This Row],[Azim]]+270)*PI()/180)*Table_soltest__2[[#This Row],[Shadowdist]]</f>
        <v>3.3331910852389997</v>
      </c>
    </row>
    <row r="6975" spans="1:15" hidden="1" x14ac:dyDescent="0.25">
      <c r="A6975">
        <v>2023</v>
      </c>
      <c r="B6975">
        <v>9</v>
      </c>
      <c r="C6975">
        <v>23</v>
      </c>
      <c r="D6975">
        <v>1</v>
      </c>
      <c r="E6975">
        <v>30</v>
      </c>
      <c r="F6975">
        <v>-1</v>
      </c>
      <c r="G6975">
        <v>138.44317000000001</v>
      </c>
      <c r="H6975">
        <v>-48.443170000000002</v>
      </c>
      <c r="I6975">
        <v>19.994769999999999</v>
      </c>
      <c r="J6975">
        <f>PI()/180*Table_soltest__2[[#This Row],[Elev]]</f>
        <v>-0.84549281660334152</v>
      </c>
      <c r="K6975">
        <f>TAN(Table_soltest__2[[#This Row],[Elev Rad]])</f>
        <v>-1.1280378652293022</v>
      </c>
      <c r="L6975">
        <f>4/Table_soltest__2[[#This Row],[Tan(elev)]]</f>
        <v>-3.5459802576635129</v>
      </c>
      <c r="M6975" s="1" t="b">
        <f>ABS(Table_soltest__2[[#This Row],[Shadowdist]])&lt;$S$2</f>
        <v>1</v>
      </c>
      <c r="N6975" s="1">
        <f>COS((-Table_soltest__2[[#This Row],[Azim]]+270)*PI()/180)*Table_soltest__2[[#This Row],[Shadowdist]]</f>
        <v>1.212492511543505</v>
      </c>
      <c r="O6975" s="1">
        <f>SIN((-Table_soltest__2[[#This Row],[Azim]]+270)*PI()/180)*Table_soltest__2[[#This Row],[Shadowdist]]</f>
        <v>3.3322421726504685</v>
      </c>
    </row>
    <row r="6976" spans="1:15" hidden="1" x14ac:dyDescent="0.25">
      <c r="A6976">
        <v>2023</v>
      </c>
      <c r="B6976">
        <v>9</v>
      </c>
      <c r="C6976">
        <v>23</v>
      </c>
      <c r="D6976">
        <v>2</v>
      </c>
      <c r="E6976">
        <v>0</v>
      </c>
      <c r="F6976">
        <v>-1</v>
      </c>
      <c r="G6976">
        <v>135.99079</v>
      </c>
      <c r="H6976">
        <v>-45.990789999999997</v>
      </c>
      <c r="I6976">
        <v>30.44407</v>
      </c>
      <c r="J6976">
        <f>PI()/180*Table_soltest__2[[#This Row],[Elev]]</f>
        <v>-0.80269071109328283</v>
      </c>
      <c r="K6976">
        <f>TAN(Table_soltest__2[[#This Row],[Elev Rad]])</f>
        <v>-1.0351972540264638</v>
      </c>
      <c r="L6976">
        <f>4/Table_soltest__2[[#This Row],[Tan(elev)]]</f>
        <v>-3.8639978848878824</v>
      </c>
      <c r="M6976" s="1" t="b">
        <f>ABS(Table_soltest__2[[#This Row],[Shadowdist]])&lt;$S$2</f>
        <v>1</v>
      </c>
      <c r="N6976" s="1">
        <f>COS((-Table_soltest__2[[#This Row],[Azim]]+270)*PI()/180)*Table_soltest__2[[#This Row],[Shadowdist]]</f>
        <v>1.9578762563495522</v>
      </c>
      <c r="O6976" s="1">
        <f>SIN((-Table_soltest__2[[#This Row],[Azim]]+270)*PI()/180)*Table_soltest__2[[#This Row],[Shadowdist]]</f>
        <v>3.3312460460375322</v>
      </c>
    </row>
    <row r="6977" spans="1:15" hidden="1" x14ac:dyDescent="0.25">
      <c r="A6977">
        <v>2023</v>
      </c>
      <c r="B6977">
        <v>9</v>
      </c>
      <c r="C6977">
        <v>23</v>
      </c>
      <c r="D6977">
        <v>2</v>
      </c>
      <c r="E6977">
        <v>30</v>
      </c>
      <c r="F6977">
        <v>-1</v>
      </c>
      <c r="G6977">
        <v>132.67558</v>
      </c>
      <c r="H6977">
        <v>-42.675579999999997</v>
      </c>
      <c r="I6977">
        <v>39.86251</v>
      </c>
      <c r="J6977">
        <f>PI()/180*Table_soltest__2[[#This Row],[Elev]]</f>
        <v>-0.7448293811982416</v>
      </c>
      <c r="K6977">
        <f>TAN(Table_soltest__2[[#This Row],[Elev Rad]])</f>
        <v>-0.9219846199502495</v>
      </c>
      <c r="L6977">
        <f>4/Table_soltest__2[[#This Row],[Tan(elev)]]</f>
        <v>-4.3384671646863708</v>
      </c>
      <c r="M6977" s="1" t="b">
        <f>ABS(Table_soltest__2[[#This Row],[Shadowdist]])&lt;$S$2</f>
        <v>1</v>
      </c>
      <c r="N6977" s="1">
        <f>COS((-Table_soltest__2[[#This Row],[Azim]]+270)*PI()/180)*Table_soltest__2[[#This Row],[Shadowdist]]</f>
        <v>2.7807297687996915</v>
      </c>
      <c r="O6977" s="1">
        <f>SIN((-Table_soltest__2[[#This Row],[Azim]]+270)*PI()/180)*Table_soltest__2[[#This Row],[Shadowdist]]</f>
        <v>3.330141031844299</v>
      </c>
    </row>
    <row r="6978" spans="1:15" hidden="1" x14ac:dyDescent="0.25">
      <c r="A6978">
        <v>2023</v>
      </c>
      <c r="B6978">
        <v>9</v>
      </c>
      <c r="C6978">
        <v>23</v>
      </c>
      <c r="D6978">
        <v>3</v>
      </c>
      <c r="E6978">
        <v>0</v>
      </c>
      <c r="F6978">
        <v>-1</v>
      </c>
      <c r="G6978">
        <v>128.67212000000001</v>
      </c>
      <c r="H6978">
        <v>-38.67212</v>
      </c>
      <c r="I6978">
        <v>48.236150000000002</v>
      </c>
      <c r="J6978">
        <f>PI()/180*Table_soltest__2[[#This Row],[Elev]]</f>
        <v>-0.67495582272634946</v>
      </c>
      <c r="K6978">
        <f>TAN(Table_soltest__2[[#This Row],[Elev Rad]])</f>
        <v>-0.80035246462023146</v>
      </c>
      <c r="L6978">
        <f>4/Table_soltest__2[[#This Row],[Tan(elev)]]</f>
        <v>-4.9977980662532309</v>
      </c>
      <c r="M6978" s="1" t="b">
        <f>ABS(Table_soltest__2[[#This Row],[Shadowdist]])&lt;$S$2</f>
        <v>1</v>
      </c>
      <c r="N6978" s="1">
        <f>COS((-Table_soltest__2[[#This Row],[Azim]]+270)*PI()/180)*Table_soltest__2[[#This Row],[Shadowdist]]</f>
        <v>3.7278395403421496</v>
      </c>
      <c r="O6978" s="1">
        <f>SIN((-Table_soltest__2[[#This Row],[Azim]]+270)*PI()/180)*Table_soltest__2[[#This Row],[Shadowdist]]</f>
        <v>3.3288433235143655</v>
      </c>
    </row>
    <row r="6979" spans="1:15" hidden="1" x14ac:dyDescent="0.25">
      <c r="A6979">
        <v>2023</v>
      </c>
      <c r="B6979">
        <v>9</v>
      </c>
      <c r="C6979">
        <v>23</v>
      </c>
      <c r="D6979">
        <v>3</v>
      </c>
      <c r="E6979">
        <v>30</v>
      </c>
      <c r="F6979">
        <v>-1</v>
      </c>
      <c r="G6979">
        <v>124.13786</v>
      </c>
      <c r="H6979">
        <v>-34.137860000000003</v>
      </c>
      <c r="I6979">
        <v>55.66872</v>
      </c>
      <c r="J6979">
        <f>PI()/180*Table_soltest__2[[#This Row],[Elev]]</f>
        <v>-0.59581805658487152</v>
      </c>
      <c r="K6979">
        <f>TAN(Table_soltest__2[[#This Row],[Elev Rad]])</f>
        <v>-0.67801501376129159</v>
      </c>
      <c r="L6979">
        <f>4/Table_soltest__2[[#This Row],[Tan(elev)]]</f>
        <v>-5.8995743734493145</v>
      </c>
      <c r="M6979" s="1" t="b">
        <f>ABS(Table_soltest__2[[#This Row],[Shadowdist]])&lt;$S$2</f>
        <v>1</v>
      </c>
      <c r="N6979" s="1">
        <f>COS((-Table_soltest__2[[#This Row],[Azim]]+270)*PI()/180)*Table_soltest__2[[#This Row],[Shadowdist]]</f>
        <v>4.871812592933134</v>
      </c>
      <c r="O6979" s="1">
        <f>SIN((-Table_soltest__2[[#This Row],[Azim]]+270)*PI()/180)*Table_soltest__2[[#This Row],[Shadowdist]]</f>
        <v>3.3272240452362092</v>
      </c>
    </row>
    <row r="6980" spans="1:15" hidden="1" x14ac:dyDescent="0.25">
      <c r="A6980">
        <v>2023</v>
      </c>
      <c r="B6980">
        <v>9</v>
      </c>
      <c r="C6980">
        <v>23</v>
      </c>
      <c r="D6980">
        <v>4</v>
      </c>
      <c r="E6980">
        <v>0</v>
      </c>
      <c r="F6980">
        <v>-1</v>
      </c>
      <c r="G6980">
        <v>119.20314999999999</v>
      </c>
      <c r="H6980">
        <v>-29.203150000000001</v>
      </c>
      <c r="I6980">
        <v>62.31315</v>
      </c>
      <c r="J6980">
        <f>PI()/180*Table_soltest__2[[#This Row],[Elev]]</f>
        <v>-0.50969111945378209</v>
      </c>
      <c r="K6980">
        <f>TAN(Table_soltest__2[[#This Row],[Elev Rad]])</f>
        <v>-0.55895326192168393</v>
      </c>
      <c r="L6980">
        <f>4/Table_soltest__2[[#This Row],[Tan(elev)]]</f>
        <v>-7.15623339641669</v>
      </c>
      <c r="M6980" s="1" t="b">
        <f>ABS(Table_soltest__2[[#This Row],[Shadowdist]])&lt;$S$2</f>
        <v>0</v>
      </c>
      <c r="N6980" s="1">
        <f>COS((-Table_soltest__2[[#This Row],[Azim]]+270)*PI()/180)*Table_soltest__2[[#This Row],[Shadowdist]]</f>
        <v>6.3368467385498697</v>
      </c>
      <c r="O6980" s="1">
        <f>SIN((-Table_soltest__2[[#This Row],[Azim]]+270)*PI()/180)*Table_soltest__2[[#This Row],[Shadowdist]]</f>
        <v>3.3250638845170228</v>
      </c>
    </row>
    <row r="6981" spans="1:15" hidden="1" x14ac:dyDescent="0.25">
      <c r="A6981">
        <v>2023</v>
      </c>
      <c r="B6981">
        <v>9</v>
      </c>
      <c r="C6981">
        <v>23</v>
      </c>
      <c r="D6981">
        <v>4</v>
      </c>
      <c r="E6981">
        <v>30</v>
      </c>
      <c r="F6981">
        <v>-1</v>
      </c>
      <c r="G6981">
        <v>113.97159000000001</v>
      </c>
      <c r="H6981">
        <v>-23.971589999999999</v>
      </c>
      <c r="I6981">
        <v>68.329809999999995</v>
      </c>
      <c r="J6981">
        <f>PI()/180*Table_soltest__2[[#This Row],[Elev]]</f>
        <v>-0.41838317243814749</v>
      </c>
      <c r="K6981">
        <f>TAN(Table_soltest__2[[#This Row],[Elev Rad]])</f>
        <v>-0.44463467710197835</v>
      </c>
      <c r="L6981">
        <f>4/Table_soltest__2[[#This Row],[Tan(elev)]]</f>
        <v>-8.9961494368163901</v>
      </c>
      <c r="M6981" s="1" t="b">
        <f>ABS(Table_soltest__2[[#This Row],[Shadowdist]])&lt;$S$2</f>
        <v>0</v>
      </c>
      <c r="N6981" s="1">
        <f>COS((-Table_soltest__2[[#This Row],[Azim]]+270)*PI()/180)*Table_soltest__2[[#This Row],[Shadowdist]]</f>
        <v>8.3603449434028221</v>
      </c>
      <c r="O6981" s="1">
        <f>SIN((-Table_soltest__2[[#This Row],[Azim]]+270)*PI()/180)*Table_soltest__2[[#This Row],[Shadowdist]]</f>
        <v>3.3219477896033709</v>
      </c>
    </row>
    <row r="6982" spans="1:15" hidden="1" x14ac:dyDescent="0.25">
      <c r="A6982">
        <v>2023</v>
      </c>
      <c r="B6982">
        <v>9</v>
      </c>
      <c r="C6982">
        <v>23</v>
      </c>
      <c r="D6982">
        <v>5</v>
      </c>
      <c r="E6982">
        <v>0</v>
      </c>
      <c r="F6982">
        <v>-1</v>
      </c>
      <c r="G6982">
        <v>108.52467</v>
      </c>
      <c r="H6982">
        <v>-18.52467</v>
      </c>
      <c r="I6982">
        <v>73.867699999999999</v>
      </c>
      <c r="J6982">
        <f>PI()/180*Table_soltest__2[[#This Row],[Elev]]</f>
        <v>-0.32331648434541799</v>
      </c>
      <c r="K6982">
        <f>TAN(Table_soltest__2[[#This Row],[Elev Rad]])</f>
        <v>-0.33507416559535114</v>
      </c>
      <c r="L6982">
        <f>4/Table_soltest__2[[#This Row],[Tan(elev)]]</f>
        <v>-11.937655631829756</v>
      </c>
      <c r="M6982" s="1" t="b">
        <f>ABS(Table_soltest__2[[#This Row],[Shadowdist]])&lt;$S$2</f>
        <v>0</v>
      </c>
      <c r="N6982" s="1">
        <f>COS((-Table_soltest__2[[#This Row],[Azim]]+270)*PI()/180)*Table_soltest__2[[#This Row],[Shadowdist]]</f>
        <v>11.467582599841561</v>
      </c>
      <c r="O6982" s="1">
        <f>SIN((-Table_soltest__2[[#This Row],[Azim]]+270)*PI()/180)*Table_soltest__2[[#This Row],[Shadowdist]]</f>
        <v>3.3169521099900963</v>
      </c>
    </row>
    <row r="6983" spans="1:15" hidden="1" x14ac:dyDescent="0.25">
      <c r="A6983">
        <v>2023</v>
      </c>
      <c r="B6983">
        <v>9</v>
      </c>
      <c r="C6983">
        <v>23</v>
      </c>
      <c r="D6983">
        <v>5</v>
      </c>
      <c r="E6983">
        <v>30</v>
      </c>
      <c r="F6983">
        <v>-1</v>
      </c>
      <c r="G6983">
        <v>102.92721</v>
      </c>
      <c r="H6983">
        <v>-12.927210000000001</v>
      </c>
      <c r="I6983">
        <v>79.059209999999993</v>
      </c>
      <c r="J6983">
        <f>PI()/180*Table_soltest__2[[#This Row],[Elev]]</f>
        <v>-0.22562237759673617</v>
      </c>
      <c r="K6983">
        <f>TAN(Table_soltest__2[[#This Row],[Elev Rad]])</f>
        <v>-0.22953044378990653</v>
      </c>
      <c r="L6983">
        <f>4/Table_soltest__2[[#This Row],[Tan(elev)]]</f>
        <v>-17.426882177168942</v>
      </c>
      <c r="M6983" s="1" t="b">
        <f>ABS(Table_soltest__2[[#This Row],[Shadowdist]])&lt;$S$2</f>
        <v>0</v>
      </c>
      <c r="N6983" s="1">
        <f>COS((-Table_soltest__2[[#This Row],[Azim]]+270)*PI()/180)*Table_soltest__2[[#This Row],[Shadowdist]]</f>
        <v>17.110128431995275</v>
      </c>
      <c r="O6983" s="1">
        <f>SIN((-Table_soltest__2[[#This Row],[Azim]]+270)*PI()/180)*Table_soltest__2[[#This Row],[Shadowdist]]</f>
        <v>3.3075258816153532</v>
      </c>
    </row>
    <row r="6984" spans="1:15" hidden="1" x14ac:dyDescent="0.25">
      <c r="A6984">
        <v>2023</v>
      </c>
      <c r="B6984">
        <v>9</v>
      </c>
      <c r="C6984">
        <v>23</v>
      </c>
      <c r="D6984">
        <v>6</v>
      </c>
      <c r="E6984">
        <v>0</v>
      </c>
      <c r="F6984">
        <v>-1</v>
      </c>
      <c r="G6984">
        <v>97.232439999999997</v>
      </c>
      <c r="H6984">
        <v>-7.2324400000000004</v>
      </c>
      <c r="I6984">
        <v>84.021389999999997</v>
      </c>
      <c r="J6984">
        <f>PI()/180*Table_soltest__2[[#This Row],[Elev]]</f>
        <v>-0.12622989095293868</v>
      </c>
      <c r="K6984">
        <f>TAN(Table_soltest__2[[#This Row],[Elev Rad]])</f>
        <v>-0.12690464026967757</v>
      </c>
      <c r="L6984">
        <f>4/Table_soltest__2[[#This Row],[Tan(elev)]]</f>
        <v>-31.519730023266572</v>
      </c>
      <c r="M6984" s="1" t="b">
        <f>ABS(Table_soltest__2[[#This Row],[Shadowdist]])&lt;$S$2</f>
        <v>0</v>
      </c>
      <c r="N6984" s="1">
        <f>COS((-Table_soltest__2[[#This Row],[Azim]]+270)*PI()/180)*Table_soltest__2[[#This Row],[Shadowdist]]</f>
        <v>31.348289460021526</v>
      </c>
      <c r="O6984" s="1">
        <f>SIN((-Table_soltest__2[[#This Row],[Azim]]+270)*PI()/180)*Table_soltest__2[[#This Row],[Shadowdist]]</f>
        <v>3.2830060417726106</v>
      </c>
    </row>
    <row r="6985" spans="1:15" hidden="1" x14ac:dyDescent="0.25">
      <c r="A6985">
        <v>2023</v>
      </c>
      <c r="B6985">
        <v>9</v>
      </c>
      <c r="C6985">
        <v>23</v>
      </c>
      <c r="D6985">
        <v>6</v>
      </c>
      <c r="E6985">
        <v>30</v>
      </c>
      <c r="F6985">
        <v>-1</v>
      </c>
      <c r="G6985">
        <v>91.486099999999993</v>
      </c>
      <c r="H6985">
        <v>-1.4861</v>
      </c>
      <c r="I6985">
        <v>88.860010000000003</v>
      </c>
      <c r="J6985">
        <f>PI()/180*Table_soltest__2[[#This Row],[Elev]]</f>
        <v>-2.5937338013887732E-2</v>
      </c>
      <c r="K6985">
        <f>TAN(Table_soltest__2[[#This Row],[Elev Rad]])</f>
        <v>-2.5943155988670974E-2</v>
      </c>
      <c r="L6985">
        <f>4/Table_soltest__2[[#This Row],[Tan(elev)]]</f>
        <v>-154.18324592993798</v>
      </c>
      <c r="M6985" s="1" t="b">
        <f>ABS(Table_soltest__2[[#This Row],[Shadowdist]])&lt;$S$2</f>
        <v>0</v>
      </c>
      <c r="N6985" s="1">
        <f>COS((-Table_soltest__2[[#This Row],[Azim]]+270)*PI()/180)*Table_soltest__2[[#This Row],[Shadowdist]]</f>
        <v>154.15272837885993</v>
      </c>
      <c r="O6985" s="1">
        <f>SIN((-Table_soltest__2[[#This Row],[Azim]]+270)*PI()/180)*Table_soltest__2[[#This Row],[Shadowdist]]</f>
        <v>3.0675167228823317</v>
      </c>
    </row>
    <row r="6986" spans="1:15" x14ac:dyDescent="0.25">
      <c r="A6986">
        <v>2023</v>
      </c>
      <c r="B6986">
        <v>9</v>
      </c>
      <c r="C6986">
        <v>23</v>
      </c>
      <c r="D6986">
        <v>7</v>
      </c>
      <c r="E6986">
        <v>0</v>
      </c>
      <c r="F6986">
        <v>11.31729</v>
      </c>
      <c r="G6986">
        <v>85.547709999999995</v>
      </c>
      <c r="H6986">
        <v>4.4522899999999996</v>
      </c>
      <c r="I6986">
        <v>93.674430000000001</v>
      </c>
      <c r="J6986">
        <f>PI()/180*Table_soltest__2[[#This Row],[Elev]]</f>
        <v>7.7707119753618326E-2</v>
      </c>
      <c r="K6986">
        <f>TAN(Table_soltest__2[[#This Row],[Elev Rad]])</f>
        <v>7.7863907261519663E-2</v>
      </c>
      <c r="L6986">
        <f>4/Table_soltest__2[[#This Row],[Tan(elev)]]</f>
        <v>51.371683501128381</v>
      </c>
      <c r="M6986" s="1" t="b">
        <f>ABS(Table_soltest__2[[#This Row],[Shadowdist]])&lt;$S$2</f>
        <v>0</v>
      </c>
      <c r="N6986" s="1">
        <f>COS((-Table_soltest__2[[#This Row],[Azim]]+270)*PI()/180)*Table_soltest__2[[#This Row],[Shadowdist]]</f>
        <v>-51.266079677549826</v>
      </c>
      <c r="O6986" s="1">
        <f>SIN((-Table_soltest__2[[#This Row],[Azim]]+270)*PI()/180)*Table_soltest__2[[#This Row],[Shadowdist]]</f>
        <v>3.2922545823825109</v>
      </c>
    </row>
    <row r="6987" spans="1:15" x14ac:dyDescent="0.25">
      <c r="A6987">
        <v>2023</v>
      </c>
      <c r="B6987">
        <v>9</v>
      </c>
      <c r="C6987">
        <v>23</v>
      </c>
      <c r="D6987">
        <v>7</v>
      </c>
      <c r="E6987">
        <v>30</v>
      </c>
      <c r="F6987">
        <v>5.5441200000000004</v>
      </c>
      <c r="G6987">
        <v>79.918670000000006</v>
      </c>
      <c r="H6987">
        <v>10.081329999999999</v>
      </c>
      <c r="I6987">
        <v>98.562690000000003</v>
      </c>
      <c r="J6987">
        <f>PI()/180*Table_soltest__2[[#This Row],[Elev]]</f>
        <v>0.17595240148007993</v>
      </c>
      <c r="K6987">
        <f>TAN(Table_soltest__2[[#This Row],[Elev Rad]])</f>
        <v>0.17779095762082803</v>
      </c>
      <c r="L6987">
        <f>4/Table_soltest__2[[#This Row],[Tan(elev)]]</f>
        <v>22.498332049770141</v>
      </c>
      <c r="M6987" s="1" t="b">
        <f>ABS(Table_soltest__2[[#This Row],[Shadowdist]])&lt;$S$2</f>
        <v>0</v>
      </c>
      <c r="N6987" s="1">
        <f>COS((-Table_soltest__2[[#This Row],[Azim]]+270)*PI()/180)*Table_soltest__2[[#This Row],[Shadowdist]]</f>
        <v>-22.247555430555185</v>
      </c>
      <c r="O6987" s="1">
        <f>SIN((-Table_soltest__2[[#This Row],[Azim]]+270)*PI()/180)*Table_soltest__2[[#This Row],[Shadowdist]]</f>
        <v>3.3498093059290559</v>
      </c>
    </row>
    <row r="6988" spans="1:15" x14ac:dyDescent="0.25">
      <c r="A6988">
        <v>2023</v>
      </c>
      <c r="B6988">
        <v>9</v>
      </c>
      <c r="C6988">
        <v>23</v>
      </c>
      <c r="D6988">
        <v>8</v>
      </c>
      <c r="E6988">
        <v>0</v>
      </c>
      <c r="F6988">
        <v>3.6513</v>
      </c>
      <c r="G6988">
        <v>74.299629999999993</v>
      </c>
      <c r="H6988">
        <v>15.700369999999999</v>
      </c>
      <c r="I6988">
        <v>103.62658999999999</v>
      </c>
      <c r="J6988">
        <f>PI()/180*Table_soltest__2[[#This Row],[Elev]]</f>
        <v>0.27402315028134211</v>
      </c>
      <c r="K6988">
        <f>TAN(Table_soltest__2[[#This Row],[Elev Rad]])</f>
        <v>0.28109429105820843</v>
      </c>
      <c r="L6988">
        <f>4/Table_soltest__2[[#This Row],[Tan(elev)]]</f>
        <v>14.230100458254018</v>
      </c>
      <c r="M6988" s="1" t="b">
        <f>ABS(Table_soltest__2[[#This Row],[Shadowdist]])&lt;$S$2</f>
        <v>0</v>
      </c>
      <c r="N6988" s="1">
        <f>COS((-Table_soltest__2[[#This Row],[Azim]]+270)*PI()/180)*Table_soltest__2[[#This Row],[Shadowdist]]</f>
        <v>-13.829548323989471</v>
      </c>
      <c r="O6988" s="1">
        <f>SIN((-Table_soltest__2[[#This Row],[Azim]]+270)*PI()/180)*Table_soltest__2[[#This Row],[Shadowdist]]</f>
        <v>3.3525143111463676</v>
      </c>
    </row>
    <row r="6989" spans="1:15" x14ac:dyDescent="0.25">
      <c r="A6989">
        <v>2023</v>
      </c>
      <c r="B6989">
        <v>9</v>
      </c>
      <c r="C6989">
        <v>23</v>
      </c>
      <c r="D6989">
        <v>8</v>
      </c>
      <c r="E6989">
        <v>30</v>
      </c>
      <c r="F6989">
        <v>2.74674</v>
      </c>
      <c r="G6989">
        <v>68.788659999999993</v>
      </c>
      <c r="H6989">
        <v>21.21134</v>
      </c>
      <c r="I6989">
        <v>108.97676</v>
      </c>
      <c r="J6989">
        <f>PI()/180*Table_soltest__2[[#This Row],[Elev]]</f>
        <v>0.37020772175997402</v>
      </c>
      <c r="K6989">
        <f>TAN(Table_soltest__2[[#This Row],[Elev Rad]])</f>
        <v>0.38810215188539904</v>
      </c>
      <c r="L6989">
        <f>4/Table_soltest__2[[#This Row],[Tan(elev)]]</f>
        <v>10.306564858164307</v>
      </c>
      <c r="M6989" s="1" t="b">
        <f>ABS(Table_soltest__2[[#This Row],[Shadowdist]])&lt;$S$2</f>
        <v>0</v>
      </c>
      <c r="N6989" s="1">
        <f>COS((-Table_soltest__2[[#This Row],[Azim]]+270)*PI()/180)*Table_soltest__2[[#This Row],[Shadowdist]]</f>
        <v>-9.7464087575086893</v>
      </c>
      <c r="O6989" s="1">
        <f>SIN((-Table_soltest__2[[#This Row],[Azim]]+270)*PI()/180)*Table_soltest__2[[#This Row],[Shadowdist]]</f>
        <v>3.3515362905845709</v>
      </c>
    </row>
    <row r="6990" spans="1:15" x14ac:dyDescent="0.25">
      <c r="A6990">
        <v>2023</v>
      </c>
      <c r="B6990">
        <v>9</v>
      </c>
      <c r="C6990">
        <v>23</v>
      </c>
      <c r="D6990">
        <v>9</v>
      </c>
      <c r="E6990">
        <v>0</v>
      </c>
      <c r="F6990">
        <v>2.2291699999999999</v>
      </c>
      <c r="G6990">
        <v>63.454329999999999</v>
      </c>
      <c r="H6990">
        <v>26.545670000000001</v>
      </c>
      <c r="I6990">
        <v>114.73708000000001</v>
      </c>
      <c r="J6990">
        <f>PI()/180*Table_soltest__2[[#This Row],[Elev]]</f>
        <v>0.46330934364788318</v>
      </c>
      <c r="K6990">
        <f>TAN(Table_soltest__2[[#This Row],[Elev Rad]])</f>
        <v>0.49957723979528668</v>
      </c>
      <c r="L6990">
        <f>4/Table_soltest__2[[#This Row],[Tan(elev)]]</f>
        <v>8.0067698873533395</v>
      </c>
      <c r="M6990" s="1" t="b">
        <f>ABS(Table_soltest__2[[#This Row],[Shadowdist]])&lt;$S$2</f>
        <v>0</v>
      </c>
      <c r="N6990" s="1">
        <f>COS((-Table_soltest__2[[#This Row],[Azim]]+270)*PI()/180)*Table_soltest__2[[#This Row],[Shadowdist]]</f>
        <v>-7.2720491224099053</v>
      </c>
      <c r="O6990" s="1">
        <f>SIN((-Table_soltest__2[[#This Row],[Azim]]+270)*PI()/180)*Table_soltest__2[[#This Row],[Shadowdist]]</f>
        <v>3.3504724428482522</v>
      </c>
    </row>
    <row r="6991" spans="1:15" x14ac:dyDescent="0.25">
      <c r="A6991">
        <v>2023</v>
      </c>
      <c r="B6991">
        <v>9</v>
      </c>
      <c r="C6991">
        <v>23</v>
      </c>
      <c r="D6991">
        <v>9</v>
      </c>
      <c r="E6991">
        <v>30</v>
      </c>
      <c r="F6991">
        <v>1.9020900000000001</v>
      </c>
      <c r="G6991">
        <v>58.371760000000002</v>
      </c>
      <c r="H6991">
        <v>31.628240000000002</v>
      </c>
      <c r="I6991">
        <v>121.04768</v>
      </c>
      <c r="J6991">
        <f>PI()/180*Table_soltest__2[[#This Row],[Elev]]</f>
        <v>0.5520169246109714</v>
      </c>
      <c r="K6991">
        <f>TAN(Table_soltest__2[[#This Row],[Elev Rad]])</f>
        <v>0.61588373548375974</v>
      </c>
      <c r="L6991">
        <f>4/Table_soltest__2[[#This Row],[Tan(elev)]]</f>
        <v>6.4947323164137627</v>
      </c>
      <c r="M6991" s="1" t="b">
        <f>ABS(Table_soltest__2[[#This Row],[Shadowdist]])&lt;$S$2</f>
        <v>1</v>
      </c>
      <c r="N6991" s="1">
        <f>COS((-Table_soltest__2[[#This Row],[Azim]]+270)*PI()/180)*Table_soltest__2[[#This Row],[Shadowdist]]</f>
        <v>-5.5642865938389239</v>
      </c>
      <c r="O6991" s="1">
        <f>SIN((-Table_soltest__2[[#This Row],[Azim]]+270)*PI()/180)*Table_soltest__2[[#This Row],[Shadowdist]]</f>
        <v>3.3496660376063918</v>
      </c>
    </row>
    <row r="6992" spans="1:15" x14ac:dyDescent="0.25">
      <c r="A6992">
        <v>2023</v>
      </c>
      <c r="B6992">
        <v>9</v>
      </c>
      <c r="C6992">
        <v>23</v>
      </c>
      <c r="D6992">
        <v>10</v>
      </c>
      <c r="E6992">
        <v>0</v>
      </c>
      <c r="F6992">
        <v>1.6834</v>
      </c>
      <c r="G6992">
        <v>53.634129999999999</v>
      </c>
      <c r="H6992">
        <v>36.365870000000001</v>
      </c>
      <c r="I6992">
        <v>128.06343000000001</v>
      </c>
      <c r="J6992">
        <f>PI()/180*Table_soltest__2[[#This Row],[Elev]]</f>
        <v>0.6347041668522303</v>
      </c>
      <c r="K6992">
        <f>TAN(Table_soltest__2[[#This Row],[Elev Rad]])</f>
        <v>0.73634452081000334</v>
      </c>
      <c r="L6992">
        <f>4/Table_soltest__2[[#This Row],[Tan(elev)]]</f>
        <v>5.4322397830839666</v>
      </c>
      <c r="M6992" s="1" t="b">
        <f>ABS(Table_soltest__2[[#This Row],[Shadowdist]])&lt;$S$2</f>
        <v>1</v>
      </c>
      <c r="N6992" s="1">
        <f>COS((-Table_soltest__2[[#This Row],[Azim]]+270)*PI()/180)*Table_soltest__2[[#This Row],[Shadowdist]]</f>
        <v>-4.2769582605474223</v>
      </c>
      <c r="O6992" s="1">
        <f>SIN((-Table_soltest__2[[#This Row],[Azim]]+270)*PI()/180)*Table_soltest__2[[#This Row],[Shadowdist]]</f>
        <v>3.349157669990368</v>
      </c>
    </row>
    <row r="6993" spans="1:15" x14ac:dyDescent="0.25">
      <c r="A6993">
        <v>2023</v>
      </c>
      <c r="B6993">
        <v>9</v>
      </c>
      <c r="C6993">
        <v>23</v>
      </c>
      <c r="D6993">
        <v>10</v>
      </c>
      <c r="E6993">
        <v>30</v>
      </c>
      <c r="F6993">
        <v>1.5331300000000001</v>
      </c>
      <c r="G6993">
        <v>49.358460000000001</v>
      </c>
      <c r="H6993">
        <v>40.641539999999999</v>
      </c>
      <c r="I6993">
        <v>135.94295</v>
      </c>
      <c r="J6993">
        <f>PI()/180*Table_soltest__2[[#This Row],[Elev]]</f>
        <v>0.70932868608097621</v>
      </c>
      <c r="K6993">
        <f>TAN(Table_soltest__2[[#This Row],[Elev Rad]])</f>
        <v>0.85836206457480113</v>
      </c>
      <c r="L6993">
        <f>4/Table_soltest__2[[#This Row],[Tan(elev)]]</f>
        <v>4.6600381879428037</v>
      </c>
      <c r="M6993" s="1" t="b">
        <f>ABS(Table_soltest__2[[#This Row],[Shadowdist]])&lt;$S$2</f>
        <v>1</v>
      </c>
      <c r="N6993" s="1">
        <f>COS((-Table_soltest__2[[#This Row],[Azim]]+270)*PI()/180)*Table_soltest__2[[#This Row],[Shadowdist]]</f>
        <v>-3.2404706999968691</v>
      </c>
      <c r="O6993" s="1">
        <f>SIN((-Table_soltest__2[[#This Row],[Azim]]+270)*PI()/180)*Table_soltest__2[[#This Row],[Shadowdist]]</f>
        <v>3.3489260301695301</v>
      </c>
    </row>
    <row r="6994" spans="1:15" x14ac:dyDescent="0.25">
      <c r="A6994">
        <v>2023</v>
      </c>
      <c r="B6994">
        <v>9</v>
      </c>
      <c r="C6994">
        <v>23</v>
      </c>
      <c r="D6994">
        <v>11</v>
      </c>
      <c r="E6994">
        <v>0</v>
      </c>
      <c r="F6994">
        <v>1.4298299999999999</v>
      </c>
      <c r="G6994">
        <v>45.688920000000003</v>
      </c>
      <c r="H6994">
        <v>44.311079999999997</v>
      </c>
      <c r="I6994">
        <v>144.81943000000001</v>
      </c>
      <c r="J6994">
        <f>PI()/180*Table_soltest__2[[#This Row],[Elev]]</f>
        <v>0.77337424111460895</v>
      </c>
      <c r="K6994">
        <f>TAN(Table_soltest__2[[#This Row],[Elev Rad]])</f>
        <v>0.97623673785165388</v>
      </c>
      <c r="L6994">
        <f>4/Table_soltest__2[[#This Row],[Tan(elev)]]</f>
        <v>4.0973668014200761</v>
      </c>
      <c r="M6994" s="1" t="b">
        <f>ABS(Table_soltest__2[[#This Row],[Shadowdist]])&lt;$S$2</f>
        <v>1</v>
      </c>
      <c r="N6994" s="1">
        <f>COS((-Table_soltest__2[[#This Row],[Azim]]+270)*PI()/180)*Table_soltest__2[[#This Row],[Shadowdist]]</f>
        <v>-2.3607190861693113</v>
      </c>
      <c r="O6994" s="1">
        <f>SIN((-Table_soltest__2[[#This Row],[Azim]]+270)*PI()/180)*Table_soltest__2[[#This Row],[Shadowdist]]</f>
        <v>3.3489431320306586</v>
      </c>
    </row>
    <row r="6995" spans="1:15" x14ac:dyDescent="0.25">
      <c r="A6995">
        <v>2023</v>
      </c>
      <c r="B6995">
        <v>9</v>
      </c>
      <c r="C6995">
        <v>23</v>
      </c>
      <c r="D6995">
        <v>11</v>
      </c>
      <c r="E6995">
        <v>30</v>
      </c>
      <c r="F6995">
        <v>1.36134</v>
      </c>
      <c r="G6995">
        <v>42.793010000000002</v>
      </c>
      <c r="H6995">
        <v>47.206989999999998</v>
      </c>
      <c r="I6995">
        <v>154.74558999999999</v>
      </c>
      <c r="J6995">
        <f>PI()/180*Table_soltest__2[[#This Row],[Elev]]</f>
        <v>0.82391740545603787</v>
      </c>
      <c r="K6995">
        <f>TAN(Table_soltest__2[[#This Row],[Elev Rad]])</f>
        <v>1.0801660727223497</v>
      </c>
      <c r="L6995">
        <f>4/Table_soltest__2[[#This Row],[Tan(elev)]]</f>
        <v>3.7031342688988311</v>
      </c>
      <c r="M6995" s="1" t="b">
        <f>ABS(Table_soltest__2[[#This Row],[Shadowdist]])&lt;$S$2</f>
        <v>1</v>
      </c>
      <c r="N6995" s="1">
        <f>COS((-Table_soltest__2[[#This Row],[Azim]]+270)*PI()/180)*Table_soltest__2[[#This Row],[Shadowdist]]</f>
        <v>-1.5798991078798688</v>
      </c>
      <c r="O6995" s="1">
        <f>SIN((-Table_soltest__2[[#This Row],[Azim]]+270)*PI()/180)*Table_soltest__2[[#This Row],[Shadowdist]]</f>
        <v>3.3491972504487215</v>
      </c>
    </row>
    <row r="6996" spans="1:15" x14ac:dyDescent="0.25">
      <c r="A6996">
        <v>2023</v>
      </c>
      <c r="B6996">
        <v>9</v>
      </c>
      <c r="C6996">
        <v>23</v>
      </c>
      <c r="D6996">
        <v>12</v>
      </c>
      <c r="E6996">
        <v>0</v>
      </c>
      <c r="F6996">
        <v>1.32064</v>
      </c>
      <c r="G6996">
        <v>40.843899999999998</v>
      </c>
      <c r="H6996">
        <v>49.156100000000002</v>
      </c>
      <c r="I6996">
        <v>165.61827</v>
      </c>
      <c r="J6996">
        <f>PI()/180*Table_soltest__2[[#This Row],[Elev]]</f>
        <v>0.85793579243958462</v>
      </c>
      <c r="K6996">
        <f>TAN(Table_soltest__2[[#This Row],[Elev Rad]])</f>
        <v>1.1567181888261435</v>
      </c>
      <c r="L6996">
        <f>4/Table_soltest__2[[#This Row],[Tan(elev)]]</f>
        <v>3.4580592218916046</v>
      </c>
      <c r="M6996" s="1" t="b">
        <f>ABS(Table_soltest__2[[#This Row],[Shadowdist]])&lt;$S$2</f>
        <v>1</v>
      </c>
      <c r="N6996" s="1">
        <f>COS((-Table_soltest__2[[#This Row],[Azim]]+270)*PI()/180)*Table_soltest__2[[#This Row],[Shadowdist]]</f>
        <v>-0.85891627956126304</v>
      </c>
      <c r="O6996" s="1">
        <f>SIN((-Table_soltest__2[[#This Row],[Azim]]+270)*PI()/180)*Table_soltest__2[[#This Row],[Shadowdist]]</f>
        <v>3.3496919868570316</v>
      </c>
    </row>
    <row r="6997" spans="1:15" x14ac:dyDescent="0.25">
      <c r="A6997">
        <v>2023</v>
      </c>
      <c r="B6997">
        <v>9</v>
      </c>
      <c r="C6997">
        <v>23</v>
      </c>
      <c r="D6997">
        <v>12</v>
      </c>
      <c r="E6997">
        <v>30</v>
      </c>
      <c r="F6997">
        <v>1.3039499999999999</v>
      </c>
      <c r="G6997">
        <v>39.985509999999998</v>
      </c>
      <c r="H6997">
        <v>50.014490000000002</v>
      </c>
      <c r="I6997">
        <v>177.12199000000001</v>
      </c>
      <c r="J6997">
        <f>PI()/180*Table_soltest__2[[#This Row],[Elev]]</f>
        <v>0.87291752420577884</v>
      </c>
      <c r="K6997">
        <f>TAN(Table_soltest__2[[#This Row],[Elev Rad]])</f>
        <v>1.192365860763134</v>
      </c>
      <c r="L6997">
        <f>4/Table_soltest__2[[#This Row],[Tan(elev)]]</f>
        <v>3.3546750470027158</v>
      </c>
      <c r="M6997" s="1" t="b">
        <f>ABS(Table_soltest__2[[#This Row],[Shadowdist]])&lt;$S$2</f>
        <v>1</v>
      </c>
      <c r="N6997" s="1">
        <f>COS((-Table_soltest__2[[#This Row],[Azim]]+270)*PI()/180)*Table_soltest__2[[#This Row],[Shadowdist]]</f>
        <v>-0.16843699276431948</v>
      </c>
      <c r="O6997" s="1">
        <f>SIN((-Table_soltest__2[[#This Row],[Azim]]+270)*PI()/180)*Table_soltest__2[[#This Row],[Shadowdist]]</f>
        <v>3.3504437990288967</v>
      </c>
    </row>
    <row r="6998" spans="1:15" x14ac:dyDescent="0.25">
      <c r="A6998">
        <v>2023</v>
      </c>
      <c r="B6998">
        <v>9</v>
      </c>
      <c r="C6998">
        <v>23</v>
      </c>
      <c r="D6998">
        <v>13</v>
      </c>
      <c r="E6998">
        <v>0</v>
      </c>
      <c r="F6998">
        <v>1.30979</v>
      </c>
      <c r="G6998">
        <v>40.289850000000001</v>
      </c>
      <c r="H6998">
        <v>49.710149999999999</v>
      </c>
      <c r="I6998">
        <v>188.75837000000001</v>
      </c>
      <c r="J6998">
        <f>PI()/180*Table_soltest__2[[#This Row],[Elev]]</f>
        <v>0.86760578916025921</v>
      </c>
      <c r="K6998">
        <f>TAN(Table_soltest__2[[#This Row],[Elev Rad]])</f>
        <v>1.1795830788753767</v>
      </c>
      <c r="L6998">
        <f>4/Table_soltest__2[[#This Row],[Tan(elev)]]</f>
        <v>3.3910286368414422</v>
      </c>
      <c r="M6998" s="1" t="b">
        <f>ABS(Table_soltest__2[[#This Row],[Shadowdist]])&lt;$S$2</f>
        <v>1</v>
      </c>
      <c r="N6998" s="1">
        <f>COS((-Table_soltest__2[[#This Row],[Azim]]+270)*PI()/180)*Table_soltest__2[[#This Row],[Shadowdist]]</f>
        <v>0.51634436320326182</v>
      </c>
      <c r="O6998" s="1">
        <f>SIN((-Table_soltest__2[[#This Row],[Azim]]+270)*PI()/180)*Table_soltest__2[[#This Row],[Shadowdist]]</f>
        <v>3.3514867916294921</v>
      </c>
    </row>
    <row r="6999" spans="1:15" x14ac:dyDescent="0.25">
      <c r="A6999">
        <v>2023</v>
      </c>
      <c r="B6999">
        <v>9</v>
      </c>
      <c r="C6999">
        <v>23</v>
      </c>
      <c r="D6999">
        <v>13</v>
      </c>
      <c r="E6999">
        <v>30</v>
      </c>
      <c r="F6999">
        <v>1.33867</v>
      </c>
      <c r="G6999">
        <v>41.730919999999998</v>
      </c>
      <c r="H6999">
        <v>48.269080000000002</v>
      </c>
      <c r="I6999">
        <v>199.98607999999999</v>
      </c>
      <c r="J6999">
        <f>PI()/180*Table_soltest__2[[#This Row],[Elev]]</f>
        <v>0.84245437290854452</v>
      </c>
      <c r="K6999">
        <f>TAN(Table_soltest__2[[#This Row],[Elev Rad]])</f>
        <v>1.1211566588500728</v>
      </c>
      <c r="L6999">
        <f>4/Table_soltest__2[[#This Row],[Tan(elev)]]</f>
        <v>3.5677440511325562</v>
      </c>
      <c r="M6999" s="1" t="b">
        <f>ABS(Table_soltest__2[[#This Row],[Shadowdist]])&lt;$S$2</f>
        <v>1</v>
      </c>
      <c r="N6999" s="1">
        <f>COS((-Table_soltest__2[[#This Row],[Azim]]+270)*PI()/180)*Table_soltest__2[[#This Row],[Shadowdist]]</f>
        <v>1.2194257862962201</v>
      </c>
      <c r="O6999" s="1">
        <f>SIN((-Table_soltest__2[[#This Row],[Azim]]+270)*PI()/180)*Table_soltest__2[[#This Row],[Shadowdist]]</f>
        <v>3.3528791159401479</v>
      </c>
    </row>
    <row r="7000" spans="1:15" x14ac:dyDescent="0.25">
      <c r="A7000">
        <v>2023</v>
      </c>
      <c r="B7000">
        <v>9</v>
      </c>
      <c r="C7000">
        <v>23</v>
      </c>
      <c r="D7000">
        <v>14</v>
      </c>
      <c r="E7000">
        <v>0</v>
      </c>
      <c r="F7000">
        <v>1.3932100000000001</v>
      </c>
      <c r="G7000">
        <v>44.194510000000001</v>
      </c>
      <c r="H7000">
        <v>45.805489999999999</v>
      </c>
      <c r="I7000">
        <v>210.39070000000001</v>
      </c>
      <c r="J7000">
        <f>PI()/180*Table_soltest__2[[#This Row],[Elev]]</f>
        <v>0.79945661598933737</v>
      </c>
      <c r="K7000">
        <f>TAN(Table_soltest__2[[#This Row],[Elev Rad]])</f>
        <v>1.0285197273235309</v>
      </c>
      <c r="L7000">
        <f>4/Table_soltest__2[[#This Row],[Tan(elev)]]</f>
        <v>3.8890843741121177</v>
      </c>
      <c r="M7000" s="1" t="b">
        <f>ABS(Table_soltest__2[[#This Row],[Shadowdist]])&lt;$S$2</f>
        <v>1</v>
      </c>
      <c r="N7000" s="1">
        <f>COS((-Table_soltest__2[[#This Row],[Azim]]+270)*PI()/180)*Table_soltest__2[[#This Row],[Shadowdist]]</f>
        <v>1.9674635092544783</v>
      </c>
      <c r="O7000" s="1">
        <f>SIN((-Table_soltest__2[[#This Row],[Azim]]+270)*PI()/180)*Table_soltest__2[[#This Row],[Shadowdist]]</f>
        <v>3.35470782762301</v>
      </c>
    </row>
    <row r="7001" spans="1:15" x14ac:dyDescent="0.25">
      <c r="A7001">
        <v>2023</v>
      </c>
      <c r="B7001">
        <v>9</v>
      </c>
      <c r="C7001">
        <v>23</v>
      </c>
      <c r="D7001">
        <v>14</v>
      </c>
      <c r="E7001">
        <v>30</v>
      </c>
      <c r="F7001">
        <v>1.47872</v>
      </c>
      <c r="G7001">
        <v>47.516350000000003</v>
      </c>
      <c r="H7001">
        <v>42.483649999999997</v>
      </c>
      <c r="I7001">
        <v>219.77032</v>
      </c>
      <c r="J7001">
        <f>PI()/180*Table_soltest__2[[#This Row],[Elev]]</f>
        <v>0.74147957076488891</v>
      </c>
      <c r="K7001">
        <f>TAN(Table_soltest__2[[#This Row],[Elev Rad]])</f>
        <v>0.91580634260480209</v>
      </c>
      <c r="L7001">
        <f>4/Table_soltest__2[[#This Row],[Tan(elev)]]</f>
        <v>4.3677356378892433</v>
      </c>
      <c r="M7001" s="1" t="b">
        <f>ABS(Table_soltest__2[[#This Row],[Shadowdist]])&lt;$S$2</f>
        <v>1</v>
      </c>
      <c r="N7001" s="1">
        <f>COS((-Table_soltest__2[[#This Row],[Azim]]+270)*PI()/180)*Table_soltest__2[[#This Row],[Shadowdist]]</f>
        <v>2.7940912939855536</v>
      </c>
      <c r="O7001" s="1">
        <f>SIN((-Table_soltest__2[[#This Row],[Azim]]+270)*PI()/180)*Table_soltest__2[[#This Row],[Shadowdist]]</f>
        <v>3.3571071539886672</v>
      </c>
    </row>
    <row r="7002" spans="1:15" x14ac:dyDescent="0.25">
      <c r="A7002">
        <v>2023</v>
      </c>
      <c r="B7002">
        <v>9</v>
      </c>
      <c r="C7002">
        <v>23</v>
      </c>
      <c r="D7002">
        <v>15</v>
      </c>
      <c r="E7002">
        <v>0</v>
      </c>
      <c r="F7002">
        <v>1.60459</v>
      </c>
      <c r="G7002">
        <v>51.523040000000002</v>
      </c>
      <c r="H7002">
        <v>38.476959999999998</v>
      </c>
      <c r="I7002">
        <v>228.11238</v>
      </c>
      <c r="J7002">
        <f>PI()/180*Table_soltest__2[[#This Row],[Elev]]</f>
        <v>0.67154963815815738</v>
      </c>
      <c r="K7002">
        <f>TAN(Table_soltest__2[[#This Row],[Elev Rad]])</f>
        <v>0.79477957158991819</v>
      </c>
      <c r="L7002">
        <f>4/Table_soltest__2[[#This Row],[Tan(elev)]]</f>
        <v>5.0328419891293796</v>
      </c>
      <c r="M7002" s="1" t="b">
        <f>ABS(Table_soltest__2[[#This Row],[Shadowdist]])&lt;$S$2</f>
        <v>1</v>
      </c>
      <c r="N7002" s="1">
        <f>COS((-Table_soltest__2[[#This Row],[Azim]]+270)*PI()/180)*Table_soltest__2[[#This Row],[Shadowdist]]</f>
        <v>3.7467285532894277</v>
      </c>
      <c r="O7002" s="1">
        <f>SIN((-Table_soltest__2[[#This Row],[Azim]]+270)*PI()/180)*Table_soltest__2[[#This Row],[Shadowdist]]</f>
        <v>3.3602862430914251</v>
      </c>
    </row>
    <row r="7003" spans="1:15" x14ac:dyDescent="0.25">
      <c r="A7003">
        <v>2023</v>
      </c>
      <c r="B7003">
        <v>9</v>
      </c>
      <c r="C7003">
        <v>23</v>
      </c>
      <c r="D7003">
        <v>15</v>
      </c>
      <c r="E7003">
        <v>30</v>
      </c>
      <c r="F7003">
        <v>1.78712</v>
      </c>
      <c r="G7003">
        <v>56.058129999999998</v>
      </c>
      <c r="H7003">
        <v>33.941870000000002</v>
      </c>
      <c r="I7003">
        <v>235.51991000000001</v>
      </c>
      <c r="J7003">
        <f>PI()/180*Table_soltest__2[[#This Row],[Elev]]</f>
        <v>0.59239738578388779</v>
      </c>
      <c r="K7003">
        <f>TAN(Table_soltest__2[[#This Row],[Elev Rad]])</f>
        <v>0.67303337998738821</v>
      </c>
      <c r="L7003">
        <f>4/Table_soltest__2[[#This Row],[Tan(elev)]]</f>
        <v>5.9432416265519477</v>
      </c>
      <c r="M7003" s="1" t="b">
        <f>ABS(Table_soltest__2[[#This Row],[Shadowdist]])&lt;$S$2</f>
        <v>1</v>
      </c>
      <c r="N7003" s="1">
        <f>COS((-Table_soltest__2[[#This Row],[Azim]]+270)*PI()/180)*Table_soltest__2[[#This Row],[Shadowdist]]</f>
        <v>4.899150542825387</v>
      </c>
      <c r="O7003" s="1">
        <f>SIN((-Table_soltest__2[[#This Row],[Azim]]+270)*PI()/180)*Table_soltest__2[[#This Row],[Shadowdist]]</f>
        <v>3.3645868974234499</v>
      </c>
    </row>
    <row r="7004" spans="1:15" x14ac:dyDescent="0.25">
      <c r="A7004">
        <v>2023</v>
      </c>
      <c r="B7004">
        <v>9</v>
      </c>
      <c r="C7004">
        <v>23</v>
      </c>
      <c r="D7004">
        <v>16</v>
      </c>
      <c r="E7004">
        <v>0</v>
      </c>
      <c r="F7004">
        <v>2.0557799999999999</v>
      </c>
      <c r="G7004">
        <v>60.991750000000003</v>
      </c>
      <c r="H7004">
        <v>29.00825</v>
      </c>
      <c r="I7004">
        <v>242.14435</v>
      </c>
      <c r="J7004">
        <f>PI()/180*Table_soltest__2[[#This Row],[Elev]]</f>
        <v>0.50628947274164515</v>
      </c>
      <c r="K7004">
        <f>TAN(Table_soltest__2[[#This Row],[Elev Rad]])</f>
        <v>0.55449729819371929</v>
      </c>
      <c r="L7004">
        <f>4/Table_soltest__2[[#This Row],[Tan(elev)]]</f>
        <v>7.2137411904982072</v>
      </c>
      <c r="M7004" s="1" t="b">
        <f>ABS(Table_soltest__2[[#This Row],[Shadowdist]])&lt;$S$2</f>
        <v>0</v>
      </c>
      <c r="N7004" s="1">
        <f>COS((-Table_soltest__2[[#This Row],[Azim]]+270)*PI()/180)*Table_soltest__2[[#This Row],[Shadowdist]]</f>
        <v>6.3778674550513133</v>
      </c>
      <c r="O7004" s="1">
        <f>SIN((-Table_soltest__2[[#This Row],[Azim]]+270)*PI()/180)*Table_soltest__2[[#This Row],[Shadowdist]]</f>
        <v>3.370588774871206</v>
      </c>
    </row>
    <row r="7005" spans="1:15" x14ac:dyDescent="0.25">
      <c r="A7005">
        <v>2023</v>
      </c>
      <c r="B7005">
        <v>9</v>
      </c>
      <c r="C7005">
        <v>23</v>
      </c>
      <c r="D7005">
        <v>16</v>
      </c>
      <c r="E7005">
        <v>30</v>
      </c>
      <c r="F7005">
        <v>2.46807</v>
      </c>
      <c r="G7005">
        <v>66.220039999999997</v>
      </c>
      <c r="H7005">
        <v>23.779959999999999</v>
      </c>
      <c r="I7005">
        <v>248.14454000000001</v>
      </c>
      <c r="J7005">
        <f>PI()/180*Table_soltest__2[[#This Row],[Elev]]</f>
        <v>0.41503859799255077</v>
      </c>
      <c r="K7005">
        <f>TAN(Table_soltest__2[[#This Row],[Elev Rad]])</f>
        <v>0.4406348136392545</v>
      </c>
      <c r="L7005">
        <f>4/Table_soltest__2[[#This Row],[Tan(elev)]]</f>
        <v>9.0778120025595168</v>
      </c>
      <c r="M7005" s="1" t="b">
        <f>ABS(Table_soltest__2[[#This Row],[Shadowdist]])&lt;$S$2</f>
        <v>0</v>
      </c>
      <c r="N7005" s="1">
        <f>COS((-Table_soltest__2[[#This Row],[Azim]]+270)*PI()/180)*Table_soltest__2[[#This Row],[Shadowdist]]</f>
        <v>8.4253526428237642</v>
      </c>
      <c r="O7005" s="1">
        <f>SIN((-Table_soltest__2[[#This Row],[Azim]]+270)*PI()/180)*Table_soltest__2[[#This Row],[Shadowdist]]</f>
        <v>3.3793643777900346</v>
      </c>
    </row>
    <row r="7006" spans="1:15" x14ac:dyDescent="0.25">
      <c r="A7006">
        <v>2023</v>
      </c>
      <c r="B7006">
        <v>9</v>
      </c>
      <c r="C7006">
        <v>23</v>
      </c>
      <c r="D7006">
        <v>17</v>
      </c>
      <c r="E7006">
        <v>0</v>
      </c>
      <c r="F7006">
        <v>3.1509499999999999</v>
      </c>
      <c r="G7006">
        <v>71.660049999999998</v>
      </c>
      <c r="H7006">
        <v>18.339950000000002</v>
      </c>
      <c r="I7006">
        <v>253.66820000000001</v>
      </c>
      <c r="J7006">
        <f>PI()/180*Table_soltest__2[[#This Row],[Elev]]</f>
        <v>0.32009251215113405</v>
      </c>
      <c r="K7006">
        <f>TAN(Table_soltest__2[[#This Row],[Elev Rad]])</f>
        <v>0.33149208010960157</v>
      </c>
      <c r="L7006">
        <f>4/Table_soltest__2[[#This Row],[Tan(elev)]]</f>
        <v>12.066653292825203</v>
      </c>
      <c r="M7006" s="1" t="b">
        <f>ABS(Table_soltest__2[[#This Row],[Shadowdist]])&lt;$S$2</f>
        <v>0</v>
      </c>
      <c r="N7006" s="1">
        <f>COS((-Table_soltest__2[[#This Row],[Azim]]+270)*PI()/180)*Table_soltest__2[[#This Row],[Shadowdist]]</f>
        <v>11.579756230510283</v>
      </c>
      <c r="O7006" s="1">
        <f>SIN((-Table_soltest__2[[#This Row],[Azim]]+270)*PI()/180)*Table_soltest__2[[#This Row],[Shadowdist]]</f>
        <v>3.3931353246234655</v>
      </c>
    </row>
    <row r="7007" spans="1:15" x14ac:dyDescent="0.25">
      <c r="A7007">
        <v>2023</v>
      </c>
      <c r="B7007">
        <v>9</v>
      </c>
      <c r="C7007">
        <v>23</v>
      </c>
      <c r="D7007">
        <v>17</v>
      </c>
      <c r="E7007">
        <v>30</v>
      </c>
      <c r="F7007">
        <v>4.4450399999999997</v>
      </c>
      <c r="G7007">
        <v>77.24248</v>
      </c>
      <c r="H7007">
        <v>12.75752</v>
      </c>
      <c r="I7007">
        <v>258.84672999999998</v>
      </c>
      <c r="J7007">
        <f>PI()/180*Table_soltest__2[[#This Row],[Elev]]</f>
        <v>0.22266072838902698</v>
      </c>
      <c r="K7007">
        <f>TAN(Table_soltest__2[[#This Row],[Elev Rad]])</f>
        <v>0.22641487121169138</v>
      </c>
      <c r="L7007">
        <f>4/Table_soltest__2[[#This Row],[Tan(elev)]]</f>
        <v>17.666684076860459</v>
      </c>
      <c r="M7007" s="1" t="b">
        <f>ABS(Table_soltest__2[[#This Row],[Shadowdist]])&lt;$S$2</f>
        <v>0</v>
      </c>
      <c r="N7007" s="1">
        <f>COS((-Table_soltest__2[[#This Row],[Azim]]+270)*PI()/180)*Table_soltest__2[[#This Row],[Shadowdist]]</f>
        <v>17.33301774521539</v>
      </c>
      <c r="O7007" s="1">
        <f>SIN((-Table_soltest__2[[#This Row],[Azim]]+270)*PI()/180)*Table_soltest__2[[#This Row],[Shadowdist]]</f>
        <v>3.4173413811972684</v>
      </c>
    </row>
    <row r="7008" spans="1:15" x14ac:dyDescent="0.25">
      <c r="A7008">
        <v>2023</v>
      </c>
      <c r="B7008">
        <v>9</v>
      </c>
      <c r="C7008">
        <v>23</v>
      </c>
      <c r="D7008">
        <v>18</v>
      </c>
      <c r="E7008">
        <v>0</v>
      </c>
      <c r="F7008">
        <v>7.62432</v>
      </c>
      <c r="G7008">
        <v>82.892520000000005</v>
      </c>
      <c r="H7008">
        <v>7.1074799999999998</v>
      </c>
      <c r="I7008">
        <v>263.79646000000002</v>
      </c>
      <c r="J7008">
        <f>PI()/180*Table_soltest__2[[#This Row],[Elev]]</f>
        <v>0.12404892751964657</v>
      </c>
      <c r="K7008">
        <f>TAN(Table_soltest__2[[#This Row],[Elev Rad]])</f>
        <v>0.12468916255801682</v>
      </c>
      <c r="L7008">
        <f>4/Table_soltest__2[[#This Row],[Tan(elev)]]</f>
        <v>32.079772756023068</v>
      </c>
      <c r="M7008" s="1" t="b">
        <f>ABS(Table_soltest__2[[#This Row],[Shadowdist]])&lt;$S$2</f>
        <v>0</v>
      </c>
      <c r="N7008" s="1">
        <f>COS((-Table_soltest__2[[#This Row],[Azim]]+270)*PI()/180)*Table_soltest__2[[#This Row],[Shadowdist]]</f>
        <v>31.89192288974612</v>
      </c>
      <c r="O7008" s="1">
        <f>SIN((-Table_soltest__2[[#This Row],[Azim]]+270)*PI()/180)*Table_soltest__2[[#This Row],[Shadowdist]]</f>
        <v>3.4665652269310168</v>
      </c>
    </row>
    <row r="7009" spans="1:15" x14ac:dyDescent="0.25">
      <c r="A7009">
        <v>2023</v>
      </c>
      <c r="B7009">
        <v>9</v>
      </c>
      <c r="C7009">
        <v>23</v>
      </c>
      <c r="D7009">
        <v>18</v>
      </c>
      <c r="E7009">
        <v>30</v>
      </c>
      <c r="F7009">
        <v>21.77693</v>
      </c>
      <c r="G7009">
        <v>88.399609999999996</v>
      </c>
      <c r="H7009">
        <v>1.60039</v>
      </c>
      <c r="I7009">
        <v>268.62270000000001</v>
      </c>
      <c r="J7009">
        <f>PI()/180*Table_soltest__2[[#This Row],[Elev]]</f>
        <v>2.7932074815992049E-2</v>
      </c>
      <c r="K7009">
        <f>TAN(Table_soltest__2[[#This Row],[Elev Rad]])</f>
        <v>2.7939341292796755E-2</v>
      </c>
      <c r="L7009">
        <f>4/Table_soltest__2[[#This Row],[Tan(elev)]]</f>
        <v>143.16729797174099</v>
      </c>
      <c r="M7009" s="1" t="b">
        <f>ABS(Table_soltest__2[[#This Row],[Shadowdist]])&lt;$S$2</f>
        <v>0</v>
      </c>
      <c r="N7009" s="1">
        <f>COS((-Table_soltest__2[[#This Row],[Azim]]+270)*PI()/180)*Table_soltest__2[[#This Row],[Shadowdist]]</f>
        <v>143.12593566509909</v>
      </c>
      <c r="O7009" s="1">
        <f>SIN((-Table_soltest__2[[#This Row],[Azim]]+270)*PI()/180)*Table_soltest__2[[#This Row],[Shadowdist]]</f>
        <v>3.4411841739705573</v>
      </c>
    </row>
    <row r="7010" spans="1:15" hidden="1" x14ac:dyDescent="0.25">
      <c r="A7010">
        <v>2023</v>
      </c>
      <c r="B7010">
        <v>9</v>
      </c>
      <c r="C7010">
        <v>23</v>
      </c>
      <c r="D7010">
        <v>19</v>
      </c>
      <c r="E7010">
        <v>0</v>
      </c>
      <c r="F7010">
        <v>-1</v>
      </c>
      <c r="G7010">
        <v>94.535579999999996</v>
      </c>
      <c r="H7010">
        <v>-4.5355800000000004</v>
      </c>
      <c r="I7010">
        <v>273.42451999999997</v>
      </c>
      <c r="J7010">
        <f>PI()/180*Table_soltest__2[[#This Row],[Elev]]</f>
        <v>-7.9160804487604416E-2</v>
      </c>
      <c r="K7010">
        <f>TAN(Table_soltest__2[[#This Row],[Elev Rad]])</f>
        <v>-7.9326571966639989E-2</v>
      </c>
      <c r="L7010">
        <f>4/Table_soltest__2[[#This Row],[Tan(elev)]]</f>
        <v>-50.424465608852486</v>
      </c>
      <c r="M7010" s="1" t="b">
        <f>ABS(Table_soltest__2[[#This Row],[Shadowdist]])&lt;$S$2</f>
        <v>0</v>
      </c>
      <c r="N7010" s="1">
        <f>COS((-Table_soltest__2[[#This Row],[Azim]]+270)*PI()/180)*Table_soltest__2[[#This Row],[Shadowdist]]</f>
        <v>-50.334425467907174</v>
      </c>
      <c r="O7010" s="1">
        <f>SIN((-Table_soltest__2[[#This Row],[Azim]]+270)*PI()/180)*Table_soltest__2[[#This Row],[Shadowdist]]</f>
        <v>3.0120333255202314</v>
      </c>
    </row>
    <row r="7011" spans="1:15" hidden="1" x14ac:dyDescent="0.25">
      <c r="A7011">
        <v>2023</v>
      </c>
      <c r="B7011">
        <v>9</v>
      </c>
      <c r="C7011">
        <v>23</v>
      </c>
      <c r="D7011">
        <v>19</v>
      </c>
      <c r="E7011">
        <v>30</v>
      </c>
      <c r="F7011">
        <v>-1</v>
      </c>
      <c r="G7011">
        <v>100.27337</v>
      </c>
      <c r="H7011">
        <v>-10.27337</v>
      </c>
      <c r="I7011">
        <v>278.29991000000001</v>
      </c>
      <c r="J7011">
        <f>PI()/180*Table_soltest__2[[#This Row],[Elev]]</f>
        <v>-0.17930413177560986</v>
      </c>
      <c r="K7011">
        <f>TAN(Table_soltest__2[[#This Row],[Elev Rad]])</f>
        <v>-0.18125070950007305</v>
      </c>
      <c r="L7011">
        <f>4/Table_soltest__2[[#This Row],[Tan(elev)]]</f>
        <v>-22.068879128985632</v>
      </c>
      <c r="M7011" s="1" t="b">
        <f>ABS(Table_soltest__2[[#This Row],[Shadowdist]])&lt;$S$2</f>
        <v>0</v>
      </c>
      <c r="N7011" s="1">
        <f>COS((-Table_soltest__2[[#This Row],[Azim]]+270)*PI()/180)*Table_soltest__2[[#This Row],[Shadowdist]]</f>
        <v>-21.837730038161094</v>
      </c>
      <c r="O7011" s="1">
        <f>SIN((-Table_soltest__2[[#This Row],[Azim]]+270)*PI()/180)*Table_soltest__2[[#This Row],[Shadowdist]]</f>
        <v>3.1857452487878373</v>
      </c>
    </row>
    <row r="7012" spans="1:15" hidden="1" x14ac:dyDescent="0.25">
      <c r="A7012">
        <v>2023</v>
      </c>
      <c r="B7012">
        <v>9</v>
      </c>
      <c r="C7012">
        <v>23</v>
      </c>
      <c r="D7012">
        <v>20</v>
      </c>
      <c r="E7012">
        <v>0</v>
      </c>
      <c r="F7012">
        <v>-1</v>
      </c>
      <c r="G7012">
        <v>105.93895999999999</v>
      </c>
      <c r="H7012">
        <v>-15.93896</v>
      </c>
      <c r="I7012">
        <v>283.35091</v>
      </c>
      <c r="J7012">
        <f>PI()/180*Table_soltest__2[[#This Row],[Elev]]</f>
        <v>-0.2781873313436754</v>
      </c>
      <c r="K7012">
        <f>TAN(Table_soltest__2[[#This Row],[Elev Rad]])</f>
        <v>-0.28559279234648527</v>
      </c>
      <c r="L7012">
        <f>4/Table_soltest__2[[#This Row],[Tan(elev)]]</f>
        <v>-14.005955707548608</v>
      </c>
      <c r="M7012" s="1" t="b">
        <f>ABS(Table_soltest__2[[#This Row],[Shadowdist]])&lt;$S$2</f>
        <v>0</v>
      </c>
      <c r="N7012" s="1">
        <f>COS((-Table_soltest__2[[#This Row],[Azim]]+270)*PI()/180)*Table_soltest__2[[#This Row],[Shadowdist]]</f>
        <v>-13.627431849491579</v>
      </c>
      <c r="O7012" s="1">
        <f>SIN((-Table_soltest__2[[#This Row],[Azim]]+270)*PI()/180)*Table_soltest__2[[#This Row],[Shadowdist]]</f>
        <v>3.2341763200660472</v>
      </c>
    </row>
    <row r="7013" spans="1:15" hidden="1" x14ac:dyDescent="0.25">
      <c r="A7013">
        <v>2023</v>
      </c>
      <c r="B7013">
        <v>9</v>
      </c>
      <c r="C7013">
        <v>23</v>
      </c>
      <c r="D7013">
        <v>20</v>
      </c>
      <c r="E7013">
        <v>30</v>
      </c>
      <c r="F7013">
        <v>-1</v>
      </c>
      <c r="G7013">
        <v>111.48371</v>
      </c>
      <c r="H7013">
        <v>-21.483709999999999</v>
      </c>
      <c r="I7013">
        <v>288.68876</v>
      </c>
      <c r="J7013">
        <f>PI()/180*Table_soltest__2[[#This Row],[Elev]]</f>
        <v>-0.37496147504363098</v>
      </c>
      <c r="K7013">
        <f>TAN(Table_soltest__2[[#This Row],[Elev Rad]])</f>
        <v>-0.3935820825147438</v>
      </c>
      <c r="L7013">
        <f>4/Table_soltest__2[[#This Row],[Tan(elev)]]</f>
        <v>-10.163064269700737</v>
      </c>
      <c r="M7013" s="1" t="b">
        <f>ABS(Table_soltest__2[[#This Row],[Shadowdist]])&lt;$S$2</f>
        <v>0</v>
      </c>
      <c r="N7013" s="1">
        <f>COS((-Table_soltest__2[[#This Row],[Azim]]+270)*PI()/180)*Table_soltest__2[[#This Row],[Shadowdist]]</f>
        <v>-9.6271979631043134</v>
      </c>
      <c r="O7013" s="1">
        <f>SIN((-Table_soltest__2[[#This Row],[Azim]]+270)*PI()/180)*Table_soltest__2[[#This Row],[Shadowdist]]</f>
        <v>3.2565218760616252</v>
      </c>
    </row>
    <row r="7014" spans="1:15" hidden="1" x14ac:dyDescent="0.25">
      <c r="A7014">
        <v>2023</v>
      </c>
      <c r="B7014">
        <v>9</v>
      </c>
      <c r="C7014">
        <v>23</v>
      </c>
      <c r="D7014">
        <v>21</v>
      </c>
      <c r="E7014">
        <v>0</v>
      </c>
      <c r="F7014">
        <v>-1</v>
      </c>
      <c r="G7014">
        <v>116.84948</v>
      </c>
      <c r="H7014">
        <v>-26.84948</v>
      </c>
      <c r="I7014">
        <v>294.43867999999998</v>
      </c>
      <c r="J7014">
        <f>PI()/180*Table_soltest__2[[#This Row],[Elev]]</f>
        <v>-0.46861182844836713</v>
      </c>
      <c r="K7014">
        <f>TAN(Table_soltest__2[[#This Row],[Elev Rad]])</f>
        <v>-0.50622076603382726</v>
      </c>
      <c r="L7014">
        <f>4/Table_soltest__2[[#This Row],[Tan(elev)]]</f>
        <v>-7.9016908597793627</v>
      </c>
      <c r="M7014" s="1" t="b">
        <f>ABS(Table_soltest__2[[#This Row],[Shadowdist]])&lt;$S$2</f>
        <v>0</v>
      </c>
      <c r="N7014" s="1">
        <f>COS((-Table_soltest__2[[#This Row],[Azim]]+270)*PI()/180)*Table_soltest__2[[#This Row],[Shadowdist]]</f>
        <v>-7.1937354635401212</v>
      </c>
      <c r="O7014" s="1">
        <f>SIN((-Table_soltest__2[[#This Row],[Azim]]+270)*PI()/180)*Table_soltest__2[[#This Row],[Shadowdist]]</f>
        <v>3.2690806848601843</v>
      </c>
    </row>
    <row r="7015" spans="1:15" hidden="1" x14ac:dyDescent="0.25">
      <c r="A7015">
        <v>2023</v>
      </c>
      <c r="B7015">
        <v>9</v>
      </c>
      <c r="C7015">
        <v>23</v>
      </c>
      <c r="D7015">
        <v>21</v>
      </c>
      <c r="E7015">
        <v>30</v>
      </c>
      <c r="F7015">
        <v>-1</v>
      </c>
      <c r="G7015">
        <v>121.96408</v>
      </c>
      <c r="H7015">
        <v>-31.964079999999999</v>
      </c>
      <c r="I7015">
        <v>300.74304999999998</v>
      </c>
      <c r="J7015">
        <f>PI()/180*Table_soltest__2[[#This Row],[Elev]]</f>
        <v>-0.55787843837086903</v>
      </c>
      <c r="K7015">
        <f>TAN(Table_soltest__2[[#This Row],[Elev Rad]])</f>
        <v>-0.62399798174370691</v>
      </c>
      <c r="L7015">
        <f>4/Table_soltest__2[[#This Row],[Tan(elev)]]</f>
        <v>-6.4102771435611947</v>
      </c>
      <c r="M7015" s="1" t="b">
        <f>ABS(Table_soltest__2[[#This Row],[Shadowdist]])&lt;$S$2</f>
        <v>1</v>
      </c>
      <c r="N7015" s="1">
        <f>COS((-Table_soltest__2[[#This Row],[Azim]]+270)*PI()/180)*Table_soltest__2[[#This Row],[Shadowdist]]</f>
        <v>-5.5094308018382128</v>
      </c>
      <c r="O7015" s="1">
        <f>SIN((-Table_soltest__2[[#This Row],[Azim]]+270)*PI()/180)*Table_soltest__2[[#This Row],[Shadowdist]]</f>
        <v>3.276862111383299</v>
      </c>
    </row>
    <row r="7016" spans="1:15" hidden="1" x14ac:dyDescent="0.25">
      <c r="A7016">
        <v>2023</v>
      </c>
      <c r="B7016">
        <v>9</v>
      </c>
      <c r="C7016">
        <v>23</v>
      </c>
      <c r="D7016">
        <v>22</v>
      </c>
      <c r="E7016">
        <v>0</v>
      </c>
      <c r="F7016">
        <v>-1</v>
      </c>
      <c r="G7016">
        <v>126.73575</v>
      </c>
      <c r="H7016">
        <v>-36.735750000000003</v>
      </c>
      <c r="I7016">
        <v>307.76053999999999</v>
      </c>
      <c r="J7016">
        <f>PI()/180*Table_soltest__2[[#This Row],[Elev]]</f>
        <v>-0.64115979068950701</v>
      </c>
      <c r="K7016">
        <f>TAN(Table_soltest__2[[#This Row],[Elev Rad]])</f>
        <v>-0.74634809649072942</v>
      </c>
      <c r="L7016">
        <f>4/Table_soltest__2[[#This Row],[Tan(elev)]]</f>
        <v>-5.3594294924951082</v>
      </c>
      <c r="M7016" s="1" t="b">
        <f>ABS(Table_soltest__2[[#This Row],[Shadowdist]])&lt;$S$2</f>
        <v>1</v>
      </c>
      <c r="N7016" s="1">
        <f>COS((-Table_soltest__2[[#This Row],[Azim]]+270)*PI()/180)*Table_soltest__2[[#This Row],[Shadowdist]]</f>
        <v>-4.2370413591105791</v>
      </c>
      <c r="O7016" s="1">
        <f>SIN((-Table_soltest__2[[#This Row],[Azim]]+270)*PI()/180)*Table_soltest__2[[#This Row],[Shadowdist]]</f>
        <v>3.281914838354699</v>
      </c>
    </row>
    <row r="7017" spans="1:15" hidden="1" x14ac:dyDescent="0.25">
      <c r="A7017">
        <v>2023</v>
      </c>
      <c r="B7017">
        <v>9</v>
      </c>
      <c r="C7017">
        <v>23</v>
      </c>
      <c r="D7017">
        <v>22</v>
      </c>
      <c r="E7017">
        <v>30</v>
      </c>
      <c r="F7017">
        <v>-1</v>
      </c>
      <c r="G7017">
        <v>131.04764</v>
      </c>
      <c r="H7017">
        <v>-41.047640000000001</v>
      </c>
      <c r="I7017">
        <v>315.65541999999999</v>
      </c>
      <c r="J7017">
        <f>PI()/180*Table_soltest__2[[#This Row],[Elev]]</f>
        <v>-0.71641646817332527</v>
      </c>
      <c r="K7017">
        <f>TAN(Table_soltest__2[[#This Row],[Elev Rad]])</f>
        <v>-0.87074758070885183</v>
      </c>
      <c r="L7017">
        <f>4/Table_soltest__2[[#This Row],[Tan(elev)]]</f>
        <v>-4.5937537911316495</v>
      </c>
      <c r="M7017" s="1" t="b">
        <f>ABS(Table_soltest__2[[#This Row],[Shadowdist]])&lt;$S$2</f>
        <v>1</v>
      </c>
      <c r="N7017" s="1">
        <f>COS((-Table_soltest__2[[#This Row],[Azim]]+270)*PI()/180)*Table_soltest__2[[#This Row],[Shadowdist]]</f>
        <v>-3.2109049598784871</v>
      </c>
      <c r="O7017" s="1">
        <f>SIN((-Table_soltest__2[[#This Row],[Azim]]+270)*PI()/180)*Table_soltest__2[[#This Row],[Shadowdist]]</f>
        <v>3.2852189017117466</v>
      </c>
    </row>
    <row r="7018" spans="1:15" hidden="1" x14ac:dyDescent="0.25">
      <c r="A7018">
        <v>2023</v>
      </c>
      <c r="B7018">
        <v>9</v>
      </c>
      <c r="C7018">
        <v>23</v>
      </c>
      <c r="D7018">
        <v>23</v>
      </c>
      <c r="E7018">
        <v>0</v>
      </c>
      <c r="F7018">
        <v>-1</v>
      </c>
      <c r="G7018">
        <v>134.75443999999999</v>
      </c>
      <c r="H7018">
        <v>-44.754440000000002</v>
      </c>
      <c r="I7018">
        <v>324.56840999999997</v>
      </c>
      <c r="J7018">
        <f>PI()/180*Table_soltest__2[[#This Row],[Elev]]</f>
        <v>-0.78111233288625104</v>
      </c>
      <c r="K7018">
        <f>TAN(Table_soltest__2[[#This Row],[Elev Rad]])</f>
        <v>-0.99146486685284907</v>
      </c>
      <c r="L7018">
        <f>4/Table_soltest__2[[#This Row],[Tan(elev)]]</f>
        <v>-4.0344344350768315</v>
      </c>
      <c r="M7018" s="1" t="b">
        <f>ABS(Table_soltest__2[[#This Row],[Shadowdist]])&lt;$S$2</f>
        <v>1</v>
      </c>
      <c r="N7018" s="1">
        <f>COS((-Table_soltest__2[[#This Row],[Azim]]+270)*PI()/180)*Table_soltest__2[[#This Row],[Shadowdist]]</f>
        <v>-2.3388847107601078</v>
      </c>
      <c r="O7018" s="1">
        <f>SIN((-Table_soltest__2[[#This Row],[Azim]]+270)*PI()/180)*Table_soltest__2[[#This Row],[Shadowdist]]</f>
        <v>3.2872906048456256</v>
      </c>
    </row>
    <row r="7019" spans="1:15" hidden="1" x14ac:dyDescent="0.25">
      <c r="A7019">
        <v>2023</v>
      </c>
      <c r="B7019">
        <v>9</v>
      </c>
      <c r="C7019">
        <v>23</v>
      </c>
      <c r="D7019">
        <v>23</v>
      </c>
      <c r="E7019">
        <v>30</v>
      </c>
      <c r="F7019">
        <v>-1</v>
      </c>
      <c r="G7019">
        <v>137.68594999999999</v>
      </c>
      <c r="H7019">
        <v>-47.685949999999998</v>
      </c>
      <c r="I7019">
        <v>334.55986999999999</v>
      </c>
      <c r="J7019">
        <f>PI()/180*Table_soltest__2[[#This Row],[Elev]]</f>
        <v>-0.83227683444139</v>
      </c>
      <c r="K7019">
        <f>TAN(Table_soltest__2[[#This Row],[Elev Rad]])</f>
        <v>-1.0984444098962618</v>
      </c>
      <c r="L7019">
        <f>4/Table_soltest__2[[#This Row],[Tan(elev)]]</f>
        <v>-3.6415133655946814</v>
      </c>
      <c r="M7019" s="1" t="b">
        <f>ABS(Table_soltest__2[[#This Row],[Shadowdist]])&lt;$S$2</f>
        <v>1</v>
      </c>
      <c r="N7019" s="1">
        <f>COS((-Table_soltest__2[[#This Row],[Azim]]+270)*PI()/180)*Table_soltest__2[[#This Row],[Shadowdist]]</f>
        <v>-1.5642766111021265</v>
      </c>
      <c r="O7019" s="1">
        <f>SIN((-Table_soltest__2[[#This Row],[Azim]]+270)*PI()/180)*Table_soltest__2[[#This Row],[Shadowdist]]</f>
        <v>3.2884127289261533</v>
      </c>
    </row>
    <row r="7020" spans="1:15" hidden="1" x14ac:dyDescent="0.25">
      <c r="A7020">
        <v>2023</v>
      </c>
      <c r="B7020">
        <v>9</v>
      </c>
      <c r="C7020">
        <v>24</v>
      </c>
      <c r="D7020">
        <v>0</v>
      </c>
      <c r="E7020">
        <v>0</v>
      </c>
      <c r="F7020">
        <v>-1</v>
      </c>
      <c r="G7020">
        <v>139.66480000000001</v>
      </c>
      <c r="H7020">
        <v>-49.6648</v>
      </c>
      <c r="I7020">
        <v>345.53021000000001</v>
      </c>
      <c r="J7020">
        <f>PI()/180*Table_soltest__2[[#This Row],[Elev]]</f>
        <v>-0.86681428234447977</v>
      </c>
      <c r="K7020">
        <f>TAN(Table_soltest__2[[#This Row],[Elev Rad]])</f>
        <v>-1.1776920218089069</v>
      </c>
      <c r="L7020">
        <f>4/Table_soltest__2[[#This Row],[Tan(elev)]]</f>
        <v>-3.396473718023576</v>
      </c>
      <c r="M7020" s="1" t="b">
        <f>ABS(Table_soltest__2[[#This Row],[Shadowdist]])&lt;$S$2</f>
        <v>1</v>
      </c>
      <c r="N7020" s="1">
        <f>COS((-Table_soltest__2[[#This Row],[Azim]]+270)*PI()/180)*Table_soltest__2[[#This Row],[Shadowdist]]</f>
        <v>-0.84867518937602537</v>
      </c>
      <c r="O7020" s="1">
        <f>SIN((-Table_soltest__2[[#This Row],[Azim]]+270)*PI()/180)*Table_soltest__2[[#This Row],[Shadowdist]]</f>
        <v>3.2887359486833936</v>
      </c>
    </row>
    <row r="7021" spans="1:15" hidden="1" x14ac:dyDescent="0.25">
      <c r="A7021">
        <v>2023</v>
      </c>
      <c r="B7021">
        <v>9</v>
      </c>
      <c r="C7021">
        <v>24</v>
      </c>
      <c r="D7021">
        <v>0</v>
      </c>
      <c r="E7021">
        <v>30</v>
      </c>
      <c r="F7021">
        <v>-1</v>
      </c>
      <c r="G7021">
        <v>140.54240999999999</v>
      </c>
      <c r="H7021">
        <v>-50.542409999999997</v>
      </c>
      <c r="I7021">
        <v>357.15802000000002</v>
      </c>
      <c r="J7021">
        <f>PI()/180*Table_soltest__2[[#This Row],[Elev]]</f>
        <v>-0.88213146639290718</v>
      </c>
      <c r="K7021">
        <f>TAN(Table_soltest__2[[#This Row],[Elev Rad]])</f>
        <v>-1.2149281156718068</v>
      </c>
      <c r="L7021">
        <f>4/Table_soltest__2[[#This Row],[Tan(elev)]]</f>
        <v>-3.2923758602690327</v>
      </c>
      <c r="M7021" s="1" t="b">
        <f>ABS(Table_soltest__2[[#This Row],[Shadowdist]])&lt;$S$2</f>
        <v>1</v>
      </c>
      <c r="N7021" s="1">
        <f>COS((-Table_soltest__2[[#This Row],[Azim]]+270)*PI()/180)*Table_soltest__2[[#This Row],[Shadowdist]]</f>
        <v>-0.16324116782929407</v>
      </c>
      <c r="O7021" s="1">
        <f>SIN((-Table_soltest__2[[#This Row],[Azim]]+270)*PI()/180)*Table_soltest__2[[#This Row],[Shadowdist]]</f>
        <v>3.2883264932801275</v>
      </c>
    </row>
    <row r="7022" spans="1:15" hidden="1" x14ac:dyDescent="0.25">
      <c r="A7022">
        <v>2023</v>
      </c>
      <c r="B7022">
        <v>9</v>
      </c>
      <c r="C7022">
        <v>24</v>
      </c>
      <c r="D7022">
        <v>1</v>
      </c>
      <c r="E7022">
        <v>0</v>
      </c>
      <c r="F7022">
        <v>-1</v>
      </c>
      <c r="G7022">
        <v>140.24379999999999</v>
      </c>
      <c r="H7022">
        <v>-50.2438</v>
      </c>
      <c r="I7022">
        <v>8.9280799999999996</v>
      </c>
      <c r="J7022">
        <f>PI()/180*Table_soltest__2[[#This Row],[Elev]]</f>
        <v>-0.87691973871352691</v>
      </c>
      <c r="K7022">
        <f>TAN(Table_soltest__2[[#This Row],[Elev Rad]])</f>
        <v>-1.2021046958319923</v>
      </c>
      <c r="L7022">
        <f>4/Table_soltest__2[[#This Row],[Tan(elev)]]</f>
        <v>-3.3274971921073382</v>
      </c>
      <c r="M7022" s="1" t="b">
        <f>ABS(Table_soltest__2[[#This Row],[Shadowdist]])&lt;$S$2</f>
        <v>1</v>
      </c>
      <c r="N7022" s="1">
        <f>COS((-Table_soltest__2[[#This Row],[Azim]]+270)*PI()/180)*Table_soltest__2[[#This Row],[Shadowdist]]</f>
        <v>0.51640944740233674</v>
      </c>
      <c r="O7022" s="1">
        <f>SIN((-Table_soltest__2[[#This Row],[Azim]]+270)*PI()/180)*Table_soltest__2[[#This Row],[Shadowdist]]</f>
        <v>3.2871809877333851</v>
      </c>
    </row>
    <row r="7023" spans="1:15" hidden="1" x14ac:dyDescent="0.25">
      <c r="A7023">
        <v>2023</v>
      </c>
      <c r="B7023">
        <v>9</v>
      </c>
      <c r="C7023">
        <v>24</v>
      </c>
      <c r="D7023">
        <v>1</v>
      </c>
      <c r="E7023">
        <v>30</v>
      </c>
      <c r="F7023">
        <v>-1</v>
      </c>
      <c r="G7023">
        <v>138.79535999999999</v>
      </c>
      <c r="H7023">
        <v>-48.795360000000002</v>
      </c>
      <c r="I7023">
        <v>20.278379999999999</v>
      </c>
      <c r="J7023">
        <f>PI()/180*Table_soltest__2[[#This Row],[Elev]]</f>
        <v>-0.85163969169594034</v>
      </c>
      <c r="K7023">
        <f>TAN(Table_soltest__2[[#This Row],[Elev Rad]])</f>
        <v>-1.1421041625092794</v>
      </c>
      <c r="L7023">
        <f>4/Table_soltest__2[[#This Row],[Tan(elev)]]</f>
        <v>-3.5023075226446352</v>
      </c>
      <c r="M7023" s="1" t="b">
        <f>ABS(Table_soltest__2[[#This Row],[Shadowdist]])&lt;$S$2</f>
        <v>1</v>
      </c>
      <c r="N7023" s="1">
        <f>COS((-Table_soltest__2[[#This Row],[Azim]]+270)*PI()/180)*Table_soltest__2[[#This Row],[Shadowdist]]</f>
        <v>1.2138357781218381</v>
      </c>
      <c r="O7023" s="1">
        <f>SIN((-Table_soltest__2[[#This Row],[Azim]]+270)*PI()/180)*Table_soltest__2[[#This Row],[Shadowdist]]</f>
        <v>3.2852337339867543</v>
      </c>
    </row>
    <row r="7024" spans="1:15" hidden="1" x14ac:dyDescent="0.25">
      <c r="A7024">
        <v>2023</v>
      </c>
      <c r="B7024">
        <v>9</v>
      </c>
      <c r="C7024">
        <v>24</v>
      </c>
      <c r="D7024">
        <v>2</v>
      </c>
      <c r="E7024">
        <v>0</v>
      </c>
      <c r="F7024">
        <v>-1</v>
      </c>
      <c r="G7024">
        <v>136.31470999999999</v>
      </c>
      <c r="H7024">
        <v>-46.314709999999998</v>
      </c>
      <c r="I7024">
        <v>30.780339999999999</v>
      </c>
      <c r="J7024">
        <f>PI()/180*Table_soltest__2[[#This Row],[Elev]]</f>
        <v>-0.80834418160634292</v>
      </c>
      <c r="K7024">
        <f>TAN(Table_soltest__2[[#This Row],[Elev Rad]])</f>
        <v>-1.0469782453723107</v>
      </c>
      <c r="L7024">
        <f>4/Table_soltest__2[[#This Row],[Tan(elev)]]</f>
        <v>-3.8205187334886603</v>
      </c>
      <c r="M7024" s="1" t="b">
        <f>ABS(Table_soltest__2[[#This Row],[Shadowdist]])&lt;$S$2</f>
        <v>1</v>
      </c>
      <c r="N7024" s="1">
        <f>COS((-Table_soltest__2[[#This Row],[Azim]]+270)*PI()/180)*Table_soltest__2[[#This Row],[Shadowdist]]</f>
        <v>1.9551431965210537</v>
      </c>
      <c r="O7024" s="1">
        <f>SIN((-Table_soltest__2[[#This Row],[Azim]]+270)*PI()/180)*Table_soltest__2[[#This Row],[Shadowdist]]</f>
        <v>3.2823434424257365</v>
      </c>
    </row>
    <row r="7025" spans="1:15" hidden="1" x14ac:dyDescent="0.25">
      <c r="A7025">
        <v>2023</v>
      </c>
      <c r="B7025">
        <v>9</v>
      </c>
      <c r="C7025">
        <v>24</v>
      </c>
      <c r="D7025">
        <v>2</v>
      </c>
      <c r="E7025">
        <v>30</v>
      </c>
      <c r="F7025">
        <v>-1</v>
      </c>
      <c r="G7025">
        <v>132.97060999999999</v>
      </c>
      <c r="H7025">
        <v>-42.970610000000001</v>
      </c>
      <c r="I7025">
        <v>40.228720000000003</v>
      </c>
      <c r="J7025">
        <f>PI()/180*Table_soltest__2[[#This Row],[Elev]]</f>
        <v>-0.74997862609040056</v>
      </c>
      <c r="K7025">
        <f>TAN(Table_soltest__2[[#This Row],[Elev Rad]])</f>
        <v>-0.93155653701250041</v>
      </c>
      <c r="L7025">
        <f>4/Table_soltest__2[[#This Row],[Tan(elev)]]</f>
        <v>-4.2938886058681858</v>
      </c>
      <c r="M7025" s="1" t="b">
        <f>ABS(Table_soltest__2[[#This Row],[Shadowdist]])&lt;$S$2</f>
        <v>1</v>
      </c>
      <c r="N7025" s="1">
        <f>COS((-Table_soltest__2[[#This Row],[Azim]]+270)*PI()/180)*Table_soltest__2[[#This Row],[Shadowdist]]</f>
        <v>2.77316701781118</v>
      </c>
      <c r="O7025" s="1">
        <f>SIN((-Table_soltest__2[[#This Row],[Azim]]+270)*PI()/180)*Table_soltest__2[[#This Row],[Shadowdist]]</f>
        <v>3.278265402759343</v>
      </c>
    </row>
    <row r="7026" spans="1:15" hidden="1" x14ac:dyDescent="0.25">
      <c r="A7026">
        <v>2023</v>
      </c>
      <c r="B7026">
        <v>9</v>
      </c>
      <c r="C7026">
        <v>24</v>
      </c>
      <c r="D7026">
        <v>3</v>
      </c>
      <c r="E7026">
        <v>0</v>
      </c>
      <c r="F7026">
        <v>-1</v>
      </c>
      <c r="G7026">
        <v>128.94027</v>
      </c>
      <c r="H7026">
        <v>-38.940269999999998</v>
      </c>
      <c r="I7026">
        <v>48.615279999999998</v>
      </c>
      <c r="J7026">
        <f>PI()/180*Table_soltest__2[[#This Row],[Elev]]</f>
        <v>-0.6796359231155723</v>
      </c>
      <c r="K7026">
        <f>TAN(Table_soltest__2[[#This Row],[Elev Rad]])</f>
        <v>-0.8080593934946817</v>
      </c>
      <c r="L7026">
        <f>4/Table_soltest__2[[#This Row],[Tan(elev)]]</f>
        <v>-4.950131181200514</v>
      </c>
      <c r="M7026" s="1" t="b">
        <f>ABS(Table_soltest__2[[#This Row],[Shadowdist]])&lt;$S$2</f>
        <v>1</v>
      </c>
      <c r="N7026" s="1">
        <f>COS((-Table_soltest__2[[#This Row],[Azim]]+270)*PI()/180)*Table_soltest__2[[#This Row],[Shadowdist]]</f>
        <v>3.7140210821876383</v>
      </c>
      <c r="O7026" s="1">
        <f>SIN((-Table_soltest__2[[#This Row],[Azim]]+270)*PI()/180)*Table_soltest__2[[#This Row],[Shadowdist]]</f>
        <v>3.2725901228475531</v>
      </c>
    </row>
    <row r="7027" spans="1:15" hidden="1" x14ac:dyDescent="0.25">
      <c r="A7027">
        <v>2023</v>
      </c>
      <c r="B7027">
        <v>9</v>
      </c>
      <c r="C7027">
        <v>24</v>
      </c>
      <c r="D7027">
        <v>3</v>
      </c>
      <c r="E7027">
        <v>30</v>
      </c>
      <c r="F7027">
        <v>-1</v>
      </c>
      <c r="G7027">
        <v>124.38254999999999</v>
      </c>
      <c r="H7027">
        <v>-34.382550000000002</v>
      </c>
      <c r="I7027">
        <v>56.050040000000003</v>
      </c>
      <c r="J7027">
        <f>PI()/180*Table_soltest__2[[#This Row],[Elev]]</f>
        <v>-0.60008870273157644</v>
      </c>
      <c r="K7027">
        <f>TAN(Table_soltest__2[[#This Row],[Elev Rad]])</f>
        <v>-0.68426703568433001</v>
      </c>
      <c r="L7027">
        <f>4/Table_soltest__2[[#This Row],[Tan(elev)]]</f>
        <v>-5.8456710485835872</v>
      </c>
      <c r="M7027" s="1" t="b">
        <f>ABS(Table_soltest__2[[#This Row],[Shadowdist]])&lt;$S$2</f>
        <v>1</v>
      </c>
      <c r="N7027" s="1">
        <f>COS((-Table_soltest__2[[#This Row],[Azim]]+270)*PI()/180)*Table_soltest__2[[#This Row],[Shadowdist]]</f>
        <v>4.8491339860628875</v>
      </c>
      <c r="O7027" s="1">
        <f>SIN((-Table_soltest__2[[#This Row],[Azim]]+270)*PI()/180)*Table_soltest__2[[#This Row],[Shadowdist]]</f>
        <v>3.2646239589665131</v>
      </c>
    </row>
    <row r="7028" spans="1:15" hidden="1" x14ac:dyDescent="0.25">
      <c r="A7028">
        <v>2023</v>
      </c>
      <c r="B7028">
        <v>9</v>
      </c>
      <c r="C7028">
        <v>24</v>
      </c>
      <c r="D7028">
        <v>4</v>
      </c>
      <c r="E7028">
        <v>0</v>
      </c>
      <c r="F7028">
        <v>-1</v>
      </c>
      <c r="G7028">
        <v>119.42829</v>
      </c>
      <c r="H7028">
        <v>-29.428290000000001</v>
      </c>
      <c r="I7028">
        <v>62.690930000000002</v>
      </c>
      <c r="J7028">
        <f>PI()/180*Table_soltest__2[[#This Row],[Elev]]</f>
        <v>-0.51362055373172211</v>
      </c>
      <c r="K7028">
        <f>TAN(Table_soltest__2[[#This Row],[Elev Rad]])</f>
        <v>-0.56412174293386175</v>
      </c>
      <c r="L7028">
        <f>4/Table_soltest__2[[#This Row],[Tan(elev)]]</f>
        <v>-7.0906680164408487</v>
      </c>
      <c r="M7028" s="1" t="b">
        <f>ABS(Table_soltest__2[[#This Row],[Shadowdist]])&lt;$S$2</f>
        <v>0</v>
      </c>
      <c r="N7028" s="1">
        <f>COS((-Table_soltest__2[[#This Row],[Azim]]+270)*PI()/180)*Table_soltest__2[[#This Row],[Shadowdist]]</f>
        <v>6.3003748946132552</v>
      </c>
      <c r="O7028" s="1">
        <f>SIN((-Table_soltest__2[[#This Row],[Azim]]+270)*PI()/180)*Table_soltest__2[[#This Row],[Shadowdist]]</f>
        <v>3.2531291254274266</v>
      </c>
    </row>
    <row r="7029" spans="1:15" hidden="1" x14ac:dyDescent="0.25">
      <c r="A7029">
        <v>2023</v>
      </c>
      <c r="B7029">
        <v>9</v>
      </c>
      <c r="C7029">
        <v>24</v>
      </c>
      <c r="D7029">
        <v>4</v>
      </c>
      <c r="E7029">
        <v>30</v>
      </c>
      <c r="F7029">
        <v>-1</v>
      </c>
      <c r="G7029">
        <v>114.18112000000001</v>
      </c>
      <c r="H7029">
        <v>-24.18112</v>
      </c>
      <c r="I7029">
        <v>68.701710000000006</v>
      </c>
      <c r="J7029">
        <f>PI()/180*Table_soltest__2[[#This Row],[Elev]]</f>
        <v>-0.42204016081985124</v>
      </c>
      <c r="K7029">
        <f>TAN(Table_soltest__2[[#This Row],[Elev Rad]])</f>
        <v>-0.44902180520453244</v>
      </c>
      <c r="L7029">
        <f>4/Table_soltest__2[[#This Row],[Tan(elev)]]</f>
        <v>-8.9082533490282803</v>
      </c>
      <c r="M7029" s="1" t="b">
        <f>ABS(Table_soltest__2[[#This Row],[Shadowdist]])&lt;$S$2</f>
        <v>0</v>
      </c>
      <c r="N7029" s="1">
        <f>COS((-Table_soltest__2[[#This Row],[Azim]]+270)*PI()/180)*Table_soltest__2[[#This Row],[Shadowdist]]</f>
        <v>8.2998380715740918</v>
      </c>
      <c r="O7029" s="1">
        <f>SIN((-Table_soltest__2[[#This Row],[Azim]]+270)*PI()/180)*Table_soltest__2[[#This Row],[Shadowdist]]</f>
        <v>3.235686282092693</v>
      </c>
    </row>
    <row r="7030" spans="1:15" hidden="1" x14ac:dyDescent="0.25">
      <c r="A7030">
        <v>2023</v>
      </c>
      <c r="B7030">
        <v>9</v>
      </c>
      <c r="C7030">
        <v>24</v>
      </c>
      <c r="D7030">
        <v>5</v>
      </c>
      <c r="E7030">
        <v>0</v>
      </c>
      <c r="F7030">
        <v>-1</v>
      </c>
      <c r="G7030">
        <v>108.7223</v>
      </c>
      <c r="H7030">
        <v>-18.722300000000001</v>
      </c>
      <c r="I7030">
        <v>74.233459999999994</v>
      </c>
      <c r="J7030">
        <f>PI()/180*Table_soltest__2[[#This Row],[Elev]]</f>
        <v>-0.32676577854613437</v>
      </c>
      <c r="K7030">
        <f>TAN(Table_soltest__2[[#This Row],[Elev Rad]])</f>
        <v>-0.33891518281851096</v>
      </c>
      <c r="L7030">
        <f>4/Table_soltest__2[[#This Row],[Tan(elev)]]</f>
        <v>-11.80236295917731</v>
      </c>
      <c r="M7030" s="1" t="b">
        <f>ABS(Table_soltest__2[[#This Row],[Shadowdist]])&lt;$S$2</f>
        <v>0</v>
      </c>
      <c r="N7030" s="1">
        <f>COS((-Table_soltest__2[[#This Row],[Azim]]+270)*PI()/180)*Table_soltest__2[[#This Row],[Shadowdist]]</f>
        <v>11.358320741009706</v>
      </c>
      <c r="O7030" s="1">
        <f>SIN((-Table_soltest__2[[#This Row],[Azim]]+270)*PI()/180)*Table_soltest__2[[#This Row],[Shadowdist]]</f>
        <v>3.2069177358500092</v>
      </c>
    </row>
    <row r="7031" spans="1:15" hidden="1" x14ac:dyDescent="0.25">
      <c r="A7031">
        <v>2023</v>
      </c>
      <c r="B7031">
        <v>9</v>
      </c>
      <c r="C7031">
        <v>24</v>
      </c>
      <c r="D7031">
        <v>5</v>
      </c>
      <c r="E7031">
        <v>30</v>
      </c>
      <c r="F7031">
        <v>-1</v>
      </c>
      <c r="G7031">
        <v>103.11642000000001</v>
      </c>
      <c r="H7031">
        <v>-13.11642</v>
      </c>
      <c r="I7031">
        <v>79.419749999999993</v>
      </c>
      <c r="J7031">
        <f>PI()/180*Table_soltest__2[[#This Row],[Elev]]</f>
        <v>-0.22892471507443463</v>
      </c>
      <c r="K7031">
        <f>TAN(Table_soltest__2[[#This Row],[Elev Rad]])</f>
        <v>-0.2330094120162759</v>
      </c>
      <c r="L7031">
        <f>4/Table_soltest__2[[#This Row],[Tan(elev)]]</f>
        <v>-17.166688527245402</v>
      </c>
      <c r="M7031" s="1" t="b">
        <f>ABS(Table_soltest__2[[#This Row],[Shadowdist]])&lt;$S$2</f>
        <v>0</v>
      </c>
      <c r="N7031" s="1">
        <f>COS((-Table_soltest__2[[#This Row],[Azim]]+270)*PI()/180)*Table_soltest__2[[#This Row],[Shadowdist]]</f>
        <v>16.874832492671668</v>
      </c>
      <c r="O7031" s="1">
        <f>SIN((-Table_soltest__2[[#This Row],[Azim]]+270)*PI()/180)*Table_soltest__2[[#This Row],[Shadowdist]]</f>
        <v>3.1520189301035848</v>
      </c>
    </row>
    <row r="7032" spans="1:15" hidden="1" x14ac:dyDescent="0.25">
      <c r="A7032">
        <v>2023</v>
      </c>
      <c r="B7032">
        <v>9</v>
      </c>
      <c r="C7032">
        <v>24</v>
      </c>
      <c r="D7032">
        <v>6</v>
      </c>
      <c r="E7032">
        <v>0</v>
      </c>
      <c r="F7032">
        <v>-1</v>
      </c>
      <c r="G7032">
        <v>97.416470000000004</v>
      </c>
      <c r="H7032">
        <v>-7.4164700000000003</v>
      </c>
      <c r="I7032">
        <v>84.378320000000002</v>
      </c>
      <c r="J7032">
        <f>PI()/180*Table_soltest__2[[#This Row],[Elev]]</f>
        <v>-0.12944182037538385</v>
      </c>
      <c r="K7032">
        <f>TAN(Table_soltest__2[[#This Row],[Elev Rad]])</f>
        <v>-0.13016963920356128</v>
      </c>
      <c r="L7032">
        <f>4/Table_soltest__2[[#This Row],[Tan(elev)]]</f>
        <v>-30.729131804266114</v>
      </c>
      <c r="M7032" s="1" t="b">
        <f>ABS(Table_soltest__2[[#This Row],[Shadowdist]])&lt;$S$2</f>
        <v>0</v>
      </c>
      <c r="N7032" s="1">
        <f>COS((-Table_soltest__2[[#This Row],[Azim]]+270)*PI()/180)*Table_soltest__2[[#This Row],[Shadowdist]]</f>
        <v>30.581337113230393</v>
      </c>
      <c r="O7032" s="1">
        <f>SIN((-Table_soltest__2[[#This Row],[Azim]]+270)*PI()/180)*Table_soltest__2[[#This Row],[Shadowdist]]</f>
        <v>3.0102095958448736</v>
      </c>
    </row>
    <row r="7033" spans="1:15" hidden="1" x14ac:dyDescent="0.25">
      <c r="A7033">
        <v>2023</v>
      </c>
      <c r="B7033">
        <v>9</v>
      </c>
      <c r="C7033">
        <v>24</v>
      </c>
      <c r="D7033">
        <v>6</v>
      </c>
      <c r="E7033">
        <v>30</v>
      </c>
      <c r="F7033">
        <v>-1</v>
      </c>
      <c r="G7033">
        <v>91.668030000000002</v>
      </c>
      <c r="H7033">
        <v>-1.6680299999999999</v>
      </c>
      <c r="I7033">
        <v>89.215249999999997</v>
      </c>
      <c r="J7033">
        <f>PI()/180*Table_soltest__2[[#This Row],[Elev]]</f>
        <v>-2.9112615522041013E-2</v>
      </c>
      <c r="K7033">
        <f>TAN(Table_soltest__2[[#This Row],[Elev Rad]])</f>
        <v>-2.9120843055914513E-2</v>
      </c>
      <c r="L7033">
        <f>4/Table_soltest__2[[#This Row],[Tan(elev)]]</f>
        <v>-137.35866067887036</v>
      </c>
      <c r="M7033" s="1" t="b">
        <f>ABS(Table_soltest__2[[#This Row],[Shadowdist]])&lt;$S$2</f>
        <v>0</v>
      </c>
      <c r="N7033" s="1">
        <f>COS((-Table_soltest__2[[#This Row],[Azim]]+270)*PI()/180)*Table_soltest__2[[#This Row],[Shadowdist]]</f>
        <v>137.34577709625822</v>
      </c>
      <c r="O7033" s="1">
        <f>SIN((-Table_soltest__2[[#This Row],[Azim]]+270)*PI()/180)*Table_soltest__2[[#This Row],[Shadowdist]]</f>
        <v>1.8812701342438858</v>
      </c>
    </row>
    <row r="7034" spans="1:15" x14ac:dyDescent="0.25">
      <c r="A7034">
        <v>2023</v>
      </c>
      <c r="B7034">
        <v>9</v>
      </c>
      <c r="C7034">
        <v>24</v>
      </c>
      <c r="D7034">
        <v>7</v>
      </c>
      <c r="E7034">
        <v>0</v>
      </c>
      <c r="F7034">
        <v>11.68398</v>
      </c>
      <c r="G7034">
        <v>85.724369999999993</v>
      </c>
      <c r="H7034">
        <v>4.2756299999999996</v>
      </c>
      <c r="I7034">
        <v>94.030010000000004</v>
      </c>
      <c r="J7034">
        <f>PI()/180*Table_soltest__2[[#This Row],[Elev]]</f>
        <v>7.4623821097045143E-2</v>
      </c>
      <c r="K7034">
        <f>TAN(Table_soltest__2[[#This Row],[Elev Rad]])</f>
        <v>7.4762649933738545E-2</v>
      </c>
      <c r="L7034">
        <f>4/Table_soltest__2[[#This Row],[Tan(elev)]]</f>
        <v>53.502651438186895</v>
      </c>
      <c r="M7034" s="1" t="b">
        <f>ABS(Table_soltest__2[[#This Row],[Shadowdist]])&lt;$S$2</f>
        <v>0</v>
      </c>
      <c r="N7034" s="1">
        <f>COS((-Table_soltest__2[[#This Row],[Azim]]+270)*PI()/180)*Table_soltest__2[[#This Row],[Shadowdist]]</f>
        <v>-53.370359543512784</v>
      </c>
      <c r="O7034" s="1">
        <f>SIN((-Table_soltest__2[[#This Row],[Azim]]+270)*PI()/180)*Table_soltest__2[[#This Row],[Shadowdist]]</f>
        <v>3.7601107845775723</v>
      </c>
    </row>
    <row r="7035" spans="1:15" x14ac:dyDescent="0.25">
      <c r="A7035">
        <v>2023</v>
      </c>
      <c r="B7035">
        <v>9</v>
      </c>
      <c r="C7035">
        <v>24</v>
      </c>
      <c r="D7035">
        <v>7</v>
      </c>
      <c r="E7035">
        <v>30</v>
      </c>
      <c r="F7035">
        <v>5.6405000000000003</v>
      </c>
      <c r="G7035">
        <v>80.103880000000004</v>
      </c>
      <c r="H7035">
        <v>9.8961199999999998</v>
      </c>
      <c r="I7035">
        <v>98.920590000000004</v>
      </c>
      <c r="J7035">
        <f>PI()/180*Table_soltest__2[[#This Row],[Elev]]</f>
        <v>0.17271987717246123</v>
      </c>
      <c r="K7035">
        <f>TAN(Table_soltest__2[[#This Row],[Elev Rad]])</f>
        <v>0.1744581582300217</v>
      </c>
      <c r="L7035">
        <f>4/Table_soltest__2[[#This Row],[Tan(elev)]]</f>
        <v>22.928133832102205</v>
      </c>
      <c r="M7035" s="1" t="b">
        <f>ABS(Table_soltest__2[[#This Row],[Shadowdist]])&lt;$S$2</f>
        <v>0</v>
      </c>
      <c r="N7035" s="1">
        <f>COS((-Table_soltest__2[[#This Row],[Azim]]+270)*PI()/180)*Table_soltest__2[[#This Row],[Shadowdist]]</f>
        <v>-22.650799819647716</v>
      </c>
      <c r="O7035" s="1">
        <f>SIN((-Table_soltest__2[[#This Row],[Azim]]+270)*PI()/180)*Table_soltest__2[[#This Row],[Shadowdist]]</f>
        <v>3.5553605377003255</v>
      </c>
    </row>
    <row r="7036" spans="1:15" x14ac:dyDescent="0.25">
      <c r="A7036">
        <v>2023</v>
      </c>
      <c r="B7036">
        <v>9</v>
      </c>
      <c r="C7036">
        <v>24</v>
      </c>
      <c r="D7036">
        <v>8</v>
      </c>
      <c r="E7036">
        <v>0</v>
      </c>
      <c r="F7036">
        <v>3.6944599999999999</v>
      </c>
      <c r="G7036">
        <v>74.492800000000003</v>
      </c>
      <c r="H7036">
        <v>15.507199999999999</v>
      </c>
      <c r="I7036">
        <v>103.98857</v>
      </c>
      <c r="J7036">
        <f>PI()/180*Table_soltest__2[[#This Row],[Elev]]</f>
        <v>0.27065169776526465</v>
      </c>
      <c r="K7036">
        <f>TAN(Table_soltest__2[[#This Row],[Elev Rad]])</f>
        <v>0.27745987714075571</v>
      </c>
      <c r="L7036">
        <f>4/Table_soltest__2[[#This Row],[Tan(elev)]]</f>
        <v>14.416498851006105</v>
      </c>
      <c r="M7036" s="1" t="b">
        <f>ABS(Table_soltest__2[[#This Row],[Shadowdist]])&lt;$S$2</f>
        <v>0</v>
      </c>
      <c r="N7036" s="1">
        <f>COS((-Table_soltest__2[[#This Row],[Azim]]+270)*PI()/180)*Table_soltest__2[[#This Row],[Shadowdist]]</f>
        <v>-13.98896270323514</v>
      </c>
      <c r="O7036" s="1">
        <f>SIN((-Table_soltest__2[[#This Row],[Azim]]+270)*PI()/180)*Table_soltest__2[[#This Row],[Shadowdist]]</f>
        <v>3.4848761252814389</v>
      </c>
    </row>
    <row r="7037" spans="1:15" x14ac:dyDescent="0.25">
      <c r="A7037">
        <v>2023</v>
      </c>
      <c r="B7037">
        <v>9</v>
      </c>
      <c r="C7037">
        <v>24</v>
      </c>
      <c r="D7037">
        <v>8</v>
      </c>
      <c r="E7037">
        <v>30</v>
      </c>
      <c r="F7037">
        <v>2.7717900000000002</v>
      </c>
      <c r="G7037">
        <v>68.992509999999996</v>
      </c>
      <c r="H7037">
        <v>21.007490000000001</v>
      </c>
      <c r="I7037">
        <v>109.34404000000001</v>
      </c>
      <c r="J7037">
        <f>PI()/180*Table_soltest__2[[#This Row],[Elev]]</f>
        <v>0.36664986807978361</v>
      </c>
      <c r="K7037">
        <f>TAN(Table_soltest__2[[#This Row],[Elev Rad]])</f>
        <v>0.38401403028539854</v>
      </c>
      <c r="L7037">
        <f>4/Table_soltest__2[[#This Row],[Tan(elev)]]</f>
        <v>10.416286084722495</v>
      </c>
      <c r="M7037" s="1" t="b">
        <f>ABS(Table_soltest__2[[#This Row],[Shadowdist]])&lt;$S$2</f>
        <v>0</v>
      </c>
      <c r="N7037" s="1">
        <f>COS((-Table_soltest__2[[#This Row],[Azim]]+270)*PI()/180)*Table_soltest__2[[#This Row],[Shadowdist]]</f>
        <v>-9.8282515826550547</v>
      </c>
      <c r="O7037" s="1">
        <f>SIN((-Table_soltest__2[[#This Row],[Azim]]+270)*PI()/180)*Table_soltest__2[[#This Row],[Shadowdist]]</f>
        <v>3.4502879049177797</v>
      </c>
    </row>
    <row r="7038" spans="1:15" x14ac:dyDescent="0.25">
      <c r="A7038">
        <v>2023</v>
      </c>
      <c r="B7038">
        <v>9</v>
      </c>
      <c r="C7038">
        <v>24</v>
      </c>
      <c r="D7038">
        <v>9</v>
      </c>
      <c r="E7038">
        <v>0</v>
      </c>
      <c r="F7038">
        <v>2.24613</v>
      </c>
      <c r="G7038">
        <v>63.672280000000001</v>
      </c>
      <c r="H7038">
        <v>26.327719999999999</v>
      </c>
      <c r="I7038">
        <v>115.10999</v>
      </c>
      <c r="J7038">
        <f>PI()/180*Table_soltest__2[[#This Row],[Elev]]</f>
        <v>0.45950539854316147</v>
      </c>
      <c r="K7038">
        <f>TAN(Table_soltest__2[[#This Row],[Elev Rad]])</f>
        <v>0.49483290896501414</v>
      </c>
      <c r="L7038">
        <f>4/Table_soltest__2[[#This Row],[Tan(elev)]]</f>
        <v>8.0835367404450658</v>
      </c>
      <c r="M7038" s="1" t="b">
        <f>ABS(Table_soltest__2[[#This Row],[Shadowdist]])&lt;$S$2</f>
        <v>0</v>
      </c>
      <c r="N7038" s="1">
        <f>COS((-Table_soltest__2[[#This Row],[Azim]]+270)*PI()/180)*Table_soltest__2[[#This Row],[Shadowdist]]</f>
        <v>-7.319600666100011</v>
      </c>
      <c r="O7038" s="1">
        <f>SIN((-Table_soltest__2[[#This Row],[Azim]]+270)*PI()/180)*Table_soltest__2[[#This Row],[Shadowdist]]</f>
        <v>3.4303079049778478</v>
      </c>
    </row>
    <row r="7039" spans="1:15" x14ac:dyDescent="0.25">
      <c r="A7039">
        <v>2023</v>
      </c>
      <c r="B7039">
        <v>9</v>
      </c>
      <c r="C7039">
        <v>24</v>
      </c>
      <c r="D7039">
        <v>9</v>
      </c>
      <c r="E7039">
        <v>30</v>
      </c>
      <c r="F7039">
        <v>1.91482</v>
      </c>
      <c r="G7039">
        <v>58.60754</v>
      </c>
      <c r="H7039">
        <v>31.39246</v>
      </c>
      <c r="I7039">
        <v>121.42492</v>
      </c>
      <c r="J7039">
        <f>PI()/180*Table_soltest__2[[#This Row],[Elev]]</f>
        <v>0.54790178730061911</v>
      </c>
      <c r="K7039">
        <f>TAN(Table_soltest__2[[#This Row],[Elev Rad]])</f>
        <v>0.61022199144406086</v>
      </c>
      <c r="L7039">
        <f>4/Table_soltest__2[[#This Row],[Tan(elev)]]</f>
        <v>6.5549915540313339</v>
      </c>
      <c r="M7039" s="1" t="b">
        <f>ABS(Table_soltest__2[[#This Row],[Shadowdist]])&lt;$S$2</f>
        <v>0</v>
      </c>
      <c r="N7039" s="1">
        <f>COS((-Table_soltest__2[[#This Row],[Azim]]+270)*PI()/180)*Table_soltest__2[[#This Row],[Shadowdist]]</f>
        <v>-5.5935323383493021</v>
      </c>
      <c r="O7039" s="1">
        <f>SIN((-Table_soltest__2[[#This Row],[Azim]]+270)*PI()/180)*Table_soltest__2[[#This Row],[Shadowdist]]</f>
        <v>3.4176468883228286</v>
      </c>
    </row>
    <row r="7040" spans="1:15" x14ac:dyDescent="0.25">
      <c r="A7040">
        <v>2023</v>
      </c>
      <c r="B7040">
        <v>9</v>
      </c>
      <c r="C7040">
        <v>24</v>
      </c>
      <c r="D7040">
        <v>10</v>
      </c>
      <c r="E7040">
        <v>0</v>
      </c>
      <c r="F7040">
        <v>1.6937</v>
      </c>
      <c r="G7040">
        <v>53.891599999999997</v>
      </c>
      <c r="H7040">
        <v>36.108400000000003</v>
      </c>
      <c r="I7040">
        <v>128.44102000000001</v>
      </c>
      <c r="J7040">
        <f>PI()/180*Table_soltest__2[[#This Row],[Elev]]</f>
        <v>0.63021046762712052</v>
      </c>
      <c r="K7040">
        <f>TAN(Table_soltest__2[[#This Row],[Elev Rad]])</f>
        <v>0.72943713268230159</v>
      </c>
      <c r="L7040">
        <f>4/Table_soltest__2[[#This Row],[Tan(elev)]]</f>
        <v>5.4836802525957458</v>
      </c>
      <c r="M7040" s="1" t="b">
        <f>ABS(Table_soltest__2[[#This Row],[Shadowdist]])&lt;$S$2</f>
        <v>1</v>
      </c>
      <c r="N7040" s="1">
        <f>COS((-Table_soltest__2[[#This Row],[Azim]]+270)*PI()/180)*Table_soltest__2[[#This Row],[Shadowdist]]</f>
        <v>-4.2950846375829776</v>
      </c>
      <c r="O7040" s="1">
        <f>SIN((-Table_soltest__2[[#This Row],[Azim]]+270)*PI()/180)*Table_soltest__2[[#This Row],[Shadowdist]]</f>
        <v>3.4092516874978944</v>
      </c>
    </row>
    <row r="7041" spans="1:15" x14ac:dyDescent="0.25">
      <c r="A7041">
        <v>2023</v>
      </c>
      <c r="B7041">
        <v>9</v>
      </c>
      <c r="C7041">
        <v>24</v>
      </c>
      <c r="D7041">
        <v>10</v>
      </c>
      <c r="E7041">
        <v>30</v>
      </c>
      <c r="F7041">
        <v>1.5419799999999999</v>
      </c>
      <c r="G7041">
        <v>49.641210000000001</v>
      </c>
      <c r="H7041">
        <v>40.358789999999999</v>
      </c>
      <c r="I7041">
        <v>136.31281000000001</v>
      </c>
      <c r="J7041">
        <f>PI()/180*Table_soltest__2[[#This Row],[Elev]]</f>
        <v>0.70439376762096229</v>
      </c>
      <c r="K7041">
        <f>TAN(Table_soltest__2[[#This Row],[Elev Rad]])</f>
        <v>0.84982725379628976</v>
      </c>
      <c r="L7041">
        <f>4/Table_soltest__2[[#This Row],[Tan(elev)]]</f>
        <v>4.7068389277132212</v>
      </c>
      <c r="M7041" s="1" t="b">
        <f>ABS(Table_soltest__2[[#This Row],[Shadowdist]])&lt;$S$2</f>
        <v>1</v>
      </c>
      <c r="N7041" s="1">
        <f>COS((-Table_soltest__2[[#This Row],[Azim]]+270)*PI()/180)*Table_soltest__2[[#This Row],[Shadowdist]]</f>
        <v>-3.251111338842402</v>
      </c>
      <c r="O7041" s="1">
        <f>SIN((-Table_soltest__2[[#This Row],[Azim]]+270)*PI()/180)*Table_soltest__2[[#This Row],[Shadowdist]]</f>
        <v>3.4036168635566062</v>
      </c>
    </row>
    <row r="7042" spans="1:15" x14ac:dyDescent="0.25">
      <c r="A7042">
        <v>2023</v>
      </c>
      <c r="B7042">
        <v>9</v>
      </c>
      <c r="C7042">
        <v>24</v>
      </c>
      <c r="D7042">
        <v>11</v>
      </c>
      <c r="E7042">
        <v>0</v>
      </c>
      <c r="F7042">
        <v>1.4378200000000001</v>
      </c>
      <c r="G7042">
        <v>45.999639999999999</v>
      </c>
      <c r="H7042">
        <v>44.000360000000001</v>
      </c>
      <c r="I7042">
        <v>145.1679</v>
      </c>
      <c r="J7042">
        <f>PI()/180*Table_soltest__2[[#This Row],[Elev]]</f>
        <v>0.76795115406281222</v>
      </c>
      <c r="K7042">
        <f>TAN(Table_soltest__2[[#This Row],[Elev Rad]])</f>
        <v>0.96570091748073739</v>
      </c>
      <c r="L7042">
        <f>4/Table_soltest__2[[#This Row],[Tan(elev)]]</f>
        <v>4.1420691723426755</v>
      </c>
      <c r="M7042" s="1" t="b">
        <f>ABS(Table_soltest__2[[#This Row],[Shadowdist]])&lt;$S$2</f>
        <v>1</v>
      </c>
      <c r="N7042" s="1">
        <f>COS((-Table_soltest__2[[#This Row],[Azim]]+270)*PI()/180)*Table_soltest__2[[#This Row],[Shadowdist]]</f>
        <v>-2.3658402603294806</v>
      </c>
      <c r="O7042" s="1">
        <f>SIN((-Table_soltest__2[[#This Row],[Azim]]+270)*PI()/180)*Table_soltest__2[[#This Row],[Shadowdist]]</f>
        <v>3.3999318950643218</v>
      </c>
    </row>
    <row r="7043" spans="1:15" x14ac:dyDescent="0.25">
      <c r="A7043">
        <v>2023</v>
      </c>
      <c r="B7043">
        <v>9</v>
      </c>
      <c r="C7043">
        <v>24</v>
      </c>
      <c r="D7043">
        <v>11</v>
      </c>
      <c r="E7043">
        <v>30</v>
      </c>
      <c r="F7043">
        <v>1.3688499999999999</v>
      </c>
      <c r="G7043">
        <v>43.132390000000001</v>
      </c>
      <c r="H7043">
        <v>46.867609999999999</v>
      </c>
      <c r="I7043">
        <v>155.05296000000001</v>
      </c>
      <c r="J7043">
        <f>PI()/180*Table_soltest__2[[#This Row],[Elev]]</f>
        <v>0.81799410704061959</v>
      </c>
      <c r="K7043">
        <f>TAN(Table_soltest__2[[#This Row],[Elev Rad]])</f>
        <v>1.0674131599336527</v>
      </c>
      <c r="L7043">
        <f>4/Table_soltest__2[[#This Row],[Tan(elev)]]</f>
        <v>3.7473774449704447</v>
      </c>
      <c r="M7043" s="1" t="b">
        <f>ABS(Table_soltest__2[[#This Row],[Shadowdist]])&lt;$S$2</f>
        <v>1</v>
      </c>
      <c r="N7043" s="1">
        <f>COS((-Table_soltest__2[[#This Row],[Azim]]+270)*PI()/180)*Table_soltest__2[[#This Row],[Shadowdist]]</f>
        <v>-1.5805701970528672</v>
      </c>
      <c r="O7043" s="1">
        <f>SIN((-Table_soltest__2[[#This Row],[Azim]]+270)*PI()/180)*Table_soltest__2[[#This Row],[Shadowdist]]</f>
        <v>3.3977397733289521</v>
      </c>
    </row>
    <row r="7044" spans="1:15" x14ac:dyDescent="0.25">
      <c r="A7044">
        <v>2023</v>
      </c>
      <c r="B7044">
        <v>9</v>
      </c>
      <c r="C7044">
        <v>24</v>
      </c>
      <c r="D7044">
        <v>12</v>
      </c>
      <c r="E7044">
        <v>0</v>
      </c>
      <c r="F7044">
        <v>1.3279700000000001</v>
      </c>
      <c r="G7044">
        <v>41.209449999999997</v>
      </c>
      <c r="H7044">
        <v>48.790550000000003</v>
      </c>
      <c r="I7044">
        <v>165.8612</v>
      </c>
      <c r="J7044">
        <f>PI()/180*Table_soltest__2[[#This Row],[Elev]]</f>
        <v>0.85155574135891943</v>
      </c>
      <c r="K7044">
        <f>TAN(Table_soltest__2[[#This Row],[Elev Rad]])</f>
        <v>1.1419107257378989</v>
      </c>
      <c r="L7044">
        <f>4/Table_soltest__2[[#This Row],[Tan(elev)]]</f>
        <v>3.502900804627449</v>
      </c>
      <c r="M7044" s="1" t="b">
        <f>ABS(Table_soltest__2[[#This Row],[Shadowdist]])&lt;$S$2</f>
        <v>1</v>
      </c>
      <c r="N7044" s="1">
        <f>COS((-Table_soltest__2[[#This Row],[Azim]]+270)*PI()/180)*Table_soltest__2[[#This Row],[Shadowdist]]</f>
        <v>-0.85565967923349262</v>
      </c>
      <c r="O7044" s="1">
        <f>SIN((-Table_soltest__2[[#This Row],[Azim]]+270)*PI()/180)*Table_soltest__2[[#This Row],[Shadowdist]]</f>
        <v>3.3967867993728524</v>
      </c>
    </row>
    <row r="7045" spans="1:15" x14ac:dyDescent="0.25">
      <c r="A7045">
        <v>2023</v>
      </c>
      <c r="B7045">
        <v>9</v>
      </c>
      <c r="C7045">
        <v>24</v>
      </c>
      <c r="D7045">
        <v>12</v>
      </c>
      <c r="E7045">
        <v>30</v>
      </c>
      <c r="F7045">
        <v>1.3113600000000001</v>
      </c>
      <c r="G7045">
        <v>40.371079999999999</v>
      </c>
      <c r="H7045">
        <v>49.628920000000001</v>
      </c>
      <c r="I7045">
        <v>177.27993000000001</v>
      </c>
      <c r="J7045">
        <f>PI()/180*Table_soltest__2[[#This Row],[Elev]]</f>
        <v>0.86618805820886424</v>
      </c>
      <c r="K7045">
        <f>TAN(Table_soltest__2[[#This Row],[Elev Rad]])</f>
        <v>1.1761983521714658</v>
      </c>
      <c r="L7045">
        <f>4/Table_soltest__2[[#This Row],[Tan(elev)]]</f>
        <v>3.4007869443238952</v>
      </c>
      <c r="M7045" s="1" t="b">
        <f>ABS(Table_soltest__2[[#This Row],[Shadowdist]])&lt;$S$2</f>
        <v>1</v>
      </c>
      <c r="N7045" s="1">
        <f>COS((-Table_soltest__2[[#This Row],[Azim]]+270)*PI()/180)*Table_soltest__2[[#This Row],[Shadowdist]]</f>
        <v>-0.16138892370567223</v>
      </c>
      <c r="O7045" s="1">
        <f>SIN((-Table_soltest__2[[#This Row],[Azim]]+270)*PI()/180)*Table_soltest__2[[#This Row],[Shadowdist]]</f>
        <v>3.3969553214590533</v>
      </c>
    </row>
    <row r="7046" spans="1:15" x14ac:dyDescent="0.25">
      <c r="A7046">
        <v>2023</v>
      </c>
      <c r="B7046">
        <v>9</v>
      </c>
      <c r="C7046">
        <v>24</v>
      </c>
      <c r="D7046">
        <v>13</v>
      </c>
      <c r="E7046">
        <v>0</v>
      </c>
      <c r="F7046">
        <v>1.3175300000000001</v>
      </c>
      <c r="G7046">
        <v>40.686540000000001</v>
      </c>
      <c r="H7046">
        <v>49.313459999999999</v>
      </c>
      <c r="I7046">
        <v>188.82158000000001</v>
      </c>
      <c r="J7046">
        <f>PI()/180*Table_soltest__2[[#This Row],[Elev]]</f>
        <v>0.86068224255052284</v>
      </c>
      <c r="K7046">
        <f>TAN(Table_soltest__2[[#This Row],[Elev Rad]])</f>
        <v>1.1631598614043883</v>
      </c>
      <c r="L7046">
        <f>4/Table_soltest__2[[#This Row],[Tan(elev)]]</f>
        <v>3.4389082126427897</v>
      </c>
      <c r="M7046" s="1" t="b">
        <f>ABS(Table_soltest__2[[#This Row],[Shadowdist]])&lt;$S$2</f>
        <v>1</v>
      </c>
      <c r="N7046" s="1">
        <f>COS((-Table_soltest__2[[#This Row],[Azim]]+270)*PI()/180)*Table_soltest__2[[#This Row],[Shadowdist]]</f>
        <v>0.52738420187524182</v>
      </c>
      <c r="O7046" s="1">
        <f>SIN((-Table_soltest__2[[#This Row],[Azim]]+270)*PI()/180)*Table_soltest__2[[#This Row],[Shadowdist]]</f>
        <v>3.3982283028946778</v>
      </c>
    </row>
    <row r="7047" spans="1:15" x14ac:dyDescent="0.25">
      <c r="A7047">
        <v>2023</v>
      </c>
      <c r="B7047">
        <v>9</v>
      </c>
      <c r="C7047">
        <v>24</v>
      </c>
      <c r="D7047">
        <v>13</v>
      </c>
      <c r="E7047">
        <v>30</v>
      </c>
      <c r="F7047">
        <v>1.3470299999999999</v>
      </c>
      <c r="G7047">
        <v>42.12932</v>
      </c>
      <c r="H7047">
        <v>47.87068</v>
      </c>
      <c r="I7047">
        <v>199.95932999999999</v>
      </c>
      <c r="J7047">
        <f>PI()/180*Table_soltest__2[[#This Row],[Elev]]</f>
        <v>0.83550098116859917</v>
      </c>
      <c r="K7047">
        <f>TAN(Table_soltest__2[[#This Row],[Elev Rad]])</f>
        <v>1.1055840581051293</v>
      </c>
      <c r="L7047">
        <f>4/Table_soltest__2[[#This Row],[Tan(elev)]]</f>
        <v>3.6179971759502729</v>
      </c>
      <c r="M7047" s="1" t="b">
        <f>ABS(Table_soltest__2[[#This Row],[Shadowdist]])&lt;$S$2</f>
        <v>1</v>
      </c>
      <c r="N7047" s="1">
        <f>COS((-Table_soltest__2[[#This Row],[Azim]]+270)*PI()/180)*Table_soltest__2[[#This Row],[Shadowdist]]</f>
        <v>1.2350143329893712</v>
      </c>
      <c r="O7047" s="1">
        <f>SIN((-Table_soltest__2[[#This Row],[Azim]]+270)*PI()/180)*Table_soltest__2[[#This Row],[Shadowdist]]</f>
        <v>3.4006827494629617</v>
      </c>
    </row>
    <row r="7048" spans="1:15" x14ac:dyDescent="0.25">
      <c r="A7048">
        <v>2023</v>
      </c>
      <c r="B7048">
        <v>9</v>
      </c>
      <c r="C7048">
        <v>24</v>
      </c>
      <c r="D7048">
        <v>14</v>
      </c>
      <c r="E7048">
        <v>0</v>
      </c>
      <c r="F7048">
        <v>1.40255</v>
      </c>
      <c r="G7048">
        <v>44.58699</v>
      </c>
      <c r="H7048">
        <v>45.41301</v>
      </c>
      <c r="I7048">
        <v>210.28978000000001</v>
      </c>
      <c r="J7048">
        <f>PI()/180*Table_soltest__2[[#This Row],[Elev]]</f>
        <v>0.79260654774111006</v>
      </c>
      <c r="K7048">
        <f>TAN(Table_soltest__2[[#This Row],[Elev Rad]])</f>
        <v>1.014521698189778</v>
      </c>
      <c r="L7048">
        <f>4/Table_soltest__2[[#This Row],[Tan(elev)]]</f>
        <v>3.9427446521225158</v>
      </c>
      <c r="M7048" s="1" t="b">
        <f>ABS(Table_soltest__2[[#This Row],[Shadowdist]])&lt;$S$2</f>
        <v>1</v>
      </c>
      <c r="N7048" s="1">
        <f>COS((-Table_soltest__2[[#This Row],[Azim]]+270)*PI()/180)*Table_soltest__2[[#This Row],[Shadowdist]]</f>
        <v>1.9886163520705091</v>
      </c>
      <c r="O7048" s="1">
        <f>SIN((-Table_soltest__2[[#This Row],[Azim]]+270)*PI()/180)*Table_soltest__2[[#This Row],[Shadowdist]]</f>
        <v>3.404502958747206</v>
      </c>
    </row>
    <row r="7049" spans="1:15" x14ac:dyDescent="0.25">
      <c r="A7049">
        <v>2023</v>
      </c>
      <c r="B7049">
        <v>9</v>
      </c>
      <c r="C7049">
        <v>24</v>
      </c>
      <c r="D7049">
        <v>14</v>
      </c>
      <c r="E7049">
        <v>30</v>
      </c>
      <c r="F7049">
        <v>1.4895499999999999</v>
      </c>
      <c r="G7049">
        <v>47.898180000000004</v>
      </c>
      <c r="H7049">
        <v>42.101819999999996</v>
      </c>
      <c r="I7049">
        <v>219.61493999999999</v>
      </c>
      <c r="J7049">
        <f>PI()/180*Table_soltest__2[[#This Row],[Elev]]</f>
        <v>0.73481538008199898</v>
      </c>
      <c r="K7049">
        <f>TAN(Table_soltest__2[[#This Row],[Elev Rad]])</f>
        <v>0.90362703812932166</v>
      </c>
      <c r="L7049">
        <f>4/Table_soltest__2[[#This Row],[Tan(elev)]]</f>
        <v>4.4266050386017159</v>
      </c>
      <c r="M7049" s="1" t="b">
        <f>ABS(Table_soltest__2[[#This Row],[Shadowdist]])&lt;$S$2</f>
        <v>1</v>
      </c>
      <c r="N7049" s="1">
        <f>COS((-Table_soltest__2[[#This Row],[Azim]]+270)*PI()/180)*Table_soltest__2[[#This Row],[Shadowdist]]</f>
        <v>2.82251351138104</v>
      </c>
      <c r="O7049" s="1">
        <f>SIN((-Table_soltest__2[[#This Row],[Azim]]+270)*PI()/180)*Table_soltest__2[[#This Row],[Shadowdist]]</f>
        <v>3.4100219421355007</v>
      </c>
    </row>
    <row r="7050" spans="1:15" x14ac:dyDescent="0.25">
      <c r="A7050">
        <v>2023</v>
      </c>
      <c r="B7050">
        <v>9</v>
      </c>
      <c r="C7050">
        <v>24</v>
      </c>
      <c r="D7050">
        <v>15</v>
      </c>
      <c r="E7050">
        <v>0</v>
      </c>
      <c r="F7050">
        <v>1.61768</v>
      </c>
      <c r="G7050">
        <v>51.892220000000002</v>
      </c>
      <c r="H7050">
        <v>38.107779999999998</v>
      </c>
      <c r="I7050">
        <v>227.92043000000001</v>
      </c>
      <c r="J7050">
        <f>PI()/180*Table_soltest__2[[#This Row],[Elev]]</f>
        <v>0.66510623162564464</v>
      </c>
      <c r="K7050">
        <f>TAN(Table_soltest__2[[#This Row],[Elev Rad]])</f>
        <v>0.78431945145805426</v>
      </c>
      <c r="L7050">
        <f>4/Table_soltest__2[[#This Row],[Tan(elev)]]</f>
        <v>5.0999627671658248</v>
      </c>
      <c r="M7050" s="1" t="b">
        <f>ABS(Table_soltest__2[[#This Row],[Shadowdist]])&lt;$S$2</f>
        <v>1</v>
      </c>
      <c r="N7050" s="1">
        <f>COS((-Table_soltest__2[[#This Row],[Azim]]+270)*PI()/180)*Table_soltest__2[[#This Row],[Shadowdist]]</f>
        <v>3.7852680917478252</v>
      </c>
      <c r="O7050" s="1">
        <f>SIN((-Table_soltest__2[[#This Row],[Azim]]+270)*PI()/180)*Table_soltest__2[[#This Row],[Shadowdist]]</f>
        <v>3.4178012961659245</v>
      </c>
    </row>
    <row r="7051" spans="1:15" x14ac:dyDescent="0.25">
      <c r="A7051">
        <v>2023</v>
      </c>
      <c r="B7051">
        <v>9</v>
      </c>
      <c r="C7051">
        <v>24</v>
      </c>
      <c r="D7051">
        <v>15</v>
      </c>
      <c r="E7051">
        <v>30</v>
      </c>
      <c r="F7051">
        <v>1.8037300000000001</v>
      </c>
      <c r="G7051">
        <v>56.414560000000002</v>
      </c>
      <c r="H7051">
        <v>33.585439999999998</v>
      </c>
      <c r="I7051">
        <v>235.30506</v>
      </c>
      <c r="J7051">
        <f>PI()/180*Table_soltest__2[[#This Row],[Elev]]</f>
        <v>0.58617650873100435</v>
      </c>
      <c r="K7051">
        <f>TAN(Table_soltest__2[[#This Row],[Elev Rad]])</f>
        <v>0.66403217844237195</v>
      </c>
      <c r="L7051">
        <f>4/Table_soltest__2[[#This Row],[Tan(elev)]]</f>
        <v>6.0238044628843843</v>
      </c>
      <c r="M7051" s="1" t="b">
        <f>ABS(Table_soltest__2[[#This Row],[Shadowdist]])&lt;$S$2</f>
        <v>1</v>
      </c>
      <c r="N7051" s="1">
        <f>COS((-Table_soltest__2[[#This Row],[Azim]]+270)*PI()/180)*Table_soltest__2[[#This Row],[Shadowdist]]</f>
        <v>4.9527377719049159</v>
      </c>
      <c r="O7051" s="1">
        <f>SIN((-Table_soltest__2[[#This Row],[Azim]]+270)*PI()/180)*Table_soltest__2[[#This Row],[Shadowdist]]</f>
        <v>3.4287911528426687</v>
      </c>
    </row>
    <row r="7052" spans="1:15" x14ac:dyDescent="0.25">
      <c r="A7052">
        <v>2023</v>
      </c>
      <c r="B7052">
        <v>9</v>
      </c>
      <c r="C7052">
        <v>24</v>
      </c>
      <c r="D7052">
        <v>16</v>
      </c>
      <c r="E7052">
        <v>0</v>
      </c>
      <c r="F7052">
        <v>2.0781999999999998</v>
      </c>
      <c r="G7052">
        <v>61.33652</v>
      </c>
      <c r="H7052">
        <v>28.66348</v>
      </c>
      <c r="I7052">
        <v>241.91597999999999</v>
      </c>
      <c r="J7052">
        <f>PI()/180*Table_soltest__2[[#This Row],[Elev]]</f>
        <v>0.50027210107954423</v>
      </c>
      <c r="K7052">
        <f>TAN(Table_soltest__2[[#This Row],[Elev Rad]])</f>
        <v>0.54665585104947967</v>
      </c>
      <c r="L7052">
        <f>4/Table_soltest__2[[#This Row],[Tan(elev)]]</f>
        <v>7.317217939441659</v>
      </c>
      <c r="M7052" s="1" t="b">
        <f>ABS(Table_soltest__2[[#This Row],[Shadowdist]])&lt;$S$2</f>
        <v>0</v>
      </c>
      <c r="N7052" s="1">
        <f>COS((-Table_soltest__2[[#This Row],[Azim]]+270)*PI()/180)*Table_soltest__2[[#This Row],[Shadowdist]]</f>
        <v>6.4556755181836509</v>
      </c>
      <c r="O7052" s="1">
        <f>SIN((-Table_soltest__2[[#This Row],[Azim]]+270)*PI()/180)*Table_soltest__2[[#This Row],[Shadowdist]]</f>
        <v>3.4446962097129972</v>
      </c>
    </row>
    <row r="7053" spans="1:15" x14ac:dyDescent="0.25">
      <c r="A7053">
        <v>2023</v>
      </c>
      <c r="B7053">
        <v>9</v>
      </c>
      <c r="C7053">
        <v>24</v>
      </c>
      <c r="D7053">
        <v>16</v>
      </c>
      <c r="E7053">
        <v>30</v>
      </c>
      <c r="F7053">
        <v>2.5008900000000001</v>
      </c>
      <c r="G7053">
        <v>66.5548</v>
      </c>
      <c r="H7053">
        <v>23.4452</v>
      </c>
      <c r="I7053">
        <v>247.90864999999999</v>
      </c>
      <c r="J7053">
        <f>PI()/180*Table_soltest__2[[#This Row],[Elev]]</f>
        <v>0.40919593378857455</v>
      </c>
      <c r="K7053">
        <f>TAN(Table_soltest__2[[#This Row],[Elev Rad]])</f>
        <v>0.43367558059463901</v>
      </c>
      <c r="L7053">
        <f>4/Table_soltest__2[[#This Row],[Tan(elev)]]</f>
        <v>9.2234845100463261</v>
      </c>
      <c r="M7053" s="1" t="b">
        <f>ABS(Table_soltest__2[[#This Row],[Shadowdist]])&lt;$S$2</f>
        <v>0</v>
      </c>
      <c r="N7053" s="1">
        <f>COS((-Table_soltest__2[[#This Row],[Azim]]+270)*PI()/180)*Table_soltest__2[[#This Row],[Shadowdist]]</f>
        <v>8.5463462617665638</v>
      </c>
      <c r="O7053" s="1">
        <f>SIN((-Table_soltest__2[[#This Row],[Azim]]+270)*PI()/180)*Table_soltest__2[[#This Row],[Shadowdist]]</f>
        <v>3.4688084526322847</v>
      </c>
    </row>
    <row r="7054" spans="1:15" x14ac:dyDescent="0.25">
      <c r="A7054">
        <v>2023</v>
      </c>
      <c r="B7054">
        <v>9</v>
      </c>
      <c r="C7054">
        <v>24</v>
      </c>
      <c r="D7054">
        <v>17</v>
      </c>
      <c r="E7054">
        <v>0</v>
      </c>
      <c r="F7054">
        <v>3.2050399999999999</v>
      </c>
      <c r="G7054">
        <v>71.986660000000001</v>
      </c>
      <c r="H7054">
        <v>18.013339999999999</v>
      </c>
      <c r="I7054">
        <v>253.42837</v>
      </c>
      <c r="J7054">
        <f>PI()/180*Table_soltest__2[[#This Row],[Elev]]</f>
        <v>0.31439209228119536</v>
      </c>
      <c r="K7054">
        <f>TAN(Table_soltest__2[[#This Row],[Elev Rad]])</f>
        <v>0.32517712282629851</v>
      </c>
      <c r="L7054">
        <f>4/Table_soltest__2[[#This Row],[Tan(elev)]]</f>
        <v>12.300988351313693</v>
      </c>
      <c r="M7054" s="1" t="b">
        <f>ABS(Table_soltest__2[[#This Row],[Shadowdist]])&lt;$S$2</f>
        <v>0</v>
      </c>
      <c r="N7054" s="1">
        <f>COS((-Table_soltest__2[[#This Row],[Azim]]+270)*PI()/180)*Table_soltest__2[[#This Row],[Shadowdist]]</f>
        <v>11.790053460344916</v>
      </c>
      <c r="O7054" s="1">
        <f>SIN((-Table_soltest__2[[#This Row],[Azim]]+270)*PI()/180)*Table_soltest__2[[#This Row],[Shadowdist]]</f>
        <v>3.5084118659821057</v>
      </c>
    </row>
    <row r="7055" spans="1:15" x14ac:dyDescent="0.25">
      <c r="A7055">
        <v>2023</v>
      </c>
      <c r="B7055">
        <v>9</v>
      </c>
      <c r="C7055">
        <v>24</v>
      </c>
      <c r="D7055">
        <v>17</v>
      </c>
      <c r="E7055">
        <v>30</v>
      </c>
      <c r="F7055">
        <v>4.5529400000000004</v>
      </c>
      <c r="G7055">
        <v>77.56241</v>
      </c>
      <c r="H7055">
        <v>12.43759</v>
      </c>
      <c r="I7055">
        <v>258.60493000000002</v>
      </c>
      <c r="J7055">
        <f>PI()/180*Table_soltest__2[[#This Row],[Elev]]</f>
        <v>0.21707689651312154</v>
      </c>
      <c r="K7055">
        <f>TAN(Table_soltest__2[[#This Row],[Elev Rad]])</f>
        <v>0.22055214258425543</v>
      </c>
      <c r="L7055">
        <f>4/Table_soltest__2[[#This Row],[Tan(elev)]]</f>
        <v>18.136300800033798</v>
      </c>
      <c r="M7055" s="1" t="b">
        <f>ABS(Table_soltest__2[[#This Row],[Shadowdist]])&lt;$S$2</f>
        <v>0</v>
      </c>
      <c r="N7055" s="1">
        <f>COS((-Table_soltest__2[[#This Row],[Azim]]+270)*PI()/180)*Table_soltest__2[[#This Row],[Shadowdist]]</f>
        <v>17.778801273559171</v>
      </c>
      <c r="O7055" s="1">
        <f>SIN((-Table_soltest__2[[#This Row],[Azim]]+270)*PI()/180)*Table_soltest__2[[#This Row],[Shadowdist]]</f>
        <v>3.5832432215239427</v>
      </c>
    </row>
    <row r="7056" spans="1:15" x14ac:dyDescent="0.25">
      <c r="A7056">
        <v>2023</v>
      </c>
      <c r="B7056">
        <v>9</v>
      </c>
      <c r="C7056">
        <v>24</v>
      </c>
      <c r="D7056">
        <v>18</v>
      </c>
      <c r="E7056">
        <v>0</v>
      </c>
      <c r="F7056">
        <v>7.9341900000000001</v>
      </c>
      <c r="G7056">
        <v>83.205370000000002</v>
      </c>
      <c r="H7056">
        <v>6.7946299999999997</v>
      </c>
      <c r="I7056">
        <v>263.55371000000002</v>
      </c>
      <c r="J7056">
        <f>PI()/180*Table_soltest__2[[#This Row],[Elev]]</f>
        <v>0.11858866495478231</v>
      </c>
      <c r="K7056">
        <f>TAN(Table_soltest__2[[#This Row],[Elev Rad]])</f>
        <v>0.11914772491257748</v>
      </c>
      <c r="L7056">
        <f>4/Table_soltest__2[[#This Row],[Tan(elev)]]</f>
        <v>33.571769859096584</v>
      </c>
      <c r="M7056" s="1" t="b">
        <f>ABS(Table_soltest__2[[#This Row],[Shadowdist]])&lt;$S$2</f>
        <v>0</v>
      </c>
      <c r="N7056" s="1">
        <f>COS((-Table_soltest__2[[#This Row],[Azim]]+270)*PI()/180)*Table_soltest__2[[#This Row],[Shadowdist]]</f>
        <v>33.359513608247369</v>
      </c>
      <c r="O7056" s="1">
        <f>SIN((-Table_soltest__2[[#This Row],[Azim]]+270)*PI()/180)*Table_soltest__2[[#This Row],[Shadowdist]]</f>
        <v>3.769162147388236</v>
      </c>
    </row>
    <row r="7057" spans="1:15" x14ac:dyDescent="0.25">
      <c r="A7057">
        <v>2023</v>
      </c>
      <c r="B7057">
        <v>9</v>
      </c>
      <c r="C7057">
        <v>24</v>
      </c>
      <c r="D7057">
        <v>18</v>
      </c>
      <c r="E7057">
        <v>30</v>
      </c>
      <c r="F7057">
        <v>23.705200000000001</v>
      </c>
      <c r="G7057">
        <v>88.677899999999994</v>
      </c>
      <c r="H7057">
        <v>1.3221000000000001</v>
      </c>
      <c r="I7057">
        <v>268.37943999999999</v>
      </c>
      <c r="J7057">
        <f>PI()/180*Table_soltest__2[[#This Row],[Elev]]</f>
        <v>2.3074998040617033E-2</v>
      </c>
      <c r="K7057">
        <f>TAN(Table_soltest__2[[#This Row],[Elev Rad]])</f>
        <v>2.3079094383206367E-2</v>
      </c>
      <c r="L7057">
        <f>4/Table_soltest__2[[#This Row],[Tan(elev)]]</f>
        <v>173.31702594494448</v>
      </c>
      <c r="M7057" s="1" t="b">
        <f>ABS(Table_soltest__2[[#This Row],[Shadowdist]])&lt;$S$2</f>
        <v>0</v>
      </c>
      <c r="N7057" s="1">
        <f>COS((-Table_soltest__2[[#This Row],[Azim]]+270)*PI()/180)*Table_soltest__2[[#This Row],[Shadowdist]]</f>
        <v>173.24770455772688</v>
      </c>
      <c r="O7057" s="1">
        <f>SIN((-Table_soltest__2[[#This Row],[Azim]]+270)*PI()/180)*Table_soltest__2[[#This Row],[Shadowdist]]</f>
        <v>4.9014638506408472</v>
      </c>
    </row>
    <row r="7058" spans="1:15" hidden="1" x14ac:dyDescent="0.25">
      <c r="A7058">
        <v>2023</v>
      </c>
      <c r="B7058">
        <v>9</v>
      </c>
      <c r="C7058">
        <v>24</v>
      </c>
      <c r="D7058">
        <v>19</v>
      </c>
      <c r="E7058">
        <v>0</v>
      </c>
      <c r="F7058">
        <v>-1</v>
      </c>
      <c r="G7058">
        <v>94.852249999999998</v>
      </c>
      <c r="H7058">
        <v>-4.8522499999999997</v>
      </c>
      <c r="I7058">
        <v>273.18097999999998</v>
      </c>
      <c r="J7058">
        <f>PI()/180*Table_soltest__2[[#This Row],[Elev]]</f>
        <v>-8.4687738629894857E-2</v>
      </c>
      <c r="K7058">
        <f>TAN(Table_soltest__2[[#This Row],[Elev Rad]])</f>
        <v>-8.4890781663605613E-2</v>
      </c>
      <c r="L7058">
        <f>4/Table_soltest__2[[#This Row],[Tan(elev)]]</f>
        <v>-47.119368223639299</v>
      </c>
      <c r="M7058" s="1" t="b">
        <f>ABS(Table_soltest__2[[#This Row],[Shadowdist]])&lt;$S$2</f>
        <v>0</v>
      </c>
      <c r="N7058" s="1">
        <f>COS((-Table_soltest__2[[#This Row],[Azim]]+270)*PI()/180)*Table_soltest__2[[#This Row],[Shadowdist]]</f>
        <v>-47.046768574816426</v>
      </c>
      <c r="O7058" s="1">
        <f>SIN((-Table_soltest__2[[#This Row],[Azim]]+270)*PI()/180)*Table_soltest__2[[#This Row],[Shadowdist]]</f>
        <v>2.6146564712357487</v>
      </c>
    </row>
    <row r="7059" spans="1:15" hidden="1" x14ac:dyDescent="0.25">
      <c r="A7059">
        <v>2023</v>
      </c>
      <c r="B7059">
        <v>9</v>
      </c>
      <c r="C7059">
        <v>24</v>
      </c>
      <c r="D7059">
        <v>19</v>
      </c>
      <c r="E7059">
        <v>30</v>
      </c>
      <c r="F7059">
        <v>-1</v>
      </c>
      <c r="G7059">
        <v>100.59247000000001</v>
      </c>
      <c r="H7059">
        <v>-10.59247</v>
      </c>
      <c r="I7059">
        <v>278.05635999999998</v>
      </c>
      <c r="J7059">
        <f>PI()/180*Table_soltest__2[[#This Row],[Elev]]</f>
        <v>-0.18487347741872376</v>
      </c>
      <c r="K7059">
        <f>TAN(Table_soltest__2[[#This Row],[Elev Rad]])</f>
        <v>-0.18700889040052329</v>
      </c>
      <c r="L7059">
        <f>4/Table_soltest__2[[#This Row],[Tan(elev)]]</f>
        <v>-21.389357433398295</v>
      </c>
      <c r="M7059" s="1" t="b">
        <f>ABS(Table_soltest__2[[#This Row],[Shadowdist]])&lt;$S$2</f>
        <v>0</v>
      </c>
      <c r="N7059" s="1">
        <f>COS((-Table_soltest__2[[#This Row],[Azim]]+270)*PI()/180)*Table_soltest__2[[#This Row],[Shadowdist]]</f>
        <v>-21.17825922574983</v>
      </c>
      <c r="O7059" s="1">
        <f>SIN((-Table_soltest__2[[#This Row],[Azim]]+270)*PI()/180)*Table_soltest__2[[#This Row],[Shadowdist]]</f>
        <v>2.9976570151725452</v>
      </c>
    </row>
    <row r="7060" spans="1:15" hidden="1" x14ac:dyDescent="0.25">
      <c r="A7060">
        <v>2023</v>
      </c>
      <c r="B7060">
        <v>9</v>
      </c>
      <c r="C7060">
        <v>24</v>
      </c>
      <c r="D7060">
        <v>20</v>
      </c>
      <c r="E7060">
        <v>0</v>
      </c>
      <c r="F7060">
        <v>-1</v>
      </c>
      <c r="G7060">
        <v>106.26259</v>
      </c>
      <c r="H7060">
        <v>-16.262589999999999</v>
      </c>
      <c r="I7060">
        <v>283.10800999999998</v>
      </c>
      <c r="J7060">
        <f>PI()/180*Table_soltest__2[[#This Row],[Elev]]</f>
        <v>-0.28383574040190462</v>
      </c>
      <c r="K7060">
        <f>TAN(Table_soltest__2[[#This Row],[Elev Rad]])</f>
        <v>-0.29171183995129218</v>
      </c>
      <c r="L7060">
        <f>4/Table_soltest__2[[#This Row],[Tan(elev)]]</f>
        <v>-13.712161976928634</v>
      </c>
      <c r="M7060" s="1" t="b">
        <f>ABS(Table_soltest__2[[#This Row],[Shadowdist]])&lt;$S$2</f>
        <v>0</v>
      </c>
      <c r="N7060" s="1">
        <f>COS((-Table_soltest__2[[#This Row],[Azim]]+270)*PI()/180)*Table_soltest__2[[#This Row],[Shadowdist]]</f>
        <v>-13.354881610198333</v>
      </c>
      <c r="O7060" s="1">
        <f>SIN((-Table_soltest__2[[#This Row],[Azim]]+270)*PI()/180)*Table_soltest__2[[#This Row],[Shadowdist]]</f>
        <v>3.109746494348653</v>
      </c>
    </row>
    <row r="7061" spans="1:15" hidden="1" x14ac:dyDescent="0.25">
      <c r="A7061">
        <v>2023</v>
      </c>
      <c r="B7061">
        <v>9</v>
      </c>
      <c r="C7061">
        <v>24</v>
      </c>
      <c r="D7061">
        <v>20</v>
      </c>
      <c r="E7061">
        <v>30</v>
      </c>
      <c r="F7061">
        <v>-1</v>
      </c>
      <c r="G7061">
        <v>111.81397</v>
      </c>
      <c r="H7061">
        <v>-21.813970000000001</v>
      </c>
      <c r="I7061">
        <v>288.4479</v>
      </c>
      <c r="J7061">
        <f>PI()/180*Table_soltest__2[[#This Row],[Elev]]</f>
        <v>-0.38072559943126749</v>
      </c>
      <c r="K7061">
        <f>TAN(Table_soltest__2[[#This Row],[Elev Rad]])</f>
        <v>-0.40025432019506624</v>
      </c>
      <c r="L7061">
        <f>4/Table_soltest__2[[#This Row],[Tan(elev)]]</f>
        <v>-9.9936460349774041</v>
      </c>
      <c r="M7061" s="1" t="b">
        <f>ABS(Table_soltest__2[[#This Row],[Shadowdist]])&lt;$S$2</f>
        <v>0</v>
      </c>
      <c r="N7061" s="1">
        <f>COS((-Table_soltest__2[[#This Row],[Azim]]+270)*PI()/180)*Table_soltest__2[[#This Row],[Shadowdist]]</f>
        <v>-9.4800904885944508</v>
      </c>
      <c r="O7061" s="1">
        <f>SIN((-Table_soltest__2[[#This Row],[Azim]]+270)*PI()/180)*Table_soltest__2[[#This Row],[Shadowdist]]</f>
        <v>3.1624113268960761</v>
      </c>
    </row>
    <row r="7062" spans="1:15" hidden="1" x14ac:dyDescent="0.25">
      <c r="A7062">
        <v>2023</v>
      </c>
      <c r="B7062">
        <v>9</v>
      </c>
      <c r="C7062">
        <v>24</v>
      </c>
      <c r="D7062">
        <v>21</v>
      </c>
      <c r="E7062">
        <v>0</v>
      </c>
      <c r="F7062">
        <v>-1</v>
      </c>
      <c r="G7062">
        <v>117.18849</v>
      </c>
      <c r="H7062">
        <v>-27.188490000000002</v>
      </c>
      <c r="I7062">
        <v>294.20249999999999</v>
      </c>
      <c r="J7062">
        <f>PI()/180*Table_soltest__2[[#This Row],[Elev]]</f>
        <v>-0.47452866914555314</v>
      </c>
      <c r="K7062">
        <f>TAN(Table_soltest__2[[#This Row],[Elev Rad]])</f>
        <v>-0.51367627109466085</v>
      </c>
      <c r="L7062">
        <f>4/Table_soltest__2[[#This Row],[Tan(elev)]]</f>
        <v>-7.7870056007762827</v>
      </c>
      <c r="M7062" s="1" t="b">
        <f>ABS(Table_soltest__2[[#This Row],[Shadowdist]])&lt;$S$2</f>
        <v>0</v>
      </c>
      <c r="N7062" s="1">
        <f>COS((-Table_soltest__2[[#This Row],[Azim]]+270)*PI()/180)*Table_soltest__2[[#This Row],[Shadowdist]]</f>
        <v>-7.1025451659951866</v>
      </c>
      <c r="O7062" s="1">
        <f>SIN((-Table_soltest__2[[#This Row],[Azim]]+270)*PI()/180)*Table_soltest__2[[#This Row],[Shadowdist]]</f>
        <v>3.192382870446401</v>
      </c>
    </row>
    <row r="7063" spans="1:15" hidden="1" x14ac:dyDescent="0.25">
      <c r="A7063">
        <v>2023</v>
      </c>
      <c r="B7063">
        <v>9</v>
      </c>
      <c r="C7063">
        <v>24</v>
      </c>
      <c r="D7063">
        <v>21</v>
      </c>
      <c r="E7063">
        <v>30</v>
      </c>
      <c r="F7063">
        <v>-1</v>
      </c>
      <c r="G7063">
        <v>122.31381</v>
      </c>
      <c r="H7063">
        <v>-32.313809999999997</v>
      </c>
      <c r="I7063">
        <v>300.51623999999998</v>
      </c>
      <c r="J7063">
        <f>PI()/180*Table_soltest__2[[#This Row],[Elev]]</f>
        <v>-0.56398237836386877</v>
      </c>
      <c r="K7063">
        <f>TAN(Table_soltest__2[[#This Row],[Elev Rad]])</f>
        <v>-0.63251116523640849</v>
      </c>
      <c r="L7063">
        <f>4/Table_soltest__2[[#This Row],[Tan(elev)]]</f>
        <v>-6.323999037242217</v>
      </c>
      <c r="M7063" s="1" t="b">
        <f>ABS(Table_soltest__2[[#This Row],[Shadowdist]])&lt;$S$2</f>
        <v>1</v>
      </c>
      <c r="N7063" s="1">
        <f>COS((-Table_soltest__2[[#This Row],[Azim]]+270)*PI()/180)*Table_soltest__2[[#This Row],[Shadowdist]]</f>
        <v>-5.4480320080375231</v>
      </c>
      <c r="O7063" s="1">
        <f>SIN((-Table_soltest__2[[#This Row],[Azim]]+270)*PI()/180)*Table_soltest__2[[#This Row],[Shadowdist]]</f>
        <v>3.2112164459031911</v>
      </c>
    </row>
    <row r="7064" spans="1:15" hidden="1" x14ac:dyDescent="0.25">
      <c r="A7064">
        <v>2023</v>
      </c>
      <c r="B7064">
        <v>9</v>
      </c>
      <c r="C7064">
        <v>24</v>
      </c>
      <c r="D7064">
        <v>22</v>
      </c>
      <c r="E7064">
        <v>0</v>
      </c>
      <c r="F7064">
        <v>-1</v>
      </c>
      <c r="G7064">
        <v>127.09778</v>
      </c>
      <c r="H7064">
        <v>-37.09778</v>
      </c>
      <c r="I7064">
        <v>307.55077999999997</v>
      </c>
      <c r="J7064">
        <f>PI()/180*Table_soltest__2[[#This Row],[Elev]]</f>
        <v>-0.64747840618050201</v>
      </c>
      <c r="K7064">
        <f>TAN(Table_soltest__2[[#This Row],[Elev Rad]])</f>
        <v>-0.75623315336319985</v>
      </c>
      <c r="L7064">
        <f>4/Table_soltest__2[[#This Row],[Tan(elev)]]</f>
        <v>-5.2893740273231584</v>
      </c>
      <c r="M7064" s="1" t="b">
        <f>ABS(Table_soltest__2[[#This Row],[Shadowdist]])&lt;$S$2</f>
        <v>1</v>
      </c>
      <c r="N7064" s="1">
        <f>COS((-Table_soltest__2[[#This Row],[Azim]]+270)*PI()/180)*Table_soltest__2[[#This Row],[Shadowdist]]</f>
        <v>-4.1934871184679023</v>
      </c>
      <c r="O7064" s="1">
        <f>SIN((-Table_soltest__2[[#This Row],[Azim]]+270)*PI()/180)*Table_soltest__2[[#This Row],[Shadowdist]]</f>
        <v>3.2236847532233326</v>
      </c>
    </row>
    <row r="7065" spans="1:15" hidden="1" x14ac:dyDescent="0.25">
      <c r="A7065">
        <v>2023</v>
      </c>
      <c r="B7065">
        <v>9</v>
      </c>
      <c r="C7065">
        <v>24</v>
      </c>
      <c r="D7065">
        <v>22</v>
      </c>
      <c r="E7065">
        <v>30</v>
      </c>
      <c r="F7065">
        <v>-1</v>
      </c>
      <c r="G7065">
        <v>131.42273</v>
      </c>
      <c r="H7065">
        <v>-41.422730000000001</v>
      </c>
      <c r="I7065">
        <v>315.47456</v>
      </c>
      <c r="J7065">
        <f>PI()/180*Table_soltest__2[[#This Row],[Elev]]</f>
        <v>-0.72296302366463072</v>
      </c>
      <c r="K7065">
        <f>TAN(Table_soltest__2[[#This Row],[Elev Rad]])</f>
        <v>-0.88232389839511982</v>
      </c>
      <c r="L7065">
        <f>4/Table_soltest__2[[#This Row],[Tan(elev)]]</f>
        <v>-4.5334825536015702</v>
      </c>
      <c r="M7065" s="1" t="b">
        <f>ABS(Table_soltest__2[[#This Row],[Shadowdist]])&lt;$S$2</f>
        <v>1</v>
      </c>
      <c r="N7065" s="1">
        <f>COS((-Table_soltest__2[[#This Row],[Azim]]+270)*PI()/180)*Table_soltest__2[[#This Row],[Shadowdist]]</f>
        <v>-3.1789953238827868</v>
      </c>
      <c r="O7065" s="1">
        <f>SIN((-Table_soltest__2[[#This Row],[Azim]]+270)*PI()/180)*Table_soltest__2[[#This Row],[Shadowdist]]</f>
        <v>3.2320972749193659</v>
      </c>
    </row>
    <row r="7066" spans="1:15" hidden="1" x14ac:dyDescent="0.25">
      <c r="A7066">
        <v>2023</v>
      </c>
      <c r="B7066">
        <v>9</v>
      </c>
      <c r="C7066">
        <v>24</v>
      </c>
      <c r="D7066">
        <v>23</v>
      </c>
      <c r="E7066">
        <v>0</v>
      </c>
      <c r="F7066">
        <v>-1</v>
      </c>
      <c r="G7066">
        <v>135.14176</v>
      </c>
      <c r="H7066">
        <v>-45.141759999999998</v>
      </c>
      <c r="I7066">
        <v>324.43308999999999</v>
      </c>
      <c r="J7066">
        <f>PI()/180*Table_soltest__2[[#This Row],[Elev]]</f>
        <v>-0.7878723421450754</v>
      </c>
      <c r="K7066">
        <f>TAN(Table_soltest__2[[#This Row],[Elev Rad]])</f>
        <v>-1.004960641130406</v>
      </c>
      <c r="L7066">
        <f>4/Table_soltest__2[[#This Row],[Tan(elev)]]</f>
        <v>-3.980255381445283</v>
      </c>
      <c r="M7066" s="1" t="b">
        <f>ABS(Table_soltest__2[[#This Row],[Shadowdist]])&lt;$S$2</f>
        <v>1</v>
      </c>
      <c r="N7066" s="1">
        <f>COS((-Table_soltest__2[[#This Row],[Azim]]+270)*PI()/180)*Table_soltest__2[[#This Row],[Shadowdist]]</f>
        <v>-2.3151286116579044</v>
      </c>
      <c r="O7066" s="1">
        <f>SIN((-Table_soltest__2[[#This Row],[Azim]]+270)*PI()/180)*Table_soltest__2[[#This Row],[Shadowdist]]</f>
        <v>3.2376862746422916</v>
      </c>
    </row>
    <row r="7067" spans="1:15" hidden="1" x14ac:dyDescent="0.25">
      <c r="A7067">
        <v>2023</v>
      </c>
      <c r="B7067">
        <v>9</v>
      </c>
      <c r="C7067">
        <v>24</v>
      </c>
      <c r="D7067">
        <v>23</v>
      </c>
      <c r="E7067">
        <v>30</v>
      </c>
      <c r="F7067">
        <v>-1</v>
      </c>
      <c r="G7067">
        <v>138.08222000000001</v>
      </c>
      <c r="H7067">
        <v>-48.08222</v>
      </c>
      <c r="I7067">
        <v>334.49056999999999</v>
      </c>
      <c r="J7067">
        <f>PI()/180*Table_soltest__2[[#This Row],[Elev]]</f>
        <v>-0.83919305066826788</v>
      </c>
      <c r="K7067">
        <f>TAN(Table_soltest__2[[#This Row],[Elev Rad]])</f>
        <v>-1.1138226702008756</v>
      </c>
      <c r="L7067">
        <f>4/Table_soltest__2[[#This Row],[Tan(elev)]]</f>
        <v>-3.5912359363978545</v>
      </c>
      <c r="M7067" s="1" t="b">
        <f>ABS(Table_soltest__2[[#This Row],[Shadowdist]])&lt;$S$2</f>
        <v>1</v>
      </c>
      <c r="N7067" s="1">
        <f>COS((-Table_soltest__2[[#This Row],[Azim]]+270)*PI()/180)*Table_soltest__2[[#This Row],[Shadowdist]]</f>
        <v>-1.5466003847473209</v>
      </c>
      <c r="O7067" s="1">
        <f>SIN((-Table_soltest__2[[#This Row],[Azim]]+270)*PI()/180)*Table_soltest__2[[#This Row],[Shadowdist]]</f>
        <v>3.2411422061944175</v>
      </c>
    </row>
    <row r="7068" spans="1:15" hidden="1" x14ac:dyDescent="0.25">
      <c r="A7068">
        <v>2023</v>
      </c>
      <c r="B7068">
        <v>9</v>
      </c>
      <c r="C7068">
        <v>25</v>
      </c>
      <c r="D7068">
        <v>0</v>
      </c>
      <c r="E7068">
        <v>0</v>
      </c>
      <c r="F7068">
        <v>-1</v>
      </c>
      <c r="G7068">
        <v>140.06363999999999</v>
      </c>
      <c r="H7068">
        <v>-50.063639999999999</v>
      </c>
      <c r="I7068">
        <v>345.54689999999999</v>
      </c>
      <c r="J7068">
        <f>PI()/180*Table_soltest__2[[#This Row],[Elev]]</f>
        <v>-0.87377535353313396</v>
      </c>
      <c r="K7068">
        <f>TAN(Table_soltest__2[[#This Row],[Elev Rad]])</f>
        <v>-1.1944454248084837</v>
      </c>
      <c r="L7068">
        <f>4/Table_soltest__2[[#This Row],[Tan(elev)]]</f>
        <v>-3.3488344606798224</v>
      </c>
      <c r="M7068" s="1" t="b">
        <f>ABS(Table_soltest__2[[#This Row],[Shadowdist]])&lt;$S$2</f>
        <v>1</v>
      </c>
      <c r="N7068" s="1">
        <f>COS((-Table_soltest__2[[#This Row],[Azim]]+270)*PI()/180)*Table_soltest__2[[#This Row],[Shadowdist]]</f>
        <v>-0.83582699956516371</v>
      </c>
      <c r="O7068" s="1">
        <f>SIN((-Table_soltest__2[[#This Row],[Azim]]+270)*PI()/180)*Table_soltest__2[[#This Row],[Shadowdist]]</f>
        <v>3.2428514415302176</v>
      </c>
    </row>
    <row r="7069" spans="1:15" hidden="1" x14ac:dyDescent="0.25">
      <c r="A7069">
        <v>2023</v>
      </c>
      <c r="B7069">
        <v>9</v>
      </c>
      <c r="C7069">
        <v>25</v>
      </c>
      <c r="D7069">
        <v>0</v>
      </c>
      <c r="E7069">
        <v>30</v>
      </c>
      <c r="F7069">
        <v>-1</v>
      </c>
      <c r="G7069">
        <v>140.93475000000001</v>
      </c>
      <c r="H7069">
        <v>-50.934750000000001</v>
      </c>
      <c r="I7069">
        <v>357.27255000000002</v>
      </c>
      <c r="J7069">
        <f>PI()/180*Table_soltest__2[[#This Row],[Elev]]</f>
        <v>-0.88897909118018181</v>
      </c>
      <c r="K7069">
        <f>TAN(Table_soltest__2[[#This Row],[Elev Rad]])</f>
        <v>-1.2320256875547939</v>
      </c>
      <c r="L7069">
        <f>4/Table_soltest__2[[#This Row],[Tan(elev)]]</f>
        <v>-3.2466855524244913</v>
      </c>
      <c r="M7069" s="1" t="b">
        <f>ABS(Table_soltest__2[[#This Row],[Shadowdist]])&lt;$S$2</f>
        <v>1</v>
      </c>
      <c r="N7069" s="1">
        <f>COS((-Table_soltest__2[[#This Row],[Azim]]+270)*PI()/180)*Table_soltest__2[[#This Row],[Shadowdist]]</f>
        <v>-0.15449355250466201</v>
      </c>
      <c r="O7069" s="1">
        <f>SIN((-Table_soltest__2[[#This Row],[Azim]]+270)*PI()/180)*Table_soltest__2[[#This Row],[Shadowdist]]</f>
        <v>3.2430076809277546</v>
      </c>
    </row>
    <row r="7070" spans="1:15" hidden="1" x14ac:dyDescent="0.25">
      <c r="A7070">
        <v>2023</v>
      </c>
      <c r="B7070">
        <v>9</v>
      </c>
      <c r="C7070">
        <v>25</v>
      </c>
      <c r="D7070">
        <v>1</v>
      </c>
      <c r="E7070">
        <v>0</v>
      </c>
      <c r="F7070">
        <v>-1</v>
      </c>
      <c r="G7070">
        <v>140.61982</v>
      </c>
      <c r="H7070">
        <v>-50.619819999999997</v>
      </c>
      <c r="I7070">
        <v>9.1375100000000007</v>
      </c>
      <c r="J7070">
        <f>PI()/180*Table_soltest__2[[#This Row],[Elev]]</f>
        <v>-0.88348252576687603</v>
      </c>
      <c r="K7070">
        <f>TAN(Table_soltest__2[[#This Row],[Elev Rad]])</f>
        <v>-1.2182789088403119</v>
      </c>
      <c r="L7070">
        <f>4/Table_soltest__2[[#This Row],[Tan(elev)]]</f>
        <v>-3.2833204046909321</v>
      </c>
      <c r="M7070" s="1" t="b">
        <f>ABS(Table_soltest__2[[#This Row],[Shadowdist]])&lt;$S$2</f>
        <v>1</v>
      </c>
      <c r="N7070" s="1">
        <f>COS((-Table_soltest__2[[#This Row],[Azim]]+270)*PI()/180)*Table_soltest__2[[#This Row],[Shadowdist]]</f>
        <v>0.52140594513930927</v>
      </c>
      <c r="O7070" s="1">
        <f>SIN((-Table_soltest__2[[#This Row],[Azim]]+270)*PI()/180)*Table_soltest__2[[#This Row],[Shadowdist]]</f>
        <v>3.2416552438890243</v>
      </c>
    </row>
    <row r="7071" spans="1:15" hidden="1" x14ac:dyDescent="0.25">
      <c r="A7071">
        <v>2023</v>
      </c>
      <c r="B7071">
        <v>9</v>
      </c>
      <c r="C7071">
        <v>25</v>
      </c>
      <c r="D7071">
        <v>1</v>
      </c>
      <c r="E7071">
        <v>30</v>
      </c>
      <c r="F7071">
        <v>-1</v>
      </c>
      <c r="G7071">
        <v>139.14713</v>
      </c>
      <c r="H7071">
        <v>-49.147129999999997</v>
      </c>
      <c r="I7071">
        <v>20.565180000000002</v>
      </c>
      <c r="J7071">
        <f>PI()/180*Table_soltest__2[[#This Row],[Elev]]</f>
        <v>-0.85777923640568066</v>
      </c>
      <c r="K7071">
        <f>TAN(Table_soltest__2[[#This Row],[Elev Rad]])</f>
        <v>-1.1563522275628761</v>
      </c>
      <c r="L7071">
        <f>4/Table_soltest__2[[#This Row],[Tan(elev)]]</f>
        <v>-3.4591536252153774</v>
      </c>
      <c r="M7071" s="1" t="b">
        <f>ABS(Table_soltest__2[[#This Row],[Shadowdist]])&lt;$S$2</f>
        <v>1</v>
      </c>
      <c r="N7071" s="1">
        <f>COS((-Table_soltest__2[[#This Row],[Azim]]+270)*PI()/180)*Table_soltest__2[[#This Row],[Shadowdist]]</f>
        <v>1.2151062957488781</v>
      </c>
      <c r="O7071" s="1">
        <f>SIN((-Table_soltest__2[[#This Row],[Azim]]+270)*PI()/180)*Table_soltest__2[[#This Row],[Shadowdist]]</f>
        <v>3.238712783324901</v>
      </c>
    </row>
    <row r="7072" spans="1:15" hidden="1" x14ac:dyDescent="0.25">
      <c r="A7072">
        <v>2023</v>
      </c>
      <c r="B7072">
        <v>9</v>
      </c>
      <c r="C7072">
        <v>25</v>
      </c>
      <c r="D7072">
        <v>2</v>
      </c>
      <c r="E7072">
        <v>0</v>
      </c>
      <c r="F7072">
        <v>-1</v>
      </c>
      <c r="G7072">
        <v>136.63798</v>
      </c>
      <c r="H7072">
        <v>-46.637979999999999</v>
      </c>
      <c r="I7072">
        <v>31.119890000000002</v>
      </c>
      <c r="J7072">
        <f>PI()/180*Table_soltest__2[[#This Row],[Elev]]</f>
        <v>-0.81398630747926504</v>
      </c>
      <c r="K7072">
        <f>TAN(Table_soltest__2[[#This Row],[Elev Rad]])</f>
        <v>-1.0588754687064603</v>
      </c>
      <c r="L7072">
        <f>4/Table_soltest__2[[#This Row],[Tan(elev)]]</f>
        <v>-3.77759247259403</v>
      </c>
      <c r="M7072" s="1" t="b">
        <f>ABS(Table_soltest__2[[#This Row],[Shadowdist]])&lt;$S$2</f>
        <v>1</v>
      </c>
      <c r="N7072" s="1">
        <f>COS((-Table_soltest__2[[#This Row],[Azim]]+270)*PI()/180)*Table_soltest__2[[#This Row],[Shadowdist]]</f>
        <v>1.952375185540953</v>
      </c>
      <c r="O7072" s="1">
        <f>SIN((-Table_soltest__2[[#This Row],[Azim]]+270)*PI()/180)*Table_soltest__2[[#This Row],[Shadowdist]]</f>
        <v>3.2339505289789154</v>
      </c>
    </row>
    <row r="7073" spans="1:15" hidden="1" x14ac:dyDescent="0.25">
      <c r="A7073">
        <v>2023</v>
      </c>
      <c r="B7073">
        <v>9</v>
      </c>
      <c r="C7073">
        <v>25</v>
      </c>
      <c r="D7073">
        <v>2</v>
      </c>
      <c r="E7073">
        <v>30</v>
      </c>
      <c r="F7073">
        <v>-1</v>
      </c>
      <c r="G7073">
        <v>133.26487</v>
      </c>
      <c r="H7073">
        <v>-43.264870000000002</v>
      </c>
      <c r="I7073">
        <v>40.597830000000002</v>
      </c>
      <c r="J7073">
        <f>PI()/180*Table_soltest__2[[#This Row],[Elev]]</f>
        <v>-0.75511443194731909</v>
      </c>
      <c r="K7073">
        <f>TAN(Table_soltest__2[[#This Row],[Elev Rad]])</f>
        <v>-0.94119538258477253</v>
      </c>
      <c r="L7073">
        <f>4/Table_soltest__2[[#This Row],[Tan(elev)]]</f>
        <v>-4.2499146022316188</v>
      </c>
      <c r="M7073" s="1" t="b">
        <f>ABS(Table_soltest__2[[#This Row],[Shadowdist]])&lt;$S$2</f>
        <v>1</v>
      </c>
      <c r="N7073" s="1">
        <f>COS((-Table_soltest__2[[#This Row],[Azim]]+270)*PI()/180)*Table_soltest__2[[#This Row],[Shadowdist]]</f>
        <v>2.7656126346060965</v>
      </c>
      <c r="O7073" s="1">
        <f>SIN((-Table_soltest__2[[#This Row],[Azim]]+270)*PI()/180)*Table_soltest__2[[#This Row],[Shadowdist]]</f>
        <v>3.22694296224285</v>
      </c>
    </row>
    <row r="7074" spans="1:15" hidden="1" x14ac:dyDescent="0.25">
      <c r="A7074">
        <v>2023</v>
      </c>
      <c r="B7074">
        <v>9</v>
      </c>
      <c r="C7074">
        <v>25</v>
      </c>
      <c r="D7074">
        <v>3</v>
      </c>
      <c r="E7074">
        <v>0</v>
      </c>
      <c r="F7074">
        <v>-1</v>
      </c>
      <c r="G7074">
        <v>129.20764</v>
      </c>
      <c r="H7074">
        <v>-39.207639999999998</v>
      </c>
      <c r="I7074">
        <v>48.996740000000003</v>
      </c>
      <c r="J7074">
        <f>PI()/180*Table_soltest__2[[#This Row],[Elev]]</f>
        <v>-0.6843024099366295</v>
      </c>
      <c r="K7074">
        <f>TAN(Table_soltest__2[[#This Row],[Elev Rad]])</f>
        <v>-0.81580216209584422</v>
      </c>
      <c r="L7074">
        <f>4/Table_soltest__2[[#This Row],[Tan(elev)]]</f>
        <v>-4.9031495451345242</v>
      </c>
      <c r="M7074" s="1" t="b">
        <f>ABS(Table_soltest__2[[#This Row],[Shadowdist]])&lt;$S$2</f>
        <v>1</v>
      </c>
      <c r="N7074" s="1">
        <f>COS((-Table_soltest__2[[#This Row],[Azim]]+270)*PI()/180)*Table_soltest__2[[#This Row],[Shadowdist]]</f>
        <v>3.7002709028889873</v>
      </c>
      <c r="O7074" s="1">
        <f>SIN((-Table_soltest__2[[#This Row],[Azim]]+270)*PI()/180)*Table_soltest__2[[#This Row],[Shadowdist]]</f>
        <v>3.2169660718114534</v>
      </c>
    </row>
    <row r="7075" spans="1:15" hidden="1" x14ac:dyDescent="0.25">
      <c r="A7075">
        <v>2023</v>
      </c>
      <c r="B7075">
        <v>9</v>
      </c>
      <c r="C7075">
        <v>25</v>
      </c>
      <c r="D7075">
        <v>3</v>
      </c>
      <c r="E7075">
        <v>30</v>
      </c>
      <c r="F7075">
        <v>-1</v>
      </c>
      <c r="G7075">
        <v>124.62652</v>
      </c>
      <c r="H7075">
        <v>-34.626519999999999</v>
      </c>
      <c r="I7075">
        <v>56.433120000000002</v>
      </c>
      <c r="J7075">
        <f>PI()/180*Table_soltest__2[[#This Row],[Elev]]</f>
        <v>-0.60434678250766694</v>
      </c>
      <c r="K7075">
        <f>TAN(Table_soltest__2[[#This Row],[Elev Rad]])</f>
        <v>-0.69053714632113539</v>
      </c>
      <c r="L7075">
        <f>4/Table_soltest__2[[#This Row],[Tan(elev)]]</f>
        <v>-5.7925920731566176</v>
      </c>
      <c r="M7075" s="1" t="b">
        <f>ABS(Table_soltest__2[[#This Row],[Shadowdist]])&lt;$S$2</f>
        <v>1</v>
      </c>
      <c r="N7075" s="1">
        <f>COS((-Table_soltest__2[[#This Row],[Azim]]+270)*PI()/180)*Table_soltest__2[[#This Row],[Shadowdist]]</f>
        <v>4.8266251606881125</v>
      </c>
      <c r="O7075" s="1">
        <f>SIN((-Table_soltest__2[[#This Row],[Azim]]+270)*PI()/180)*Table_soltest__2[[#This Row],[Shadowdist]]</f>
        <v>3.2027819913645903</v>
      </c>
    </row>
    <row r="7076" spans="1:15" hidden="1" x14ac:dyDescent="0.25">
      <c r="A7076">
        <v>2023</v>
      </c>
      <c r="B7076">
        <v>9</v>
      </c>
      <c r="C7076">
        <v>25</v>
      </c>
      <c r="D7076">
        <v>4</v>
      </c>
      <c r="E7076">
        <v>0</v>
      </c>
      <c r="F7076">
        <v>-1</v>
      </c>
      <c r="G7076">
        <v>119.65285</v>
      </c>
      <c r="H7076">
        <v>-29.652850000000001</v>
      </c>
      <c r="I7076">
        <v>63.069980000000001</v>
      </c>
      <c r="J7076">
        <f>PI()/180*Table_soltest__2[[#This Row],[Elev]]</f>
        <v>-0.51753986510000061</v>
      </c>
      <c r="K7076">
        <f>TAN(Table_soltest__2[[#This Row],[Elev Rad]])</f>
        <v>-0.5692997848549588</v>
      </c>
      <c r="L7076">
        <f>4/Table_soltest__2[[#This Row],[Tan(elev)]]</f>
        <v>-7.02617514780738</v>
      </c>
      <c r="M7076" s="1" t="b">
        <f>ABS(Table_soltest__2[[#This Row],[Shadowdist]])&lt;$S$2</f>
        <v>0</v>
      </c>
      <c r="N7076" s="1">
        <f>COS((-Table_soltest__2[[#This Row],[Azim]]+270)*PI()/180)*Table_soltest__2[[#This Row],[Shadowdist]]</f>
        <v>6.2642592091977667</v>
      </c>
      <c r="O7076" s="1">
        <f>SIN((-Table_soltest__2[[#This Row],[Azim]]+270)*PI()/180)*Table_soltest__2[[#This Row],[Shadowdist]]</f>
        <v>3.1821680922991833</v>
      </c>
    </row>
    <row r="7077" spans="1:15" hidden="1" x14ac:dyDescent="0.25">
      <c r="A7077">
        <v>2023</v>
      </c>
      <c r="B7077">
        <v>9</v>
      </c>
      <c r="C7077">
        <v>25</v>
      </c>
      <c r="D7077">
        <v>4</v>
      </c>
      <c r="E7077">
        <v>30</v>
      </c>
      <c r="F7077">
        <v>-1</v>
      </c>
      <c r="G7077">
        <v>114.39024999999999</v>
      </c>
      <c r="H7077">
        <v>-24.390250000000002</v>
      </c>
      <c r="I7077">
        <v>69.074460000000002</v>
      </c>
      <c r="J7077">
        <f>PI()/180*Table_soltest__2[[#This Row],[Elev]]</f>
        <v>-0.425690167884547</v>
      </c>
      <c r="K7077">
        <f>TAN(Table_soltest__2[[#This Row],[Elev Rad]])</f>
        <v>-0.45341494839187452</v>
      </c>
      <c r="L7077">
        <f>4/Table_soltest__2[[#This Row],[Tan(elev)]]</f>
        <v>-8.8219411693125434</v>
      </c>
      <c r="M7077" s="1" t="b">
        <f>ABS(Table_soltest__2[[#This Row],[Shadowdist]])&lt;$S$2</f>
        <v>0</v>
      </c>
      <c r="N7077" s="1">
        <f>COS((-Table_soltest__2[[#This Row],[Azim]]+270)*PI()/180)*Table_soltest__2[[#This Row],[Shadowdist]]</f>
        <v>8.2400932420365471</v>
      </c>
      <c r="O7077" s="1">
        <f>SIN((-Table_soltest__2[[#This Row],[Azim]]+270)*PI()/180)*Table_soltest__2[[#This Row],[Shadowdist]]</f>
        <v>3.1507950357576693</v>
      </c>
    </row>
    <row r="7078" spans="1:15" hidden="1" x14ac:dyDescent="0.25">
      <c r="A7078">
        <v>2023</v>
      </c>
      <c r="B7078">
        <v>9</v>
      </c>
      <c r="C7078">
        <v>25</v>
      </c>
      <c r="D7078">
        <v>5</v>
      </c>
      <c r="E7078">
        <v>0</v>
      </c>
      <c r="F7078">
        <v>-1</v>
      </c>
      <c r="G7078">
        <v>108.91974999999999</v>
      </c>
      <c r="H7078">
        <v>-18.919750000000001</v>
      </c>
      <c r="I7078">
        <v>74.599729999999994</v>
      </c>
      <c r="J7078">
        <f>PI()/180*Table_soltest__2[[#This Row],[Elev]]</f>
        <v>-0.33021193115419717</v>
      </c>
      <c r="K7078">
        <f>TAN(Table_soltest__2[[#This Row],[Elev Rad]])</f>
        <v>-0.34276168033760168</v>
      </c>
      <c r="L7078">
        <f>4/Table_soltest__2[[#This Row],[Tan(elev)]]</f>
        <v>-11.669915948772969</v>
      </c>
      <c r="M7078" s="1" t="b">
        <f>ABS(Table_soltest__2[[#This Row],[Shadowdist]])&lt;$S$2</f>
        <v>0</v>
      </c>
      <c r="N7078" s="1">
        <f>COS((-Table_soltest__2[[#This Row],[Azim]]+270)*PI()/180)*Table_soltest__2[[#This Row],[Shadowdist]]</f>
        <v>11.250897730109193</v>
      </c>
      <c r="O7078" s="1">
        <f>SIN((-Table_soltest__2[[#This Row],[Azim]]+270)*PI()/180)*Table_soltest__2[[#This Row],[Shadowdist]]</f>
        <v>3.0990705893944313</v>
      </c>
    </row>
    <row r="7079" spans="1:15" hidden="1" x14ac:dyDescent="0.25">
      <c r="A7079">
        <v>2023</v>
      </c>
      <c r="B7079">
        <v>9</v>
      </c>
      <c r="C7079">
        <v>25</v>
      </c>
      <c r="D7079">
        <v>5</v>
      </c>
      <c r="E7079">
        <v>30</v>
      </c>
      <c r="F7079">
        <v>-1</v>
      </c>
      <c r="G7079">
        <v>103.30567000000001</v>
      </c>
      <c r="H7079">
        <v>-13.305669999999999</v>
      </c>
      <c r="I7079">
        <v>79.780529999999999</v>
      </c>
      <c r="J7079">
        <f>PI()/180*Table_soltest__2[[#This Row],[Elev]]</f>
        <v>-0.23222775068383389</v>
      </c>
      <c r="K7079">
        <f>TAN(Table_soltest__2[[#This Row],[Elev Rad]])</f>
        <v>-0.23649447552600614</v>
      </c>
      <c r="L7079">
        <f>4/Table_soltest__2[[#This Row],[Tan(elev)]]</f>
        <v>-16.913714331395195</v>
      </c>
      <c r="M7079" s="1" t="b">
        <f>ABS(Table_soltest__2[[#This Row],[Shadowdist]])&lt;$S$2</f>
        <v>0</v>
      </c>
      <c r="N7079" s="1">
        <f>COS((-Table_soltest__2[[#This Row],[Azim]]+270)*PI()/180)*Table_soltest__2[[#This Row],[Shadowdist]]</f>
        <v>16.645384595956507</v>
      </c>
      <c r="O7079" s="1">
        <f>SIN((-Table_soltest__2[[#This Row],[Azim]]+270)*PI()/180)*Table_soltest__2[[#This Row],[Shadowdist]]</f>
        <v>3.0008172448079988</v>
      </c>
    </row>
    <row r="7080" spans="1:15" hidden="1" x14ac:dyDescent="0.25">
      <c r="A7080">
        <v>2023</v>
      </c>
      <c r="B7080">
        <v>9</v>
      </c>
      <c r="C7080">
        <v>25</v>
      </c>
      <c r="D7080">
        <v>6</v>
      </c>
      <c r="E7080">
        <v>0</v>
      </c>
      <c r="F7080">
        <v>-1</v>
      </c>
      <c r="G7080">
        <v>97.600750000000005</v>
      </c>
      <c r="H7080">
        <v>-7.6007499999999997</v>
      </c>
      <c r="I7080">
        <v>84.735230000000001</v>
      </c>
      <c r="J7080">
        <f>PI()/180*Table_soltest__2[[#This Row],[Elev]]</f>
        <v>-0.13265811312095899</v>
      </c>
      <c r="K7080">
        <f>TAN(Table_soltest__2[[#This Row],[Elev Rad]])</f>
        <v>-0.1334418104697829</v>
      </c>
      <c r="L7080">
        <f>4/Table_soltest__2[[#This Row],[Tan(elev)]]</f>
        <v>-29.975612485456917</v>
      </c>
      <c r="M7080" s="1" t="b">
        <f>ABS(Table_soltest__2[[#This Row],[Shadowdist]])&lt;$S$2</f>
        <v>0</v>
      </c>
      <c r="N7080" s="1">
        <f>COS((-Table_soltest__2[[#This Row],[Azim]]+270)*PI()/180)*Table_soltest__2[[#This Row],[Shadowdist]]</f>
        <v>29.849154570830802</v>
      </c>
      <c r="O7080" s="1">
        <f>SIN((-Table_soltest__2[[#This Row],[Azim]]+270)*PI()/180)*Table_soltest__2[[#This Row],[Shadowdist]]</f>
        <v>2.7505118223580269</v>
      </c>
    </row>
    <row r="7081" spans="1:15" hidden="1" x14ac:dyDescent="0.25">
      <c r="A7081">
        <v>2023</v>
      </c>
      <c r="B7081">
        <v>9</v>
      </c>
      <c r="C7081">
        <v>25</v>
      </c>
      <c r="D7081">
        <v>6</v>
      </c>
      <c r="E7081">
        <v>30</v>
      </c>
      <c r="F7081">
        <v>-1</v>
      </c>
      <c r="G7081">
        <v>91.850440000000006</v>
      </c>
      <c r="H7081">
        <v>-1.8504400000000001</v>
      </c>
      <c r="I7081">
        <v>89.570239999999998</v>
      </c>
      <c r="J7081">
        <f>PI()/180*Table_soltest__2[[#This Row],[Elev]]</f>
        <v>-3.2296270610603875E-2</v>
      </c>
      <c r="K7081">
        <f>TAN(Table_soltest__2[[#This Row],[Elev Rad]])</f>
        <v>-3.2307504162766947E-2</v>
      </c>
      <c r="L7081">
        <f>4/Table_soltest__2[[#This Row],[Tan(elev)]]</f>
        <v>-123.81024482262029</v>
      </c>
      <c r="M7081" s="1" t="b">
        <f>ABS(Table_soltest__2[[#This Row],[Shadowdist]])&lt;$S$2</f>
        <v>0</v>
      </c>
      <c r="N7081" s="1">
        <f>COS((-Table_soltest__2[[#This Row],[Azim]]+270)*PI()/180)*Table_soltest__2[[#This Row],[Shadowdist]]</f>
        <v>123.80676200071167</v>
      </c>
      <c r="O7081" s="1">
        <f>SIN((-Table_soltest__2[[#This Row],[Azim]]+270)*PI()/180)*Table_soltest__2[[#This Row],[Shadowdist]]</f>
        <v>0.92865813748169168</v>
      </c>
    </row>
    <row r="7082" spans="1:15" x14ac:dyDescent="0.25">
      <c r="A7082">
        <v>2023</v>
      </c>
      <c r="B7082">
        <v>9</v>
      </c>
      <c r="C7082">
        <v>25</v>
      </c>
      <c r="D7082">
        <v>7</v>
      </c>
      <c r="E7082">
        <v>0</v>
      </c>
      <c r="F7082">
        <v>12.07396</v>
      </c>
      <c r="G7082">
        <v>85.901309999999995</v>
      </c>
      <c r="H7082">
        <v>4.0986900000000004</v>
      </c>
      <c r="I7082">
        <v>94.385109999999997</v>
      </c>
      <c r="J7082">
        <f>PI()/180*Table_soltest__2[[#This Row],[Elev]]</f>
        <v>7.1535635518566398E-2</v>
      </c>
      <c r="K7082">
        <f>TAN(Table_soltest__2[[#This Row],[Elev Rad]])</f>
        <v>7.1657910039961636E-2</v>
      </c>
      <c r="L7082">
        <f>4/Table_soltest__2[[#This Row],[Tan(elev)]]</f>
        <v>55.820773976931655</v>
      </c>
      <c r="M7082" s="1" t="b">
        <f>ABS(Table_soltest__2[[#This Row],[Shadowdist]])&lt;$S$2</f>
        <v>0</v>
      </c>
      <c r="N7082" s="1">
        <f>COS((-Table_soltest__2[[#This Row],[Azim]]+270)*PI()/180)*Table_soltest__2[[#This Row],[Shadowdist]]</f>
        <v>-55.657367383789605</v>
      </c>
      <c r="O7082" s="1">
        <f>SIN((-Table_soltest__2[[#This Row],[Azim]]+270)*PI()/180)*Table_soltest__2[[#This Row],[Shadowdist]]</f>
        <v>4.2680514628532231</v>
      </c>
    </row>
    <row r="7083" spans="1:15" x14ac:dyDescent="0.25">
      <c r="A7083">
        <v>2023</v>
      </c>
      <c r="B7083">
        <v>9</v>
      </c>
      <c r="C7083">
        <v>25</v>
      </c>
      <c r="D7083">
        <v>7</v>
      </c>
      <c r="E7083">
        <v>30</v>
      </c>
      <c r="F7083">
        <v>5.74071</v>
      </c>
      <c r="G7083">
        <v>80.289940000000001</v>
      </c>
      <c r="H7083">
        <v>9.7100600000000004</v>
      </c>
      <c r="I7083">
        <v>99.277760000000001</v>
      </c>
      <c r="J7083">
        <f>PI()/180*Table_soltest__2[[#This Row],[Elev]]</f>
        <v>0.1694725175662006</v>
      </c>
      <c r="K7083">
        <f>TAN(Table_soltest__2[[#This Row],[Elev Rad]])</f>
        <v>0.17111384601881205</v>
      </c>
      <c r="L7083">
        <f>4/Table_soltest__2[[#This Row],[Tan(elev)]]</f>
        <v>23.376249748721357</v>
      </c>
      <c r="M7083" s="1" t="b">
        <f>ABS(Table_soltest__2[[#This Row],[Shadowdist]])&lt;$S$2</f>
        <v>0</v>
      </c>
      <c r="N7083" s="1">
        <f>COS((-Table_soltest__2[[#This Row],[Azim]]+270)*PI()/180)*Table_soltest__2[[#This Row],[Shadowdist]]</f>
        <v>-23.070450308028281</v>
      </c>
      <c r="O7083" s="1">
        <f>SIN((-Table_soltest__2[[#This Row],[Azim]]+270)*PI()/180)*Table_soltest__2[[#This Row],[Shadowdist]]</f>
        <v>3.76873651233316</v>
      </c>
    </row>
    <row r="7084" spans="1:15" x14ac:dyDescent="0.25">
      <c r="A7084">
        <v>2023</v>
      </c>
      <c r="B7084">
        <v>9</v>
      </c>
      <c r="C7084">
        <v>25</v>
      </c>
      <c r="D7084">
        <v>8</v>
      </c>
      <c r="E7084">
        <v>0</v>
      </c>
      <c r="F7084">
        <v>3.7389299999999999</v>
      </c>
      <c r="G7084">
        <v>74.687060000000002</v>
      </c>
      <c r="H7084">
        <v>15.312939999999999</v>
      </c>
      <c r="I7084">
        <v>104.34951</v>
      </c>
      <c r="J7084">
        <f>PI()/180*Table_soltest__2[[#This Row],[Elev]]</f>
        <v>0.26726122116034046</v>
      </c>
      <c r="K7084">
        <f>TAN(Table_soltest__2[[#This Row],[Elev Rad]])</f>
        <v>0.27381180598043625</v>
      </c>
      <c r="L7084">
        <f>4/Table_soltest__2[[#This Row],[Tan(elev)]]</f>
        <v>14.608573891389469</v>
      </c>
      <c r="M7084" s="1" t="b">
        <f>ABS(Table_soltest__2[[#This Row],[Shadowdist]])&lt;$S$2</f>
        <v>0</v>
      </c>
      <c r="N7084" s="1">
        <f>COS((-Table_soltest__2[[#This Row],[Azim]]+270)*PI()/180)*Table_soltest__2[[#This Row],[Shadowdist]]</f>
        <v>-14.152814649457099</v>
      </c>
      <c r="O7084" s="1">
        <f>SIN((-Table_soltest__2[[#This Row],[Azim]]+270)*PI()/180)*Table_soltest__2[[#This Row],[Shadowdist]]</f>
        <v>3.6205343028755559</v>
      </c>
    </row>
    <row r="7085" spans="1:15" x14ac:dyDescent="0.25">
      <c r="A7085">
        <v>2023</v>
      </c>
      <c r="B7085">
        <v>9</v>
      </c>
      <c r="C7085">
        <v>25</v>
      </c>
      <c r="D7085">
        <v>8</v>
      </c>
      <c r="E7085">
        <v>30</v>
      </c>
      <c r="F7085">
        <v>2.7974999999999999</v>
      </c>
      <c r="G7085">
        <v>69.197640000000007</v>
      </c>
      <c r="H7085">
        <v>20.80236</v>
      </c>
      <c r="I7085">
        <v>109.70994</v>
      </c>
      <c r="J7085">
        <f>PI()/180*Table_soltest__2[[#This Row],[Elev]]</f>
        <v>0.36306967418516761</v>
      </c>
      <c r="K7085">
        <f>TAN(Table_soltest__2[[#This Row],[Elev Rad]])</f>
        <v>0.37991149955573994</v>
      </c>
      <c r="L7085">
        <f>4/Table_soltest__2[[#This Row],[Tan(elev)]]</f>
        <v>10.528767896411431</v>
      </c>
      <c r="M7085" s="1" t="b">
        <f>ABS(Table_soltest__2[[#This Row],[Shadowdist]])&lt;$S$2</f>
        <v>0</v>
      </c>
      <c r="N7085" s="1">
        <f>COS((-Table_soltest__2[[#This Row],[Azim]]+270)*PI()/180)*Table_soltest__2[[#This Row],[Shadowdist]]</f>
        <v>-9.9119089633153372</v>
      </c>
      <c r="O7085" s="1">
        <f>SIN((-Table_soltest__2[[#This Row],[Azim]]+270)*PI()/180)*Table_soltest__2[[#This Row],[Shadowdist]]</f>
        <v>3.5509173630842317</v>
      </c>
    </row>
    <row r="7086" spans="1:15" x14ac:dyDescent="0.25">
      <c r="A7086">
        <v>2023</v>
      </c>
      <c r="B7086">
        <v>9</v>
      </c>
      <c r="C7086">
        <v>25</v>
      </c>
      <c r="D7086">
        <v>9</v>
      </c>
      <c r="E7086">
        <v>0</v>
      </c>
      <c r="F7086">
        <v>2.2635000000000001</v>
      </c>
      <c r="G7086">
        <v>63.891680000000001</v>
      </c>
      <c r="H7086">
        <v>26.108319999999999</v>
      </c>
      <c r="I7086">
        <v>115.48108000000001</v>
      </c>
      <c r="J7086">
        <f>PI()/180*Table_soltest__2[[#This Row],[Elev]]</f>
        <v>0.45567614616428592</v>
      </c>
      <c r="K7086">
        <f>TAN(Table_soltest__2[[#This Row],[Elev Rad]])</f>
        <v>0.49007501953487803</v>
      </c>
      <c r="L7086">
        <f>4/Table_soltest__2[[#This Row],[Tan(elev)]]</f>
        <v>8.1620156926103533</v>
      </c>
      <c r="M7086" s="1" t="b">
        <f>ABS(Table_soltest__2[[#This Row],[Shadowdist]])&lt;$S$2</f>
        <v>0</v>
      </c>
      <c r="N7086" s="1">
        <f>COS((-Table_soltest__2[[#This Row],[Azim]]+270)*PI()/180)*Table_soltest__2[[#This Row],[Shadowdist]]</f>
        <v>-7.3680751797791793</v>
      </c>
      <c r="O7086" s="1">
        <f>SIN((-Table_soltest__2[[#This Row],[Azim]]+270)*PI()/180)*Table_soltest__2[[#This Row],[Shadowdist]]</f>
        <v>3.5114054609998653</v>
      </c>
    </row>
    <row r="7087" spans="1:15" x14ac:dyDescent="0.25">
      <c r="A7087">
        <v>2023</v>
      </c>
      <c r="B7087">
        <v>9</v>
      </c>
      <c r="C7087">
        <v>25</v>
      </c>
      <c r="D7087">
        <v>9</v>
      </c>
      <c r="E7087">
        <v>30</v>
      </c>
      <c r="F7087">
        <v>1.92784</v>
      </c>
      <c r="G7087">
        <v>58.844889999999999</v>
      </c>
      <c r="H7087">
        <v>31.155110000000001</v>
      </c>
      <c r="I7087">
        <v>121.79978</v>
      </c>
      <c r="J7087">
        <f>PI()/180*Table_soltest__2[[#This Row],[Elev]]</f>
        <v>0.54375924832101052</v>
      </c>
      <c r="K7087">
        <f>TAN(Table_soltest__2[[#This Row],[Elev Rad]])</f>
        <v>0.6045511941749302</v>
      </c>
      <c r="L7087">
        <f>4/Table_soltest__2[[#This Row],[Tan(elev)]]</f>
        <v>6.6164785357161628</v>
      </c>
      <c r="M7087" s="1" t="b">
        <f>ABS(Table_soltest__2[[#This Row],[Shadowdist]])&lt;$S$2</f>
        <v>0</v>
      </c>
      <c r="N7087" s="1">
        <f>COS((-Table_soltest__2[[#This Row],[Azim]]+270)*PI()/180)*Table_soltest__2[[#This Row],[Shadowdist]]</f>
        <v>-5.6233101483192414</v>
      </c>
      <c r="O7087" s="1">
        <f>SIN((-Table_soltest__2[[#This Row],[Azim]]+270)*PI()/180)*Table_soltest__2[[#This Row],[Shadowdist]]</f>
        <v>3.4865701182397766</v>
      </c>
    </row>
    <row r="7088" spans="1:15" x14ac:dyDescent="0.25">
      <c r="A7088">
        <v>2023</v>
      </c>
      <c r="B7088">
        <v>9</v>
      </c>
      <c r="C7088">
        <v>25</v>
      </c>
      <c r="D7088">
        <v>10</v>
      </c>
      <c r="E7088">
        <v>0</v>
      </c>
      <c r="F7088">
        <v>1.7042299999999999</v>
      </c>
      <c r="G7088">
        <v>54.150680000000001</v>
      </c>
      <c r="H7088">
        <v>35.849319999999999</v>
      </c>
      <c r="I7088">
        <v>128.81558999999999</v>
      </c>
      <c r="J7088">
        <f>PI()/180*Table_soltest__2[[#This Row],[Elev]]</f>
        <v>0.62568866860105354</v>
      </c>
      <c r="K7088">
        <f>TAN(Table_soltest__2[[#This Row],[Elev Rad]])</f>
        <v>0.72253210972101234</v>
      </c>
      <c r="L7088">
        <f>4/Table_soltest__2[[#This Row],[Tan(elev)]]</f>
        <v>5.5360861423093013</v>
      </c>
      <c r="M7088" s="1" t="b">
        <f>ABS(Table_soltest__2[[#This Row],[Shadowdist]])&lt;$S$2</f>
        <v>1</v>
      </c>
      <c r="N7088" s="1">
        <f>COS((-Table_soltest__2[[#This Row],[Azim]]+270)*PI()/180)*Table_soltest__2[[#This Row],[Shadowdist]]</f>
        <v>-4.3135380625431559</v>
      </c>
      <c r="O7088" s="1">
        <f>SIN((-Table_soltest__2[[#This Row],[Azim]]+270)*PI()/180)*Table_soltest__2[[#This Row],[Shadowdist]]</f>
        <v>3.4701065052906537</v>
      </c>
    </row>
    <row r="7089" spans="1:15" x14ac:dyDescent="0.25">
      <c r="A7089">
        <v>2023</v>
      </c>
      <c r="B7089">
        <v>9</v>
      </c>
      <c r="C7089">
        <v>25</v>
      </c>
      <c r="D7089">
        <v>10</v>
      </c>
      <c r="E7089">
        <v>30</v>
      </c>
      <c r="F7089">
        <v>1.5510200000000001</v>
      </c>
      <c r="G7089">
        <v>49.925539999999998</v>
      </c>
      <c r="H7089">
        <v>40.074460000000002</v>
      </c>
      <c r="I7089">
        <v>136.67894000000001</v>
      </c>
      <c r="J7089">
        <f>PI()/180*Table_soltest__2[[#This Row],[Elev]]</f>
        <v>0.69943127295876684</v>
      </c>
      <c r="K7089">
        <f>TAN(Table_soltest__2[[#This Row],[Elev Rad]])</f>
        <v>0.84131663557633929</v>
      </c>
      <c r="L7089">
        <f>4/Table_soltest__2[[#This Row],[Tan(elev)]]</f>
        <v>4.7544525222181324</v>
      </c>
      <c r="M7089" s="1" t="b">
        <f>ABS(Table_soltest__2[[#This Row],[Shadowdist]])&lt;$S$2</f>
        <v>1</v>
      </c>
      <c r="N7089" s="1">
        <f>COS((-Table_soltest__2[[#This Row],[Azim]]+270)*PI()/180)*Table_soltest__2[[#This Row],[Shadowdist]]</f>
        <v>-3.2619624162873233</v>
      </c>
      <c r="O7089" s="1">
        <f>SIN((-Table_soltest__2[[#This Row],[Azim]]+270)*PI()/180)*Table_soltest__2[[#This Row],[Shadowdist]]</f>
        <v>3.4589622693454363</v>
      </c>
    </row>
    <row r="7090" spans="1:15" x14ac:dyDescent="0.25">
      <c r="A7090">
        <v>2023</v>
      </c>
      <c r="B7090">
        <v>9</v>
      </c>
      <c r="C7090">
        <v>25</v>
      </c>
      <c r="D7090">
        <v>11</v>
      </c>
      <c r="E7090">
        <v>0</v>
      </c>
      <c r="F7090">
        <v>1.44597</v>
      </c>
      <c r="G7090">
        <v>46.311770000000003</v>
      </c>
      <c r="H7090">
        <v>43.688229999999997</v>
      </c>
      <c r="I7090">
        <v>145.51199</v>
      </c>
      <c r="J7090">
        <f>PI()/180*Table_soltest__2[[#This Row],[Elev]]</f>
        <v>0.76250345786856222</v>
      </c>
      <c r="K7090">
        <f>TAN(Table_soltest__2[[#This Row],[Elev Rad]])</f>
        <v>0.95522781201932483</v>
      </c>
      <c r="L7090">
        <f>4/Table_soltest__2[[#This Row],[Tan(elev)]]</f>
        <v>4.1874827655448099</v>
      </c>
      <c r="M7090" s="1" t="b">
        <f>ABS(Table_soltest__2[[#This Row],[Shadowdist]])&lt;$S$2</f>
        <v>1</v>
      </c>
      <c r="N7090" s="1">
        <f>COS((-Table_soltest__2[[#This Row],[Azim]]+270)*PI()/180)*Table_soltest__2[[#This Row],[Shadowdist]]</f>
        <v>-2.371094127081331</v>
      </c>
      <c r="O7090" s="1">
        <f>SIN((-Table_soltest__2[[#This Row],[Azim]]+270)*PI()/180)*Table_soltest__2[[#This Row],[Shadowdist]]</f>
        <v>3.4515104740178946</v>
      </c>
    </row>
    <row r="7091" spans="1:15" x14ac:dyDescent="0.25">
      <c r="A7091">
        <v>2023</v>
      </c>
      <c r="B7091">
        <v>9</v>
      </c>
      <c r="C7091">
        <v>25</v>
      </c>
      <c r="D7091">
        <v>11</v>
      </c>
      <c r="E7091">
        <v>30</v>
      </c>
      <c r="F7091">
        <v>1.3765099999999999</v>
      </c>
      <c r="G7091">
        <v>43.472850000000001</v>
      </c>
      <c r="H7091">
        <v>46.527149999999999</v>
      </c>
      <c r="I7091">
        <v>155.35561999999999</v>
      </c>
      <c r="J7091">
        <f>PI()/180*Table_soltest__2[[#This Row],[Elev]]</f>
        <v>0.81205195906927963</v>
      </c>
      <c r="K7091">
        <f>TAN(Table_soltest__2[[#This Row],[Elev Rad]])</f>
        <v>1.0547806774595856</v>
      </c>
      <c r="L7091">
        <f>4/Table_soltest__2[[#This Row],[Tan(elev)]]</f>
        <v>3.7922575616704561</v>
      </c>
      <c r="M7091" s="1" t="b">
        <f>ABS(Table_soltest__2[[#This Row],[Shadowdist]])&lt;$S$2</f>
        <v>1</v>
      </c>
      <c r="N7091" s="1">
        <f>COS((-Table_soltest__2[[#This Row],[Azim]]+270)*PI()/180)*Table_soltest__2[[#This Row],[Shadowdist]]</f>
        <v>-1.5813142948539536</v>
      </c>
      <c r="O7091" s="1">
        <f>SIN((-Table_soltest__2[[#This Row],[Azim]]+270)*PI()/180)*Table_soltest__2[[#This Row],[Shadowdist]]</f>
        <v>3.4468336941223749</v>
      </c>
    </row>
    <row r="7092" spans="1:15" x14ac:dyDescent="0.25">
      <c r="A7092">
        <v>2023</v>
      </c>
      <c r="B7092">
        <v>9</v>
      </c>
      <c r="C7092">
        <v>25</v>
      </c>
      <c r="D7092">
        <v>12</v>
      </c>
      <c r="E7092">
        <v>0</v>
      </c>
      <c r="F7092">
        <v>1.3354600000000001</v>
      </c>
      <c r="G7092">
        <v>41.575699999999998</v>
      </c>
      <c r="H7092">
        <v>48.424300000000002</v>
      </c>
      <c r="I7092">
        <v>166.09969000000001</v>
      </c>
      <c r="J7092">
        <f>PI()/180*Table_soltest__2[[#This Row],[Elev]]</f>
        <v>0.84516347297349015</v>
      </c>
      <c r="K7092">
        <f>TAN(Table_soltest__2[[#This Row],[Elev Rad]])</f>
        <v>1.1272897198180296</v>
      </c>
      <c r="L7092">
        <f>4/Table_soltest__2[[#This Row],[Tan(elev)]]</f>
        <v>3.5483336090793869</v>
      </c>
      <c r="M7092" s="1" t="b">
        <f>ABS(Table_soltest__2[[#This Row],[Shadowdist]])&lt;$S$2</f>
        <v>1</v>
      </c>
      <c r="N7092" s="1">
        <f>COS((-Table_soltest__2[[#This Row],[Azim]]+270)*PI()/180)*Table_soltest__2[[#This Row],[Shadowdist]]</f>
        <v>-0.85242787309060308</v>
      </c>
      <c r="O7092" s="1">
        <f>SIN((-Table_soltest__2[[#This Row],[Azim]]+270)*PI()/180)*Table_soltest__2[[#This Row],[Shadowdist]]</f>
        <v>3.4444213044429652</v>
      </c>
    </row>
    <row r="7093" spans="1:15" x14ac:dyDescent="0.25">
      <c r="A7093">
        <v>2023</v>
      </c>
      <c r="B7093">
        <v>9</v>
      </c>
      <c r="C7093">
        <v>25</v>
      </c>
      <c r="D7093">
        <v>12</v>
      </c>
      <c r="E7093">
        <v>30</v>
      </c>
      <c r="F7093">
        <v>1.3189200000000001</v>
      </c>
      <c r="G7093">
        <v>40.756970000000003</v>
      </c>
      <c r="H7093">
        <v>49.243029999999997</v>
      </c>
      <c r="I7093">
        <v>177.43442999999999</v>
      </c>
      <c r="J7093">
        <f>PI()/180*Table_soltest__2[[#This Row],[Elev]]</f>
        <v>0.85945300715834327</v>
      </c>
      <c r="K7093">
        <f>TAN(Table_soltest__2[[#This Row],[Elev Rad]])</f>
        <v>1.1602716712912893</v>
      </c>
      <c r="L7093">
        <f>4/Table_soltest__2[[#This Row],[Tan(elev)]]</f>
        <v>3.4474684670602369</v>
      </c>
      <c r="M7093" s="1" t="b">
        <f>ABS(Table_soltest__2[[#This Row],[Shadowdist]])&lt;$S$2</f>
        <v>1</v>
      </c>
      <c r="N7093" s="1">
        <f>COS((-Table_soltest__2[[#This Row],[Azim]]+270)*PI()/180)*Table_soltest__2[[#This Row],[Shadowdist]]</f>
        <v>-0.15431793371551275</v>
      </c>
      <c r="O7093" s="1">
        <f>SIN((-Table_soltest__2[[#This Row],[Azim]]+270)*PI()/180)*Table_soltest__2[[#This Row],[Shadowdist]]</f>
        <v>3.4440128929358602</v>
      </c>
    </row>
    <row r="7094" spans="1:15" x14ac:dyDescent="0.25">
      <c r="A7094">
        <v>2023</v>
      </c>
      <c r="B7094">
        <v>9</v>
      </c>
      <c r="C7094">
        <v>25</v>
      </c>
      <c r="D7094">
        <v>13</v>
      </c>
      <c r="E7094">
        <v>0</v>
      </c>
      <c r="F7094">
        <v>1.3254300000000001</v>
      </c>
      <c r="G7094">
        <v>41.083260000000003</v>
      </c>
      <c r="H7094">
        <v>48.916739999999997</v>
      </c>
      <c r="I7094">
        <v>188.8828</v>
      </c>
      <c r="J7094">
        <f>PI()/180*Table_soltest__2[[#This Row],[Elev]]</f>
        <v>0.8537581723420109</v>
      </c>
      <c r="K7094">
        <f>TAN(Table_soltest__2[[#This Row],[Elev Rad]])</f>
        <v>1.1469978410746466</v>
      </c>
      <c r="L7094">
        <f>4/Table_soltest__2[[#This Row],[Tan(elev)]]</f>
        <v>3.4873648901137555</v>
      </c>
      <c r="M7094" s="1" t="b">
        <f>ABS(Table_soltest__2[[#This Row],[Shadowdist]])&lt;$S$2</f>
        <v>1</v>
      </c>
      <c r="N7094" s="1">
        <f>COS((-Table_soltest__2[[#This Row],[Azim]]+270)*PI()/180)*Table_soltest__2[[#This Row],[Shadowdist]]</f>
        <v>0.53849725458784359</v>
      </c>
      <c r="O7094" s="1">
        <f>SIN((-Table_soltest__2[[#This Row],[Azim]]+270)*PI()/180)*Table_soltest__2[[#This Row],[Shadowdist]]</f>
        <v>3.4455383590375948</v>
      </c>
    </row>
    <row r="7095" spans="1:15" x14ac:dyDescent="0.25">
      <c r="A7095">
        <v>2023</v>
      </c>
      <c r="B7095">
        <v>9</v>
      </c>
      <c r="C7095">
        <v>25</v>
      </c>
      <c r="D7095">
        <v>13</v>
      </c>
      <c r="E7095">
        <v>30</v>
      </c>
      <c r="F7095">
        <v>1.3555600000000001</v>
      </c>
      <c r="G7095">
        <v>42.527619999999999</v>
      </c>
      <c r="H7095">
        <v>47.472380000000001</v>
      </c>
      <c r="I7095">
        <v>199.93203</v>
      </c>
      <c r="J7095">
        <f>PI()/180*Table_soltest__2[[#This Row],[Elev]]</f>
        <v>0.82854933475790571</v>
      </c>
      <c r="K7095">
        <f>TAN(Table_soltest__2[[#This Row],[Elev Rad]])</f>
        <v>1.0902528850515343</v>
      </c>
      <c r="L7095">
        <f>4/Table_soltest__2[[#This Row],[Tan(elev)]]</f>
        <v>3.6688735749696524</v>
      </c>
      <c r="M7095" s="1" t="b">
        <f>ABS(Table_soltest__2[[#This Row],[Shadowdist]])&lt;$S$2</f>
        <v>1</v>
      </c>
      <c r="N7095" s="1">
        <f>COS((-Table_soltest__2[[#This Row],[Azim]]+270)*PI()/180)*Table_soltest__2[[#This Row],[Shadowdist]]</f>
        <v>1.2507378791340482</v>
      </c>
      <c r="O7095" s="1">
        <f>SIN((-Table_soltest__2[[#This Row],[Azim]]+270)*PI()/180)*Table_soltest__2[[#This Row],[Shadowdist]]</f>
        <v>3.4490996023324496</v>
      </c>
    </row>
    <row r="7096" spans="1:15" x14ac:dyDescent="0.25">
      <c r="A7096">
        <v>2023</v>
      </c>
      <c r="B7096">
        <v>9</v>
      </c>
      <c r="C7096">
        <v>25</v>
      </c>
      <c r="D7096">
        <v>14</v>
      </c>
      <c r="E7096">
        <v>0</v>
      </c>
      <c r="F7096">
        <v>1.4120900000000001</v>
      </c>
      <c r="G7096">
        <v>44.979379999999999</v>
      </c>
      <c r="H7096">
        <v>45.020620000000001</v>
      </c>
      <c r="I7096">
        <v>210.18938</v>
      </c>
      <c r="J7096">
        <f>PI()/180*Table_soltest__2[[#This Row],[Elev]]</f>
        <v>0.78575805028920953</v>
      </c>
      <c r="K7096">
        <f>TAN(Table_soltest__2[[#This Row],[Elev Rad]])</f>
        <v>1.000720032945027</v>
      </c>
      <c r="L7096">
        <f>4/Table_soltest__2[[#This Row],[Tan(elev)]]</f>
        <v>3.9971219405175371</v>
      </c>
      <c r="M7096" s="1" t="b">
        <f>ABS(Table_soltest__2[[#This Row],[Shadowdist]])&lt;$S$2</f>
        <v>1</v>
      </c>
      <c r="N7096" s="1">
        <f>COS((-Table_soltest__2[[#This Row],[Azim]]+270)*PI()/180)*Table_soltest__2[[#This Row],[Shadowdist]]</f>
        <v>2.0099917046634546</v>
      </c>
      <c r="O7096" s="1">
        <f>SIN((-Table_soltest__2[[#This Row],[Azim]]+270)*PI()/180)*Table_soltest__2[[#This Row],[Shadowdist]]</f>
        <v>3.4549843928085671</v>
      </c>
    </row>
    <row r="7097" spans="1:15" x14ac:dyDescent="0.25">
      <c r="A7097">
        <v>2023</v>
      </c>
      <c r="B7097">
        <v>9</v>
      </c>
      <c r="C7097">
        <v>25</v>
      </c>
      <c r="D7097">
        <v>14</v>
      </c>
      <c r="E7097">
        <v>30</v>
      </c>
      <c r="F7097">
        <v>1.50061</v>
      </c>
      <c r="G7097">
        <v>48.279980000000002</v>
      </c>
      <c r="H7097">
        <v>41.720019999999998</v>
      </c>
      <c r="I7097">
        <v>219.46063000000001</v>
      </c>
      <c r="J7097">
        <f>PI()/180*Table_soltest__2[[#This Row],[Elev]]</f>
        <v>0.72815171299788461</v>
      </c>
      <c r="K7097">
        <f>TAN(Table_soltest__2[[#This Row],[Elev Rad]])</f>
        <v>0.89159448373166761</v>
      </c>
      <c r="L7097">
        <f>4/Table_soltest__2[[#This Row],[Tan(elev)]]</f>
        <v>4.4863444906685084</v>
      </c>
      <c r="M7097" s="1" t="b">
        <f>ABS(Table_soltest__2[[#This Row],[Shadowdist]])&lt;$S$2</f>
        <v>1</v>
      </c>
      <c r="N7097" s="1">
        <f>COS((-Table_soltest__2[[#This Row],[Azim]]+270)*PI()/180)*Table_soltest__2[[#This Row],[Shadowdist]]</f>
        <v>2.85128663590667</v>
      </c>
      <c r="O7097" s="1">
        <f>SIN((-Table_soltest__2[[#This Row],[Azim]]+270)*PI()/180)*Table_soltest__2[[#This Row],[Shadowdist]]</f>
        <v>3.4637337381576696</v>
      </c>
    </row>
    <row r="7098" spans="1:15" x14ac:dyDescent="0.25">
      <c r="A7098">
        <v>2023</v>
      </c>
      <c r="B7098">
        <v>9</v>
      </c>
      <c r="C7098">
        <v>25</v>
      </c>
      <c r="D7098">
        <v>15</v>
      </c>
      <c r="E7098">
        <v>0</v>
      </c>
      <c r="F7098">
        <v>1.6310500000000001</v>
      </c>
      <c r="G7098">
        <v>52.261389999999999</v>
      </c>
      <c r="H7098">
        <v>37.738610000000001</v>
      </c>
      <c r="I7098">
        <v>227.72968</v>
      </c>
      <c r="J7098">
        <f>PI()/180*Table_soltest__2[[#This Row],[Elev]]</f>
        <v>0.65866299962605723</v>
      </c>
      <c r="K7098">
        <f>TAN(Table_soltest__2[[#This Row],[Elev Rad]])</f>
        <v>0.77396480463465711</v>
      </c>
      <c r="L7098">
        <f>4/Table_soltest__2[[#This Row],[Tan(elev)]]</f>
        <v>5.168193664682418</v>
      </c>
      <c r="M7098" s="1" t="b">
        <f>ABS(Table_soltest__2[[#This Row],[Shadowdist]])&lt;$S$2</f>
        <v>1</v>
      </c>
      <c r="N7098" s="1">
        <f>COS((-Table_soltest__2[[#This Row],[Azim]]+270)*PI()/180)*Table_soltest__2[[#This Row],[Shadowdist]]</f>
        <v>3.824358012216055</v>
      </c>
      <c r="O7098" s="1">
        <f>SIN((-Table_soltest__2[[#This Row],[Azim]]+270)*PI()/180)*Table_soltest__2[[#This Row],[Shadowdist]]</f>
        <v>3.4762784051428257</v>
      </c>
    </row>
    <row r="7099" spans="1:15" x14ac:dyDescent="0.25">
      <c r="A7099">
        <v>2023</v>
      </c>
      <c r="B7099">
        <v>9</v>
      </c>
      <c r="C7099">
        <v>25</v>
      </c>
      <c r="D7099">
        <v>15</v>
      </c>
      <c r="E7099">
        <v>30</v>
      </c>
      <c r="F7099">
        <v>1.82073</v>
      </c>
      <c r="G7099">
        <v>56.771009999999997</v>
      </c>
      <c r="H7099">
        <v>33.228990000000003</v>
      </c>
      <c r="I7099">
        <v>235.09130999999999</v>
      </c>
      <c r="J7099">
        <f>PI()/180*Table_soltest__2[[#This Row],[Elev]]</f>
        <v>0.57995528261227058</v>
      </c>
      <c r="K7099">
        <f>TAN(Table_soltest__2[[#This Row],[Elev Rad]])</f>
        <v>0.65510453849991157</v>
      </c>
      <c r="L7099">
        <f>4/Table_soltest__2[[#This Row],[Tan(elev)]]</f>
        <v>6.1058957233900157</v>
      </c>
      <c r="M7099" s="1" t="b">
        <f>ABS(Table_soltest__2[[#This Row],[Shadowdist]])&lt;$S$2</f>
        <v>1</v>
      </c>
      <c r="N7099" s="1">
        <f>COS((-Table_soltest__2[[#This Row],[Azim]]+270)*PI()/180)*Table_soltest__2[[#This Row],[Shadowdist]]</f>
        <v>5.0072319233945697</v>
      </c>
      <c r="O7099" s="1">
        <f>SIN((-Table_soltest__2[[#This Row],[Azim]]+270)*PI()/180)*Table_soltest__2[[#This Row],[Shadowdist]]</f>
        <v>3.4942225244324105</v>
      </c>
    </row>
    <row r="7100" spans="1:15" x14ac:dyDescent="0.25">
      <c r="A7100">
        <v>2023</v>
      </c>
      <c r="B7100">
        <v>9</v>
      </c>
      <c r="C7100">
        <v>25</v>
      </c>
      <c r="D7100">
        <v>16</v>
      </c>
      <c r="E7100">
        <v>0</v>
      </c>
      <c r="F7100">
        <v>2.1011799999999998</v>
      </c>
      <c r="G7100">
        <v>61.681280000000001</v>
      </c>
      <c r="H7100">
        <v>28.318719999999999</v>
      </c>
      <c r="I7100">
        <v>241.68852000000001</v>
      </c>
      <c r="J7100">
        <f>PI()/180*Table_soltest__2[[#This Row],[Elev]]</f>
        <v>0.49425490395036858</v>
      </c>
      <c r="K7100">
        <f>TAN(Table_soltest__2[[#This Row],[Elev Rad]])</f>
        <v>0.53886604840416064</v>
      </c>
      <c r="L7100">
        <f>4/Table_soltest__2[[#This Row],[Tan(elev)]]</f>
        <v>7.4229950315962707</v>
      </c>
      <c r="M7100" s="1" t="b">
        <f>ABS(Table_soltest__2[[#This Row],[Shadowdist]])&lt;$S$2</f>
        <v>0</v>
      </c>
      <c r="N7100" s="1">
        <f>COS((-Table_soltest__2[[#This Row],[Azim]]+270)*PI()/180)*Table_soltest__2[[#This Row],[Shadowdist]]</f>
        <v>6.5350737781988553</v>
      </c>
      <c r="O7100" s="1">
        <f>SIN((-Table_soltest__2[[#This Row],[Azim]]+270)*PI()/180)*Table_soltest__2[[#This Row],[Shadowdist]]</f>
        <v>3.5204638831552666</v>
      </c>
    </row>
    <row r="7101" spans="1:15" x14ac:dyDescent="0.25">
      <c r="A7101">
        <v>2023</v>
      </c>
      <c r="B7101">
        <v>9</v>
      </c>
      <c r="C7101">
        <v>25</v>
      </c>
      <c r="D7101">
        <v>16</v>
      </c>
      <c r="E7101">
        <v>30</v>
      </c>
      <c r="F7101">
        <v>2.5346600000000001</v>
      </c>
      <c r="G7101">
        <v>66.889480000000006</v>
      </c>
      <c r="H7101">
        <v>23.110520000000001</v>
      </c>
      <c r="I7101">
        <v>247.67340999999999</v>
      </c>
      <c r="J7101">
        <f>PI()/180*Table_soltest__2[[#This Row],[Elev]]</f>
        <v>0.40335466584799995</v>
      </c>
      <c r="K7101">
        <f>TAN(Table_soltest__2[[#This Row],[Elev Rad]])</f>
        <v>0.42675317626140258</v>
      </c>
      <c r="L7101">
        <f>4/Table_soltest__2[[#This Row],[Tan(elev)]]</f>
        <v>9.373099539743901</v>
      </c>
      <c r="M7101" s="1" t="b">
        <f>ABS(Table_soltest__2[[#This Row],[Shadowdist]])&lt;$S$2</f>
        <v>0</v>
      </c>
      <c r="N7101" s="1">
        <f>COS((-Table_soltest__2[[#This Row],[Azim]]+270)*PI()/180)*Table_soltest__2[[#This Row],[Shadowdist]]</f>
        <v>8.6704312567011232</v>
      </c>
      <c r="O7101" s="1">
        <f>SIN((-Table_soltest__2[[#This Row],[Azim]]+270)*PI()/180)*Table_soltest__2[[#This Row],[Shadowdist]]</f>
        <v>3.5607045376958055</v>
      </c>
    </row>
    <row r="7102" spans="1:15" x14ac:dyDescent="0.25">
      <c r="A7102">
        <v>2023</v>
      </c>
      <c r="B7102">
        <v>9</v>
      </c>
      <c r="C7102">
        <v>25</v>
      </c>
      <c r="D7102">
        <v>17</v>
      </c>
      <c r="E7102">
        <v>0</v>
      </c>
      <c r="F7102">
        <v>3.2610600000000001</v>
      </c>
      <c r="G7102">
        <v>72.313090000000003</v>
      </c>
      <c r="H7102">
        <v>17.686910000000001</v>
      </c>
      <c r="I7102">
        <v>253.18890999999999</v>
      </c>
      <c r="J7102">
        <f>PI()/180*Table_soltest__2[[#This Row],[Elev]]</f>
        <v>0.3086948140039103</v>
      </c>
      <c r="K7102">
        <f>TAN(Table_soltest__2[[#This Row],[Elev Rad]])</f>
        <v>0.31888899493013001</v>
      </c>
      <c r="L7102">
        <f>4/Table_soltest__2[[#This Row],[Tan(elev)]]</f>
        <v>12.543549835818002</v>
      </c>
      <c r="M7102" s="1" t="b">
        <f>ABS(Table_soltest__2[[#This Row],[Shadowdist]])&lt;$S$2</f>
        <v>0</v>
      </c>
      <c r="N7102" s="1">
        <f>COS((-Table_soltest__2[[#This Row],[Azim]]+270)*PI()/180)*Table_soltest__2[[#This Row],[Shadowdist]]</f>
        <v>12.007482863156383</v>
      </c>
      <c r="O7102" s="1">
        <f>SIN((-Table_soltest__2[[#This Row],[Azim]]+270)*PI()/180)*Table_soltest__2[[#This Row],[Shadowdist]]</f>
        <v>3.6278089495803947</v>
      </c>
    </row>
    <row r="7103" spans="1:15" x14ac:dyDescent="0.25">
      <c r="A7103">
        <v>2023</v>
      </c>
      <c r="B7103">
        <v>9</v>
      </c>
      <c r="C7103">
        <v>25</v>
      </c>
      <c r="D7103">
        <v>17</v>
      </c>
      <c r="E7103">
        <v>30</v>
      </c>
      <c r="F7103">
        <v>4.6661200000000003</v>
      </c>
      <c r="G7103">
        <v>77.882019999999997</v>
      </c>
      <c r="H7103">
        <v>12.117979999999999</v>
      </c>
      <c r="I7103">
        <v>258.36324000000002</v>
      </c>
      <c r="J7103">
        <f>PI()/180*Table_soltest__2[[#This Row],[Elev]]</f>
        <v>0.21149864969082244</v>
      </c>
      <c r="K7103">
        <f>TAN(Table_soltest__2[[#This Row],[Elev Rad]])</f>
        <v>0.21470967907031724</v>
      </c>
      <c r="L7103">
        <f>4/Table_soltest__2[[#This Row],[Tan(elev)]]</f>
        <v>18.629807549057922</v>
      </c>
      <c r="M7103" s="1" t="b">
        <f>ABS(Table_soltest__2[[#This Row],[Shadowdist]])&lt;$S$2</f>
        <v>0</v>
      </c>
      <c r="N7103" s="1">
        <f>COS((-Table_soltest__2[[#This Row],[Azim]]+270)*PI()/180)*Table_soltest__2[[#This Row],[Shadowdist]]</f>
        <v>18.246891226440194</v>
      </c>
      <c r="O7103" s="1">
        <f>SIN((-Table_soltest__2[[#This Row],[Azim]]+270)*PI()/180)*Table_soltest__2[[#This Row],[Shadowdist]]</f>
        <v>3.7577506417264406</v>
      </c>
    </row>
    <row r="7104" spans="1:15" x14ac:dyDescent="0.25">
      <c r="A7104">
        <v>2023</v>
      </c>
      <c r="B7104">
        <v>9</v>
      </c>
      <c r="C7104">
        <v>25</v>
      </c>
      <c r="D7104">
        <v>18</v>
      </c>
      <c r="E7104">
        <v>0</v>
      </c>
      <c r="F7104">
        <v>8.2683800000000005</v>
      </c>
      <c r="G7104">
        <v>83.51746</v>
      </c>
      <c r="H7104">
        <v>6.4825400000000002</v>
      </c>
      <c r="I7104">
        <v>263.31079999999997</v>
      </c>
      <c r="J7104">
        <f>PI()/180*Table_soltest__2[[#This Row],[Elev]]</f>
        <v>0.11314166689223322</v>
      </c>
      <c r="K7104">
        <f>TAN(Table_soltest__2[[#This Row],[Elev Rad]])</f>
        <v>0.11362692866532187</v>
      </c>
      <c r="L7104">
        <f>4/Table_soltest__2[[#This Row],[Tan(elev)]]</f>
        <v>35.202922819304995</v>
      </c>
      <c r="M7104" s="1" t="b">
        <f>ABS(Table_soltest__2[[#This Row],[Shadowdist]])&lt;$S$2</f>
        <v>0</v>
      </c>
      <c r="N7104" s="1">
        <f>COS((-Table_soltest__2[[#This Row],[Azim]]+270)*PI()/180)*Table_soltest__2[[#This Row],[Shadowdist]]</f>
        <v>34.963283280694434</v>
      </c>
      <c r="O7104" s="1">
        <f>SIN((-Table_soltest__2[[#This Row],[Azim]]+270)*PI()/180)*Table_soltest__2[[#This Row],[Shadowdist]]</f>
        <v>4.1005606026319326</v>
      </c>
    </row>
    <row r="7105" spans="1:15" x14ac:dyDescent="0.25">
      <c r="A7105">
        <v>2023</v>
      </c>
      <c r="B7105">
        <v>9</v>
      </c>
      <c r="C7105">
        <v>25</v>
      </c>
      <c r="D7105">
        <v>18</v>
      </c>
      <c r="E7105">
        <v>30</v>
      </c>
      <c r="F7105">
        <v>25.868600000000001</v>
      </c>
      <c r="G7105">
        <v>88.94905</v>
      </c>
      <c r="H7105">
        <v>1.0509500000000001</v>
      </c>
      <c r="I7105">
        <v>268.13574999999997</v>
      </c>
      <c r="J7105">
        <f>PI()/180*Table_soltest__2[[#This Row],[Elev]]</f>
        <v>1.8342537773834409E-2</v>
      </c>
      <c r="K7105">
        <f>TAN(Table_soltest__2[[#This Row],[Elev Rad]])</f>
        <v>1.8344595158330475E-2</v>
      </c>
      <c r="L7105">
        <f>4/Table_soltest__2[[#This Row],[Tan(elev)]]</f>
        <v>218.04787543559158</v>
      </c>
      <c r="M7105" s="1" t="b">
        <f>ABS(Table_soltest__2[[#This Row],[Shadowdist]])&lt;$S$2</f>
        <v>0</v>
      </c>
      <c r="N7105" s="1">
        <f>COS((-Table_soltest__2[[#This Row],[Azim]]+270)*PI()/180)*Table_soltest__2[[#This Row],[Shadowdist]]</f>
        <v>217.93246459946766</v>
      </c>
      <c r="O7105" s="1">
        <f>SIN((-Table_soltest__2[[#This Row],[Azim]]+270)*PI()/180)*Table_soltest__2[[#This Row],[Shadowdist]]</f>
        <v>7.0934375007491344</v>
      </c>
    </row>
    <row r="7106" spans="1:15" hidden="1" x14ac:dyDescent="0.25">
      <c r="A7106">
        <v>2023</v>
      </c>
      <c r="B7106">
        <v>9</v>
      </c>
      <c r="C7106">
        <v>25</v>
      </c>
      <c r="D7106">
        <v>19</v>
      </c>
      <c r="E7106">
        <v>0</v>
      </c>
      <c r="F7106">
        <v>-1</v>
      </c>
      <c r="G7106">
        <v>95.168360000000007</v>
      </c>
      <c r="H7106">
        <v>-5.1683599999999998</v>
      </c>
      <c r="I7106">
        <v>272.93673000000001</v>
      </c>
      <c r="J7106">
        <f>PI()/180*Table_soltest__2[[#This Row],[Elev]]</f>
        <v>-9.0204898928374133E-2</v>
      </c>
      <c r="K7106">
        <f>TAN(Table_soltest__2[[#This Row],[Elev Rad]])</f>
        <v>-9.0450361345643215E-2</v>
      </c>
      <c r="L7106">
        <f>4/Table_soltest__2[[#This Row],[Tan(elev)]]</f>
        <v>-44.223151134958627</v>
      </c>
      <c r="M7106" s="1" t="b">
        <f>ABS(Table_soltest__2[[#This Row],[Shadowdist]])&lt;$S$2</f>
        <v>0</v>
      </c>
      <c r="N7106" s="1">
        <f>COS((-Table_soltest__2[[#This Row],[Azim]]+270)*PI()/180)*Table_soltest__2[[#This Row],[Shadowdist]]</f>
        <v>-44.165073705922637</v>
      </c>
      <c r="O7106" s="1">
        <f>SIN((-Table_soltest__2[[#This Row],[Azim]]+270)*PI()/180)*Table_soltest__2[[#This Row],[Shadowdist]]</f>
        <v>2.2656921361502973</v>
      </c>
    </row>
    <row r="7107" spans="1:15" hidden="1" x14ac:dyDescent="0.25">
      <c r="A7107">
        <v>2023</v>
      </c>
      <c r="B7107">
        <v>9</v>
      </c>
      <c r="C7107">
        <v>25</v>
      </c>
      <c r="D7107">
        <v>19</v>
      </c>
      <c r="E7107">
        <v>30</v>
      </c>
      <c r="F7107">
        <v>-1</v>
      </c>
      <c r="G7107">
        <v>100.91091</v>
      </c>
      <c r="H7107">
        <v>-10.910909999999999</v>
      </c>
      <c r="I7107">
        <v>277.81182999999999</v>
      </c>
      <c r="J7107">
        <f>PI()/180*Table_soltest__2[[#This Row],[Elev]]</f>
        <v>-0.19043130388877449</v>
      </c>
      <c r="K7107">
        <f>TAN(Table_soltest__2[[#This Row],[Elev Rad]])</f>
        <v>-0.1927671311765799</v>
      </c>
      <c r="L7107">
        <f>4/Table_soltest__2[[#This Row],[Tan(elev)]]</f>
        <v>-20.750425529422294</v>
      </c>
      <c r="M7107" s="1" t="b">
        <f>ABS(Table_soltest__2[[#This Row],[Shadowdist]])&lt;$S$2</f>
        <v>0</v>
      </c>
      <c r="N7107" s="1">
        <f>COS((-Table_soltest__2[[#This Row],[Azim]]+270)*PI()/180)*Table_soltest__2[[#This Row],[Shadowdist]]</f>
        <v>-20.557857385325324</v>
      </c>
      <c r="O7107" s="1">
        <f>SIN((-Table_soltest__2[[#This Row],[Azim]]+270)*PI()/180)*Table_soltest__2[[#This Row],[Shadowdist]]</f>
        <v>2.8204005702604578</v>
      </c>
    </row>
    <row r="7108" spans="1:15" hidden="1" x14ac:dyDescent="0.25">
      <c r="A7108">
        <v>2023</v>
      </c>
      <c r="B7108">
        <v>9</v>
      </c>
      <c r="C7108">
        <v>25</v>
      </c>
      <c r="D7108">
        <v>20</v>
      </c>
      <c r="E7108">
        <v>0</v>
      </c>
      <c r="F7108">
        <v>-1</v>
      </c>
      <c r="G7108">
        <v>106.58547</v>
      </c>
      <c r="H7108">
        <v>-16.585470000000001</v>
      </c>
      <c r="I7108">
        <v>282.86381</v>
      </c>
      <c r="J7108">
        <f>PI()/180*Table_soltest__2[[#This Row],[Elev]]</f>
        <v>-0.28947105949074392</v>
      </c>
      <c r="K7108">
        <f>TAN(Table_soltest__2[[#This Row],[Elev Rad]])</f>
        <v>-0.29783683466273919</v>
      </c>
      <c r="L7108">
        <f>4/Table_soltest__2[[#This Row],[Tan(elev)]]</f>
        <v>-13.430172277144534</v>
      </c>
      <c r="M7108" s="1" t="b">
        <f>ABS(Table_soltest__2[[#This Row],[Shadowdist]])&lt;$S$2</f>
        <v>0</v>
      </c>
      <c r="N7108" s="1">
        <f>COS((-Table_soltest__2[[#This Row],[Azim]]+270)*PI()/180)*Table_soltest__2[[#This Row],[Shadowdist]]</f>
        <v>-13.093101977793863</v>
      </c>
      <c r="O7108" s="1">
        <f>SIN((-Table_soltest__2[[#This Row],[Azim]]+270)*PI()/180)*Table_soltest__2[[#This Row],[Shadowdist]]</f>
        <v>2.9900180589541643</v>
      </c>
    </row>
    <row r="7109" spans="1:15" hidden="1" x14ac:dyDescent="0.25">
      <c r="A7109">
        <v>2023</v>
      </c>
      <c r="B7109">
        <v>9</v>
      </c>
      <c r="C7109">
        <v>25</v>
      </c>
      <c r="D7109">
        <v>20</v>
      </c>
      <c r="E7109">
        <v>30</v>
      </c>
      <c r="F7109">
        <v>-1</v>
      </c>
      <c r="G7109">
        <v>112.14342000000001</v>
      </c>
      <c r="H7109">
        <v>-22.143419999999999</v>
      </c>
      <c r="I7109">
        <v>288.20539000000002</v>
      </c>
      <c r="J7109">
        <f>PI()/180*Table_soltest__2[[#This Row],[Elev]]</f>
        <v>-0.38647558665196274</v>
      </c>
      <c r="K7109">
        <f>TAN(Table_soltest__2[[#This Row],[Elev Rad]])</f>
        <v>-0.40694093827069899</v>
      </c>
      <c r="L7109">
        <f>4/Table_soltest__2[[#This Row],[Tan(elev)]]</f>
        <v>-9.8294362248193909</v>
      </c>
      <c r="M7109" s="1" t="b">
        <f>ABS(Table_soltest__2[[#This Row],[Shadowdist]])&lt;$S$2</f>
        <v>0</v>
      </c>
      <c r="N7109" s="1">
        <f>COS((-Table_soltest__2[[#This Row],[Azim]]+270)*PI()/180)*Table_soltest__2[[#This Row],[Shadowdist]]</f>
        <v>-9.3374008424724568</v>
      </c>
      <c r="O7109" s="1">
        <f>SIN((-Table_soltest__2[[#This Row],[Azim]]+270)*PI()/180)*Table_soltest__2[[#This Row],[Shadowdist]]</f>
        <v>3.0709545755003158</v>
      </c>
    </row>
    <row r="7110" spans="1:15" hidden="1" x14ac:dyDescent="0.25">
      <c r="A7110">
        <v>2023</v>
      </c>
      <c r="B7110">
        <v>9</v>
      </c>
      <c r="C7110">
        <v>25</v>
      </c>
      <c r="D7110">
        <v>21</v>
      </c>
      <c r="E7110">
        <v>0</v>
      </c>
      <c r="F7110">
        <v>-1</v>
      </c>
      <c r="G7110">
        <v>117.52666000000001</v>
      </c>
      <c r="H7110">
        <v>-27.52666</v>
      </c>
      <c r="I7110">
        <v>293.96431000000001</v>
      </c>
      <c r="J7110">
        <f>PI()/180*Table_soltest__2[[#This Row],[Elev]]</f>
        <v>-0.48043084907702233</v>
      </c>
      <c r="K7110">
        <f>TAN(Table_soltest__2[[#This Row],[Elev Rad]])</f>
        <v>-0.52115859162461009</v>
      </c>
      <c r="L7110">
        <f>4/Table_soltest__2[[#This Row],[Tan(elev)]]</f>
        <v>-7.6752068646336262</v>
      </c>
      <c r="M7110" s="1" t="b">
        <f>ABS(Table_soltest__2[[#This Row],[Shadowdist]])&lt;$S$2</f>
        <v>0</v>
      </c>
      <c r="N7110" s="1">
        <f>COS((-Table_soltest__2[[#This Row],[Azim]]+270)*PI()/180)*Table_soltest__2[[#This Row],[Shadowdist]]</f>
        <v>-7.0135935938900245</v>
      </c>
      <c r="O7110" s="1">
        <f>SIN((-Table_soltest__2[[#This Row],[Azim]]+270)*PI()/180)*Table_soltest__2[[#This Row],[Shadowdist]]</f>
        <v>3.1174196564889929</v>
      </c>
    </row>
    <row r="7111" spans="1:15" hidden="1" x14ac:dyDescent="0.25">
      <c r="A7111">
        <v>2023</v>
      </c>
      <c r="B7111">
        <v>9</v>
      </c>
      <c r="C7111">
        <v>25</v>
      </c>
      <c r="D7111">
        <v>21</v>
      </c>
      <c r="E7111">
        <v>30</v>
      </c>
      <c r="F7111">
        <v>-1</v>
      </c>
      <c r="G7111">
        <v>122.66271</v>
      </c>
      <c r="H7111">
        <v>-32.662709999999997</v>
      </c>
      <c r="I7111">
        <v>300.28703000000002</v>
      </c>
      <c r="J7111">
        <f>PI()/180*Table_soltest__2[[#This Row],[Elev]]</f>
        <v>-0.57007183212407697</v>
      </c>
      <c r="K7111">
        <f>TAN(Table_soltest__2[[#This Row],[Elev Rad]])</f>
        <v>-0.64106990006071063</v>
      </c>
      <c r="L7111">
        <f>4/Table_soltest__2[[#This Row],[Tan(elev)]]</f>
        <v>-6.2395691945935878</v>
      </c>
      <c r="M7111" s="1" t="b">
        <f>ABS(Table_soltest__2[[#This Row],[Shadowdist]])&lt;$S$2</f>
        <v>1</v>
      </c>
      <c r="N7111" s="1">
        <f>COS((-Table_soltest__2[[#This Row],[Azim]]+270)*PI()/180)*Table_soltest__2[[#This Row],[Shadowdist]]</f>
        <v>-5.3879287604619384</v>
      </c>
      <c r="O7111" s="1">
        <f>SIN((-Table_soltest__2[[#This Row],[Azim]]+270)*PI()/180)*Table_soltest__2[[#This Row],[Shadowdist]]</f>
        <v>3.1468154388696452</v>
      </c>
    </row>
    <row r="7112" spans="1:15" hidden="1" x14ac:dyDescent="0.25">
      <c r="A7112">
        <v>2023</v>
      </c>
      <c r="B7112">
        <v>9</v>
      </c>
      <c r="C7112">
        <v>25</v>
      </c>
      <c r="D7112">
        <v>22</v>
      </c>
      <c r="E7112">
        <v>0</v>
      </c>
      <c r="F7112">
        <v>-1</v>
      </c>
      <c r="G7112">
        <v>127.45905999999999</v>
      </c>
      <c r="H7112">
        <v>-37.459060000000001</v>
      </c>
      <c r="I7112">
        <v>307.3383</v>
      </c>
      <c r="J7112">
        <f>PI()/180*Table_soltest__2[[#This Row],[Elev]]</f>
        <v>-0.65378393170210714</v>
      </c>
      <c r="K7112">
        <f>TAN(Table_soltest__2[[#This Row],[Elev Rad]])</f>
        <v>-0.76619235887565296</v>
      </c>
      <c r="L7112">
        <f>4/Table_soltest__2[[#This Row],[Tan(elev)]]</f>
        <v>-5.2206211059971803</v>
      </c>
      <c r="M7112" s="1" t="b">
        <f>ABS(Table_soltest__2[[#This Row],[Shadowdist]])&lt;$S$2</f>
        <v>1</v>
      </c>
      <c r="N7112" s="1">
        <f>COS((-Table_soltest__2[[#This Row],[Azim]]+270)*PI()/180)*Table_soltest__2[[#This Row],[Shadowdist]]</f>
        <v>-4.1507499482362338</v>
      </c>
      <c r="O7112" s="1">
        <f>SIN((-Table_soltest__2[[#This Row],[Azim]]+270)*PI()/180)*Table_soltest__2[[#This Row],[Shadowdist]]</f>
        <v>3.1664111545407558</v>
      </c>
    </row>
    <row r="7113" spans="1:15" hidden="1" x14ac:dyDescent="0.25">
      <c r="A7113">
        <v>2023</v>
      </c>
      <c r="B7113">
        <v>9</v>
      </c>
      <c r="C7113">
        <v>25</v>
      </c>
      <c r="D7113">
        <v>22</v>
      </c>
      <c r="E7113">
        <v>30</v>
      </c>
      <c r="F7113">
        <v>-1</v>
      </c>
      <c r="G7113">
        <v>131.7972</v>
      </c>
      <c r="H7113">
        <v>-41.797199999999997</v>
      </c>
      <c r="I7113">
        <v>315.29079999999999</v>
      </c>
      <c r="J7113">
        <f>PI()/180*Table_soltest__2[[#This Row],[Elev]]</f>
        <v>-0.72949875811457388</v>
      </c>
      <c r="K7113">
        <f>TAN(Table_soltest__2[[#This Row],[Elev Rad]])</f>
        <v>-0.89401525872641985</v>
      </c>
      <c r="L7113">
        <f>4/Table_soltest__2[[#This Row],[Tan(elev)]]</f>
        <v>-4.4741965653899998</v>
      </c>
      <c r="M7113" s="1" t="b">
        <f>ABS(Table_soltest__2[[#This Row],[Shadowdist]])&lt;$S$2</f>
        <v>1</v>
      </c>
      <c r="N7113" s="1">
        <f>COS((-Table_soltest__2[[#This Row],[Azim]]+270)*PI()/180)*Table_soltest__2[[#This Row],[Shadowdist]]</f>
        <v>-3.1476367775778211</v>
      </c>
      <c r="O7113" s="1">
        <f>SIN((-Table_soltest__2[[#This Row],[Azim]]+270)*PI()/180)*Table_soltest__2[[#This Row],[Shadowdist]]</f>
        <v>3.1797511887232912</v>
      </c>
    </row>
    <row r="7114" spans="1:15" hidden="1" x14ac:dyDescent="0.25">
      <c r="A7114">
        <v>2023</v>
      </c>
      <c r="B7114">
        <v>9</v>
      </c>
      <c r="C7114">
        <v>25</v>
      </c>
      <c r="D7114">
        <v>23</v>
      </c>
      <c r="E7114">
        <v>0</v>
      </c>
      <c r="F7114">
        <v>-1</v>
      </c>
      <c r="G7114">
        <v>135.52865</v>
      </c>
      <c r="H7114">
        <v>-45.528649999999999</v>
      </c>
      <c r="I7114">
        <v>324.29503</v>
      </c>
      <c r="J7114">
        <f>PI()/180*Table_soltest__2[[#This Row],[Elev]]</f>
        <v>-0.79462484648811627</v>
      </c>
      <c r="K7114">
        <f>TAN(Table_soltest__2[[#This Row],[Elev Rad]])</f>
        <v>-1.0186257486111931</v>
      </c>
      <c r="L7114">
        <f>4/Table_soltest__2[[#This Row],[Tan(elev)]]</f>
        <v>-3.9268593057397667</v>
      </c>
      <c r="M7114" s="1" t="b">
        <f>ABS(Table_soltest__2[[#This Row],[Shadowdist]])&lt;$S$2</f>
        <v>1</v>
      </c>
      <c r="N7114" s="1">
        <f>COS((-Table_soltest__2[[#This Row],[Azim]]+270)*PI()/180)*Table_soltest__2[[#This Row],[Shadowdist]]</f>
        <v>-2.2917608450685361</v>
      </c>
      <c r="O7114" s="1">
        <f>SIN((-Table_soltest__2[[#This Row],[Azim]]+270)*PI()/180)*Table_soltest__2[[#This Row],[Shadowdist]]</f>
        <v>3.1887389727109601</v>
      </c>
    </row>
    <row r="7115" spans="1:15" hidden="1" x14ac:dyDescent="0.25">
      <c r="A7115">
        <v>2023</v>
      </c>
      <c r="B7115">
        <v>9</v>
      </c>
      <c r="C7115">
        <v>25</v>
      </c>
      <c r="D7115">
        <v>23</v>
      </c>
      <c r="E7115">
        <v>30</v>
      </c>
      <c r="F7115">
        <v>-1</v>
      </c>
      <c r="G7115">
        <v>138.47826000000001</v>
      </c>
      <c r="H7115">
        <v>-48.478259999999999</v>
      </c>
      <c r="I7115">
        <v>334.41919999999999</v>
      </c>
      <c r="J7115">
        <f>PI()/180*Table_soltest__2[[#This Row],[Elev]]</f>
        <v>-0.84610525263786629</v>
      </c>
      <c r="K7115">
        <f>TAN(Table_soltest__2[[#This Row],[Elev Rad]])</f>
        <v>-1.1294305697182321</v>
      </c>
      <c r="L7115">
        <f>4/Table_soltest__2[[#This Row],[Tan(elev)]]</f>
        <v>-3.5416076979374762</v>
      </c>
      <c r="M7115" s="1" t="b">
        <f>ABS(Table_soltest__2[[#This Row],[Shadowdist]])&lt;$S$2</f>
        <v>1</v>
      </c>
      <c r="N7115" s="1">
        <f>COS((-Table_soltest__2[[#This Row],[Azim]]+270)*PI()/180)*Table_soltest__2[[#This Row],[Shadowdist]]</f>
        <v>-1.5292078296579763</v>
      </c>
      <c r="O7115" s="1">
        <f>SIN((-Table_soltest__2[[#This Row],[Azim]]+270)*PI()/180)*Table_soltest__2[[#This Row],[Shadowdist]]</f>
        <v>3.1944496395784254</v>
      </c>
    </row>
    <row r="7116" spans="1:15" hidden="1" x14ac:dyDescent="0.25">
      <c r="A7116">
        <v>2023</v>
      </c>
      <c r="B7116">
        <v>9</v>
      </c>
      <c r="C7116">
        <v>26</v>
      </c>
      <c r="D7116">
        <v>0</v>
      </c>
      <c r="E7116">
        <v>0</v>
      </c>
      <c r="F7116">
        <v>-1</v>
      </c>
      <c r="G7116">
        <v>140.46238</v>
      </c>
      <c r="H7116">
        <v>-50.462380000000003</v>
      </c>
      <c r="I7116">
        <v>345.56281000000001</v>
      </c>
      <c r="J7116">
        <f>PI()/180*Table_soltest__2[[#This Row],[Elev]]</f>
        <v>-0.88073467939253625</v>
      </c>
      <c r="K7116">
        <f>TAN(Table_soltest__2[[#This Row],[Elev Rad]])</f>
        <v>-1.2114754576645734</v>
      </c>
      <c r="L7116">
        <f>4/Table_soltest__2[[#This Row],[Tan(elev)]]</f>
        <v>-3.301759003612847</v>
      </c>
      <c r="M7116" s="1" t="b">
        <f>ABS(Table_soltest__2[[#This Row],[Shadowdist]])&lt;$S$2</f>
        <v>1</v>
      </c>
      <c r="N7116" s="1">
        <f>COS((-Table_soltest__2[[#This Row],[Azim]]+270)*PI()/180)*Table_soltest__2[[#This Row],[Shadowdist]]</f>
        <v>-0.82318970248143419</v>
      </c>
      <c r="O7116" s="1">
        <f>SIN((-Table_soltest__2[[#This Row],[Azim]]+270)*PI()/180)*Table_soltest__2[[#This Row],[Shadowdist]]</f>
        <v>3.1974945241027433</v>
      </c>
    </row>
    <row r="7117" spans="1:15" hidden="1" x14ac:dyDescent="0.25">
      <c r="A7117">
        <v>2023</v>
      </c>
      <c r="B7117">
        <v>9</v>
      </c>
      <c r="C7117">
        <v>26</v>
      </c>
      <c r="D7117">
        <v>0</v>
      </c>
      <c r="E7117">
        <v>30</v>
      </c>
      <c r="F7117">
        <v>-1</v>
      </c>
      <c r="G7117">
        <v>141.32699</v>
      </c>
      <c r="H7117">
        <v>-51.326990000000002</v>
      </c>
      <c r="I7117">
        <v>357.38794000000001</v>
      </c>
      <c r="J7117">
        <f>PI()/180*Table_soltest__2[[#This Row],[Elev]]</f>
        <v>-0.89582497063820432</v>
      </c>
      <c r="K7117">
        <f>TAN(Table_soltest__2[[#This Row],[Elev Rad]])</f>
        <v>-1.2494097342926878</v>
      </c>
      <c r="L7117">
        <f>4/Table_soltest__2[[#This Row],[Tan(elev)]]</f>
        <v>-3.2015117940988898</v>
      </c>
      <c r="M7117" s="1" t="b">
        <f>ABS(Table_soltest__2[[#This Row],[Shadowdist]])&lt;$S$2</f>
        <v>1</v>
      </c>
      <c r="N7117" s="1">
        <f>COS((-Table_soltest__2[[#This Row],[Azim]]+270)*PI()/180)*Table_soltest__2[[#This Row],[Shadowdist]]</f>
        <v>-0.14590332025872926</v>
      </c>
      <c r="O7117" s="1">
        <f>SIN((-Table_soltest__2[[#This Row],[Azim]]+270)*PI()/180)*Table_soltest__2[[#This Row],[Shadowdist]]</f>
        <v>3.1981854212806002</v>
      </c>
    </row>
    <row r="7118" spans="1:15" hidden="1" x14ac:dyDescent="0.25">
      <c r="A7118">
        <v>2023</v>
      </c>
      <c r="B7118">
        <v>9</v>
      </c>
      <c r="C7118">
        <v>26</v>
      </c>
      <c r="D7118">
        <v>1</v>
      </c>
      <c r="E7118">
        <v>0</v>
      </c>
      <c r="F7118">
        <v>-1</v>
      </c>
      <c r="G7118">
        <v>140.99556999999999</v>
      </c>
      <c r="H7118">
        <v>-50.995570000000001</v>
      </c>
      <c r="I7118">
        <v>9.34924</v>
      </c>
      <c r="J7118">
        <f>PI()/180*Table_soltest__2[[#This Row],[Elev]]</f>
        <v>-0.89004060043124478</v>
      </c>
      <c r="K7118">
        <f>TAN(Table_soltest__2[[#This Row],[Elev Rad]])</f>
        <v>-1.2347019492494393</v>
      </c>
      <c r="L7118">
        <f>4/Table_soltest__2[[#This Row],[Tan(elev)]]</f>
        <v>-3.2396482425832018</v>
      </c>
      <c r="M7118" s="1" t="b">
        <f>ABS(Table_soltest__2[[#This Row],[Shadowdist]])&lt;$S$2</f>
        <v>1</v>
      </c>
      <c r="N7118" s="1">
        <f>COS((-Table_soltest__2[[#This Row],[Azim]]+270)*PI()/180)*Table_soltest__2[[#This Row],[Shadowdist]]</f>
        <v>0.52628689974841436</v>
      </c>
      <c r="O7118" s="1">
        <f>SIN((-Table_soltest__2[[#This Row],[Azim]]+270)*PI()/180)*Table_soltest__2[[#This Row],[Shadowdist]]</f>
        <v>3.1966142768287873</v>
      </c>
    </row>
    <row r="7119" spans="1:15" hidden="1" x14ac:dyDescent="0.25">
      <c r="A7119">
        <v>2023</v>
      </c>
      <c r="B7119">
        <v>9</v>
      </c>
      <c r="C7119">
        <v>26</v>
      </c>
      <c r="D7119">
        <v>1</v>
      </c>
      <c r="E7119">
        <v>30</v>
      </c>
      <c r="F7119">
        <v>-1</v>
      </c>
      <c r="G7119">
        <v>139.49839</v>
      </c>
      <c r="H7119">
        <v>-49.498390000000001</v>
      </c>
      <c r="I7119">
        <v>20.855070000000001</v>
      </c>
      <c r="J7119">
        <f>PI()/180*Table_soltest__2[[#This Row],[Elev]]</f>
        <v>-0.86390987993623602</v>
      </c>
      <c r="K7119">
        <f>TAN(Table_soltest__2[[#This Row],[Elev Rad]])</f>
        <v>-1.1707829468035964</v>
      </c>
      <c r="L7119">
        <f>4/Table_soltest__2[[#This Row],[Tan(elev)]]</f>
        <v>-3.4165171357513939</v>
      </c>
      <c r="M7119" s="1" t="b">
        <f>ABS(Table_soltest__2[[#This Row],[Shadowdist]])&lt;$S$2</f>
        <v>1</v>
      </c>
      <c r="N7119" s="1">
        <f>COS((-Table_soltest__2[[#This Row],[Azim]]+270)*PI()/180)*Table_soltest__2[[#This Row],[Shadowdist]]</f>
        <v>1.2162982371734685</v>
      </c>
      <c r="O7119" s="1">
        <f>SIN((-Table_soltest__2[[#This Row],[Azim]]+270)*PI()/180)*Table_soltest__2[[#This Row],[Shadowdist]]</f>
        <v>3.1926803687703571</v>
      </c>
    </row>
    <row r="7120" spans="1:15" hidden="1" x14ac:dyDescent="0.25">
      <c r="A7120">
        <v>2023</v>
      </c>
      <c r="B7120">
        <v>9</v>
      </c>
      <c r="C7120">
        <v>26</v>
      </c>
      <c r="D7120">
        <v>2</v>
      </c>
      <c r="E7120">
        <v>0</v>
      </c>
      <c r="F7120">
        <v>-1</v>
      </c>
      <c r="G7120">
        <v>136.96054000000001</v>
      </c>
      <c r="H7120">
        <v>-46.960540000000002</v>
      </c>
      <c r="I7120">
        <v>31.462610000000002</v>
      </c>
      <c r="J7120">
        <f>PI()/180*Table_soltest__2[[#This Row],[Elev]]</f>
        <v>-0.81961604151449796</v>
      </c>
      <c r="K7120">
        <f>TAN(Table_soltest__2[[#This Row],[Elev Rad]])</f>
        <v>-1.0708891001277703</v>
      </c>
      <c r="L7120">
        <f>4/Table_soltest__2[[#This Row],[Tan(elev)]]</f>
        <v>-3.7352140380574896</v>
      </c>
      <c r="M7120" s="1" t="b">
        <f>ABS(Table_soltest__2[[#This Row],[Shadowdist]])&lt;$S$2</f>
        <v>1</v>
      </c>
      <c r="N7120" s="1">
        <f>COS((-Table_soltest__2[[#This Row],[Azim]]+270)*PI()/180)*Table_soltest__2[[#This Row],[Shadowdist]]</f>
        <v>1.9495652302627997</v>
      </c>
      <c r="O7120" s="1">
        <f>SIN((-Table_soltest__2[[#This Row],[Azim]]+270)*PI()/180)*Table_soltest__2[[#This Row],[Shadowdist]]</f>
        <v>3.1860664341868477</v>
      </c>
    </row>
    <row r="7121" spans="1:15" hidden="1" x14ac:dyDescent="0.25">
      <c r="A7121">
        <v>2023</v>
      </c>
      <c r="B7121">
        <v>9</v>
      </c>
      <c r="C7121">
        <v>26</v>
      </c>
      <c r="D7121">
        <v>2</v>
      </c>
      <c r="E7121">
        <v>30</v>
      </c>
      <c r="F7121">
        <v>-1</v>
      </c>
      <c r="G7121">
        <v>133.5583</v>
      </c>
      <c r="H7121">
        <v>-43.558300000000003</v>
      </c>
      <c r="I7121">
        <v>40.969720000000002</v>
      </c>
      <c r="J7121">
        <f>PI()/180*Table_soltest__2[[#This Row],[Elev]]</f>
        <v>-0.76023575157144607</v>
      </c>
      <c r="K7121">
        <f>TAN(Table_soltest__2[[#This Row],[Elev Rad]])</f>
        <v>-0.95090028081902078</v>
      </c>
      <c r="L7121">
        <f>4/Table_soltest__2[[#This Row],[Tan(elev)]]</f>
        <v>-4.2065399292497387</v>
      </c>
      <c r="M7121" s="1" t="b">
        <f>ABS(Table_soltest__2[[#This Row],[Shadowdist]])&lt;$S$2</f>
        <v>1</v>
      </c>
      <c r="N7121" s="1">
        <f>COS((-Table_soltest__2[[#This Row],[Azim]]+270)*PI()/180)*Table_soltest__2[[#This Row],[Shadowdist]]</f>
        <v>2.7580603240866814</v>
      </c>
      <c r="O7121" s="1">
        <f>SIN((-Table_soltest__2[[#This Row],[Azim]]+270)*PI()/180)*Table_soltest__2[[#This Row],[Shadowdist]]</f>
        <v>3.1761740231088202</v>
      </c>
    </row>
    <row r="7122" spans="1:15" hidden="1" x14ac:dyDescent="0.25">
      <c r="A7122">
        <v>2023</v>
      </c>
      <c r="B7122">
        <v>9</v>
      </c>
      <c r="C7122">
        <v>26</v>
      </c>
      <c r="D7122">
        <v>3</v>
      </c>
      <c r="E7122">
        <v>0</v>
      </c>
      <c r="F7122">
        <v>-1</v>
      </c>
      <c r="G7122">
        <v>129.47416999999999</v>
      </c>
      <c r="H7122">
        <v>-39.474170000000001</v>
      </c>
      <c r="I7122">
        <v>49.380400000000002</v>
      </c>
      <c r="J7122">
        <f>PI()/180*Table_soltest__2[[#This Row],[Elev]]</f>
        <v>-0.68895423599197003</v>
      </c>
      <c r="K7122">
        <f>TAN(Table_soltest__2[[#This Row],[Elev Rad]])</f>
        <v>-0.8235795035562028</v>
      </c>
      <c r="L7122">
        <f>4/Table_soltest__2[[#This Row],[Tan(elev)]]</f>
        <v>-4.8568474357703968</v>
      </c>
      <c r="M7122" s="1" t="b">
        <f>ABS(Table_soltest__2[[#This Row],[Shadowdist]])&lt;$S$2</f>
        <v>1</v>
      </c>
      <c r="N7122" s="1">
        <f>COS((-Table_soltest__2[[#This Row],[Azim]]+270)*PI()/180)*Table_soltest__2[[#This Row],[Shadowdist]]</f>
        <v>3.6865834559580422</v>
      </c>
      <c r="O7122" s="1">
        <f>SIN((-Table_soltest__2[[#This Row],[Azim]]+270)*PI()/180)*Table_soltest__2[[#This Row],[Shadowdist]]</f>
        <v>3.1619723965597704</v>
      </c>
    </row>
    <row r="7123" spans="1:15" hidden="1" x14ac:dyDescent="0.25">
      <c r="A7123">
        <v>2023</v>
      </c>
      <c r="B7123">
        <v>9</v>
      </c>
      <c r="C7123">
        <v>26</v>
      </c>
      <c r="D7123">
        <v>3</v>
      </c>
      <c r="E7123">
        <v>30</v>
      </c>
      <c r="F7123">
        <v>-1</v>
      </c>
      <c r="G7123">
        <v>124.86973999999999</v>
      </c>
      <c r="H7123">
        <v>-34.86974</v>
      </c>
      <c r="I7123">
        <v>56.817819999999998</v>
      </c>
      <c r="J7123">
        <f>PI()/180*Table_soltest__2[[#This Row],[Elev]]</f>
        <v>-0.60859177231436756</v>
      </c>
      <c r="K7123">
        <f>TAN(Table_soltest__2[[#This Row],[Elev Rad]])</f>
        <v>-0.69682479253951801</v>
      </c>
      <c r="L7123">
        <f>4/Table_soltest__2[[#This Row],[Tan(elev)]]</f>
        <v>-5.7403238846056901</v>
      </c>
      <c r="M7123" s="1" t="b">
        <f>ABS(Table_soltest__2[[#This Row],[Shadowdist]])&lt;$S$2</f>
        <v>1</v>
      </c>
      <c r="N7123" s="1">
        <f>COS((-Table_soltest__2[[#This Row],[Azim]]+270)*PI()/180)*Table_soltest__2[[#This Row],[Shadowdist]]</f>
        <v>4.8042755297185682</v>
      </c>
      <c r="O7123" s="1">
        <f>SIN((-Table_soltest__2[[#This Row],[Azim]]+270)*PI()/180)*Table_soltest__2[[#This Row],[Shadowdist]]</f>
        <v>3.1416961875270393</v>
      </c>
    </row>
    <row r="7124" spans="1:15" hidden="1" x14ac:dyDescent="0.25">
      <c r="A7124">
        <v>2023</v>
      </c>
      <c r="B7124">
        <v>9</v>
      </c>
      <c r="C7124">
        <v>26</v>
      </c>
      <c r="D7124">
        <v>4</v>
      </c>
      <c r="E7124">
        <v>0</v>
      </c>
      <c r="F7124">
        <v>-1</v>
      </c>
      <c r="G7124">
        <v>119.87683</v>
      </c>
      <c r="H7124">
        <v>-29.876830000000002</v>
      </c>
      <c r="I7124">
        <v>63.450150000000001</v>
      </c>
      <c r="J7124">
        <f>PI()/180*Table_soltest__2[[#This Row],[Elev]]</f>
        <v>-0.52144905355861748</v>
      </c>
      <c r="K7124">
        <f>TAN(Table_soltest__2[[#This Row],[Elev Rad]])</f>
        <v>-0.57448752180456752</v>
      </c>
      <c r="L7124">
        <f>4/Table_soltest__2[[#This Row],[Tan(elev)]]</f>
        <v>-6.962727384287283</v>
      </c>
      <c r="M7124" s="1" t="b">
        <f>ABS(Table_soltest__2[[#This Row],[Shadowdist]])&lt;$S$2</f>
        <v>0</v>
      </c>
      <c r="N7124" s="1">
        <f>COS((-Table_soltest__2[[#This Row],[Azim]]+270)*PI()/180)*Table_soltest__2[[#This Row],[Shadowdist]]</f>
        <v>6.2284786079413852</v>
      </c>
      <c r="O7124" s="1">
        <f>SIN((-Table_soltest__2[[#This Row],[Azim]]+270)*PI()/180)*Table_soltest__2[[#This Row],[Shadowdist]]</f>
        <v>3.1121739762295717</v>
      </c>
    </row>
    <row r="7125" spans="1:15" hidden="1" x14ac:dyDescent="0.25">
      <c r="A7125">
        <v>2023</v>
      </c>
      <c r="B7125">
        <v>9</v>
      </c>
      <c r="C7125">
        <v>26</v>
      </c>
      <c r="D7125">
        <v>4</v>
      </c>
      <c r="E7125">
        <v>30</v>
      </c>
      <c r="F7125">
        <v>-1</v>
      </c>
      <c r="G7125">
        <v>114.59898</v>
      </c>
      <c r="H7125">
        <v>-24.598980000000001</v>
      </c>
      <c r="I7125">
        <v>69.447929999999999</v>
      </c>
      <c r="J7125">
        <f>PI()/180*Table_soltest__2[[#This Row],[Elev]]</f>
        <v>-0.42933319363223477</v>
      </c>
      <c r="K7125">
        <f>TAN(Table_soltest__2[[#This Row],[Elev Rad]])</f>
        <v>-0.45781421218441393</v>
      </c>
      <c r="L7125">
        <f>4/Table_soltest__2[[#This Row],[Tan(elev)]]</f>
        <v>-8.7371686888321065</v>
      </c>
      <c r="M7125" s="1" t="b">
        <f>ABS(Table_soltest__2[[#This Row],[Shadowdist]])&lt;$S$2</f>
        <v>0</v>
      </c>
      <c r="N7125" s="1">
        <f>COS((-Table_soltest__2[[#This Row],[Azim]]+270)*PI()/180)*Table_soltest__2[[#This Row],[Shadowdist]]</f>
        <v>8.1810788007425437</v>
      </c>
      <c r="O7125" s="1">
        <f>SIN((-Table_soltest__2[[#This Row],[Azim]]+270)*PI()/180)*Table_soltest__2[[#This Row],[Shadowdist]]</f>
        <v>3.067257138413586</v>
      </c>
    </row>
    <row r="7126" spans="1:15" hidden="1" x14ac:dyDescent="0.25">
      <c r="A7126">
        <v>2023</v>
      </c>
      <c r="B7126">
        <v>9</v>
      </c>
      <c r="C7126">
        <v>26</v>
      </c>
      <c r="D7126">
        <v>5</v>
      </c>
      <c r="E7126">
        <v>0</v>
      </c>
      <c r="F7126">
        <v>-1</v>
      </c>
      <c r="G7126">
        <v>109.11700999999999</v>
      </c>
      <c r="H7126">
        <v>-19.117010000000001</v>
      </c>
      <c r="I7126">
        <v>74.966380000000001</v>
      </c>
      <c r="J7126">
        <f>PI()/180*Table_soltest__2[[#This Row],[Elev]]</f>
        <v>-0.33365476763668117</v>
      </c>
      <c r="K7126">
        <f>TAN(Table_soltest__2[[#This Row],[Elev Rad]])</f>
        <v>-0.34661356114219821</v>
      </c>
      <c r="L7126">
        <f>4/Table_soltest__2[[#This Row],[Tan(elev)]]</f>
        <v>-11.540229374807987</v>
      </c>
      <c r="M7126" s="1" t="b">
        <f>ABS(Table_soltest__2[[#This Row],[Shadowdist]])&lt;$S$2</f>
        <v>0</v>
      </c>
      <c r="N7126" s="1">
        <f>COS((-Table_soltest__2[[#This Row],[Azim]]+270)*PI()/180)*Table_soltest__2[[#This Row],[Shadowdist]]</f>
        <v>11.145251063644329</v>
      </c>
      <c r="O7126" s="1">
        <f>SIN((-Table_soltest__2[[#This Row],[Azim]]+270)*PI()/180)*Table_soltest__2[[#This Row],[Shadowdist]]</f>
        <v>2.9933714690155173</v>
      </c>
    </row>
    <row r="7127" spans="1:15" hidden="1" x14ac:dyDescent="0.25">
      <c r="A7127">
        <v>2023</v>
      </c>
      <c r="B7127">
        <v>9</v>
      </c>
      <c r="C7127">
        <v>26</v>
      </c>
      <c r="D7127">
        <v>5</v>
      </c>
      <c r="E7127">
        <v>30</v>
      </c>
      <c r="F7127">
        <v>-1</v>
      </c>
      <c r="G7127">
        <v>103.49494</v>
      </c>
      <c r="H7127">
        <v>-13.49494</v>
      </c>
      <c r="I7127">
        <v>80.141409999999993</v>
      </c>
      <c r="J7127">
        <f>PI()/180*Table_soltest__2[[#This Row],[Elev]]</f>
        <v>-0.23553113535908357</v>
      </c>
      <c r="K7127">
        <f>TAN(Table_soltest__2[[#This Row],[Elev Rad]])</f>
        <v>-0.23998535719403716</v>
      </c>
      <c r="L7127">
        <f>4/Table_soltest__2[[#This Row],[Tan(elev)]]</f>
        <v>-16.667683590236091</v>
      </c>
      <c r="M7127" s="1" t="b">
        <f>ABS(Table_soltest__2[[#This Row],[Shadowdist]])&lt;$S$2</f>
        <v>0</v>
      </c>
      <c r="N7127" s="1">
        <f>COS((-Table_soltest__2[[#This Row],[Azim]]+270)*PI()/180)*Table_soltest__2[[#This Row],[Shadowdist]]</f>
        <v>16.421557390974069</v>
      </c>
      <c r="O7127" s="1">
        <f>SIN((-Table_soltest__2[[#This Row],[Azim]]+270)*PI()/180)*Table_soltest__2[[#This Row],[Shadowdist]]</f>
        <v>2.8537920595534594</v>
      </c>
    </row>
    <row r="7128" spans="1:15" hidden="1" x14ac:dyDescent="0.25">
      <c r="A7128">
        <v>2023</v>
      </c>
      <c r="B7128">
        <v>9</v>
      </c>
      <c r="C7128">
        <v>26</v>
      </c>
      <c r="D7128">
        <v>6</v>
      </c>
      <c r="E7128">
        <v>0</v>
      </c>
      <c r="F7128">
        <v>-1</v>
      </c>
      <c r="G7128">
        <v>97.785290000000003</v>
      </c>
      <c r="H7128">
        <v>-7.7852899999999998</v>
      </c>
      <c r="I7128">
        <v>85.092010000000002</v>
      </c>
      <c r="J7128">
        <f>PI()/180*Table_soltest__2[[#This Row],[Elev]]</f>
        <v>-0.13587894372258932</v>
      </c>
      <c r="K7128">
        <f>TAN(Table_soltest__2[[#This Row],[Elev Rad]])</f>
        <v>-0.13672141438267724</v>
      </c>
      <c r="L7128">
        <f>4/Table_soltest__2[[#This Row],[Tan(elev)]]</f>
        <v>-29.256572703411155</v>
      </c>
      <c r="M7128" s="1" t="b">
        <f>ABS(Table_soltest__2[[#This Row],[Shadowdist]])&lt;$S$2</f>
        <v>0</v>
      </c>
      <c r="N7128" s="1">
        <f>COS((-Table_soltest__2[[#This Row],[Azim]]+270)*PI()/180)*Table_soltest__2[[#This Row],[Shadowdist]]</f>
        <v>29.149299821316497</v>
      </c>
      <c r="O7128" s="1">
        <f>SIN((-Table_soltest__2[[#This Row],[Azim]]+270)*PI()/180)*Table_soltest__2[[#This Row],[Shadowdist]]</f>
        <v>2.5030713687349486</v>
      </c>
    </row>
    <row r="7129" spans="1:15" hidden="1" x14ac:dyDescent="0.25">
      <c r="A7129">
        <v>2023</v>
      </c>
      <c r="B7129">
        <v>9</v>
      </c>
      <c r="C7129">
        <v>26</v>
      </c>
      <c r="D7129">
        <v>6</v>
      </c>
      <c r="E7129">
        <v>30</v>
      </c>
      <c r="F7129">
        <v>-1</v>
      </c>
      <c r="G7129">
        <v>92.033320000000003</v>
      </c>
      <c r="H7129">
        <v>-2.0333199999999998</v>
      </c>
      <c r="I7129">
        <v>89.924859999999995</v>
      </c>
      <c r="J7129">
        <f>PI()/180*Table_soltest__2[[#This Row],[Elev]]</f>
        <v>-3.5488128746651096E-2</v>
      </c>
      <c r="K7129">
        <f>TAN(Table_soltest__2[[#This Row],[Elev Rad]])</f>
        <v>-3.5503034258128646E-2</v>
      </c>
      <c r="L7129">
        <f>4/Table_soltest__2[[#This Row],[Tan(elev)]]</f>
        <v>-112.66642650646612</v>
      </c>
      <c r="M7129" s="1" t="b">
        <f>ABS(Table_soltest__2[[#This Row],[Shadowdist]])&lt;$S$2</f>
        <v>0</v>
      </c>
      <c r="N7129" s="1">
        <f>COS((-Table_soltest__2[[#This Row],[Azim]]+270)*PI()/180)*Table_soltest__2[[#This Row],[Shadowdist]]</f>
        <v>112.66632962034289</v>
      </c>
      <c r="O7129" s="1">
        <f>SIN((-Table_soltest__2[[#This Row],[Azim]]+270)*PI()/180)*Table_soltest__2[[#This Row],[Shadowdist]]</f>
        <v>0.14775526108491627</v>
      </c>
    </row>
    <row r="7130" spans="1:15" x14ac:dyDescent="0.25">
      <c r="A7130">
        <v>2023</v>
      </c>
      <c r="B7130">
        <v>9</v>
      </c>
      <c r="C7130">
        <v>26</v>
      </c>
      <c r="D7130">
        <v>7</v>
      </c>
      <c r="E7130">
        <v>0</v>
      </c>
      <c r="F7130">
        <v>12.489269999999999</v>
      </c>
      <c r="G7130">
        <v>86.078500000000005</v>
      </c>
      <c r="H7130">
        <v>3.9215</v>
      </c>
      <c r="I7130">
        <v>94.739609999999999</v>
      </c>
      <c r="J7130">
        <f>PI()/180*Table_soltest__2[[#This Row],[Elev]]</f>
        <v>6.8443086616957638E-2</v>
      </c>
      <c r="K7130">
        <f>TAN(Table_soltest__2[[#This Row],[Elev Rad]])</f>
        <v>6.8550160132237956E-2</v>
      </c>
      <c r="L7130">
        <f>4/Table_soltest__2[[#This Row],[Tan(elev)]]</f>
        <v>58.351431889928861</v>
      </c>
      <c r="M7130" s="1" t="b">
        <f>ABS(Table_soltest__2[[#This Row],[Shadowdist]])&lt;$S$2</f>
        <v>0</v>
      </c>
      <c r="N7130" s="1">
        <f>COS((-Table_soltest__2[[#This Row],[Azim]]+270)*PI()/180)*Table_soltest__2[[#This Row],[Shadowdist]]</f>
        <v>-58.151899316115887</v>
      </c>
      <c r="O7130" s="1">
        <f>SIN((-Table_soltest__2[[#This Row],[Azim]]+270)*PI()/180)*Table_soltest__2[[#This Row],[Shadowdist]]</f>
        <v>4.8214323113912982</v>
      </c>
    </row>
    <row r="7131" spans="1:15" x14ac:dyDescent="0.25">
      <c r="A7131">
        <v>2023</v>
      </c>
      <c r="B7131">
        <v>9</v>
      </c>
      <c r="C7131">
        <v>26</v>
      </c>
      <c r="D7131">
        <v>7</v>
      </c>
      <c r="E7131">
        <v>30</v>
      </c>
      <c r="F7131">
        <v>5.8449799999999996</v>
      </c>
      <c r="G7131">
        <v>80.476839999999996</v>
      </c>
      <c r="H7131">
        <v>9.5231600000000007</v>
      </c>
      <c r="I7131">
        <v>99.634069999999994</v>
      </c>
      <c r="J7131">
        <f>PI()/180*Table_soltest__2[[#This Row],[Elev]]</f>
        <v>0.16621049719422321</v>
      </c>
      <c r="K7131">
        <f>TAN(Table_soltest__2[[#This Row],[Elev Rad]])</f>
        <v>0.1677581750145441</v>
      </c>
      <c r="L7131">
        <f>4/Table_soltest__2[[#This Row],[Tan(elev)]]</f>
        <v>23.843845461797692</v>
      </c>
      <c r="M7131" s="1" t="b">
        <f>ABS(Table_soltest__2[[#This Row],[Shadowdist]])&lt;$S$2</f>
        <v>0</v>
      </c>
      <c r="N7131" s="1">
        <f>COS((-Table_soltest__2[[#This Row],[Azim]]+270)*PI()/180)*Table_soltest__2[[#This Row],[Shadowdist]]</f>
        <v>-23.50756847132304</v>
      </c>
      <c r="O7131" s="1">
        <f>SIN((-Table_soltest__2[[#This Row],[Azim]]+270)*PI()/180)*Table_soltest__2[[#This Row],[Shadowdist]]</f>
        <v>3.9903873210691407</v>
      </c>
    </row>
    <row r="7132" spans="1:15" x14ac:dyDescent="0.25">
      <c r="A7132">
        <v>2023</v>
      </c>
      <c r="B7132">
        <v>9</v>
      </c>
      <c r="C7132">
        <v>26</v>
      </c>
      <c r="D7132">
        <v>8</v>
      </c>
      <c r="E7132">
        <v>0</v>
      </c>
      <c r="F7132">
        <v>3.7847599999999999</v>
      </c>
      <c r="G7132">
        <v>74.882419999999996</v>
      </c>
      <c r="H7132">
        <v>15.11758</v>
      </c>
      <c r="I7132">
        <v>104.7093</v>
      </c>
      <c r="J7132">
        <f>PI()/180*Table_soltest__2[[#This Row],[Elev]]</f>
        <v>0.26385154593364435</v>
      </c>
      <c r="K7132">
        <f>TAN(Table_soltest__2[[#This Row],[Elev Rad]])</f>
        <v>0.27014990209323836</v>
      </c>
      <c r="L7132">
        <f>4/Table_soltest__2[[#This Row],[Tan(elev)]]</f>
        <v>14.806594298225795</v>
      </c>
      <c r="M7132" s="1" t="b">
        <f>ABS(Table_soltest__2[[#This Row],[Shadowdist]])&lt;$S$2</f>
        <v>0</v>
      </c>
      <c r="N7132" s="1">
        <f>COS((-Table_soltest__2[[#This Row],[Azim]]+270)*PI()/180)*Table_soltest__2[[#This Row],[Shadowdist]]</f>
        <v>-14.321331137436802</v>
      </c>
      <c r="O7132" s="1">
        <f>SIN((-Table_soltest__2[[#This Row],[Azim]]+270)*PI()/180)*Table_soltest__2[[#This Row],[Shadowdist]]</f>
        <v>3.7596155606837987</v>
      </c>
    </row>
    <row r="7133" spans="1:15" x14ac:dyDescent="0.25">
      <c r="A7133">
        <v>2023</v>
      </c>
      <c r="B7133">
        <v>9</v>
      </c>
      <c r="C7133">
        <v>26</v>
      </c>
      <c r="D7133">
        <v>8</v>
      </c>
      <c r="E7133">
        <v>30</v>
      </c>
      <c r="F7133">
        <v>2.8239000000000001</v>
      </c>
      <c r="G7133">
        <v>69.404049999999998</v>
      </c>
      <c r="H7133">
        <v>20.595949999999998</v>
      </c>
      <c r="I7133">
        <v>110.07432</v>
      </c>
      <c r="J7133">
        <f>PI()/180*Table_soltest__2[[#This Row],[Elev]]</f>
        <v>0.35946714007612607</v>
      </c>
      <c r="K7133">
        <f>TAN(Table_soltest__2[[#This Row],[Elev Rad]])</f>
        <v>0.3757946185358732</v>
      </c>
      <c r="L7133">
        <f>4/Table_soltest__2[[#This Row],[Tan(elev)]]</f>
        <v>10.644111976867389</v>
      </c>
      <c r="M7133" s="1" t="b">
        <f>ABS(Table_soltest__2[[#This Row],[Shadowdist]])&lt;$S$2</f>
        <v>0</v>
      </c>
      <c r="N7133" s="1">
        <f>COS((-Table_soltest__2[[#This Row],[Azim]]+270)*PI()/180)*Table_soltest__2[[#This Row],[Shadowdist]]</f>
        <v>-9.9974628683012519</v>
      </c>
      <c r="O7133" s="1">
        <f>SIN((-Table_soltest__2[[#This Row],[Azim]]+270)*PI()/180)*Table_soltest__2[[#This Row],[Shadowdist]]</f>
        <v>3.6534717698415964</v>
      </c>
    </row>
    <row r="7134" spans="1:15" x14ac:dyDescent="0.25">
      <c r="A7134">
        <v>2023</v>
      </c>
      <c r="B7134">
        <v>9</v>
      </c>
      <c r="C7134">
        <v>26</v>
      </c>
      <c r="D7134">
        <v>9</v>
      </c>
      <c r="E7134">
        <v>0</v>
      </c>
      <c r="F7134">
        <v>2.2812899999999998</v>
      </c>
      <c r="G7134">
        <v>64.112520000000004</v>
      </c>
      <c r="H7134">
        <v>25.88748</v>
      </c>
      <c r="I7134">
        <v>115.85019</v>
      </c>
      <c r="J7134">
        <f>PI()/180*Table_soltest__2[[#This Row],[Elev]]</f>
        <v>0.45182176104418165</v>
      </c>
      <c r="K7134">
        <f>TAN(Table_soltest__2[[#This Row],[Elev Rad]])</f>
        <v>0.48530390187240002</v>
      </c>
      <c r="L7134">
        <f>4/Table_soltest__2[[#This Row],[Tan(elev)]]</f>
        <v>8.2422580666819201</v>
      </c>
      <c r="M7134" s="1" t="b">
        <f>ABS(Table_soltest__2[[#This Row],[Shadowdist]])&lt;$S$2</f>
        <v>0</v>
      </c>
      <c r="N7134" s="1">
        <f>COS((-Table_soltest__2[[#This Row],[Azim]]+270)*PI()/180)*Table_soltest__2[[#This Row],[Shadowdist]]</f>
        <v>-7.4175144150868784</v>
      </c>
      <c r="O7134" s="1">
        <f>SIN((-Table_soltest__2[[#This Row],[Azim]]+270)*PI()/180)*Table_soltest__2[[#This Row],[Shadowdist]]</f>
        <v>3.5937860175254666</v>
      </c>
    </row>
    <row r="7135" spans="1:15" x14ac:dyDescent="0.25">
      <c r="A7135">
        <v>2023</v>
      </c>
      <c r="B7135">
        <v>9</v>
      </c>
      <c r="C7135">
        <v>26</v>
      </c>
      <c r="D7135">
        <v>9</v>
      </c>
      <c r="E7135">
        <v>30</v>
      </c>
      <c r="F7135">
        <v>1.9411499999999999</v>
      </c>
      <c r="G7135">
        <v>59.08379</v>
      </c>
      <c r="H7135">
        <v>30.91621</v>
      </c>
      <c r="I7135">
        <v>122.17213</v>
      </c>
      <c r="J7135">
        <f>PI()/180*Table_soltest__2[[#This Row],[Elev]]</f>
        <v>0.53958965673799608</v>
      </c>
      <c r="K7135">
        <f>TAN(Table_soltest__2[[#This Row],[Elev Rad]])</f>
        <v>0.59887197418770044</v>
      </c>
      <c r="L7135">
        <f>4/Table_soltest__2[[#This Row],[Tan(elev)]]</f>
        <v>6.6792238949326865</v>
      </c>
      <c r="M7135" s="1" t="b">
        <f>ABS(Table_soltest__2[[#This Row],[Shadowdist]])&lt;$S$2</f>
        <v>0</v>
      </c>
      <c r="N7135" s="1">
        <f>COS((-Table_soltest__2[[#This Row],[Azim]]+270)*PI()/180)*Table_soltest__2[[#This Row],[Shadowdist]]</f>
        <v>-5.653644223871563</v>
      </c>
      <c r="O7135" s="1">
        <f>SIN((-Table_soltest__2[[#This Row],[Azim]]+270)*PI()/180)*Table_soltest__2[[#This Row],[Shadowdist]]</f>
        <v>3.5564503129558105</v>
      </c>
    </row>
    <row r="7136" spans="1:15" x14ac:dyDescent="0.25">
      <c r="A7136">
        <v>2023</v>
      </c>
      <c r="B7136">
        <v>9</v>
      </c>
      <c r="C7136">
        <v>26</v>
      </c>
      <c r="D7136">
        <v>10</v>
      </c>
      <c r="E7136">
        <v>0</v>
      </c>
      <c r="F7136">
        <v>1.71499</v>
      </c>
      <c r="G7136">
        <v>54.411340000000003</v>
      </c>
      <c r="H7136">
        <v>35.588659999999997</v>
      </c>
      <c r="I7136">
        <v>129.18700000000001</v>
      </c>
      <c r="J7136">
        <f>PI()/180*Table_soltest__2[[#This Row],[Elev]]</f>
        <v>0.62113929337280516</v>
      </c>
      <c r="K7136">
        <f>TAN(Table_soltest__2[[#This Row],[Elev Rad]])</f>
        <v>0.71563036001831914</v>
      </c>
      <c r="L7136">
        <f>4/Table_soltest__2[[#This Row],[Tan(elev)]]</f>
        <v>5.5894777855674063</v>
      </c>
      <c r="M7136" s="1" t="b">
        <f>ABS(Table_soltest__2[[#This Row],[Shadowdist]])&lt;$S$2</f>
        <v>1</v>
      </c>
      <c r="N7136" s="1">
        <f>COS((-Table_soltest__2[[#This Row],[Azim]]+270)*PI()/180)*Table_soltest__2[[#This Row],[Shadowdist]]</f>
        <v>-4.3323364404819902</v>
      </c>
      <c r="O7136" s="1">
        <f>SIN((-Table_soltest__2[[#This Row],[Azim]]+270)*PI()/180)*Table_soltest__2[[#This Row],[Shadowdist]]</f>
        <v>3.5317308620311594</v>
      </c>
    </row>
    <row r="7137" spans="1:15" x14ac:dyDescent="0.25">
      <c r="A7137">
        <v>2023</v>
      </c>
      <c r="B7137">
        <v>9</v>
      </c>
      <c r="C7137">
        <v>26</v>
      </c>
      <c r="D7137">
        <v>10</v>
      </c>
      <c r="E7137">
        <v>30</v>
      </c>
      <c r="F7137">
        <v>1.5602499999999999</v>
      </c>
      <c r="G7137">
        <v>50.211379999999998</v>
      </c>
      <c r="H7137">
        <v>39.788620000000002</v>
      </c>
      <c r="I7137">
        <v>137.04122000000001</v>
      </c>
      <c r="J7137">
        <f>PI()/180*Table_soltest__2[[#This Row],[Elev]]</f>
        <v>0.69444242382486621</v>
      </c>
      <c r="K7137">
        <f>TAN(Table_soltest__2[[#This Row],[Elev Rad]])</f>
        <v>0.8328321514740773</v>
      </c>
      <c r="L7137">
        <f>4/Table_soltest__2[[#This Row],[Tan(elev)]]</f>
        <v>4.8028885447327783</v>
      </c>
      <c r="M7137" s="1" t="b">
        <f>ABS(Table_soltest__2[[#This Row],[Shadowdist]])&lt;$S$2</f>
        <v>1</v>
      </c>
      <c r="N7137" s="1">
        <f>COS((-Table_soltest__2[[#This Row],[Azim]]+270)*PI()/180)*Table_soltest__2[[#This Row],[Shadowdist]]</f>
        <v>-3.2730342049346146</v>
      </c>
      <c r="O7137" s="1">
        <f>SIN((-Table_soltest__2[[#This Row],[Azim]]+270)*PI()/180)*Table_soltest__2[[#This Row],[Shadowdist]]</f>
        <v>3.5149659267841247</v>
      </c>
    </row>
    <row r="7138" spans="1:15" x14ac:dyDescent="0.25">
      <c r="A7138">
        <v>2023</v>
      </c>
      <c r="B7138">
        <v>9</v>
      </c>
      <c r="C7138">
        <v>26</v>
      </c>
      <c r="D7138">
        <v>11</v>
      </c>
      <c r="E7138">
        <v>0</v>
      </c>
      <c r="F7138">
        <v>1.4542900000000001</v>
      </c>
      <c r="G7138">
        <v>46.625210000000003</v>
      </c>
      <c r="H7138">
        <v>43.374789999999997</v>
      </c>
      <c r="I7138">
        <v>145.85162</v>
      </c>
      <c r="J7138">
        <f>PI()/180*Table_soltest__2[[#This Row],[Elev]]</f>
        <v>0.75703289786111116</v>
      </c>
      <c r="K7138">
        <f>TAN(Table_soltest__2[[#This Row],[Elev Rad]])</f>
        <v>0.94481986813030527</v>
      </c>
      <c r="L7138">
        <f>4/Table_soltest__2[[#This Row],[Tan(elev)]]</f>
        <v>4.2336112257202645</v>
      </c>
      <c r="M7138" s="1" t="b">
        <f>ABS(Table_soltest__2[[#This Row],[Shadowdist]])&lt;$S$2</f>
        <v>1</v>
      </c>
      <c r="N7138" s="1">
        <f>COS((-Table_soltest__2[[#This Row],[Azim]]+270)*PI()/180)*Table_soltest__2[[#This Row],[Shadowdist]]</f>
        <v>-2.3764868612784023</v>
      </c>
      <c r="O7138" s="1">
        <f>SIN((-Table_soltest__2[[#This Row],[Azim]]+270)*PI()/180)*Table_soltest__2[[#This Row],[Shadowdist]]</f>
        <v>3.5036800950879869</v>
      </c>
    </row>
    <row r="7139" spans="1:15" x14ac:dyDescent="0.25">
      <c r="A7139">
        <v>2023</v>
      </c>
      <c r="B7139">
        <v>9</v>
      </c>
      <c r="C7139">
        <v>26</v>
      </c>
      <c r="D7139">
        <v>11</v>
      </c>
      <c r="E7139">
        <v>30</v>
      </c>
      <c r="F7139">
        <v>1.3843399999999999</v>
      </c>
      <c r="G7139">
        <v>43.814329999999998</v>
      </c>
      <c r="H7139">
        <v>46.185670000000002</v>
      </c>
      <c r="I7139">
        <v>155.65351999999999</v>
      </c>
      <c r="J7139">
        <f>PI()/180*Table_soltest__2[[#This Row],[Elev]]</f>
        <v>0.80609200873956954</v>
      </c>
      <c r="K7139">
        <f>TAN(Table_soltest__2[[#This Row],[Elev Rad]])</f>
        <v>1.0422684206247819</v>
      </c>
      <c r="L7139">
        <f>4/Table_soltest__2[[#This Row],[Tan(elev)]]</f>
        <v>3.8377829749482602</v>
      </c>
      <c r="M7139" s="1" t="b">
        <f>ABS(Table_soltest__2[[#This Row],[Shadowdist]])&lt;$S$2</f>
        <v>1</v>
      </c>
      <c r="N7139" s="1">
        <f>COS((-Table_soltest__2[[#This Row],[Azim]]+270)*PI()/180)*Table_soltest__2[[#This Row],[Shadowdist]]</f>
        <v>-1.5821397703729432</v>
      </c>
      <c r="O7139" s="1">
        <f>SIN((-Table_soltest__2[[#This Row],[Azim]]+270)*PI()/180)*Table_soltest__2[[#This Row],[Shadowdist]]</f>
        <v>3.496485651308606</v>
      </c>
    </row>
    <row r="7140" spans="1:15" x14ac:dyDescent="0.25">
      <c r="A7140">
        <v>2023</v>
      </c>
      <c r="B7140">
        <v>9</v>
      </c>
      <c r="C7140">
        <v>26</v>
      </c>
      <c r="D7140">
        <v>12</v>
      </c>
      <c r="E7140">
        <v>0</v>
      </c>
      <c r="F7140">
        <v>1.3430899999999999</v>
      </c>
      <c r="G7140">
        <v>41.94256</v>
      </c>
      <c r="H7140">
        <v>48.05744</v>
      </c>
      <c r="I7140">
        <v>166.33369999999999</v>
      </c>
      <c r="J7140">
        <f>PI()/180*Table_soltest__2[[#This Row],[Elev]]</f>
        <v>0.83876055807962369</v>
      </c>
      <c r="K7140">
        <f>TAN(Table_soltest__2[[#This Row],[Elev Rad]])</f>
        <v>1.1128540934223972</v>
      </c>
      <c r="L7140">
        <f>4/Table_soltest__2[[#This Row],[Tan(elev)]]</f>
        <v>3.5943615822076613</v>
      </c>
      <c r="M7140" s="1" t="b">
        <f>ABS(Table_soltest__2[[#This Row],[Shadowdist]])&lt;$S$2</f>
        <v>1</v>
      </c>
      <c r="N7140" s="1">
        <f>COS((-Table_soltest__2[[#This Row],[Azim]]+270)*PI()/180)*Table_soltest__2[[#This Row],[Shadowdist]]</f>
        <v>-0.8492278177113225</v>
      </c>
      <c r="O7140" s="1">
        <f>SIN((-Table_soltest__2[[#This Row],[Azim]]+270)*PI()/180)*Table_soltest__2[[#This Row],[Shadowdist]]</f>
        <v>3.4925989316375317</v>
      </c>
    </row>
    <row r="7141" spans="1:15" x14ac:dyDescent="0.25">
      <c r="A7141">
        <v>2023</v>
      </c>
      <c r="B7141">
        <v>9</v>
      </c>
      <c r="C7141">
        <v>26</v>
      </c>
      <c r="D7141">
        <v>12</v>
      </c>
      <c r="E7141">
        <v>30</v>
      </c>
      <c r="F7141">
        <v>1.32663</v>
      </c>
      <c r="G7141">
        <v>41.143070000000002</v>
      </c>
      <c r="H7141">
        <v>48.856929999999998</v>
      </c>
      <c r="I7141">
        <v>177.58542</v>
      </c>
      <c r="J7141">
        <f>PI()/180*Table_soltest__2[[#This Row],[Elev]]</f>
        <v>0.85271429091639317</v>
      </c>
      <c r="K7141">
        <f>TAN(Table_soltest__2[[#This Row],[Elev Rad]])</f>
        <v>1.1445835148880437</v>
      </c>
      <c r="L7141">
        <f>4/Table_soltest__2[[#This Row],[Tan(elev)]]</f>
        <v>3.4947209600439302</v>
      </c>
      <c r="M7141" s="1" t="b">
        <f>ABS(Table_soltest__2[[#This Row],[Shadowdist]])&lt;$S$2</f>
        <v>1</v>
      </c>
      <c r="N7141" s="1">
        <f>COS((-Table_soltest__2[[#This Row],[Azim]]+270)*PI()/180)*Table_soltest__2[[#This Row],[Shadowdist]]</f>
        <v>-0.14723223815484487</v>
      </c>
      <c r="O7141" s="1">
        <f>SIN((-Table_soltest__2[[#This Row],[Azim]]+270)*PI()/180)*Table_soltest__2[[#This Row],[Shadowdist]]</f>
        <v>3.4916181430131052</v>
      </c>
    </row>
    <row r="7142" spans="1:15" x14ac:dyDescent="0.25">
      <c r="A7142">
        <v>2023</v>
      </c>
      <c r="B7142">
        <v>9</v>
      </c>
      <c r="C7142">
        <v>26</v>
      </c>
      <c r="D7142">
        <v>13</v>
      </c>
      <c r="E7142">
        <v>0</v>
      </c>
      <c r="F7142">
        <v>1.3334900000000001</v>
      </c>
      <c r="G7142">
        <v>41.479909999999997</v>
      </c>
      <c r="H7142">
        <v>48.520090000000003</v>
      </c>
      <c r="I7142">
        <v>188.94197</v>
      </c>
      <c r="J7142">
        <f>PI()/180*Table_soltest__2[[#This Row],[Elev]]</f>
        <v>0.84683532386397553</v>
      </c>
      <c r="K7142">
        <f>TAN(Table_soltest__2[[#This Row],[Elev Rad]])</f>
        <v>1.1310933009169131</v>
      </c>
      <c r="L7142">
        <f>4/Table_soltest__2[[#This Row],[Tan(elev)]]</f>
        <v>3.5364014593291531</v>
      </c>
      <c r="M7142" s="1" t="b">
        <f>ABS(Table_soltest__2[[#This Row],[Shadowdist]])&lt;$S$2</f>
        <v>1</v>
      </c>
      <c r="N7142" s="1">
        <f>COS((-Table_soltest__2[[#This Row],[Azim]]+270)*PI()/180)*Table_soltest__2[[#This Row],[Shadowdist]]</f>
        <v>0.54967716531810662</v>
      </c>
      <c r="O7142" s="1">
        <f>SIN((-Table_soltest__2[[#This Row],[Azim]]+270)*PI()/180)*Table_soltest__2[[#This Row],[Shadowdist]]</f>
        <v>3.4934210017507499</v>
      </c>
    </row>
    <row r="7143" spans="1:15" x14ac:dyDescent="0.25">
      <c r="A7143">
        <v>2023</v>
      </c>
      <c r="B7143">
        <v>9</v>
      </c>
      <c r="C7143">
        <v>26</v>
      </c>
      <c r="D7143">
        <v>13</v>
      </c>
      <c r="E7143">
        <v>30</v>
      </c>
      <c r="F7143">
        <v>1.36426</v>
      </c>
      <c r="G7143">
        <v>42.925719999999998</v>
      </c>
      <c r="H7143">
        <v>47.074280000000002</v>
      </c>
      <c r="I7143">
        <v>199.90412000000001</v>
      </c>
      <c r="J7143">
        <f>PI()/180*Table_soltest__2[[#This Row],[Elev]]</f>
        <v>0.82160117900571628</v>
      </c>
      <c r="K7143">
        <f>TAN(Table_soltest__2[[#This Row],[Elev Rad]])</f>
        <v>1.0751598848814823</v>
      </c>
      <c r="L7143">
        <f>4/Table_soltest__2[[#This Row],[Tan(elev)]]</f>
        <v>3.7203769004467002</v>
      </c>
      <c r="M7143" s="1" t="b">
        <f>ABS(Table_soltest__2[[#This Row],[Shadowdist]])&lt;$S$2</f>
        <v>1</v>
      </c>
      <c r="N7143" s="1">
        <f>COS((-Table_soltest__2[[#This Row],[Azim]]+270)*PI()/180)*Table_soltest__2[[#This Row],[Shadowdist]]</f>
        <v>1.266591761653397</v>
      </c>
      <c r="O7143" s="1">
        <f>SIN((-Table_soltest__2[[#This Row],[Azim]]+270)*PI()/180)*Table_soltest__2[[#This Row],[Shadowdist]]</f>
        <v>3.4981351590081737</v>
      </c>
    </row>
    <row r="7144" spans="1:15" x14ac:dyDescent="0.25">
      <c r="A7144">
        <v>2023</v>
      </c>
      <c r="B7144">
        <v>9</v>
      </c>
      <c r="C7144">
        <v>26</v>
      </c>
      <c r="D7144">
        <v>14</v>
      </c>
      <c r="E7144">
        <v>0</v>
      </c>
      <c r="F7144">
        <v>1.4218200000000001</v>
      </c>
      <c r="G7144">
        <v>45.371549999999999</v>
      </c>
      <c r="H7144">
        <v>44.628450000000001</v>
      </c>
      <c r="I7144">
        <v>210.08940999999999</v>
      </c>
      <c r="J7144">
        <f>PI()/180*Table_soltest__2[[#This Row],[Elev]]</f>
        <v>0.77891339256166336</v>
      </c>
      <c r="K7144">
        <f>TAN(Table_soltest__2[[#This Row],[Elev Rad]])</f>
        <v>0.98711384148220005</v>
      </c>
      <c r="L7144">
        <f>4/Table_soltest__2[[#This Row],[Tan(elev)]]</f>
        <v>4.0522175172762269</v>
      </c>
      <c r="M7144" s="1" t="b">
        <f>ABS(Table_soltest__2[[#This Row],[Shadowdist]])&lt;$S$2</f>
        <v>1</v>
      </c>
      <c r="N7144" s="1">
        <f>COS((-Table_soltest__2[[#This Row],[Azim]]+270)*PI()/180)*Table_soltest__2[[#This Row],[Shadowdist]]</f>
        <v>2.0315825845818911</v>
      </c>
      <c r="O7144" s="1">
        <f>SIN((-Table_soltest__2[[#This Row],[Azim]]+270)*PI()/180)*Table_soltest__2[[#This Row],[Shadowdist]]</f>
        <v>3.5061572995722639</v>
      </c>
    </row>
    <row r="7145" spans="1:15" x14ac:dyDescent="0.25">
      <c r="A7145">
        <v>2023</v>
      </c>
      <c r="B7145">
        <v>9</v>
      </c>
      <c r="C7145">
        <v>26</v>
      </c>
      <c r="D7145">
        <v>14</v>
      </c>
      <c r="E7145">
        <v>30</v>
      </c>
      <c r="F7145">
        <v>1.5119</v>
      </c>
      <c r="G7145">
        <v>48.661589999999997</v>
      </c>
      <c r="H7145">
        <v>41.338410000000003</v>
      </c>
      <c r="I7145">
        <v>219.30728999999999</v>
      </c>
      <c r="J7145">
        <f>PI()/180*Table_soltest__2[[#This Row],[Elev]]</f>
        <v>0.72149136203934916</v>
      </c>
      <c r="K7145">
        <f>TAN(Table_soltest__2[[#This Row],[Elev Rad]])</f>
        <v>0.87970994715555551</v>
      </c>
      <c r="L7145">
        <f>4/Table_soltest__2[[#This Row],[Tan(elev)]]</f>
        <v>4.5469532462757254</v>
      </c>
      <c r="M7145" s="1" t="b">
        <f>ABS(Table_soltest__2[[#This Row],[Shadowdist]])&lt;$S$2</f>
        <v>1</v>
      </c>
      <c r="N7145" s="1">
        <f>COS((-Table_soltest__2[[#This Row],[Azim]]+270)*PI()/180)*Table_soltest__2[[#This Row],[Shadowdist]]</f>
        <v>2.8804008808715422</v>
      </c>
      <c r="O7145" s="1">
        <f>SIN((-Table_soltest__2[[#This Row],[Azim]]+270)*PI()/180)*Table_soltest__2[[#This Row],[Shadowdist]]</f>
        <v>3.5182487958204152</v>
      </c>
    </row>
    <row r="7146" spans="1:15" x14ac:dyDescent="0.25">
      <c r="A7146">
        <v>2023</v>
      </c>
      <c r="B7146">
        <v>9</v>
      </c>
      <c r="C7146">
        <v>26</v>
      </c>
      <c r="D7146">
        <v>15</v>
      </c>
      <c r="E7146">
        <v>0</v>
      </c>
      <c r="F7146">
        <v>1.6447099999999999</v>
      </c>
      <c r="G7146">
        <v>52.630420000000001</v>
      </c>
      <c r="H7146">
        <v>37.369579999999999</v>
      </c>
      <c r="I7146">
        <v>227.54007999999999</v>
      </c>
      <c r="J7146">
        <f>PI()/180*Table_soltest__2[[#This Row],[Elev]]</f>
        <v>0.65222221108742251</v>
      </c>
      <c r="K7146">
        <f>TAN(Table_soltest__2[[#This Row],[Elev Rad]])</f>
        <v>0.76371678923336417</v>
      </c>
      <c r="L7146">
        <f>4/Table_soltest__2[[#This Row],[Tan(elev)]]</f>
        <v>5.2375436240118391</v>
      </c>
      <c r="M7146" s="1" t="b">
        <f>ABS(Table_soltest__2[[#This Row],[Shadowdist]])&lt;$S$2</f>
        <v>1</v>
      </c>
      <c r="N7146" s="1">
        <f>COS((-Table_soltest__2[[#This Row],[Azim]]+270)*PI()/180)*Table_soltest__2[[#This Row],[Shadowdist]]</f>
        <v>3.8639965025009304</v>
      </c>
      <c r="O7146" s="1">
        <f>SIN((-Table_soltest__2[[#This Row],[Azim]]+270)*PI()/180)*Table_soltest__2[[#This Row],[Shadowdist]]</f>
        <v>3.5357310760417917</v>
      </c>
    </row>
    <row r="7147" spans="1:15" x14ac:dyDescent="0.25">
      <c r="A7147">
        <v>2023</v>
      </c>
      <c r="B7147">
        <v>9</v>
      </c>
      <c r="C7147">
        <v>26</v>
      </c>
      <c r="D7147">
        <v>15</v>
      </c>
      <c r="E7147">
        <v>30</v>
      </c>
      <c r="F7147">
        <v>1.8381099999999999</v>
      </c>
      <c r="G7147">
        <v>57.127319999999997</v>
      </c>
      <c r="H7147">
        <v>32.872680000000003</v>
      </c>
      <c r="I7147">
        <v>234.87863999999999</v>
      </c>
      <c r="J7147">
        <f>PI()/180*Table_soltest__2[[#This Row],[Elev]]</f>
        <v>0.57373649995448961</v>
      </c>
      <c r="K7147">
        <f>TAN(Table_soltest__2[[#This Row],[Elev Rad]])</f>
        <v>0.6462528382108701</v>
      </c>
      <c r="L7147">
        <f>4/Table_soltest__2[[#This Row],[Tan(elev)]]</f>
        <v>6.1895279424595948</v>
      </c>
      <c r="M7147" s="1" t="b">
        <f>ABS(Table_soltest__2[[#This Row],[Shadowdist]])&lt;$S$2</f>
        <v>1</v>
      </c>
      <c r="N7147" s="1">
        <f>COS((-Table_soltest__2[[#This Row],[Azim]]+270)*PI()/180)*Table_soltest__2[[#This Row],[Shadowdist]]</f>
        <v>5.0626333776349473</v>
      </c>
      <c r="O7147" s="1">
        <f>SIN((-Table_soltest__2[[#This Row],[Azim]]+270)*PI()/180)*Table_soltest__2[[#This Row],[Shadowdist]]</f>
        <v>3.5608986834989667</v>
      </c>
    </row>
    <row r="7148" spans="1:15" x14ac:dyDescent="0.25">
      <c r="A7148">
        <v>2023</v>
      </c>
      <c r="B7148">
        <v>9</v>
      </c>
      <c r="C7148">
        <v>26</v>
      </c>
      <c r="D7148">
        <v>16</v>
      </c>
      <c r="E7148">
        <v>0</v>
      </c>
      <c r="F7148">
        <v>2.1247400000000001</v>
      </c>
      <c r="G7148">
        <v>62.025880000000001</v>
      </c>
      <c r="H7148">
        <v>27.974119999999999</v>
      </c>
      <c r="I7148">
        <v>241.46193</v>
      </c>
      <c r="J7148">
        <f>PI()/180*Table_soltest__2[[#This Row],[Elev]]</f>
        <v>0.48824049934799613</v>
      </c>
      <c r="K7148">
        <f>TAN(Table_soltest__2[[#This Row],[Elev Rad]])</f>
        <v>0.5311301796854434</v>
      </c>
      <c r="L7148">
        <f>4/Table_soltest__2[[#This Row],[Tan(elev)]]</f>
        <v>7.531110362376622</v>
      </c>
      <c r="M7148" s="1" t="b">
        <f>ABS(Table_soltest__2[[#This Row],[Shadowdist]])&lt;$S$2</f>
        <v>0</v>
      </c>
      <c r="N7148" s="1">
        <f>COS((-Table_soltest__2[[#This Row],[Azim]]+270)*PI()/180)*Table_soltest__2[[#This Row],[Shadowdist]]</f>
        <v>6.6160794897993842</v>
      </c>
      <c r="O7148" s="1">
        <f>SIN((-Table_soltest__2[[#This Row],[Azim]]+270)*PI()/180)*Table_soltest__2[[#This Row],[Shadowdist]]</f>
        <v>3.5979321109426805</v>
      </c>
    </row>
    <row r="7149" spans="1:15" x14ac:dyDescent="0.25">
      <c r="A7149">
        <v>2023</v>
      </c>
      <c r="B7149">
        <v>9</v>
      </c>
      <c r="C7149">
        <v>26</v>
      </c>
      <c r="D7149">
        <v>16</v>
      </c>
      <c r="E7149">
        <v>30</v>
      </c>
      <c r="F7149">
        <v>2.56942</v>
      </c>
      <c r="G7149">
        <v>67.223939999999999</v>
      </c>
      <c r="H7149">
        <v>22.776060000000001</v>
      </c>
      <c r="I7149">
        <v>247.43879000000001</v>
      </c>
      <c r="J7149">
        <f>PI()/180*Table_soltest__2[[#This Row],[Elev]]</f>
        <v>0.39751723763177971</v>
      </c>
      <c r="K7149">
        <f>TAN(Table_soltest__2[[#This Row],[Elev Rad]])</f>
        <v>0.41986971518327115</v>
      </c>
      <c r="L7149">
        <f>4/Table_soltest__2[[#This Row],[Tan(elev)]]</f>
        <v>9.5267647447590225</v>
      </c>
      <c r="M7149" s="1" t="b">
        <f>ABS(Table_soltest__2[[#This Row],[Shadowdist]])&lt;$S$2</f>
        <v>0</v>
      </c>
      <c r="N7149" s="1">
        <f>COS((-Table_soltest__2[[#This Row],[Azim]]+270)*PI()/180)*Table_soltest__2[[#This Row],[Shadowdist]]</f>
        <v>8.7976831396603004</v>
      </c>
      <c r="O7149" s="1">
        <f>SIN((-Table_soltest__2[[#This Row],[Azim]]+270)*PI()/180)*Table_soltest__2[[#This Row],[Shadowdist]]</f>
        <v>3.6551358218430567</v>
      </c>
    </row>
    <row r="7150" spans="1:15" x14ac:dyDescent="0.25">
      <c r="A7150">
        <v>2023</v>
      </c>
      <c r="B7150">
        <v>9</v>
      </c>
      <c r="C7150">
        <v>26</v>
      </c>
      <c r="D7150">
        <v>17</v>
      </c>
      <c r="E7150">
        <v>0</v>
      </c>
      <c r="F7150">
        <v>3.3191099999999998</v>
      </c>
      <c r="G7150">
        <v>72.639210000000006</v>
      </c>
      <c r="H7150">
        <v>17.360790000000001</v>
      </c>
      <c r="I7150">
        <v>252.94981000000001</v>
      </c>
      <c r="J7150">
        <f>PI()/180*Table_soltest__2[[#This Row],[Elev]]</f>
        <v>0.30300294624730639</v>
      </c>
      <c r="K7150">
        <f>TAN(Table_soltest__2[[#This Row],[Elev Rad]])</f>
        <v>0.31262961369781683</v>
      </c>
      <c r="L7150">
        <f>4/Table_soltest__2[[#This Row],[Tan(elev)]]</f>
        <v>12.794693223996179</v>
      </c>
      <c r="M7150" s="1" t="b">
        <f>ABS(Table_soltest__2[[#This Row],[Shadowdist]])&lt;$S$2</f>
        <v>0</v>
      </c>
      <c r="N7150" s="1">
        <f>COS((-Table_soltest__2[[#This Row],[Azim]]+270)*PI()/180)*Table_soltest__2[[#This Row],[Shadowdist]]</f>
        <v>12.232344412871115</v>
      </c>
      <c r="O7150" s="1">
        <f>SIN((-Table_soltest__2[[#This Row],[Azim]]+270)*PI()/180)*Table_soltest__2[[#This Row],[Shadowdist]]</f>
        <v>3.751523005537158</v>
      </c>
    </row>
    <row r="7151" spans="1:15" x14ac:dyDescent="0.25">
      <c r="A7151">
        <v>2023</v>
      </c>
      <c r="B7151">
        <v>9</v>
      </c>
      <c r="C7151">
        <v>26</v>
      </c>
      <c r="D7151">
        <v>17</v>
      </c>
      <c r="E7151">
        <v>30</v>
      </c>
      <c r="F7151">
        <v>4.78491</v>
      </c>
      <c r="G7151">
        <v>78.201160000000002</v>
      </c>
      <c r="H7151">
        <v>11.79884</v>
      </c>
      <c r="I7151">
        <v>258.12164999999999</v>
      </c>
      <c r="J7151">
        <f>PI()/180*Table_soltest__2[[#This Row],[Elev]]</f>
        <v>0.20592860591600776</v>
      </c>
      <c r="K7151">
        <f>TAN(Table_soltest__2[[#This Row],[Elev Rad]])</f>
        <v>0.20888975501049761</v>
      </c>
      <c r="L7151">
        <f>4/Table_soltest__2[[#This Row],[Tan(elev)]]</f>
        <v>19.148856772793778</v>
      </c>
      <c r="M7151" s="1" t="b">
        <f>ABS(Table_soltest__2[[#This Row],[Shadowdist]])&lt;$S$2</f>
        <v>0</v>
      </c>
      <c r="N7151" s="1">
        <f>COS((-Table_soltest__2[[#This Row],[Azim]]+270)*PI()/180)*Table_soltest__2[[#This Row],[Shadowdist]]</f>
        <v>18.738819092167702</v>
      </c>
      <c r="O7151" s="1">
        <f>SIN((-Table_soltest__2[[#This Row],[Azim]]+270)*PI()/180)*Table_soltest__2[[#This Row],[Shadowdist]]</f>
        <v>3.9414939725922928</v>
      </c>
    </row>
    <row r="7152" spans="1:15" x14ac:dyDescent="0.25">
      <c r="A7152">
        <v>2023</v>
      </c>
      <c r="B7152">
        <v>9</v>
      </c>
      <c r="C7152">
        <v>26</v>
      </c>
      <c r="D7152">
        <v>18</v>
      </c>
      <c r="E7152">
        <v>0</v>
      </c>
      <c r="F7152">
        <v>8.6294699999999995</v>
      </c>
      <c r="G7152">
        <v>83.828620000000001</v>
      </c>
      <c r="H7152">
        <v>6.1713800000000001</v>
      </c>
      <c r="I7152">
        <v>263.06772999999998</v>
      </c>
      <c r="J7152">
        <f>PI()/180*Table_soltest__2[[#This Row],[Elev]]</f>
        <v>0.10771090039172766</v>
      </c>
      <c r="K7152">
        <f>TAN(Table_soltest__2[[#This Row],[Elev Rad]])</f>
        <v>0.10812938349547657</v>
      </c>
      <c r="L7152">
        <f>4/Table_soltest__2[[#This Row],[Tan(elev)]]</f>
        <v>36.992719931371234</v>
      </c>
      <c r="M7152" s="1" t="b">
        <f>ABS(Table_soltest__2[[#This Row],[Shadowdist]])&lt;$S$2</f>
        <v>0</v>
      </c>
      <c r="N7152" s="1">
        <f>COS((-Table_soltest__2[[#This Row],[Azim]]+270)*PI()/180)*Table_soltest__2[[#This Row],[Shadowdist]]</f>
        <v>36.722285439319471</v>
      </c>
      <c r="O7152" s="1">
        <f>SIN((-Table_soltest__2[[#This Row],[Azim]]+270)*PI()/180)*Table_soltest__2[[#This Row],[Shadowdist]]</f>
        <v>4.4648717824833275</v>
      </c>
    </row>
    <row r="7153" spans="1:15" x14ac:dyDescent="0.25">
      <c r="A7153">
        <v>2023</v>
      </c>
      <c r="B7153">
        <v>9</v>
      </c>
      <c r="C7153">
        <v>26</v>
      </c>
      <c r="D7153">
        <v>18</v>
      </c>
      <c r="E7153">
        <v>30</v>
      </c>
      <c r="F7153">
        <v>28.277999999999999</v>
      </c>
      <c r="G7153">
        <v>89.211449999999999</v>
      </c>
      <c r="H7153">
        <v>0.78854999999999997</v>
      </c>
      <c r="I7153">
        <v>267.89164</v>
      </c>
      <c r="J7153">
        <f>PI()/180*Table_soltest__2[[#This Row],[Elev]]</f>
        <v>1.3762793816601285E-2</v>
      </c>
      <c r="K7153">
        <f>TAN(Table_soltest__2[[#This Row],[Elev Rad]])</f>
        <v>1.3763662839984201E-2</v>
      </c>
      <c r="L7153">
        <f>4/Table_soltest__2[[#This Row],[Tan(elev)]]</f>
        <v>290.62031281235534</v>
      </c>
      <c r="M7153" s="1" t="b">
        <f>ABS(Table_soltest__2[[#This Row],[Shadowdist]])&lt;$S$2</f>
        <v>0</v>
      </c>
      <c r="N7153" s="1">
        <f>COS((-Table_soltest__2[[#This Row],[Azim]]+270)*PI()/180)*Table_soltest__2[[#This Row],[Shadowdist]]</f>
        <v>290.42357346092268</v>
      </c>
      <c r="O7153" s="1">
        <f>SIN((-Table_soltest__2[[#This Row],[Azim]]+270)*PI()/180)*Table_soltest__2[[#This Row],[Shadowdist]]</f>
        <v>10.691781766353733</v>
      </c>
    </row>
    <row r="7154" spans="1:15" hidden="1" x14ac:dyDescent="0.25">
      <c r="A7154">
        <v>2023</v>
      </c>
      <c r="B7154">
        <v>9</v>
      </c>
      <c r="C7154">
        <v>26</v>
      </c>
      <c r="D7154">
        <v>19</v>
      </c>
      <c r="E7154">
        <v>0</v>
      </c>
      <c r="F7154">
        <v>-1</v>
      </c>
      <c r="G7154">
        <v>95.483770000000007</v>
      </c>
      <c r="H7154">
        <v>-5.4837699999999998</v>
      </c>
      <c r="I7154">
        <v>272.69179000000003</v>
      </c>
      <c r="J7154">
        <f>PI()/180*Table_soltest__2[[#This Row],[Elev]]</f>
        <v>-9.5709841922089436E-2</v>
      </c>
      <c r="K7154">
        <f>TAN(Table_soltest__2[[#This Row],[Elev Rad]])</f>
        <v>-9.6003162717663224E-2</v>
      </c>
      <c r="L7154">
        <f>4/Table_soltest__2[[#This Row],[Tan(elev)]]</f>
        <v>-41.66529400456988</v>
      </c>
      <c r="M7154" s="1" t="b">
        <f>ABS(Table_soltest__2[[#This Row],[Shadowdist]])&lt;$S$2</f>
        <v>0</v>
      </c>
      <c r="N7154" s="1">
        <f>COS((-Table_soltest__2[[#This Row],[Azim]]+270)*PI()/180)*Table_soltest__2[[#This Row],[Shadowdist]]</f>
        <v>-41.619321130086028</v>
      </c>
      <c r="O7154" s="1">
        <f>SIN((-Table_soltest__2[[#This Row],[Azim]]+270)*PI()/180)*Table_soltest__2[[#This Row],[Shadowdist]]</f>
        <v>1.9567404421694048</v>
      </c>
    </row>
    <row r="7155" spans="1:15" hidden="1" x14ac:dyDescent="0.25">
      <c r="A7155">
        <v>2023</v>
      </c>
      <c r="B7155">
        <v>9</v>
      </c>
      <c r="C7155">
        <v>26</v>
      </c>
      <c r="D7155">
        <v>19</v>
      </c>
      <c r="E7155">
        <v>30</v>
      </c>
      <c r="F7155">
        <v>-1</v>
      </c>
      <c r="G7155">
        <v>101.22856</v>
      </c>
      <c r="H7155">
        <v>-11.22856</v>
      </c>
      <c r="I7155">
        <v>277.56630999999999</v>
      </c>
      <c r="J7155">
        <f>PI()/180*Table_soltest__2[[#This Row],[Elev]]</f>
        <v>-0.1959753422577345</v>
      </c>
      <c r="K7155">
        <f>TAN(Table_soltest__2[[#This Row],[Elev Rad]])</f>
        <v>-0.19852339213228029</v>
      </c>
      <c r="L7155">
        <f>4/Table_soltest__2[[#This Row],[Tan(elev)]]</f>
        <v>-20.148759080918364</v>
      </c>
      <c r="M7155" s="1" t="b">
        <f>ABS(Table_soltest__2[[#This Row],[Shadowdist]])&lt;$S$2</f>
        <v>0</v>
      </c>
      <c r="N7155" s="1">
        <f>COS((-Table_soltest__2[[#This Row],[Azim]]+270)*PI()/180)*Table_soltest__2[[#This Row],[Shadowdist]]</f>
        <v>-19.973326572583218</v>
      </c>
      <c r="O7155" s="1">
        <f>SIN((-Table_soltest__2[[#This Row],[Azim]]+270)*PI()/180)*Table_soltest__2[[#This Row],[Shadowdist]]</f>
        <v>2.6530582590345237</v>
      </c>
    </row>
    <row r="7156" spans="1:15" hidden="1" x14ac:dyDescent="0.25">
      <c r="A7156">
        <v>2023</v>
      </c>
      <c r="B7156">
        <v>9</v>
      </c>
      <c r="C7156">
        <v>26</v>
      </c>
      <c r="D7156">
        <v>20</v>
      </c>
      <c r="E7156">
        <v>0</v>
      </c>
      <c r="F7156">
        <v>-1</v>
      </c>
      <c r="G7156">
        <v>106.90746</v>
      </c>
      <c r="H7156">
        <v>-16.90746</v>
      </c>
      <c r="I7156">
        <v>282.61829</v>
      </c>
      <c r="J7156">
        <f>PI()/180*Table_soltest__2[[#This Row],[Elev]]</f>
        <v>-0.2950908451492405</v>
      </c>
      <c r="K7156">
        <f>TAN(Table_soltest__2[[#This Row],[Elev Rad]])</f>
        <v>-0.30396545588846796</v>
      </c>
      <c r="L7156">
        <f>4/Table_soltest__2[[#This Row],[Tan(elev)]]</f>
        <v>-13.159390063940995</v>
      </c>
      <c r="M7156" s="1" t="b">
        <f>ABS(Table_soltest__2[[#This Row],[Shadowdist]])&lt;$S$2</f>
        <v>0</v>
      </c>
      <c r="N7156" s="1">
        <f>COS((-Table_soltest__2[[#This Row],[Azim]]+270)*PI()/180)*Table_soltest__2[[#This Row],[Shadowdist]]</f>
        <v>-12.841552320754472</v>
      </c>
      <c r="O7156" s="1">
        <f>SIN((-Table_soltest__2[[#This Row],[Azim]]+270)*PI()/180)*Table_soltest__2[[#This Row],[Shadowdist]]</f>
        <v>2.8747314393303602</v>
      </c>
    </row>
    <row r="7157" spans="1:15" hidden="1" x14ac:dyDescent="0.25">
      <c r="A7157">
        <v>2023</v>
      </c>
      <c r="B7157">
        <v>9</v>
      </c>
      <c r="C7157">
        <v>26</v>
      </c>
      <c r="D7157">
        <v>20</v>
      </c>
      <c r="E7157">
        <v>30</v>
      </c>
      <c r="F7157">
        <v>-1</v>
      </c>
      <c r="G7157">
        <v>112.47193</v>
      </c>
      <c r="H7157">
        <v>-22.47193</v>
      </c>
      <c r="I7157">
        <v>287.96120999999999</v>
      </c>
      <c r="J7157">
        <f>PI()/180*Table_soltest__2[[#This Row],[Elev]]</f>
        <v>-0.39220916777768933</v>
      </c>
      <c r="K7157">
        <f>TAN(Table_soltest__2[[#This Row],[Elev Rad]])</f>
        <v>-0.41363970891759255</v>
      </c>
      <c r="L7157">
        <f>4/Table_soltest__2[[#This Row],[Tan(elev)]]</f>
        <v>-9.6702514622378786</v>
      </c>
      <c r="M7157" s="1" t="b">
        <f>ABS(Table_soltest__2[[#This Row],[Shadowdist]])&lt;$S$2</f>
        <v>0</v>
      </c>
      <c r="N7157" s="1">
        <f>COS((-Table_soltest__2[[#This Row],[Azim]]+270)*PI()/180)*Table_soltest__2[[#This Row],[Shadowdist]]</f>
        <v>-9.1989766591893432</v>
      </c>
      <c r="O7157" s="1">
        <f>SIN((-Table_soltest__2[[#This Row],[Azim]]+270)*PI()/180)*Table_soltest__2[[#This Row],[Shadowdist]]</f>
        <v>2.9820448968121709</v>
      </c>
    </row>
    <row r="7158" spans="1:15" hidden="1" x14ac:dyDescent="0.25">
      <c r="A7158">
        <v>2023</v>
      </c>
      <c r="B7158">
        <v>9</v>
      </c>
      <c r="C7158">
        <v>26</v>
      </c>
      <c r="D7158">
        <v>21</v>
      </c>
      <c r="E7158">
        <v>0</v>
      </c>
      <c r="F7158">
        <v>-1</v>
      </c>
      <c r="G7158">
        <v>117.86385</v>
      </c>
      <c r="H7158">
        <v>-27.863849999999999</v>
      </c>
      <c r="I7158">
        <v>293.72406999999998</v>
      </c>
      <c r="J7158">
        <f>PI()/180*Table_soltest__2[[#This Row],[Elev]]</f>
        <v>-0.48631592478182201</v>
      </c>
      <c r="K7158">
        <f>TAN(Table_soltest__2[[#This Row],[Elev Rad]])</f>
        <v>-0.52866520070057887</v>
      </c>
      <c r="L7158">
        <f>4/Table_soltest__2[[#This Row],[Tan(elev)]]</f>
        <v>-7.5662252682780373</v>
      </c>
      <c r="M7158" s="1" t="b">
        <f>ABS(Table_soltest__2[[#This Row],[Shadowdist]])&lt;$S$2</f>
        <v>0</v>
      </c>
      <c r="N7158" s="1">
        <f>COS((-Table_soltest__2[[#This Row],[Azim]]+270)*PI()/180)*Table_soltest__2[[#This Row],[Shadowdist]]</f>
        <v>-6.9268312177031612</v>
      </c>
      <c r="O7158" s="1">
        <f>SIN((-Table_soltest__2[[#This Row],[Azim]]+270)*PI()/180)*Table_soltest__2[[#This Row],[Shadowdist]]</f>
        <v>3.0441376597949694</v>
      </c>
    </row>
    <row r="7159" spans="1:15" hidden="1" x14ac:dyDescent="0.25">
      <c r="A7159">
        <v>2023</v>
      </c>
      <c r="B7159">
        <v>9</v>
      </c>
      <c r="C7159">
        <v>26</v>
      </c>
      <c r="D7159">
        <v>21</v>
      </c>
      <c r="E7159">
        <v>30</v>
      </c>
      <c r="F7159">
        <v>-1</v>
      </c>
      <c r="G7159">
        <v>123.01065</v>
      </c>
      <c r="H7159">
        <v>-33.010649999999998</v>
      </c>
      <c r="I7159">
        <v>300.05538999999999</v>
      </c>
      <c r="J7159">
        <f>PI()/180*Table_soltest__2[[#This Row],[Elev]]</f>
        <v>-0.57614453072346616</v>
      </c>
      <c r="K7159">
        <f>TAN(Table_soltest__2[[#This Row],[Elev Rad]])</f>
        <v>-0.64967189285649729</v>
      </c>
      <c r="L7159">
        <f>4/Table_soltest__2[[#This Row],[Tan(elev)]]</f>
        <v>-6.1569540624771024</v>
      </c>
      <c r="M7159" s="1" t="b">
        <f>ABS(Table_soltest__2[[#This Row],[Shadowdist]])&lt;$S$2</f>
        <v>1</v>
      </c>
      <c r="N7159" s="1">
        <f>COS((-Table_soltest__2[[#This Row],[Azim]]+270)*PI()/180)*Table_soltest__2[[#This Row],[Shadowdist]]</f>
        <v>-5.3291000565338003</v>
      </c>
      <c r="O7159" s="1">
        <f>SIN((-Table_soltest__2[[#This Row],[Azim]]+270)*PI()/180)*Table_soltest__2[[#This Row],[Shadowdist]]</f>
        <v>3.0836303142407879</v>
      </c>
    </row>
    <row r="7160" spans="1:15" hidden="1" x14ac:dyDescent="0.25">
      <c r="A7160">
        <v>2023</v>
      </c>
      <c r="B7160">
        <v>9</v>
      </c>
      <c r="C7160">
        <v>26</v>
      </c>
      <c r="D7160">
        <v>22</v>
      </c>
      <c r="E7160">
        <v>0</v>
      </c>
      <c r="F7160">
        <v>-1</v>
      </c>
      <c r="G7160">
        <v>127.81945</v>
      </c>
      <c r="H7160">
        <v>-37.819450000000003</v>
      </c>
      <c r="I7160">
        <v>307.12304</v>
      </c>
      <c r="J7160">
        <f>PI()/180*Table_soltest__2[[#This Row],[Elev]]</f>
        <v>-0.66007392379336949</v>
      </c>
      <c r="K7160">
        <f>TAN(Table_soltest__2[[#This Row],[Elev Rad]])</f>
        <v>-0.77622337060511248</v>
      </c>
      <c r="L7160">
        <f>4/Table_soltest__2[[#This Row],[Tan(elev)]]</f>
        <v>-5.1531558459541884</v>
      </c>
      <c r="M7160" s="1" t="b">
        <f>ABS(Table_soltest__2[[#This Row],[Shadowdist]])&lt;$S$2</f>
        <v>1</v>
      </c>
      <c r="N7160" s="1">
        <f>COS((-Table_soltest__2[[#This Row],[Azim]]+270)*PI()/180)*Table_soltest__2[[#This Row],[Shadowdist]]</f>
        <v>-4.1088239814263057</v>
      </c>
      <c r="O7160" s="1">
        <f>SIN((-Table_soltest__2[[#This Row],[Azim]]+270)*PI()/180)*Table_soltest__2[[#This Row],[Shadowdist]]</f>
        <v>3.1100772759447484</v>
      </c>
    </row>
    <row r="7161" spans="1:15" hidden="1" x14ac:dyDescent="0.25">
      <c r="A7161">
        <v>2023</v>
      </c>
      <c r="B7161">
        <v>9</v>
      </c>
      <c r="C7161">
        <v>26</v>
      </c>
      <c r="D7161">
        <v>22</v>
      </c>
      <c r="E7161">
        <v>30</v>
      </c>
      <c r="F7161">
        <v>-1</v>
      </c>
      <c r="G7161">
        <v>132.17090999999999</v>
      </c>
      <c r="H7161">
        <v>-42.170909999999999</v>
      </c>
      <c r="I7161">
        <v>315.10404</v>
      </c>
      <c r="J7161">
        <f>PI()/180*Table_soltest__2[[#This Row],[Elev]]</f>
        <v>-0.73602122806220194</v>
      </c>
      <c r="K7161">
        <f>TAN(Table_soltest__2[[#This Row],[Elev Rad]])</f>
        <v>-0.90581990190680561</v>
      </c>
      <c r="L7161">
        <f>4/Table_soltest__2[[#This Row],[Tan(elev)]]</f>
        <v>-4.4158888445481912</v>
      </c>
      <c r="M7161" s="1" t="b">
        <f>ABS(Table_soltest__2[[#This Row],[Shadowdist]])&lt;$S$2</f>
        <v>1</v>
      </c>
      <c r="N7161" s="1">
        <f>COS((-Table_soltest__2[[#This Row],[Azim]]+270)*PI()/180)*Table_soltest__2[[#This Row],[Shadowdist]]</f>
        <v>-3.1168298310696092</v>
      </c>
      <c r="O7161" s="1">
        <f>SIN((-Table_soltest__2[[#This Row],[Azim]]+270)*PI()/180)*Table_soltest__2[[#This Row],[Shadowdist]]</f>
        <v>3.1281697670618436</v>
      </c>
    </row>
    <row r="7162" spans="1:15" hidden="1" x14ac:dyDescent="0.25">
      <c r="A7162">
        <v>2023</v>
      </c>
      <c r="B7162">
        <v>9</v>
      </c>
      <c r="C7162">
        <v>26</v>
      </c>
      <c r="D7162">
        <v>23</v>
      </c>
      <c r="E7162">
        <v>0</v>
      </c>
      <c r="F7162">
        <v>-1</v>
      </c>
      <c r="G7162">
        <v>135.91498000000001</v>
      </c>
      <c r="H7162">
        <v>-45.91498</v>
      </c>
      <c r="I7162">
        <v>324.15410000000003</v>
      </c>
      <c r="J7162">
        <f>PI()/180*Table_soltest__2[[#This Row],[Elev]]</f>
        <v>-0.80136757698734606</v>
      </c>
      <c r="K7162">
        <f>TAN(Table_soltest__2[[#This Row],[Elev Rad]])</f>
        <v>-1.0324599529767908</v>
      </c>
      <c r="L7162">
        <f>4/Table_soltest__2[[#This Row],[Tan(elev)]]</f>
        <v>-3.8742422778405992</v>
      </c>
      <c r="M7162" s="1" t="b">
        <f>ABS(Table_soltest__2[[#This Row],[Shadowdist]])&lt;$S$2</f>
        <v>1</v>
      </c>
      <c r="N7162" s="1">
        <f>COS((-Table_soltest__2[[#This Row],[Azim]]+270)*PI()/180)*Table_soltest__2[[#This Row],[Shadowdist]]</f>
        <v>-2.2687843096262208</v>
      </c>
      <c r="O7162" s="1">
        <f>SIN((-Table_soltest__2[[#This Row],[Azim]]+270)*PI()/180)*Table_soltest__2[[#This Row],[Shadowdist]]</f>
        <v>3.140441208461223</v>
      </c>
    </row>
    <row r="7163" spans="1:15" hidden="1" x14ac:dyDescent="0.25">
      <c r="A7163">
        <v>2023</v>
      </c>
      <c r="B7163">
        <v>9</v>
      </c>
      <c r="C7163">
        <v>26</v>
      </c>
      <c r="D7163">
        <v>23</v>
      </c>
      <c r="E7163">
        <v>30</v>
      </c>
      <c r="F7163">
        <v>-1</v>
      </c>
      <c r="G7163">
        <v>138.87394</v>
      </c>
      <c r="H7163">
        <v>-48.873939999999997</v>
      </c>
      <c r="I7163">
        <v>334.34564</v>
      </c>
      <c r="J7163">
        <f>PI()/180*Table_soltest__2[[#This Row],[Elev]]</f>
        <v>-0.85301117142215743</v>
      </c>
      <c r="K7163">
        <f>TAN(Table_soltest__2[[#This Row],[Elev Rad]])</f>
        <v>-1.1452695632028058</v>
      </c>
      <c r="L7163">
        <f>4/Table_soltest__2[[#This Row],[Tan(elev)]]</f>
        <v>-3.4926275250114847</v>
      </c>
      <c r="M7163" s="1" t="b">
        <f>ABS(Table_soltest__2[[#This Row],[Shadowdist]])&lt;$S$2</f>
        <v>1</v>
      </c>
      <c r="N7163" s="1">
        <f>COS((-Table_soltest__2[[#This Row],[Azim]]+270)*PI()/180)*Table_soltest__2[[#This Row],[Shadowdist]]</f>
        <v>-1.5121022740017798</v>
      </c>
      <c r="O7163" s="1">
        <f>SIN((-Table_soltest__2[[#This Row],[Azim]]+270)*PI()/180)*Table_soltest__2[[#This Row],[Shadowdist]]</f>
        <v>3.1483318982322204</v>
      </c>
    </row>
    <row r="7164" spans="1:15" hidden="1" x14ac:dyDescent="0.25">
      <c r="A7164">
        <v>2023</v>
      </c>
      <c r="B7164">
        <v>9</v>
      </c>
      <c r="C7164">
        <v>27</v>
      </c>
      <c r="D7164">
        <v>0</v>
      </c>
      <c r="E7164">
        <v>0</v>
      </c>
      <c r="F7164">
        <v>-1</v>
      </c>
      <c r="G7164">
        <v>140.86090999999999</v>
      </c>
      <c r="H7164">
        <v>-50.860909999999997</v>
      </c>
      <c r="I7164">
        <v>345.57780000000002</v>
      </c>
      <c r="J7164">
        <f>PI()/180*Table_soltest__2[[#This Row],[Elev]]</f>
        <v>-0.88769034006050906</v>
      </c>
      <c r="K7164">
        <f>TAN(Table_soltest__2[[#This Row],[Elev Rad]])</f>
        <v>-1.2287858997432064</v>
      </c>
      <c r="L7164">
        <f>4/Table_soltest__2[[#This Row],[Tan(elev)]]</f>
        <v>-3.2552456866862864</v>
      </c>
      <c r="M7164" s="1" t="b">
        <f>ABS(Table_soltest__2[[#This Row],[Shadowdist]])&lt;$S$2</f>
        <v>1</v>
      </c>
      <c r="N7164" s="1">
        <f>COS((-Table_soltest__2[[#This Row],[Azim]]+270)*PI()/180)*Table_soltest__2[[#This Row],[Shadowdist]]</f>
        <v>-0.81076828361475228</v>
      </c>
      <c r="O7164" s="1">
        <f>SIN((-Table_soltest__2[[#This Row],[Azim]]+270)*PI()/180)*Table_soltest__2[[#This Row],[Shadowdist]]</f>
        <v>3.1526622513320484</v>
      </c>
    </row>
    <row r="7165" spans="1:15" hidden="1" x14ac:dyDescent="0.25">
      <c r="A7165">
        <v>2023</v>
      </c>
      <c r="B7165">
        <v>9</v>
      </c>
      <c r="C7165">
        <v>27</v>
      </c>
      <c r="D7165">
        <v>0</v>
      </c>
      <c r="E7165">
        <v>30</v>
      </c>
      <c r="F7165">
        <v>-1</v>
      </c>
      <c r="G7165">
        <v>141.71903</v>
      </c>
      <c r="H7165">
        <v>-51.719029999999997</v>
      </c>
      <c r="I7165">
        <v>357.50407000000001</v>
      </c>
      <c r="J7165">
        <f>PI()/180*Table_soltest__2[[#This Row],[Elev]]</f>
        <v>-0.9026673594377228</v>
      </c>
      <c r="K7165">
        <f>TAN(Table_soltest__2[[#This Row],[Elev Rad]])</f>
        <v>-1.2670846385667756</v>
      </c>
      <c r="L7165">
        <f>4/Table_soltest__2[[#This Row],[Tan(elev)]]</f>
        <v>-3.1568530453691546</v>
      </c>
      <c r="M7165" s="1" t="b">
        <f>ABS(Table_soltest__2[[#This Row],[Shadowdist]])&lt;$S$2</f>
        <v>1</v>
      </c>
      <c r="N7165" s="1">
        <f>COS((-Table_soltest__2[[#This Row],[Azim]]+270)*PI()/180)*Table_soltest__2[[#This Row],[Shadowdist]]</f>
        <v>-0.1374759621852327</v>
      </c>
      <c r="O7165" s="1">
        <f>SIN((-Table_soltest__2[[#This Row],[Azim]]+270)*PI()/180)*Table_soltest__2[[#This Row],[Shadowdist]]</f>
        <v>3.1538581943197368</v>
      </c>
    </row>
    <row r="7166" spans="1:15" hidden="1" x14ac:dyDescent="0.25">
      <c r="A7166">
        <v>2023</v>
      </c>
      <c r="B7166">
        <v>9</v>
      </c>
      <c r="C7166">
        <v>27</v>
      </c>
      <c r="D7166">
        <v>1</v>
      </c>
      <c r="E7166">
        <v>0</v>
      </c>
      <c r="F7166">
        <v>-1</v>
      </c>
      <c r="G7166">
        <v>141.37097</v>
      </c>
      <c r="H7166">
        <v>-51.37097</v>
      </c>
      <c r="I7166">
        <v>9.5631799999999991</v>
      </c>
      <c r="J7166">
        <f>PI()/180*Table_soltest__2[[#This Row],[Elev]]</f>
        <v>-0.89659256644323138</v>
      </c>
      <c r="K7166">
        <f>TAN(Table_soltest__2[[#This Row],[Elev Rad]])</f>
        <v>-1.2513774536080908</v>
      </c>
      <c r="L7166">
        <f>4/Table_soltest__2[[#This Row],[Tan(elev)]]</f>
        <v>-3.1964776003170097</v>
      </c>
      <c r="M7166" s="1" t="b">
        <f>ABS(Table_soltest__2[[#This Row],[Shadowdist]])&lt;$S$2</f>
        <v>1</v>
      </c>
      <c r="N7166" s="1">
        <f>COS((-Table_soltest__2[[#This Row],[Azim]]+270)*PI()/180)*Table_soltest__2[[#This Row],[Shadowdist]]</f>
        <v>0.53104706652495592</v>
      </c>
      <c r="O7166" s="1">
        <f>SIN((-Table_soltest__2[[#This Row],[Azim]]+270)*PI()/180)*Table_soltest__2[[#This Row],[Shadowdist]]</f>
        <v>3.1520561642305216</v>
      </c>
    </row>
    <row r="7167" spans="1:15" hidden="1" x14ac:dyDescent="0.25">
      <c r="A7167">
        <v>2023</v>
      </c>
      <c r="B7167">
        <v>9</v>
      </c>
      <c r="C7167">
        <v>27</v>
      </c>
      <c r="D7167">
        <v>1</v>
      </c>
      <c r="E7167">
        <v>30</v>
      </c>
      <c r="F7167">
        <v>-1</v>
      </c>
      <c r="G7167">
        <v>139.84907000000001</v>
      </c>
      <c r="H7167">
        <v>-49.849069999999998</v>
      </c>
      <c r="I7167">
        <v>21.147960000000001</v>
      </c>
      <c r="J7167">
        <f>PI()/180*Table_soltest__2[[#This Row],[Elev]]</f>
        <v>-0.87003040055712966</v>
      </c>
      <c r="K7167">
        <f>TAN(Table_soltest__2[[#This Row],[Elev Rad]])</f>
        <v>-1.18539797612416</v>
      </c>
      <c r="L7167">
        <f>4/Table_soltest__2[[#This Row],[Tan(elev)]]</f>
        <v>-3.374394153327823</v>
      </c>
      <c r="M7167" s="1" t="b">
        <f>ABS(Table_soltest__2[[#This Row],[Shadowdist]])&lt;$S$2</f>
        <v>1</v>
      </c>
      <c r="N7167" s="1">
        <f>COS((-Table_soltest__2[[#This Row],[Azim]]+270)*PI()/180)*Table_soltest__2[[#This Row],[Shadowdist]]</f>
        <v>1.2174058912782275</v>
      </c>
      <c r="O7167" s="1">
        <f>SIN((-Table_soltest__2[[#This Row],[Azim]]+270)*PI()/180)*Table_soltest__2[[#This Row],[Shadowdist]]</f>
        <v>3.1471350142461416</v>
      </c>
    </row>
    <row r="7168" spans="1:15" hidden="1" x14ac:dyDescent="0.25">
      <c r="A7168">
        <v>2023</v>
      </c>
      <c r="B7168">
        <v>9</v>
      </c>
      <c r="C7168">
        <v>27</v>
      </c>
      <c r="D7168">
        <v>2</v>
      </c>
      <c r="E7168">
        <v>0</v>
      </c>
      <c r="F7168">
        <v>-1</v>
      </c>
      <c r="G7168">
        <v>137.28232</v>
      </c>
      <c r="H7168">
        <v>-47.282319999999999</v>
      </c>
      <c r="I7168">
        <v>31.808389999999999</v>
      </c>
      <c r="J7168">
        <f>PI()/180*Table_soltest__2[[#This Row],[Elev]]</f>
        <v>-0.82523216198156524</v>
      </c>
      <c r="K7168">
        <f>TAN(Table_soltest__2[[#This Row],[Elev Rad]])</f>
        <v>-1.0830188860030772</v>
      </c>
      <c r="L7168">
        <f>4/Table_soltest__2[[#This Row],[Tan(elev)]]</f>
        <v>-3.6933797292881509</v>
      </c>
      <c r="M7168" s="1" t="b">
        <f>ABS(Table_soltest__2[[#This Row],[Shadowdist]])&lt;$S$2</f>
        <v>1</v>
      </c>
      <c r="N7168" s="1">
        <f>COS((-Table_soltest__2[[#This Row],[Azim]]+270)*PI()/180)*Table_soltest__2[[#This Row],[Shadowdist]]</f>
        <v>1.9467074825780029</v>
      </c>
      <c r="O7168" s="1">
        <f>SIN((-Table_soltest__2[[#This Row],[Azim]]+270)*PI()/180)*Table_soltest__2[[#This Row],[Shadowdist]]</f>
        <v>3.1386914155411061</v>
      </c>
    </row>
    <row r="7169" spans="1:15" hidden="1" x14ac:dyDescent="0.25">
      <c r="A7169">
        <v>2023</v>
      </c>
      <c r="B7169">
        <v>9</v>
      </c>
      <c r="C7169">
        <v>27</v>
      </c>
      <c r="D7169">
        <v>2</v>
      </c>
      <c r="E7169">
        <v>30</v>
      </c>
      <c r="F7169">
        <v>-1</v>
      </c>
      <c r="G7169">
        <v>133.85086000000001</v>
      </c>
      <c r="H7169">
        <v>-43.850859999999997</v>
      </c>
      <c r="I7169">
        <v>41.344250000000002</v>
      </c>
      <c r="J7169">
        <f>PI()/180*Table_soltest__2[[#This Row],[Elev]]</f>
        <v>-0.76534188683108062</v>
      </c>
      <c r="K7169">
        <f>TAN(Table_soltest__2[[#This Row],[Elev Rad]])</f>
        <v>-0.96067096726030066</v>
      </c>
      <c r="L7169">
        <f>4/Table_soltest__2[[#This Row],[Tan(elev)]]</f>
        <v>-4.163756516351734</v>
      </c>
      <c r="M7169" s="1" t="b">
        <f>ABS(Table_soltest__2[[#This Row],[Shadowdist]])&lt;$S$2</f>
        <v>1</v>
      </c>
      <c r="N7169" s="1">
        <f>COS((-Table_soltest__2[[#This Row],[Azim]]+270)*PI()/180)*Table_soltest__2[[#This Row],[Shadowdist]]</f>
        <v>2.7505012685083785</v>
      </c>
      <c r="O7169" s="1">
        <f>SIN((-Table_soltest__2[[#This Row],[Azim]]+270)*PI()/180)*Table_soltest__2[[#This Row],[Shadowdist]]</f>
        <v>3.1259576291746707</v>
      </c>
    </row>
    <row r="7170" spans="1:15" hidden="1" x14ac:dyDescent="0.25">
      <c r="A7170">
        <v>2023</v>
      </c>
      <c r="B7170">
        <v>9</v>
      </c>
      <c r="C7170">
        <v>27</v>
      </c>
      <c r="D7170">
        <v>3</v>
      </c>
      <c r="E7170">
        <v>0</v>
      </c>
      <c r="F7170">
        <v>-1</v>
      </c>
      <c r="G7170">
        <v>129.73983999999999</v>
      </c>
      <c r="H7170">
        <v>-39.739840000000001</v>
      </c>
      <c r="I7170">
        <v>49.766120000000001</v>
      </c>
      <c r="J7170">
        <f>PI()/180*Table_soltest__2[[#This Row],[Elev]]</f>
        <v>-0.69359105221574335</v>
      </c>
      <c r="K7170">
        <f>TAN(Table_soltest__2[[#This Row],[Elev Rad]])</f>
        <v>-0.83139128182032629</v>
      </c>
      <c r="L7170">
        <f>4/Table_soltest__2[[#This Row],[Tan(elev)]]</f>
        <v>-4.8112123466606764</v>
      </c>
      <c r="M7170" s="1" t="b">
        <f>ABS(Table_soltest__2[[#This Row],[Shadowdist]])&lt;$S$2</f>
        <v>1</v>
      </c>
      <c r="N7170" s="1">
        <f>COS((-Table_soltest__2[[#This Row],[Azim]]+270)*PI()/180)*Table_soltest__2[[#This Row],[Shadowdist]]</f>
        <v>3.6729479433240622</v>
      </c>
      <c r="O7170" s="1">
        <f>SIN((-Table_soltest__2[[#This Row],[Azim]]+270)*PI()/180)*Table_soltest__2[[#This Row],[Shadowdist]]</f>
        <v>3.1076064181764838</v>
      </c>
    </row>
    <row r="7171" spans="1:15" hidden="1" x14ac:dyDescent="0.25">
      <c r="A7171">
        <v>2023</v>
      </c>
      <c r="B7171">
        <v>9</v>
      </c>
      <c r="C7171">
        <v>27</v>
      </c>
      <c r="D7171">
        <v>3</v>
      </c>
      <c r="E7171">
        <v>30</v>
      </c>
      <c r="F7171">
        <v>-1</v>
      </c>
      <c r="G7171">
        <v>125.11221</v>
      </c>
      <c r="H7171">
        <v>-35.112209999999997</v>
      </c>
      <c r="I7171">
        <v>57.204009999999997</v>
      </c>
      <c r="J7171">
        <f>PI()/180*Table_soltest__2[[#This Row],[Elev]]</f>
        <v>-0.6128236721516781</v>
      </c>
      <c r="K7171">
        <f>TAN(Table_soltest__2[[#This Row],[Elev Rad]])</f>
        <v>-0.70313018550751982</v>
      </c>
      <c r="L7171">
        <f>4/Table_soltest__2[[#This Row],[Tan(elev)]]</f>
        <v>-5.688846933961166</v>
      </c>
      <c r="M7171" s="1" t="b">
        <f>ABS(Table_soltest__2[[#This Row],[Shadowdist]])&lt;$S$2</f>
        <v>1</v>
      </c>
      <c r="N7171" s="1">
        <f>COS((-Table_soltest__2[[#This Row],[Azim]]+270)*PI()/180)*Table_soltest__2[[#This Row],[Shadowdist]]</f>
        <v>4.7820704141357604</v>
      </c>
      <c r="O7171" s="1">
        <f>SIN((-Table_soltest__2[[#This Row],[Azim]]+270)*PI()/180)*Table_soltest__2[[#This Row],[Shadowdist]]</f>
        <v>3.0813604125916187</v>
      </c>
    </row>
    <row r="7172" spans="1:15" hidden="1" x14ac:dyDescent="0.25">
      <c r="A7172">
        <v>2023</v>
      </c>
      <c r="B7172">
        <v>9</v>
      </c>
      <c r="C7172">
        <v>27</v>
      </c>
      <c r="D7172">
        <v>4</v>
      </c>
      <c r="E7172">
        <v>0</v>
      </c>
      <c r="F7172">
        <v>-1</v>
      </c>
      <c r="G7172">
        <v>120.1002</v>
      </c>
      <c r="H7172">
        <v>-30.100200000000001</v>
      </c>
      <c r="I7172">
        <v>63.831299999999999</v>
      </c>
      <c r="J7172">
        <f>PI()/180*Table_soltest__2[[#This Row],[Elev]]</f>
        <v>-0.52534759550879717</v>
      </c>
      <c r="K7172">
        <f>TAN(Table_soltest__2[[#This Row],[Elev Rad]])</f>
        <v>-0.57968438816691581</v>
      </c>
      <c r="L7172">
        <f>4/Table_soltest__2[[#This Row],[Tan(elev)]]</f>
        <v>-6.9003065834649142</v>
      </c>
      <c r="M7172" s="1" t="b">
        <f>ABS(Table_soltest__2[[#This Row],[Shadowdist]])&lt;$S$2</f>
        <v>0</v>
      </c>
      <c r="N7172" s="1">
        <f>COS((-Table_soltest__2[[#This Row],[Azim]]+270)*PI()/180)*Table_soltest__2[[#This Row],[Shadowdist]]</f>
        <v>6.1930211920296951</v>
      </c>
      <c r="O7172" s="1">
        <f>SIN((-Table_soltest__2[[#This Row],[Azim]]+270)*PI()/180)*Table_soltest__2[[#This Row],[Shadowdist]]</f>
        <v>3.0431430234020107</v>
      </c>
    </row>
    <row r="7173" spans="1:15" hidden="1" x14ac:dyDescent="0.25">
      <c r="A7173">
        <v>2023</v>
      </c>
      <c r="B7173">
        <v>9</v>
      </c>
      <c r="C7173">
        <v>27</v>
      </c>
      <c r="D7173">
        <v>4</v>
      </c>
      <c r="E7173">
        <v>30</v>
      </c>
      <c r="F7173">
        <v>-1</v>
      </c>
      <c r="G7173">
        <v>114.80731</v>
      </c>
      <c r="H7173">
        <v>-24.807310000000001</v>
      </c>
      <c r="I7173">
        <v>69.821979999999996</v>
      </c>
      <c r="J7173">
        <f>PI()/180*Table_soltest__2[[#This Row],[Elev]]</f>
        <v>-0.43296923806291454</v>
      </c>
      <c r="K7173">
        <f>TAN(Table_soltest__2[[#This Row],[Elev Rad]])</f>
        <v>-0.46221970211441138</v>
      </c>
      <c r="L7173">
        <f>4/Table_soltest__2[[#This Row],[Tan(elev)]]</f>
        <v>-8.653893336225412</v>
      </c>
      <c r="M7173" s="1" t="b">
        <f>ABS(Table_soltest__2[[#This Row],[Shadowdist]])&lt;$S$2</f>
        <v>0</v>
      </c>
      <c r="N7173" s="1">
        <f>COS((-Table_soltest__2[[#This Row],[Azim]]+270)*PI()/180)*Table_soltest__2[[#This Row],[Shadowdist]]</f>
        <v>8.1227642514038614</v>
      </c>
      <c r="O7173" s="1">
        <f>SIN((-Table_soltest__2[[#This Row],[Azim]]+270)*PI()/180)*Table_soltest__2[[#This Row],[Shadowdist]]</f>
        <v>2.9850579208588348</v>
      </c>
    </row>
    <row r="7174" spans="1:15" hidden="1" x14ac:dyDescent="0.25">
      <c r="A7174">
        <v>2023</v>
      </c>
      <c r="B7174">
        <v>9</v>
      </c>
      <c r="C7174">
        <v>27</v>
      </c>
      <c r="D7174">
        <v>5</v>
      </c>
      <c r="E7174">
        <v>0</v>
      </c>
      <c r="F7174">
        <v>-1</v>
      </c>
      <c r="G7174">
        <v>109.31408</v>
      </c>
      <c r="H7174">
        <v>-19.314080000000001</v>
      </c>
      <c r="I7174">
        <v>75.333280000000002</v>
      </c>
      <c r="J7174">
        <f>PI()/180*Table_soltest__2[[#This Row],[Elev]]</f>
        <v>-0.33709428799358643</v>
      </c>
      <c r="K7174">
        <f>TAN(Table_soltest__2[[#This Row],[Elev Rad]])</f>
        <v>-0.35047092267686747</v>
      </c>
      <c r="L7174">
        <f>4/Table_soltest__2[[#This Row],[Tan(elev)]]</f>
        <v>-11.413215023512752</v>
      </c>
      <c r="M7174" s="1" t="b">
        <f>ABS(Table_soltest__2[[#This Row],[Shadowdist]])&lt;$S$2</f>
        <v>0</v>
      </c>
      <c r="N7174" s="1">
        <f>COS((-Table_soltest__2[[#This Row],[Azim]]+270)*PI()/180)*Table_soltest__2[[#This Row],[Shadowdist]]</f>
        <v>11.041315226822768</v>
      </c>
      <c r="O7174" s="1">
        <f>SIN((-Table_soltest__2[[#This Row],[Azim]]+270)*PI()/180)*Table_soltest__2[[#This Row],[Shadowdist]]</f>
        <v>2.8897811742187121</v>
      </c>
    </row>
    <row r="7175" spans="1:15" hidden="1" x14ac:dyDescent="0.25">
      <c r="A7175">
        <v>2023</v>
      </c>
      <c r="B7175">
        <v>9</v>
      </c>
      <c r="C7175">
        <v>27</v>
      </c>
      <c r="D7175">
        <v>5</v>
      </c>
      <c r="E7175">
        <v>30</v>
      </c>
      <c r="F7175">
        <v>-1</v>
      </c>
      <c r="G7175">
        <v>103.68425000000001</v>
      </c>
      <c r="H7175">
        <v>-13.68425</v>
      </c>
      <c r="I7175">
        <v>80.502260000000007</v>
      </c>
      <c r="J7175">
        <f>PI()/180*Table_soltest__2[[#This Row],[Elev]]</f>
        <v>-0.23883521816603404</v>
      </c>
      <c r="K7175">
        <f>TAN(Table_soltest__2[[#This Row],[Elev Rad]])</f>
        <v>-0.24348251768329565</v>
      </c>
      <c r="L7175">
        <f>4/Table_soltest__2[[#This Row],[Tan(elev)]]</f>
        <v>-16.4282842072584</v>
      </c>
      <c r="M7175" s="1" t="b">
        <f>ABS(Table_soltest__2[[#This Row],[Shadowdist]])&lt;$S$2</f>
        <v>0</v>
      </c>
      <c r="N7175" s="1">
        <f>COS((-Table_soltest__2[[#This Row],[Azim]]+270)*PI()/180)*Table_soltest__2[[#This Row],[Shadowdist]]</f>
        <v>16.203087110565054</v>
      </c>
      <c r="O7175" s="1">
        <f>SIN((-Table_soltest__2[[#This Row],[Azim]]+270)*PI()/180)*Table_soltest__2[[#This Row],[Shadowdist]]</f>
        <v>2.7108098572006751</v>
      </c>
    </row>
    <row r="7176" spans="1:15" hidden="1" x14ac:dyDescent="0.25">
      <c r="A7176">
        <v>2023</v>
      </c>
      <c r="B7176">
        <v>9</v>
      </c>
      <c r="C7176">
        <v>27</v>
      </c>
      <c r="D7176">
        <v>6</v>
      </c>
      <c r="E7176">
        <v>0</v>
      </c>
      <c r="F7176">
        <v>-1</v>
      </c>
      <c r="G7176">
        <v>97.970079999999996</v>
      </c>
      <c r="H7176">
        <v>-7.9700800000000003</v>
      </c>
      <c r="I7176">
        <v>85.448509999999999</v>
      </c>
      <c r="J7176">
        <f>PI()/180*Table_soltest__2[[#This Row],[Elev]]</f>
        <v>-0.13910413764734966</v>
      </c>
      <c r="K7176">
        <f>TAN(Table_soltest__2[[#This Row],[Elev Rad]])</f>
        <v>-0.14000835681970714</v>
      </c>
      <c r="L7176">
        <f>4/Table_soltest__2[[#This Row],[Tan(elev)]]</f>
        <v>-28.569723199815261</v>
      </c>
      <c r="M7176" s="1" t="b">
        <f>ABS(Table_soltest__2[[#This Row],[Shadowdist]])&lt;$S$2</f>
        <v>0</v>
      </c>
      <c r="N7176" s="1">
        <f>COS((-Table_soltest__2[[#This Row],[Azim]]+270)*PI()/180)*Table_soltest__2[[#This Row],[Shadowdist]]</f>
        <v>28.479626359136173</v>
      </c>
      <c r="O7176" s="1">
        <f>SIN((-Table_soltest__2[[#This Row],[Azim]]+270)*PI()/180)*Table_soltest__2[[#This Row],[Shadowdist]]</f>
        <v>2.2671493462183934</v>
      </c>
    </row>
    <row r="7177" spans="1:15" hidden="1" x14ac:dyDescent="0.25">
      <c r="A7177">
        <v>2023</v>
      </c>
      <c r="B7177">
        <v>9</v>
      </c>
      <c r="C7177">
        <v>27</v>
      </c>
      <c r="D7177">
        <v>6</v>
      </c>
      <c r="E7177">
        <v>30</v>
      </c>
      <c r="F7177">
        <v>-1</v>
      </c>
      <c r="G7177">
        <v>92.216679999999997</v>
      </c>
      <c r="H7177">
        <v>-2.2166800000000002</v>
      </c>
      <c r="I7177">
        <v>90.278989999999993</v>
      </c>
      <c r="J7177">
        <f>PI()/180*Table_soltest__2[[#This Row],[Elev]]</f>
        <v>-3.8688364463107909E-2</v>
      </c>
      <c r="K7177">
        <f>TAN(Table_soltest__2[[#This Row],[Elev Rad]])</f>
        <v>-3.8707678806805076E-2</v>
      </c>
      <c r="L7177">
        <f>4/Table_soltest__2[[#This Row],[Tan(elev)]]</f>
        <v>-103.33866879397512</v>
      </c>
      <c r="M7177" s="1" t="b">
        <f>ABS(Table_soltest__2[[#This Row],[Shadowdist]])&lt;$S$2</f>
        <v>0</v>
      </c>
      <c r="N7177" s="1">
        <f>COS((-Table_soltest__2[[#This Row],[Azim]]+270)*PI()/180)*Table_soltest__2[[#This Row],[Shadowdist]]</f>
        <v>103.33744371519371</v>
      </c>
      <c r="O7177" s="1">
        <f>SIN((-Table_soltest__2[[#This Row],[Azim]]+270)*PI()/180)*Table_soltest__2[[#This Row],[Shadowdist]]</f>
        <v>-0.50318437978340502</v>
      </c>
    </row>
    <row r="7178" spans="1:15" x14ac:dyDescent="0.25">
      <c r="A7178">
        <v>2023</v>
      </c>
      <c r="B7178">
        <v>9</v>
      </c>
      <c r="C7178">
        <v>27</v>
      </c>
      <c r="D7178">
        <v>7</v>
      </c>
      <c r="E7178">
        <v>0</v>
      </c>
      <c r="F7178">
        <v>12.93215</v>
      </c>
      <c r="G7178">
        <v>86.255889999999994</v>
      </c>
      <c r="H7178">
        <v>3.74411</v>
      </c>
      <c r="I7178">
        <v>95.093369999999993</v>
      </c>
      <c r="J7178">
        <f>PI()/180*Table_soltest__2[[#This Row],[Elev]]</f>
        <v>6.5347047056844895E-2</v>
      </c>
      <c r="K7178">
        <f>TAN(Table_soltest__2[[#This Row],[Elev Rad]])</f>
        <v>6.544022199481507E-2</v>
      </c>
      <c r="L7178">
        <f>4/Table_soltest__2[[#This Row],[Tan(elev)]]</f>
        <v>61.124487021405983</v>
      </c>
      <c r="M7178" s="1" t="b">
        <f>ABS(Table_soltest__2[[#This Row],[Shadowdist]])&lt;$S$2</f>
        <v>0</v>
      </c>
      <c r="N7178" s="1">
        <f>COS((-Table_soltest__2[[#This Row],[Azim]]+270)*PI()/180)*Table_soltest__2[[#This Row],[Shadowdist]]</f>
        <v>-60.883127520807989</v>
      </c>
      <c r="O7178" s="1">
        <f>SIN((-Table_soltest__2[[#This Row],[Azim]]+270)*PI()/180)*Table_soltest__2[[#This Row],[Shadowdist]]</f>
        <v>5.4265732202801216</v>
      </c>
    </row>
    <row r="7179" spans="1:15" x14ac:dyDescent="0.25">
      <c r="A7179">
        <v>2023</v>
      </c>
      <c r="B7179">
        <v>9</v>
      </c>
      <c r="C7179">
        <v>27</v>
      </c>
      <c r="D7179">
        <v>7</v>
      </c>
      <c r="E7179">
        <v>30</v>
      </c>
      <c r="F7179">
        <v>5.9535299999999998</v>
      </c>
      <c r="G7179">
        <v>80.664569999999998</v>
      </c>
      <c r="H7179">
        <v>9.3354300000000006</v>
      </c>
      <c r="I7179">
        <v>99.98939</v>
      </c>
      <c r="J7179">
        <f>PI()/180*Table_soltest__2[[#This Row],[Elev]]</f>
        <v>0.16293399058945424</v>
      </c>
      <c r="K7179">
        <f>TAN(Table_soltest__2[[#This Row],[Elev Rad]])</f>
        <v>0.16439129691481133</v>
      </c>
      <c r="L7179">
        <f>4/Table_soltest__2[[#This Row],[Tan(elev)]]</f>
        <v>24.332188352238784</v>
      </c>
      <c r="M7179" s="1" t="b">
        <f>ABS(Table_soltest__2[[#This Row],[Shadowdist]])&lt;$S$2</f>
        <v>0</v>
      </c>
      <c r="N7179" s="1">
        <f>COS((-Table_soltest__2[[#This Row],[Azim]]+270)*PI()/180)*Table_soltest__2[[#This Row],[Shadowdist]]</f>
        <v>-23.963309753759965</v>
      </c>
      <c r="O7179" s="1">
        <f>SIN((-Table_soltest__2[[#This Row],[Azim]]+270)*PI()/180)*Table_soltest__2[[#This Row],[Shadowdist]]</f>
        <v>4.2208027262805405</v>
      </c>
    </row>
    <row r="7180" spans="1:15" x14ac:dyDescent="0.25">
      <c r="A7180">
        <v>2023</v>
      </c>
      <c r="B7180">
        <v>9</v>
      </c>
      <c r="C7180">
        <v>27</v>
      </c>
      <c r="D7180">
        <v>8</v>
      </c>
      <c r="E7180">
        <v>0</v>
      </c>
      <c r="F7180">
        <v>3.83203</v>
      </c>
      <c r="G7180">
        <v>75.078850000000003</v>
      </c>
      <c r="H7180">
        <v>14.921150000000001</v>
      </c>
      <c r="I7180">
        <v>105.06779</v>
      </c>
      <c r="J7180">
        <f>PI()/180*Table_soltest__2[[#This Row],[Elev]]</f>
        <v>0.26042319568395189</v>
      </c>
      <c r="K7180">
        <f>TAN(Table_soltest__2[[#This Row],[Elev Rad]])</f>
        <v>0.26647473694152918</v>
      </c>
      <c r="L7180">
        <f>4/Table_soltest__2[[#This Row],[Tan(elev)]]</f>
        <v>15.010803822944364</v>
      </c>
      <c r="M7180" s="1" t="b">
        <f>ABS(Table_soltest__2[[#This Row],[Shadowdist]])&lt;$S$2</f>
        <v>0</v>
      </c>
      <c r="N7180" s="1">
        <f>COS((-Table_soltest__2[[#This Row],[Azim]]+270)*PI()/180)*Table_soltest__2[[#This Row],[Shadowdist]]</f>
        <v>-14.49471627000665</v>
      </c>
      <c r="O7180" s="1">
        <f>SIN((-Table_soltest__2[[#This Row],[Azim]]+270)*PI()/180)*Table_soltest__2[[#This Row],[Shadowdist]]</f>
        <v>3.9022341886316405</v>
      </c>
    </row>
    <row r="7181" spans="1:15" x14ac:dyDescent="0.25">
      <c r="A7181">
        <v>2023</v>
      </c>
      <c r="B7181">
        <v>9</v>
      </c>
      <c r="C7181">
        <v>27</v>
      </c>
      <c r="D7181">
        <v>8</v>
      </c>
      <c r="E7181">
        <v>30</v>
      </c>
      <c r="F7181">
        <v>2.8509899999999999</v>
      </c>
      <c r="G7181">
        <v>69.611729999999994</v>
      </c>
      <c r="H7181">
        <v>20.388269999999999</v>
      </c>
      <c r="I7181">
        <v>110.43704</v>
      </c>
      <c r="J7181">
        <f>PI()/180*Table_soltest__2[[#This Row],[Elev]]</f>
        <v>0.35584244028558426</v>
      </c>
      <c r="K7181">
        <f>TAN(Table_soltest__2[[#This Row],[Elev Rad]])</f>
        <v>0.3716636417465698</v>
      </c>
      <c r="L7181">
        <f>4/Table_soltest__2[[#This Row],[Tan(elev)]]</f>
        <v>10.762419431727794</v>
      </c>
      <c r="M7181" s="1" t="b">
        <f>ABS(Table_soltest__2[[#This Row],[Shadowdist]])&lt;$S$2</f>
        <v>0</v>
      </c>
      <c r="N7181" s="1">
        <f>COS((-Table_soltest__2[[#This Row],[Azim]]+270)*PI()/180)*Table_soltest__2[[#This Row],[Shadowdist]]</f>
        <v>-10.084994570814549</v>
      </c>
      <c r="O7181" s="1">
        <f>SIN((-Table_soltest__2[[#This Row],[Azim]]+270)*PI()/180)*Table_soltest__2[[#This Row],[Shadowdist]]</f>
        <v>3.7579990062629167</v>
      </c>
    </row>
    <row r="7182" spans="1:15" x14ac:dyDescent="0.25">
      <c r="A7182">
        <v>2023</v>
      </c>
      <c r="B7182">
        <v>9</v>
      </c>
      <c r="C7182">
        <v>27</v>
      </c>
      <c r="D7182">
        <v>9</v>
      </c>
      <c r="E7182">
        <v>0</v>
      </c>
      <c r="F7182">
        <v>2.2995000000000001</v>
      </c>
      <c r="G7182">
        <v>64.334779999999995</v>
      </c>
      <c r="H7182">
        <v>25.665220000000001</v>
      </c>
      <c r="I7182">
        <v>116.21720999999999</v>
      </c>
      <c r="J7182">
        <f>PI()/180*Table_soltest__2[[#This Row],[Elev]]</f>
        <v>0.44794259224869909</v>
      </c>
      <c r="K7182">
        <f>TAN(Table_soltest__2[[#This Row],[Elev Rad]])</f>
        <v>0.48052009360459569</v>
      </c>
      <c r="L7182">
        <f>4/Table_soltest__2[[#This Row],[Tan(elev)]]</f>
        <v>8.3243137035003354</v>
      </c>
      <c r="M7182" s="1" t="b">
        <f>ABS(Table_soltest__2[[#This Row],[Shadowdist]])&lt;$S$2</f>
        <v>0</v>
      </c>
      <c r="N7182" s="1">
        <f>COS((-Table_soltest__2[[#This Row],[Azim]]+270)*PI()/180)*Table_soltest__2[[#This Row],[Shadowdist]]</f>
        <v>-7.4679558712556702</v>
      </c>
      <c r="O7182" s="1">
        <f>SIN((-Table_soltest__2[[#This Row],[Azim]]+270)*PI()/180)*Table_soltest__2[[#This Row],[Shadowdist]]</f>
        <v>3.6774765450321278</v>
      </c>
    </row>
    <row r="7183" spans="1:15" x14ac:dyDescent="0.25">
      <c r="A7183">
        <v>2023</v>
      </c>
      <c r="B7183">
        <v>9</v>
      </c>
      <c r="C7183">
        <v>27</v>
      </c>
      <c r="D7183">
        <v>9</v>
      </c>
      <c r="E7183">
        <v>30</v>
      </c>
      <c r="F7183">
        <v>1.9547699999999999</v>
      </c>
      <c r="G7183">
        <v>59.324190000000002</v>
      </c>
      <c r="H7183">
        <v>30.675809999999998</v>
      </c>
      <c r="I7183">
        <v>122.54183</v>
      </c>
      <c r="J7183">
        <f>PI()/180*Table_soltest__2[[#This Row],[Elev]]</f>
        <v>0.53539388521620168</v>
      </c>
      <c r="K7183">
        <f>TAN(Table_soltest__2[[#This Row],[Elev Rad]])</f>
        <v>0.59318565392453637</v>
      </c>
      <c r="L7183">
        <f>4/Table_soltest__2[[#This Row],[Tan(elev)]]</f>
        <v>6.7432514146892535</v>
      </c>
      <c r="M7183" s="1" t="b">
        <f>ABS(Table_soltest__2[[#This Row],[Shadowdist]])&lt;$S$2</f>
        <v>0</v>
      </c>
      <c r="N7183" s="1">
        <f>COS((-Table_soltest__2[[#This Row],[Azim]]+270)*PI()/180)*Table_soltest__2[[#This Row],[Shadowdist]]</f>
        <v>-5.6845538898054837</v>
      </c>
      <c r="O7183" s="1">
        <f>SIN((-Table_soltest__2[[#This Row],[Azim]]+270)*PI()/180)*Table_soltest__2[[#This Row],[Shadowdist]]</f>
        <v>3.6272974396382165</v>
      </c>
    </row>
    <row r="7184" spans="1:15" x14ac:dyDescent="0.25">
      <c r="A7184">
        <v>2023</v>
      </c>
      <c r="B7184">
        <v>9</v>
      </c>
      <c r="C7184">
        <v>27</v>
      </c>
      <c r="D7184">
        <v>10</v>
      </c>
      <c r="E7184">
        <v>0</v>
      </c>
      <c r="F7184">
        <v>1.7259899999999999</v>
      </c>
      <c r="G7184">
        <v>54.67353</v>
      </c>
      <c r="H7184">
        <v>35.32647</v>
      </c>
      <c r="I7184">
        <v>129.55511999999999</v>
      </c>
      <c r="J7184">
        <f>PI()/180*Table_soltest__2[[#This Row],[Elev]]</f>
        <v>0.61656321460700125</v>
      </c>
      <c r="K7184">
        <f>TAN(Table_soltest__2[[#This Row],[Elev Rad]])</f>
        <v>0.70873328688245407</v>
      </c>
      <c r="L7184">
        <f>4/Table_soltest__2[[#This Row],[Tan(elev)]]</f>
        <v>5.6438720658867743</v>
      </c>
      <c r="M7184" s="1" t="b">
        <f>ABS(Table_soltest__2[[#This Row],[Shadowdist]])&lt;$S$2</f>
        <v>1</v>
      </c>
      <c r="N7184" s="1">
        <f>COS((-Table_soltest__2[[#This Row],[Azim]]+270)*PI()/180)*Table_soltest__2[[#This Row],[Shadowdist]]</f>
        <v>-4.3514947991197745</v>
      </c>
      <c r="O7184" s="1">
        <f>SIN((-Table_soltest__2[[#This Row],[Azim]]+270)*PI()/180)*Table_soltest__2[[#This Row],[Shadowdist]]</f>
        <v>3.5941320105597949</v>
      </c>
    </row>
    <row r="7185" spans="1:15" x14ac:dyDescent="0.25">
      <c r="A7185">
        <v>2023</v>
      </c>
      <c r="B7185">
        <v>9</v>
      </c>
      <c r="C7185">
        <v>27</v>
      </c>
      <c r="D7185">
        <v>10</v>
      </c>
      <c r="E7185">
        <v>30</v>
      </c>
      <c r="F7185">
        <v>1.56968</v>
      </c>
      <c r="G7185">
        <v>50.49868</v>
      </c>
      <c r="H7185">
        <v>39.50132</v>
      </c>
      <c r="I7185">
        <v>137.39952</v>
      </c>
      <c r="J7185">
        <f>PI()/180*Table_soltest__2[[#This Row],[Elev]]</f>
        <v>0.68942809288388651</v>
      </c>
      <c r="K7185">
        <f>TAN(Table_soltest__2[[#This Row],[Elev Rad]])</f>
        <v>0.82437508015681871</v>
      </c>
      <c r="L7185">
        <f>4/Table_soltest__2[[#This Row],[Tan(elev)]]</f>
        <v>4.8521602560318664</v>
      </c>
      <c r="M7185" s="1" t="b">
        <f>ABS(Table_soltest__2[[#This Row],[Shadowdist]])&lt;$S$2</f>
        <v>1</v>
      </c>
      <c r="N7185" s="1">
        <f>COS((-Table_soltest__2[[#This Row],[Azim]]+270)*PI()/180)*Table_soltest__2[[#This Row],[Shadowdist]]</f>
        <v>-3.2843406001194628</v>
      </c>
      <c r="O7185" s="1">
        <f>SIN((-Table_soltest__2[[#This Row],[Azim]]+270)*PI()/180)*Table_soltest__2[[#This Row],[Shadowdist]]</f>
        <v>3.5716335160010684</v>
      </c>
    </row>
    <row r="7186" spans="1:15" x14ac:dyDescent="0.25">
      <c r="A7186">
        <v>2023</v>
      </c>
      <c r="B7186">
        <v>9</v>
      </c>
      <c r="C7186">
        <v>27</v>
      </c>
      <c r="D7186">
        <v>11</v>
      </c>
      <c r="E7186">
        <v>0</v>
      </c>
      <c r="F7186">
        <v>1.46278</v>
      </c>
      <c r="G7186">
        <v>46.939909999999998</v>
      </c>
      <c r="H7186">
        <v>43.060090000000002</v>
      </c>
      <c r="I7186">
        <v>146.18668</v>
      </c>
      <c r="J7186">
        <f>PI()/180*Table_soltest__2[[#This Row],[Elev]]</f>
        <v>0.75154034670508518</v>
      </c>
      <c r="K7186">
        <f>TAN(Table_soltest__2[[#This Row],[Elev Rad]])</f>
        <v>0.93447776727123266</v>
      </c>
      <c r="L7186">
        <f>4/Table_soltest__2[[#This Row],[Tan(elev)]]</f>
        <v>4.2804656676641919</v>
      </c>
      <c r="M7186" s="1" t="b">
        <f>ABS(Table_soltest__2[[#This Row],[Shadowdist]])&lt;$S$2</f>
        <v>1</v>
      </c>
      <c r="N7186" s="1">
        <f>COS((-Table_soltest__2[[#This Row],[Azim]]+270)*PI()/180)*Table_soltest__2[[#This Row],[Shadowdist]]</f>
        <v>-2.3820311427157588</v>
      </c>
      <c r="O7186" s="1">
        <f>SIN((-Table_soltest__2[[#This Row],[Azim]]+270)*PI()/180)*Table_soltest__2[[#This Row],[Shadowdist]]</f>
        <v>3.5564468177078248</v>
      </c>
    </row>
    <row r="7187" spans="1:15" x14ac:dyDescent="0.25">
      <c r="A7187">
        <v>2023</v>
      </c>
      <c r="B7187">
        <v>9</v>
      </c>
      <c r="C7187">
        <v>27</v>
      </c>
      <c r="D7187">
        <v>11</v>
      </c>
      <c r="E7187">
        <v>30</v>
      </c>
      <c r="F7187">
        <v>1.39232</v>
      </c>
      <c r="G7187">
        <v>44.15672</v>
      </c>
      <c r="H7187">
        <v>45.84328</v>
      </c>
      <c r="I7187">
        <v>155.94657000000001</v>
      </c>
      <c r="J7187">
        <f>PI()/180*Table_soltest__2[[#This Row],[Elev]]</f>
        <v>0.80011617591366613</v>
      </c>
      <c r="K7187">
        <f>TAN(Table_soltest__2[[#This Row],[Elev Rad]])</f>
        <v>1.029877926138844</v>
      </c>
      <c r="L7187">
        <f>4/Table_soltest__2[[#This Row],[Tan(elev)]]</f>
        <v>3.8839554654759501</v>
      </c>
      <c r="M7187" s="1" t="b">
        <f>ABS(Table_soltest__2[[#This Row],[Shadowdist]])&lt;$S$2</f>
        <v>1</v>
      </c>
      <c r="N7187" s="1">
        <f>COS((-Table_soltest__2[[#This Row],[Azim]]+270)*PI()/180)*Table_soltest__2[[#This Row],[Shadowdist]]</f>
        <v>-1.5830550933128553</v>
      </c>
      <c r="O7187" s="1">
        <f>SIN((-Table_soltest__2[[#This Row],[Azim]]+270)*PI()/180)*Table_soltest__2[[#This Row],[Shadowdist]]</f>
        <v>3.5466951700613811</v>
      </c>
    </row>
    <row r="7188" spans="1:15" x14ac:dyDescent="0.25">
      <c r="A7188">
        <v>2023</v>
      </c>
      <c r="B7188">
        <v>9</v>
      </c>
      <c r="C7188">
        <v>27</v>
      </c>
      <c r="D7188">
        <v>12</v>
      </c>
      <c r="E7188">
        <v>0</v>
      </c>
      <c r="F7188">
        <v>1.3508800000000001</v>
      </c>
      <c r="G7188">
        <v>42.309919999999998</v>
      </c>
      <c r="H7188">
        <v>47.690080000000002</v>
      </c>
      <c r="I7188">
        <v>166.56317000000001</v>
      </c>
      <c r="J7188">
        <f>PI()/180*Table_soltest__2[[#This Row],[Elev]]</f>
        <v>0.83234891653949739</v>
      </c>
      <c r="K7188">
        <f>TAN(Table_soltest__2[[#This Row],[Elev Rad]])</f>
        <v>1.0986034774160232</v>
      </c>
      <c r="L7188">
        <f>4/Table_soltest__2[[#This Row],[Tan(elev)]]</f>
        <v>3.6409861084803992</v>
      </c>
      <c r="M7188" s="1" t="b">
        <f>ABS(Table_soltest__2[[#This Row],[Shadowdist]])&lt;$S$2</f>
        <v>1</v>
      </c>
      <c r="N7188" s="1">
        <f>COS((-Table_soltest__2[[#This Row],[Azim]]+270)*PI()/180)*Table_soltest__2[[#This Row],[Shadowdist]]</f>
        <v>-0.84606744951184809</v>
      </c>
      <c r="O7188" s="1">
        <f>SIN((-Table_soltest__2[[#This Row],[Azim]]+270)*PI()/180)*Table_soltest__2[[#This Row],[Shadowdist]]</f>
        <v>3.5413203347090412</v>
      </c>
    </row>
    <row r="7189" spans="1:15" x14ac:dyDescent="0.25">
      <c r="A7189">
        <v>2023</v>
      </c>
      <c r="B7189">
        <v>9</v>
      </c>
      <c r="C7189">
        <v>27</v>
      </c>
      <c r="D7189">
        <v>12</v>
      </c>
      <c r="E7189">
        <v>30</v>
      </c>
      <c r="F7189">
        <v>1.3345</v>
      </c>
      <c r="G7189">
        <v>41.529269999999997</v>
      </c>
      <c r="H7189">
        <v>48.470730000000003</v>
      </c>
      <c r="I7189">
        <v>177.73285999999999</v>
      </c>
      <c r="J7189">
        <f>PI()/180*Table_soltest__2[[#This Row],[Elev]]</f>
        <v>0.84597382934519116</v>
      </c>
      <c r="K7189">
        <f>TAN(Table_soltest__2[[#This Row],[Elev Rad]])</f>
        <v>1.1291315454942816</v>
      </c>
      <c r="L7189">
        <f>4/Table_soltest__2[[#This Row],[Tan(elev)]]</f>
        <v>3.5425456103513473</v>
      </c>
      <c r="M7189" s="1" t="b">
        <f>ABS(Table_soltest__2[[#This Row],[Shadowdist]])&lt;$S$2</f>
        <v>1</v>
      </c>
      <c r="N7189" s="1">
        <f>COS((-Table_soltest__2[[#This Row],[Azim]]+270)*PI()/180)*Table_soltest__2[[#This Row],[Shadowdist]]</f>
        <v>-0.14013861522582893</v>
      </c>
      <c r="O7189" s="1">
        <f>SIN((-Table_soltest__2[[#This Row],[Azim]]+270)*PI()/180)*Table_soltest__2[[#This Row],[Shadowdist]]</f>
        <v>3.5397726720712148</v>
      </c>
    </row>
    <row r="7190" spans="1:15" x14ac:dyDescent="0.25">
      <c r="A7190">
        <v>2023</v>
      </c>
      <c r="B7190">
        <v>9</v>
      </c>
      <c r="C7190">
        <v>27</v>
      </c>
      <c r="D7190">
        <v>13</v>
      </c>
      <c r="E7190">
        <v>0</v>
      </c>
      <c r="F7190">
        <v>1.3416999999999999</v>
      </c>
      <c r="G7190">
        <v>41.876390000000001</v>
      </c>
      <c r="H7190">
        <v>48.123609999999999</v>
      </c>
      <c r="I7190">
        <v>188.999</v>
      </c>
      <c r="J7190">
        <f>PI()/180*Table_soltest__2[[#This Row],[Elev]]</f>
        <v>0.8399154424456684</v>
      </c>
      <c r="K7190">
        <f>TAN(Table_soltest__2[[#This Row],[Elev Rad]])</f>
        <v>1.1154425655729032</v>
      </c>
      <c r="L7190">
        <f>4/Table_soltest__2[[#This Row],[Tan(elev)]]</f>
        <v>3.5860205836286667</v>
      </c>
      <c r="M7190" s="1" t="b">
        <f>ABS(Table_soltest__2[[#This Row],[Shadowdist]])&lt;$S$2</f>
        <v>1</v>
      </c>
      <c r="N7190" s="1">
        <f>COS((-Table_soltest__2[[#This Row],[Azim]]+270)*PI()/180)*Table_soltest__2[[#This Row],[Shadowdist]]</f>
        <v>0.56091539423203207</v>
      </c>
      <c r="O7190" s="1">
        <f>SIN((-Table_soltest__2[[#This Row],[Azim]]+270)*PI()/180)*Table_soltest__2[[#This Row],[Shadowdist]]</f>
        <v>3.5418805099441184</v>
      </c>
    </row>
    <row r="7191" spans="1:15" x14ac:dyDescent="0.25">
      <c r="A7191">
        <v>2023</v>
      </c>
      <c r="B7191">
        <v>9</v>
      </c>
      <c r="C7191">
        <v>27</v>
      </c>
      <c r="D7191">
        <v>13</v>
      </c>
      <c r="E7191">
        <v>30</v>
      </c>
      <c r="F7191">
        <v>1.37314</v>
      </c>
      <c r="G7191">
        <v>43.323509999999999</v>
      </c>
      <c r="H7191">
        <v>46.676490000000001</v>
      </c>
      <c r="I7191">
        <v>199.87549999999999</v>
      </c>
      <c r="J7191">
        <f>PI()/180*Table_soltest__2[[#This Row],[Elev]]</f>
        <v>0.8146584337742081</v>
      </c>
      <c r="K7191">
        <f>TAN(Table_soltest__2[[#This Row],[Elev Rad]])</f>
        <v>1.0603022102269997</v>
      </c>
      <c r="L7191">
        <f>4/Table_soltest__2[[#This Row],[Tan(elev)]]</f>
        <v>3.7725093482014356</v>
      </c>
      <c r="M7191" s="1" t="b">
        <f>ABS(Table_soltest__2[[#This Row],[Shadowdist]])&lt;$S$2</f>
        <v>1</v>
      </c>
      <c r="N7191" s="1">
        <f>COS((-Table_soltest__2[[#This Row],[Azim]]+270)*PI()/180)*Table_soltest__2[[#This Row],[Shadowdist]]</f>
        <v>1.2825680953826111</v>
      </c>
      <c r="O7191" s="1">
        <f>SIN((-Table_soltest__2[[#This Row],[Azim]]+270)*PI()/180)*Table_soltest__2[[#This Row],[Shadowdist]]</f>
        <v>3.5477945068695624</v>
      </c>
    </row>
    <row r="7192" spans="1:15" x14ac:dyDescent="0.25">
      <c r="A7192">
        <v>2023</v>
      </c>
      <c r="B7192">
        <v>9</v>
      </c>
      <c r="C7192">
        <v>27</v>
      </c>
      <c r="D7192">
        <v>14</v>
      </c>
      <c r="E7192">
        <v>0</v>
      </c>
      <c r="F7192">
        <v>1.4317299999999999</v>
      </c>
      <c r="G7192">
        <v>45.763390000000001</v>
      </c>
      <c r="H7192">
        <v>44.236609999999999</v>
      </c>
      <c r="I7192">
        <v>209.98975999999999</v>
      </c>
      <c r="J7192">
        <f>PI()/180*Table_soltest__2[[#This Row],[Elev]]</f>
        <v>0.77207449442064879</v>
      </c>
      <c r="K7192">
        <f>TAN(Table_soltest__2[[#This Row],[Elev Rad]])</f>
        <v>0.97370149838670439</v>
      </c>
      <c r="L7192">
        <f>4/Table_soltest__2[[#This Row],[Tan(elev)]]</f>
        <v>4.1080351695334505</v>
      </c>
      <c r="M7192" s="1" t="b">
        <f>ABS(Table_soltest__2[[#This Row],[Shadowdist]])&lt;$S$2</f>
        <v>1</v>
      </c>
      <c r="N7192" s="1">
        <f>COS((-Table_soltest__2[[#This Row],[Azim]]+270)*PI()/180)*Table_soltest__2[[#This Row],[Shadowdist]]</f>
        <v>2.0533817203645719</v>
      </c>
      <c r="O7192" s="1">
        <f>SIN((-Table_soltest__2[[#This Row],[Azim]]+270)*PI()/180)*Table_soltest__2[[#This Row],[Shadowdist]]</f>
        <v>3.55802985718169</v>
      </c>
    </row>
    <row r="7193" spans="1:15" x14ac:dyDescent="0.25">
      <c r="A7193">
        <v>2023</v>
      </c>
      <c r="B7193">
        <v>9</v>
      </c>
      <c r="C7193">
        <v>27</v>
      </c>
      <c r="D7193">
        <v>14</v>
      </c>
      <c r="E7193">
        <v>30</v>
      </c>
      <c r="F7193">
        <v>1.5234099999999999</v>
      </c>
      <c r="G7193">
        <v>49.042900000000003</v>
      </c>
      <c r="H7193">
        <v>40.957099999999997</v>
      </c>
      <c r="I7193">
        <v>219.15485000000001</v>
      </c>
      <c r="J7193">
        <f>PI()/180*Table_soltest__2[[#This Row],[Elev]]</f>
        <v>0.71483624706856952</v>
      </c>
      <c r="K7193">
        <f>TAN(Table_soltest__2[[#This Row],[Elev Rad]])</f>
        <v>0.86797304920322749</v>
      </c>
      <c r="L7193">
        <f>4/Table_soltest__2[[#This Row],[Tan(elev)]]</f>
        <v>4.6084380196733949</v>
      </c>
      <c r="M7193" s="1" t="b">
        <f>ABS(Table_soltest__2[[#This Row],[Shadowdist]])&lt;$S$2</f>
        <v>1</v>
      </c>
      <c r="N7193" s="1">
        <f>COS((-Table_soltest__2[[#This Row],[Azim]]+270)*PI()/180)*Table_soltest__2[[#This Row],[Shadowdist]]</f>
        <v>2.9098527346863863</v>
      </c>
      <c r="O7193" s="1">
        <f>SIN((-Table_soltest__2[[#This Row],[Azim]]+270)*PI()/180)*Table_soltest__2[[#This Row],[Shadowdist]]</f>
        <v>3.5735777651548877</v>
      </c>
    </row>
    <row r="7194" spans="1:15" x14ac:dyDescent="0.25">
      <c r="A7194">
        <v>2023</v>
      </c>
      <c r="B7194">
        <v>9</v>
      </c>
      <c r="C7194">
        <v>27</v>
      </c>
      <c r="D7194">
        <v>15</v>
      </c>
      <c r="E7194">
        <v>0</v>
      </c>
      <c r="F7194">
        <v>1.65866</v>
      </c>
      <c r="G7194">
        <v>52.999180000000003</v>
      </c>
      <c r="H7194">
        <v>37.000819999999997</v>
      </c>
      <c r="I7194">
        <v>227.35155</v>
      </c>
      <c r="J7194">
        <f>PI()/180*Table_soltest__2[[#This Row],[Elev]]</f>
        <v>0.64578613493776826</v>
      </c>
      <c r="K7194">
        <f>TAN(Table_soltest__2[[#This Row],[Elev Rad]])</f>
        <v>0.75357648885335315</v>
      </c>
      <c r="L7194">
        <f>4/Table_soltest__2[[#This Row],[Tan(elev)]]</f>
        <v>5.308021228324713</v>
      </c>
      <c r="M7194" s="1" t="b">
        <f>ABS(Table_soltest__2[[#This Row],[Shadowdist]])&lt;$S$2</f>
        <v>1</v>
      </c>
      <c r="N7194" s="1">
        <f>COS((-Table_soltest__2[[#This Row],[Azim]]+270)*PI()/180)*Table_soltest__2[[#This Row],[Shadowdist]]</f>
        <v>3.9041793921819257</v>
      </c>
      <c r="O7194" s="1">
        <f>SIN((-Table_soltest__2[[#This Row],[Azim]]+270)*PI()/180)*Table_soltest__2[[#This Row],[Shadowdist]]</f>
        <v>3.5961747223970875</v>
      </c>
    </row>
    <row r="7195" spans="1:15" x14ac:dyDescent="0.25">
      <c r="A7195">
        <v>2023</v>
      </c>
      <c r="B7195">
        <v>9</v>
      </c>
      <c r="C7195">
        <v>27</v>
      </c>
      <c r="D7195">
        <v>15</v>
      </c>
      <c r="E7195">
        <v>30</v>
      </c>
      <c r="F7195">
        <v>1.85589</v>
      </c>
      <c r="G7195">
        <v>57.483370000000001</v>
      </c>
      <c r="H7195">
        <v>32.516629999999999</v>
      </c>
      <c r="I7195">
        <v>234.66699</v>
      </c>
      <c r="J7195">
        <f>PI()/180*Table_soltest__2[[#This Row],[Elev]]</f>
        <v>0.56752225515276378</v>
      </c>
      <c r="K7195">
        <f>TAN(Table_soltest__2[[#This Row],[Elev Rad]])</f>
        <v>0.63747838426530579</v>
      </c>
      <c r="L7195">
        <f>4/Table_soltest__2[[#This Row],[Tan(elev)]]</f>
        <v>6.2747225611579012</v>
      </c>
      <c r="M7195" s="1" t="b">
        <f>ABS(Table_soltest__2[[#This Row],[Shadowdist]])&lt;$S$2</f>
        <v>1</v>
      </c>
      <c r="N7195" s="1">
        <f>COS((-Table_soltest__2[[#This Row],[Azim]]+270)*PI()/180)*Table_soltest__2[[#This Row],[Shadowdist]]</f>
        <v>5.1189471005170377</v>
      </c>
      <c r="O7195" s="1">
        <f>SIN((-Table_soltest__2[[#This Row],[Azim]]+270)*PI()/180)*Table_soltest__2[[#This Row],[Shadowdist]]</f>
        <v>3.6288460702559684</v>
      </c>
    </row>
    <row r="7196" spans="1:15" x14ac:dyDescent="0.25">
      <c r="A7196">
        <v>2023</v>
      </c>
      <c r="B7196">
        <v>9</v>
      </c>
      <c r="C7196">
        <v>27</v>
      </c>
      <c r="D7196">
        <v>16</v>
      </c>
      <c r="E7196">
        <v>0</v>
      </c>
      <c r="F7196">
        <v>2.1488900000000002</v>
      </c>
      <c r="G7196">
        <v>62.370190000000001</v>
      </c>
      <c r="H7196">
        <v>27.629809999999999</v>
      </c>
      <c r="I7196">
        <v>241.23617999999999</v>
      </c>
      <c r="J7196">
        <f>PI()/180*Table_soltest__2[[#This Row],[Elev]]</f>
        <v>0.48223115620045442</v>
      </c>
      <c r="K7196">
        <f>TAN(Table_soltest__2[[#This Row],[Elev Rad]])</f>
        <v>0.52345002586793632</v>
      </c>
      <c r="L7196">
        <f>4/Table_soltest__2[[#This Row],[Tan(elev)]]</f>
        <v>7.6416081809673635</v>
      </c>
      <c r="M7196" s="1" t="b">
        <f>ABS(Table_soltest__2[[#This Row],[Shadowdist]])&lt;$S$2</f>
        <v>0</v>
      </c>
      <c r="N7196" s="1">
        <f>COS((-Table_soltest__2[[#This Row],[Azim]]+270)*PI()/180)*Table_soltest__2[[#This Row],[Shadowdist]]</f>
        <v>6.6987156001723847</v>
      </c>
      <c r="O7196" s="1">
        <f>SIN((-Table_soltest__2[[#This Row],[Azim]]+270)*PI()/180)*Table_soltest__2[[#This Row],[Shadowdist]]</f>
        <v>3.67714357884411</v>
      </c>
    </row>
    <row r="7197" spans="1:15" x14ac:dyDescent="0.25">
      <c r="A7197">
        <v>2023</v>
      </c>
      <c r="B7197">
        <v>9</v>
      </c>
      <c r="C7197">
        <v>27</v>
      </c>
      <c r="D7197">
        <v>16</v>
      </c>
      <c r="E7197">
        <v>30</v>
      </c>
      <c r="F7197">
        <v>2.6051899999999999</v>
      </c>
      <c r="G7197">
        <v>67.558049999999994</v>
      </c>
      <c r="H7197">
        <v>22.441949999999999</v>
      </c>
      <c r="I7197">
        <v>247.20477</v>
      </c>
      <c r="J7197">
        <f>PI()/180*Table_soltest__2[[#This Row],[Elev]]</f>
        <v>0.3916859180679414</v>
      </c>
      <c r="K7197">
        <f>TAN(Table_soltest__2[[#This Row],[Elev Rad]])</f>
        <v>0.41302706487189506</v>
      </c>
      <c r="L7197">
        <f>4/Table_soltest__2[[#This Row],[Tan(elev)]]</f>
        <v>9.6845953696536675</v>
      </c>
      <c r="M7197" s="1" t="b">
        <f>ABS(Table_soltest__2[[#This Row],[Shadowdist]])&lt;$S$2</f>
        <v>0</v>
      </c>
      <c r="N7197" s="1">
        <f>COS((-Table_soltest__2[[#This Row],[Azim]]+270)*PI()/180)*Table_soltest__2[[#This Row],[Shadowdist]]</f>
        <v>8.9281840182253731</v>
      </c>
      <c r="O7197" s="1">
        <f>SIN((-Table_soltest__2[[#This Row],[Azim]]+270)*PI()/180)*Table_soltest__2[[#This Row],[Shadowdist]]</f>
        <v>3.7521883762175774</v>
      </c>
    </row>
    <row r="7198" spans="1:15" x14ac:dyDescent="0.25">
      <c r="A7198">
        <v>2023</v>
      </c>
      <c r="B7198">
        <v>9</v>
      </c>
      <c r="C7198">
        <v>27</v>
      </c>
      <c r="D7198">
        <v>17</v>
      </c>
      <c r="E7198">
        <v>0</v>
      </c>
      <c r="F7198">
        <v>3.3792599999999999</v>
      </c>
      <c r="G7198">
        <v>72.964879999999994</v>
      </c>
      <c r="H7198">
        <v>17.035119999999999</v>
      </c>
      <c r="I7198">
        <v>252.71106</v>
      </c>
      <c r="J7198">
        <f>PI()/180*Table_soltest__2[[#This Row],[Elev]]</f>
        <v>0.29731893247233643</v>
      </c>
      <c r="K7198">
        <f>TAN(Table_soltest__2[[#This Row],[Elev Rad]])</f>
        <v>0.3064010609082774</v>
      </c>
      <c r="L7198">
        <f>4/Table_soltest__2[[#This Row],[Tan(elev)]]</f>
        <v>13.054785085086303</v>
      </c>
      <c r="M7198" s="1" t="b">
        <f>ABS(Table_soltest__2[[#This Row],[Shadowdist]])&lt;$S$2</f>
        <v>0</v>
      </c>
      <c r="N7198" s="1">
        <f>COS((-Table_soltest__2[[#This Row],[Azim]]+270)*PI()/180)*Table_soltest__2[[#This Row],[Shadowdist]]</f>
        <v>12.464946200531971</v>
      </c>
      <c r="O7198" s="1">
        <f>SIN((-Table_soltest__2[[#This Row],[Azim]]+270)*PI()/180)*Table_soltest__2[[#This Row],[Shadowdist]]</f>
        <v>3.8797589919523814</v>
      </c>
    </row>
    <row r="7199" spans="1:15" x14ac:dyDescent="0.25">
      <c r="A7199">
        <v>2023</v>
      </c>
      <c r="B7199">
        <v>9</v>
      </c>
      <c r="C7199">
        <v>27</v>
      </c>
      <c r="D7199">
        <v>17</v>
      </c>
      <c r="E7199">
        <v>30</v>
      </c>
      <c r="F7199">
        <v>4.9096599999999997</v>
      </c>
      <c r="G7199">
        <v>78.519689999999997</v>
      </c>
      <c r="H7199">
        <v>11.480309999999999</v>
      </c>
      <c r="I7199">
        <v>257.88015999999999</v>
      </c>
      <c r="J7199">
        <f>PI()/180*Table_soltest__2[[#This Row],[Elev]]</f>
        <v>0.2003692086496302</v>
      </c>
      <c r="K7199">
        <f>TAN(Table_soltest__2[[#This Row],[Elev Rad]])</f>
        <v>0.20309444423078366</v>
      </c>
      <c r="L7199">
        <f>4/Table_soltest__2[[#This Row],[Tan(elev)]]</f>
        <v>19.695270420369813</v>
      </c>
      <c r="M7199" s="1" t="b">
        <f>ABS(Table_soltest__2[[#This Row],[Shadowdist]])&lt;$S$2</f>
        <v>0</v>
      </c>
      <c r="N7199" s="1">
        <f>COS((-Table_soltest__2[[#This Row],[Azim]]+270)*PI()/180)*Table_soltest__2[[#This Row],[Shadowdist]]</f>
        <v>19.256274518507862</v>
      </c>
      <c r="O7199" s="1">
        <f>SIN((-Table_soltest__2[[#This Row],[Azim]]+270)*PI()/180)*Table_soltest__2[[#This Row],[Shadowdist]]</f>
        <v>4.1351624634781841</v>
      </c>
    </row>
    <row r="7200" spans="1:15" x14ac:dyDescent="0.25">
      <c r="A7200">
        <v>2023</v>
      </c>
      <c r="B7200">
        <v>9</v>
      </c>
      <c r="C7200">
        <v>27</v>
      </c>
      <c r="D7200">
        <v>18</v>
      </c>
      <c r="E7200">
        <v>0</v>
      </c>
      <c r="F7200">
        <v>9.02041</v>
      </c>
      <c r="G7200">
        <v>84.138649999999998</v>
      </c>
      <c r="H7200">
        <v>5.8613499999999998</v>
      </c>
      <c r="I7200">
        <v>262.82449000000003</v>
      </c>
      <c r="J7200">
        <f>PI()/180*Table_soltest__2[[#This Row],[Elev]]</f>
        <v>0.10229985611176963</v>
      </c>
      <c r="K7200">
        <f>TAN(Table_soltest__2[[#This Row],[Elev Rad]])</f>
        <v>0.10265822122344177</v>
      </c>
      <c r="L7200">
        <f>4/Table_soltest__2[[#This Row],[Tan(elev)]]</f>
        <v>38.96424419135181</v>
      </c>
      <c r="M7200" s="1" t="b">
        <f>ABS(Table_soltest__2[[#This Row],[Shadowdist]])&lt;$S$2</f>
        <v>0</v>
      </c>
      <c r="N7200" s="1">
        <f>COS((-Table_soltest__2[[#This Row],[Azim]]+270)*PI()/180)*Table_soltest__2[[#This Row],[Shadowdist]]</f>
        <v>38.65908332275059</v>
      </c>
      <c r="O7200" s="1">
        <f>SIN((-Table_soltest__2[[#This Row],[Azim]]+270)*PI()/180)*Table_soltest__2[[#This Row],[Shadowdist]]</f>
        <v>4.8669910671708214</v>
      </c>
    </row>
    <row r="7201" spans="1:15" x14ac:dyDescent="0.25">
      <c r="A7201">
        <v>2023</v>
      </c>
      <c r="B7201">
        <v>9</v>
      </c>
      <c r="C7201">
        <v>27</v>
      </c>
      <c r="D7201">
        <v>18</v>
      </c>
      <c r="E7201">
        <v>30</v>
      </c>
      <c r="F7201">
        <v>30.929839999999999</v>
      </c>
      <c r="G7201">
        <v>89.463149999999999</v>
      </c>
      <c r="H7201">
        <v>0.53685000000000005</v>
      </c>
      <c r="I7201">
        <v>267.64711</v>
      </c>
      <c r="J7201">
        <f>PI()/180*Table_soltest__2[[#This Row],[Elev]]</f>
        <v>9.3698000893315588E-3</v>
      </c>
      <c r="K7201">
        <f>TAN(Table_soltest__2[[#This Row],[Elev Rad]])</f>
        <v>9.3700743003942745E-3</v>
      </c>
      <c r="L7201">
        <f>4/Table_soltest__2[[#This Row],[Tan(elev)]]</f>
        <v>426.89095857347553</v>
      </c>
      <c r="M7201" s="1" t="b">
        <f>ABS(Table_soltest__2[[#This Row],[Shadowdist]])&lt;$S$2</f>
        <v>0</v>
      </c>
      <c r="N7201" s="1">
        <f>COS((-Table_soltest__2[[#This Row],[Azim]]+270)*PI()/180)*Table_soltest__2[[#This Row],[Shadowdist]]</f>
        <v>426.53105686297005</v>
      </c>
      <c r="O7201" s="1">
        <f>SIN((-Table_soltest__2[[#This Row],[Azim]]+270)*PI()/180)*Table_soltest__2[[#This Row],[Shadowdist]]</f>
        <v>17.525639592853622</v>
      </c>
    </row>
    <row r="7202" spans="1:15" hidden="1" x14ac:dyDescent="0.25">
      <c r="A7202">
        <v>2023</v>
      </c>
      <c r="B7202">
        <v>9</v>
      </c>
      <c r="C7202">
        <v>27</v>
      </c>
      <c r="D7202">
        <v>19</v>
      </c>
      <c r="E7202">
        <v>0</v>
      </c>
      <c r="F7202">
        <v>-1</v>
      </c>
      <c r="G7202">
        <v>95.798339999999996</v>
      </c>
      <c r="H7202">
        <v>-5.7983399999999996</v>
      </c>
      <c r="I7202">
        <v>272.44614999999999</v>
      </c>
      <c r="J7202">
        <f>PI()/180*Table_soltest__2[[#This Row],[Elev]]</f>
        <v>-0.101200124150088</v>
      </c>
      <c r="K7202">
        <f>TAN(Table_soltest__2[[#This Row],[Elev Rad]])</f>
        <v>-0.10154702450740086</v>
      </c>
      <c r="L7202">
        <f>4/Table_soltest__2[[#This Row],[Tan(elev)]]</f>
        <v>-39.39061749375508</v>
      </c>
      <c r="M7202" s="1" t="b">
        <f>ABS(Table_soltest__2[[#This Row],[Shadowdist]])&lt;$S$2</f>
        <v>0</v>
      </c>
      <c r="N7202" s="1">
        <f>COS((-Table_soltest__2[[#This Row],[Azim]]+270)*PI()/180)*Table_soltest__2[[#This Row],[Shadowdist]]</f>
        <v>-39.354723834925075</v>
      </c>
      <c r="O7202" s="1">
        <f>SIN((-Table_soltest__2[[#This Row],[Azim]]+270)*PI()/180)*Table_soltest__2[[#This Row],[Shadowdist]]</f>
        <v>1.6812074280420963</v>
      </c>
    </row>
    <row r="7203" spans="1:15" hidden="1" x14ac:dyDescent="0.25">
      <c r="A7203">
        <v>2023</v>
      </c>
      <c r="B7203">
        <v>9</v>
      </c>
      <c r="C7203">
        <v>27</v>
      </c>
      <c r="D7203">
        <v>19</v>
      </c>
      <c r="E7203">
        <v>30</v>
      </c>
      <c r="F7203">
        <v>-1</v>
      </c>
      <c r="G7203">
        <v>101.54527</v>
      </c>
      <c r="H7203">
        <v>-11.54527</v>
      </c>
      <c r="I7203">
        <v>277.31979000000001</v>
      </c>
      <c r="J7203">
        <f>PI()/180*Table_soltest__2[[#This Row],[Elev]]</f>
        <v>-0.20150297453172575</v>
      </c>
      <c r="K7203">
        <f>TAN(Table_soltest__2[[#This Row],[Elev Rad]])</f>
        <v>-0.20427524735425603</v>
      </c>
      <c r="L7203">
        <f>4/Table_soltest__2[[#This Row],[Tan(elev)]]</f>
        <v>-19.581422868445546</v>
      </c>
      <c r="M7203" s="1" t="b">
        <f>ABS(Table_soltest__2[[#This Row],[Shadowdist]])&lt;$S$2</f>
        <v>0</v>
      </c>
      <c r="N7203" s="1">
        <f>COS((-Table_soltest__2[[#This Row],[Azim]]+270)*PI()/180)*Table_soltest__2[[#This Row],[Shadowdist]]</f>
        <v>-19.421843969259363</v>
      </c>
      <c r="O7203" s="1">
        <f>SIN((-Table_soltest__2[[#This Row],[Azim]]+270)*PI()/180)*Table_soltest__2[[#This Row],[Shadowdist]]</f>
        <v>2.4948142990262601</v>
      </c>
    </row>
    <row r="7204" spans="1:15" hidden="1" x14ac:dyDescent="0.25">
      <c r="A7204">
        <v>2023</v>
      </c>
      <c r="B7204">
        <v>9</v>
      </c>
      <c r="C7204">
        <v>27</v>
      </c>
      <c r="D7204">
        <v>20</v>
      </c>
      <c r="E7204">
        <v>0</v>
      </c>
      <c r="F7204">
        <v>-1</v>
      </c>
      <c r="G7204">
        <v>107.22844000000001</v>
      </c>
      <c r="H7204">
        <v>-17.228439999999999</v>
      </c>
      <c r="I7204">
        <v>282.37146000000001</v>
      </c>
      <c r="J7204">
        <f>PI()/180*Table_soltest__2[[#This Row],[Elev]]</f>
        <v>-0.30069300298229185</v>
      </c>
      <c r="K7204">
        <f>TAN(Table_soltest__2[[#This Row],[Elev Rad]])</f>
        <v>-0.31009572822733439</v>
      </c>
      <c r="L7204">
        <f>4/Table_soltest__2[[#This Row],[Tan(elev)]]</f>
        <v>-12.899242510904758</v>
      </c>
      <c r="M7204" s="1" t="b">
        <f>ABS(Table_soltest__2[[#This Row],[Shadowdist]])&lt;$S$2</f>
        <v>0</v>
      </c>
      <c r="N7204" s="1">
        <f>COS((-Table_soltest__2[[#This Row],[Azim]]+270)*PI()/180)*Table_soltest__2[[#This Row],[Shadowdist]]</f>
        <v>-12.599710754578968</v>
      </c>
      <c r="O7204" s="1">
        <f>SIN((-Table_soltest__2[[#This Row],[Azim]]+270)*PI()/180)*Table_soltest__2[[#This Row],[Shadowdist]]</f>
        <v>2.7636472741794602</v>
      </c>
    </row>
    <row r="7205" spans="1:15" hidden="1" x14ac:dyDescent="0.25">
      <c r="A7205">
        <v>2023</v>
      </c>
      <c r="B7205">
        <v>9</v>
      </c>
      <c r="C7205">
        <v>27</v>
      </c>
      <c r="D7205">
        <v>20</v>
      </c>
      <c r="E7205">
        <v>30</v>
      </c>
      <c r="F7205">
        <v>-1</v>
      </c>
      <c r="G7205">
        <v>112.79935999999999</v>
      </c>
      <c r="H7205">
        <v>-22.79936</v>
      </c>
      <c r="I7205">
        <v>287.71535999999998</v>
      </c>
      <c r="J7205">
        <f>PI()/180*Table_soltest__2[[#This Row],[Elev]]</f>
        <v>-0.39792389934749439</v>
      </c>
      <c r="K7205">
        <f>TAN(Table_soltest__2[[#This Row],[Elev Rad]])</f>
        <v>-0.42034814924435698</v>
      </c>
      <c r="L7205">
        <f>4/Table_soltest__2[[#This Row],[Tan(elev)]]</f>
        <v>-9.5159215216972868</v>
      </c>
      <c r="M7205" s="1" t="b">
        <f>ABS(Table_soltest__2[[#This Row],[Shadowdist]])&lt;$S$2</f>
        <v>0</v>
      </c>
      <c r="N7205" s="1">
        <f>COS((-Table_soltest__2[[#This Row],[Azim]]+270)*PI()/180)*Table_soltest__2[[#This Row],[Shadowdist]]</f>
        <v>-9.0646759622339808</v>
      </c>
      <c r="O7205" s="1">
        <f>SIN((-Table_soltest__2[[#This Row],[Azim]]+270)*PI()/180)*Table_soltest__2[[#This Row],[Shadowdist]]</f>
        <v>2.8955849334459276</v>
      </c>
    </row>
    <row r="7206" spans="1:15" hidden="1" x14ac:dyDescent="0.25">
      <c r="A7206">
        <v>2023</v>
      </c>
      <c r="B7206">
        <v>9</v>
      </c>
      <c r="C7206">
        <v>27</v>
      </c>
      <c r="D7206">
        <v>21</v>
      </c>
      <c r="E7206">
        <v>0</v>
      </c>
      <c r="F7206">
        <v>-1</v>
      </c>
      <c r="G7206">
        <v>118.19992000000001</v>
      </c>
      <c r="H7206">
        <v>-28.199919999999999</v>
      </c>
      <c r="I7206">
        <v>293.48176000000001</v>
      </c>
      <c r="J7206">
        <f>PI()/180*Table_soltest__2[[#This Row],[Elev]]</f>
        <v>-0.49218145279899933</v>
      </c>
      <c r="K7206">
        <f>TAN(Table_soltest__2[[#This Row],[Elev Rad]])</f>
        <v>-0.53619349776371639</v>
      </c>
      <c r="L7206">
        <f>4/Table_soltest__2[[#This Row],[Tan(elev)]]</f>
        <v>-7.45999348496888</v>
      </c>
      <c r="M7206" s="1" t="b">
        <f>ABS(Table_soltest__2[[#This Row],[Shadowdist]])&lt;$S$2</f>
        <v>0</v>
      </c>
      <c r="N7206" s="1">
        <f>COS((-Table_soltest__2[[#This Row],[Azim]]+270)*PI()/180)*Table_soltest__2[[#This Row],[Shadowdist]]</f>
        <v>-6.8422088125205667</v>
      </c>
      <c r="O7206" s="1">
        <f>SIN((-Table_soltest__2[[#This Row],[Azim]]+270)*PI()/180)*Table_soltest__2[[#This Row],[Shadowdist]]</f>
        <v>2.9724874031093953</v>
      </c>
    </row>
    <row r="7207" spans="1:15" hidden="1" x14ac:dyDescent="0.25">
      <c r="A7207">
        <v>2023</v>
      </c>
      <c r="B7207">
        <v>9</v>
      </c>
      <c r="C7207">
        <v>27</v>
      </c>
      <c r="D7207">
        <v>21</v>
      </c>
      <c r="E7207">
        <v>30</v>
      </c>
      <c r="F7207">
        <v>-1</v>
      </c>
      <c r="G7207">
        <v>123.35747000000001</v>
      </c>
      <c r="H7207">
        <v>-33.357469999999999</v>
      </c>
      <c r="I7207">
        <v>299.82126</v>
      </c>
      <c r="J7207">
        <f>PI()/180*Table_soltest__2[[#This Row],[Elev]]</f>
        <v>-0.58219768163523289</v>
      </c>
      <c r="K7207">
        <f>TAN(Table_soltest__2[[#This Row],[Elev Rad]])</f>
        <v>-0.65831400998612399</v>
      </c>
      <c r="L7207">
        <f>4/Table_soltest__2[[#This Row],[Tan(elev)]]</f>
        <v>-6.0761277131020082</v>
      </c>
      <c r="M7207" s="1" t="b">
        <f>ABS(Table_soltest__2[[#This Row],[Shadowdist]])&lt;$S$2</f>
        <v>1</v>
      </c>
      <c r="N7207" s="1">
        <f>COS((-Table_soltest__2[[#This Row],[Azim]]+270)*PI()/180)*Table_soltest__2[[#This Row],[Shadowdist]]</f>
        <v>-5.2715328843540581</v>
      </c>
      <c r="O7207" s="1">
        <f>SIN((-Table_soltest__2[[#This Row],[Azim]]+270)*PI()/180)*Table_soltest__2[[#This Row],[Shadowdist]]</f>
        <v>3.0216335044310099</v>
      </c>
    </row>
    <row r="7208" spans="1:15" hidden="1" x14ac:dyDescent="0.25">
      <c r="A7208">
        <v>2023</v>
      </c>
      <c r="B7208">
        <v>9</v>
      </c>
      <c r="C7208">
        <v>27</v>
      </c>
      <c r="D7208">
        <v>22</v>
      </c>
      <c r="E7208">
        <v>0</v>
      </c>
      <c r="F7208">
        <v>-1</v>
      </c>
      <c r="G7208">
        <v>128.1788</v>
      </c>
      <c r="H7208">
        <v>-38.178800000000003</v>
      </c>
      <c r="I7208">
        <v>306.90492</v>
      </c>
      <c r="J7208">
        <f>PI()/180*Table_soltest__2[[#This Row],[Elev]]</f>
        <v>-0.66634576446041116</v>
      </c>
      <c r="K7208">
        <f>TAN(Table_soltest__2[[#This Row],[Elev Rad]])</f>
        <v>-0.78632344087949457</v>
      </c>
      <c r="L7208">
        <f>4/Table_soltest__2[[#This Row],[Tan(elev)]]</f>
        <v>-5.0869652258185791</v>
      </c>
      <c r="M7208" s="1" t="b">
        <f>ABS(Table_soltest__2[[#This Row],[Shadowdist]])&lt;$S$2</f>
        <v>1</v>
      </c>
      <c r="N7208" s="1">
        <f>COS((-Table_soltest__2[[#This Row],[Azim]]+270)*PI()/180)*Table_soltest__2[[#This Row],[Shadowdist]]</f>
        <v>-4.0677057595541477</v>
      </c>
      <c r="O7208" s="1">
        <f>SIN((-Table_soltest__2[[#This Row],[Azim]]+270)*PI()/180)*Table_soltest__2[[#This Row],[Shadowdist]]</f>
        <v>3.0546661130764332</v>
      </c>
    </row>
    <row r="7209" spans="1:15" hidden="1" x14ac:dyDescent="0.25">
      <c r="A7209">
        <v>2023</v>
      </c>
      <c r="B7209">
        <v>9</v>
      </c>
      <c r="C7209">
        <v>27</v>
      </c>
      <c r="D7209">
        <v>22</v>
      </c>
      <c r="E7209">
        <v>30</v>
      </c>
      <c r="F7209">
        <v>-1</v>
      </c>
      <c r="G7209">
        <v>132.54373000000001</v>
      </c>
      <c r="H7209">
        <v>-42.543729999999996</v>
      </c>
      <c r="I7209">
        <v>314.91419999999999</v>
      </c>
      <c r="J7209">
        <f>PI()/180*Table_soltest__2[[#This Row],[Elev]]</f>
        <v>-0.74252816457948712</v>
      </c>
      <c r="K7209">
        <f>TAN(Table_soltest__2[[#This Row],[Elev Rad]])</f>
        <v>-0.91773624738195914</v>
      </c>
      <c r="L7209">
        <f>4/Table_soltest__2[[#This Row],[Tan(elev)]]</f>
        <v>-4.3585507398349623</v>
      </c>
      <c r="M7209" s="1" t="b">
        <f>ABS(Table_soltest__2[[#This Row],[Shadowdist]])&lt;$S$2</f>
        <v>1</v>
      </c>
      <c r="N7209" s="1">
        <f>COS((-Table_soltest__2[[#This Row],[Azim]]+270)*PI()/180)*Table_soltest__2[[#This Row],[Shadowdist]]</f>
        <v>-3.0865725400893749</v>
      </c>
      <c r="O7209" s="1">
        <f>SIN((-Table_soltest__2[[#This Row],[Azim]]+270)*PI()/180)*Table_soltest__2[[#This Row],[Shadowdist]]</f>
        <v>3.0773421172307311</v>
      </c>
    </row>
    <row r="7210" spans="1:15" hidden="1" x14ac:dyDescent="0.25">
      <c r="A7210">
        <v>2023</v>
      </c>
      <c r="B7210">
        <v>9</v>
      </c>
      <c r="C7210">
        <v>27</v>
      </c>
      <c r="D7210">
        <v>23</v>
      </c>
      <c r="E7210">
        <v>0</v>
      </c>
      <c r="F7210">
        <v>-1</v>
      </c>
      <c r="G7210">
        <v>136.30061000000001</v>
      </c>
      <c r="H7210">
        <v>-46.300609999999999</v>
      </c>
      <c r="I7210">
        <v>324.01017999999999</v>
      </c>
      <c r="J7210">
        <f>PI()/180*Table_soltest__2[[#This Row],[Elev]]</f>
        <v>-0.80809809018181178</v>
      </c>
      <c r="K7210">
        <f>TAN(Table_soltest__2[[#This Row],[Elev Rad]])</f>
        <v>-1.0464625303885409</v>
      </c>
      <c r="L7210">
        <f>4/Table_soltest__2[[#This Row],[Tan(elev)]]</f>
        <v>-3.8224015517448491</v>
      </c>
      <c r="M7210" s="1" t="b">
        <f>ABS(Table_soltest__2[[#This Row],[Shadowdist]])&lt;$S$2</f>
        <v>1</v>
      </c>
      <c r="N7210" s="1">
        <f>COS((-Table_soltest__2[[#This Row],[Azim]]+270)*PI()/180)*Table_soltest__2[[#This Row],[Shadowdist]]</f>
        <v>-2.2462017864814046</v>
      </c>
      <c r="O7210" s="1">
        <f>SIN((-Table_soltest__2[[#This Row],[Azim]]+270)*PI()/180)*Table_soltest__2[[#This Row],[Shadowdist]]</f>
        <v>3.0927869563209778</v>
      </c>
    </row>
    <row r="7211" spans="1:15" hidden="1" x14ac:dyDescent="0.25">
      <c r="A7211">
        <v>2023</v>
      </c>
      <c r="B7211">
        <v>9</v>
      </c>
      <c r="C7211">
        <v>27</v>
      </c>
      <c r="D7211">
        <v>23</v>
      </c>
      <c r="E7211">
        <v>30</v>
      </c>
      <c r="F7211">
        <v>-1</v>
      </c>
      <c r="G7211">
        <v>139.26913999999999</v>
      </c>
      <c r="H7211">
        <v>-49.26914</v>
      </c>
      <c r="I7211">
        <v>334.26972999999998</v>
      </c>
      <c r="J7211">
        <f>PI()/180*Table_soltest__2[[#This Row],[Elev]]</f>
        <v>-0.85990871262603907</v>
      </c>
      <c r="K7211">
        <f>TAN(Table_soltest__2[[#This Row],[Elev Rad]])</f>
        <v>-1.1613414269897788</v>
      </c>
      <c r="L7211">
        <f>4/Table_soltest__2[[#This Row],[Tan(elev)]]</f>
        <v>-3.4442928729134232</v>
      </c>
      <c r="M7211" s="1" t="b">
        <f>ABS(Table_soltest__2[[#This Row],[Shadowdist]])&lt;$S$2</f>
        <v>1</v>
      </c>
      <c r="N7211" s="1">
        <f>COS((-Table_soltest__2[[#This Row],[Azim]]+270)*PI()/180)*Table_soltest__2[[#This Row],[Shadowdist]]</f>
        <v>-1.4952883381464195</v>
      </c>
      <c r="O7211" s="1">
        <f>SIN((-Table_soltest__2[[#This Row],[Azim]]+270)*PI()/180)*Table_soltest__2[[#This Row],[Shadowdist]]</f>
        <v>3.1027836180123036</v>
      </c>
    </row>
    <row r="7212" spans="1:15" hidden="1" x14ac:dyDescent="0.25">
      <c r="A7212">
        <v>2023</v>
      </c>
      <c r="B7212">
        <v>9</v>
      </c>
      <c r="C7212">
        <v>28</v>
      </c>
      <c r="D7212">
        <v>0</v>
      </c>
      <c r="E7212">
        <v>0</v>
      </c>
      <c r="F7212">
        <v>-1</v>
      </c>
      <c r="G7212">
        <v>141.25912</v>
      </c>
      <c r="H7212">
        <v>-51.259120000000003</v>
      </c>
      <c r="I7212">
        <v>345.59174000000002</v>
      </c>
      <c r="J7212">
        <f>PI()/180*Table_soltest__2[[#This Row],[Elev]]</f>
        <v>-0.89464041567487584</v>
      </c>
      <c r="K7212">
        <f>TAN(Table_soltest__2[[#This Row],[Elev Rad]])</f>
        <v>-1.2463805415636364</v>
      </c>
      <c r="L7212">
        <f>4/Table_soltest__2[[#This Row],[Tan(elev)]]</f>
        <v>-3.209292721291872</v>
      </c>
      <c r="M7212" s="1" t="b">
        <f>ABS(Table_soltest__2[[#This Row],[Shadowdist]])&lt;$S$2</f>
        <v>1</v>
      </c>
      <c r="N7212" s="1">
        <f>COS((-Table_soltest__2[[#This Row],[Azim]]+270)*PI()/180)*Table_soltest__2[[#This Row],[Shadowdist]]</f>
        <v>-0.79856676607224597</v>
      </c>
      <c r="O7212" s="1">
        <f>SIN((-Table_soltest__2[[#This Row],[Azim]]+270)*PI()/180)*Table_soltest__2[[#This Row],[Shadowdist]]</f>
        <v>3.1083517965413607</v>
      </c>
    </row>
    <row r="7213" spans="1:15" hidden="1" x14ac:dyDescent="0.25">
      <c r="A7213">
        <v>2023</v>
      </c>
      <c r="B7213">
        <v>9</v>
      </c>
      <c r="C7213">
        <v>28</v>
      </c>
      <c r="D7213">
        <v>0</v>
      </c>
      <c r="E7213">
        <v>30</v>
      </c>
      <c r="F7213">
        <v>-1</v>
      </c>
      <c r="G7213">
        <v>142.11077</v>
      </c>
      <c r="H7213">
        <v>-52.110770000000002</v>
      </c>
      <c r="I7213">
        <v>357.62083000000001</v>
      </c>
      <c r="J7213">
        <f>PI()/180*Table_soltest__2[[#This Row],[Elev]]</f>
        <v>-0.90950451224948548</v>
      </c>
      <c r="K7213">
        <f>TAN(Table_soltest__2[[#This Row],[Elev Rad]])</f>
        <v>-1.2850548242708488</v>
      </c>
      <c r="L7213">
        <f>4/Table_soltest__2[[#This Row],[Tan(elev)]]</f>
        <v>-3.1127076638692319</v>
      </c>
      <c r="M7213" s="1" t="b">
        <f>ABS(Table_soltest__2[[#This Row],[Shadowdist]])&lt;$S$2</f>
        <v>1</v>
      </c>
      <c r="N7213" s="1">
        <f>COS((-Table_soltest__2[[#This Row],[Azim]]+270)*PI()/180)*Table_soltest__2[[#This Row],[Shadowdist]]</f>
        <v>-0.12921602098075446</v>
      </c>
      <c r="O7213" s="1">
        <f>SIN((-Table_soltest__2[[#This Row],[Azim]]+270)*PI()/180)*Table_soltest__2[[#This Row],[Shadowdist]]</f>
        <v>3.1100244726741546</v>
      </c>
    </row>
    <row r="7214" spans="1:15" hidden="1" x14ac:dyDescent="0.25">
      <c r="A7214">
        <v>2023</v>
      </c>
      <c r="B7214">
        <v>9</v>
      </c>
      <c r="C7214">
        <v>28</v>
      </c>
      <c r="D7214">
        <v>1</v>
      </c>
      <c r="E7214">
        <v>0</v>
      </c>
      <c r="F7214">
        <v>-1</v>
      </c>
      <c r="G7214">
        <v>141.74592999999999</v>
      </c>
      <c r="H7214">
        <v>-51.745930000000001</v>
      </c>
      <c r="I7214">
        <v>9.7792200000000005</v>
      </c>
      <c r="J7214">
        <f>PI()/180*Table_soltest__2[[#This Row],[Elev]]</f>
        <v>-0.90313685300650937</v>
      </c>
      <c r="K7214">
        <f>TAN(Table_soltest__2[[#This Row],[Elev Rad]])</f>
        <v>-1.2683086339248852</v>
      </c>
      <c r="L7214">
        <f>4/Table_soltest__2[[#This Row],[Tan(elev)]]</f>
        <v>-3.1538064892152247</v>
      </c>
      <c r="M7214" s="1" t="b">
        <f>ABS(Table_soltest__2[[#This Row],[Shadowdist]])&lt;$S$2</f>
        <v>1</v>
      </c>
      <c r="N7214" s="1">
        <f>COS((-Table_soltest__2[[#This Row],[Azim]]+270)*PI()/180)*Table_soltest__2[[#This Row],[Shadowdist]]</f>
        <v>0.5356806577597979</v>
      </c>
      <c r="O7214" s="1">
        <f>SIN((-Table_soltest__2[[#This Row],[Azim]]+270)*PI()/180)*Table_soltest__2[[#This Row],[Shadowdist]]</f>
        <v>3.1079803095126088</v>
      </c>
    </row>
    <row r="7215" spans="1:15" hidden="1" x14ac:dyDescent="0.25">
      <c r="A7215">
        <v>2023</v>
      </c>
      <c r="B7215">
        <v>9</v>
      </c>
      <c r="C7215">
        <v>28</v>
      </c>
      <c r="D7215">
        <v>1</v>
      </c>
      <c r="E7215">
        <v>30</v>
      </c>
      <c r="F7215">
        <v>-1</v>
      </c>
      <c r="G7215">
        <v>140.19909999999999</v>
      </c>
      <c r="H7215">
        <v>-50.199100000000001</v>
      </c>
      <c r="I7215">
        <v>21.443750000000001</v>
      </c>
      <c r="J7215">
        <f>PI()/180*Table_soltest__2[[#This Row],[Elev]]</f>
        <v>-0.87613957653788554</v>
      </c>
      <c r="K7215">
        <f>TAN(Table_soltest__2[[#This Row],[Elev Rad]])</f>
        <v>-1.2001989427560837</v>
      </c>
      <c r="L7215">
        <f>4/Table_soltest__2[[#This Row],[Tan(elev)]]</f>
        <v>-3.3327808061674982</v>
      </c>
      <c r="M7215" s="1" t="b">
        <f>ABS(Table_soltest__2[[#This Row],[Shadowdist]])&lt;$S$2</f>
        <v>1</v>
      </c>
      <c r="N7215" s="1">
        <f>COS((-Table_soltest__2[[#This Row],[Azim]]+270)*PI()/180)*Table_soltest__2[[#This Row],[Shadowdist]]</f>
        <v>1.2184233860362981</v>
      </c>
      <c r="O7215" s="1">
        <f>SIN((-Table_soltest__2[[#This Row],[Azim]]+270)*PI()/180)*Table_soltest__2[[#This Row],[Shadowdist]]</f>
        <v>3.1020754913957722</v>
      </c>
    </row>
    <row r="7216" spans="1:15" hidden="1" x14ac:dyDescent="0.25">
      <c r="A7216">
        <v>2023</v>
      </c>
      <c r="B7216">
        <v>9</v>
      </c>
      <c r="C7216">
        <v>28</v>
      </c>
      <c r="D7216">
        <v>2</v>
      </c>
      <c r="E7216">
        <v>0</v>
      </c>
      <c r="F7216">
        <v>-1</v>
      </c>
      <c r="G7216">
        <v>137.60326000000001</v>
      </c>
      <c r="H7216">
        <v>-47.603259999999999</v>
      </c>
      <c r="I7216">
        <v>32.157110000000003</v>
      </c>
      <c r="J7216">
        <f>PI()/180*Table_soltest__2[[#This Row],[Elev]]</f>
        <v>-0.83083362168291586</v>
      </c>
      <c r="K7216">
        <f>TAN(Table_soltest__2[[#This Row],[Elev Rad]])</f>
        <v>-1.0952648835726846</v>
      </c>
      <c r="L7216">
        <f>4/Table_soltest__2[[#This Row],[Tan(elev)]]</f>
        <v>-3.6520845870199485</v>
      </c>
      <c r="M7216" s="1" t="b">
        <f>ABS(Table_soltest__2[[#This Row],[Shadowdist]])&lt;$S$2</f>
        <v>1</v>
      </c>
      <c r="N7216" s="1">
        <f>COS((-Table_soltest__2[[#This Row],[Azim]]+270)*PI()/180)*Table_soltest__2[[#This Row],[Shadowdist]]</f>
        <v>1.9437953267413943</v>
      </c>
      <c r="O7216" s="1">
        <f>SIN((-Table_soltest__2[[#This Row],[Azim]]+270)*PI()/180)*Table_soltest__2[[#This Row],[Shadowdist]]</f>
        <v>3.0918249559907145</v>
      </c>
    </row>
    <row r="7217" spans="1:15" hidden="1" x14ac:dyDescent="0.25">
      <c r="A7217">
        <v>2023</v>
      </c>
      <c r="B7217">
        <v>9</v>
      </c>
      <c r="C7217">
        <v>28</v>
      </c>
      <c r="D7217">
        <v>2</v>
      </c>
      <c r="E7217">
        <v>30</v>
      </c>
      <c r="F7217">
        <v>-1</v>
      </c>
      <c r="G7217">
        <v>134.14249000000001</v>
      </c>
      <c r="H7217">
        <v>-44.142490000000002</v>
      </c>
      <c r="I7217">
        <v>41.721299999999999</v>
      </c>
      <c r="J7217">
        <f>PI()/180*Table_soltest__2[[#This Row],[Elev]]</f>
        <v>-0.77043179052867172</v>
      </c>
      <c r="K7217">
        <f>TAN(Table_soltest__2[[#This Row],[Elev Rad]])</f>
        <v>-0.97050646338719593</v>
      </c>
      <c r="L7217">
        <f>4/Table_soltest__2[[#This Row],[Tan(elev)]]</f>
        <v>-4.1215593619433211</v>
      </c>
      <c r="M7217" s="1" t="b">
        <f>ABS(Table_soltest__2[[#This Row],[Shadowdist]])&lt;$S$2</f>
        <v>1</v>
      </c>
      <c r="N7217" s="1">
        <f>COS((-Table_soltest__2[[#This Row],[Azim]]+270)*PI()/180)*Table_soltest__2[[#This Row],[Shadowdist]]</f>
        <v>2.7429302137040406</v>
      </c>
      <c r="O7217" s="1">
        <f>SIN((-Table_soltest__2[[#This Row],[Azim]]+270)*PI()/180)*Table_soltest__2[[#This Row],[Shadowdist]]</f>
        <v>3.0762941044009655</v>
      </c>
    </row>
    <row r="7218" spans="1:15" hidden="1" x14ac:dyDescent="0.25">
      <c r="A7218">
        <v>2023</v>
      </c>
      <c r="B7218">
        <v>9</v>
      </c>
      <c r="C7218">
        <v>28</v>
      </c>
      <c r="D7218">
        <v>3</v>
      </c>
      <c r="E7218">
        <v>0</v>
      </c>
      <c r="F7218">
        <v>-1</v>
      </c>
      <c r="G7218">
        <v>130.00460000000001</v>
      </c>
      <c r="H7218">
        <v>-40.004600000000003</v>
      </c>
      <c r="I7218">
        <v>50.153770000000002</v>
      </c>
      <c r="J7218">
        <f>PI()/180*Table_soltest__2[[#This Row],[Elev]]</f>
        <v>-0.69821198594332357</v>
      </c>
      <c r="K7218">
        <f>TAN(Table_soltest__2[[#This Row],[Elev Rad]])</f>
        <v>-0.83923645336342545</v>
      </c>
      <c r="L7218">
        <f>4/Table_soltest__2[[#This Row],[Tan(elev)]]</f>
        <v>-4.7662371956903407</v>
      </c>
      <c r="M7218" s="1" t="b">
        <f>ABS(Table_soltest__2[[#This Row],[Shadowdist]])&lt;$S$2</f>
        <v>1</v>
      </c>
      <c r="N7218" s="1">
        <f>COS((-Table_soltest__2[[#This Row],[Azim]]+270)*PI()/180)*Table_soltest__2[[#This Row],[Shadowdist]]</f>
        <v>3.6593586368404156</v>
      </c>
      <c r="O7218" s="1">
        <f>SIN((-Table_soltest__2[[#This Row],[Azim]]+270)*PI()/180)*Table_soltest__2[[#This Row],[Shadowdist]]</f>
        <v>3.0538682637866974</v>
      </c>
    </row>
    <row r="7219" spans="1:15" hidden="1" x14ac:dyDescent="0.25">
      <c r="A7219">
        <v>2023</v>
      </c>
      <c r="B7219">
        <v>9</v>
      </c>
      <c r="C7219">
        <v>28</v>
      </c>
      <c r="D7219">
        <v>3</v>
      </c>
      <c r="E7219">
        <v>30</v>
      </c>
      <c r="F7219">
        <v>-1</v>
      </c>
      <c r="G7219">
        <v>125.35388</v>
      </c>
      <c r="H7219">
        <v>-35.353879999999997</v>
      </c>
      <c r="I7219">
        <v>57.591540000000002</v>
      </c>
      <c r="J7219">
        <f>PI()/180*Table_soltest__2[[#This Row],[Elev]]</f>
        <v>-0.61704160935497276</v>
      </c>
      <c r="K7219">
        <f>TAN(Table_soltest__2[[#This Row],[Elev Rad]])</f>
        <v>-0.70945222449997392</v>
      </c>
      <c r="L7219">
        <f>4/Table_soltest__2[[#This Row],[Tan(elev)]]</f>
        <v>-5.6381527351178908</v>
      </c>
      <c r="M7219" s="1" t="b">
        <f>ABS(Table_soltest__2[[#This Row],[Shadowdist]])&lt;$S$2</f>
        <v>1</v>
      </c>
      <c r="N7219" s="1">
        <f>COS((-Table_soltest__2[[#This Row],[Azim]]+270)*PI()/180)*Table_soltest__2[[#This Row],[Shadowdist]]</f>
        <v>4.7600036744730305</v>
      </c>
      <c r="O7219" s="1">
        <f>SIN((-Table_soltest__2[[#This Row],[Azim]]+270)*PI()/180)*Table_soltest__2[[#This Row],[Shadowdist]]</f>
        <v>3.0217761802490601</v>
      </c>
    </row>
    <row r="7220" spans="1:15" hidden="1" x14ac:dyDescent="0.25">
      <c r="A7220">
        <v>2023</v>
      </c>
      <c r="B7220">
        <v>9</v>
      </c>
      <c r="C7220">
        <v>28</v>
      </c>
      <c r="D7220">
        <v>4</v>
      </c>
      <c r="E7220">
        <v>0</v>
      </c>
      <c r="F7220">
        <v>-1</v>
      </c>
      <c r="G7220">
        <v>120.32295000000001</v>
      </c>
      <c r="H7220">
        <v>-30.322949999999999</v>
      </c>
      <c r="I7220">
        <v>64.213310000000007</v>
      </c>
      <c r="J7220">
        <f>PI()/180*Table_soltest__2[[#This Row],[Elev]]</f>
        <v>-0.52923531641761457</v>
      </c>
      <c r="K7220">
        <f>TAN(Table_soltest__2[[#This Row],[Elev Rad]])</f>
        <v>-0.58489027392245274</v>
      </c>
      <c r="L7220">
        <f>4/Table_soltest__2[[#This Row],[Tan(elev)]]</f>
        <v>-6.8388895803904877</v>
      </c>
      <c r="M7220" s="1" t="b">
        <f>ABS(Table_soltest__2[[#This Row],[Shadowdist]])&lt;$S$2</f>
        <v>0</v>
      </c>
      <c r="N7220" s="1">
        <f>COS((-Table_soltest__2[[#This Row],[Azim]]+270)*PI()/180)*Table_soltest__2[[#This Row],[Shadowdist]]</f>
        <v>6.1578719488759237</v>
      </c>
      <c r="O7220" s="1">
        <f>SIN((-Table_soltest__2[[#This Row],[Azim]]+270)*PI()/180)*Table_soltest__2[[#This Row],[Shadowdist]]</f>
        <v>2.9750670167276256</v>
      </c>
    </row>
    <row r="7221" spans="1:15" hidden="1" x14ac:dyDescent="0.25">
      <c r="A7221">
        <v>2023</v>
      </c>
      <c r="B7221">
        <v>9</v>
      </c>
      <c r="C7221">
        <v>28</v>
      </c>
      <c r="D7221">
        <v>4</v>
      </c>
      <c r="E7221">
        <v>30</v>
      </c>
      <c r="F7221">
        <v>-1</v>
      </c>
      <c r="G7221">
        <v>115.01522</v>
      </c>
      <c r="H7221">
        <v>-25.015219999999999</v>
      </c>
      <c r="I7221">
        <v>70.196470000000005</v>
      </c>
      <c r="J7221">
        <f>PI()/180*Table_soltest__2[[#This Row],[Elev]]</f>
        <v>-0.43659795211073593</v>
      </c>
      <c r="K7221">
        <f>TAN(Table_soltest__2[[#This Row],[Elev Rad]])</f>
        <v>-0.46663109866004143</v>
      </c>
      <c r="L7221">
        <f>4/Table_soltest__2[[#This Row],[Tan(elev)]]</f>
        <v>-8.5720819111418738</v>
      </c>
      <c r="M7221" s="1" t="b">
        <f>ABS(Table_soltest__2[[#This Row],[Shadowdist]])&lt;$S$2</f>
        <v>0</v>
      </c>
      <c r="N7221" s="1">
        <f>COS((-Table_soltest__2[[#This Row],[Azim]]+270)*PI()/180)*Table_soltest__2[[#This Row],[Shadowdist]]</f>
        <v>8.0651281081391968</v>
      </c>
      <c r="O7221" s="1">
        <f>SIN((-Table_soltest__2[[#This Row],[Azim]]+270)*PI()/180)*Table_soltest__2[[#This Row],[Shadowdist]]</f>
        <v>2.9041860977955216</v>
      </c>
    </row>
    <row r="7222" spans="1:15" hidden="1" x14ac:dyDescent="0.25">
      <c r="A7222">
        <v>2023</v>
      </c>
      <c r="B7222">
        <v>9</v>
      </c>
      <c r="C7222">
        <v>28</v>
      </c>
      <c r="D7222">
        <v>5</v>
      </c>
      <c r="E7222">
        <v>0</v>
      </c>
      <c r="F7222">
        <v>-1</v>
      </c>
      <c r="G7222">
        <v>109.51096</v>
      </c>
      <c r="H7222">
        <v>-19.510960000000001</v>
      </c>
      <c r="I7222">
        <v>75.700299999999999</v>
      </c>
      <c r="J7222">
        <f>PI()/180*Table_soltest__2[[#This Row],[Elev]]</f>
        <v>-0.34053049222491283</v>
      </c>
      <c r="K7222">
        <f>TAN(Table_soltest__2[[#This Row],[Elev Rad]])</f>
        <v>-0.35433386272180012</v>
      </c>
      <c r="L7222">
        <f>4/Table_soltest__2[[#This Row],[Tan(elev)]]</f>
        <v>-11.288788402198351</v>
      </c>
      <c r="M7222" s="1" t="b">
        <f>ABS(Table_soltest__2[[#This Row],[Shadowdist]])&lt;$S$2</f>
        <v>0</v>
      </c>
      <c r="N7222" s="1">
        <f>COS((-Table_soltest__2[[#This Row],[Azim]]+270)*PI()/180)*Table_soltest__2[[#This Row],[Shadowdist]]</f>
        <v>10.939028149710905</v>
      </c>
      <c r="O7222" s="1">
        <f>SIN((-Table_soltest__2[[#This Row],[Azim]]+270)*PI()/180)*Table_soltest__2[[#This Row],[Shadowdist]]</f>
        <v>2.7882623135997107</v>
      </c>
    </row>
    <row r="7223" spans="1:15" hidden="1" x14ac:dyDescent="0.25">
      <c r="A7223">
        <v>2023</v>
      </c>
      <c r="B7223">
        <v>9</v>
      </c>
      <c r="C7223">
        <v>28</v>
      </c>
      <c r="D7223">
        <v>5</v>
      </c>
      <c r="E7223">
        <v>30</v>
      </c>
      <c r="F7223">
        <v>-1</v>
      </c>
      <c r="G7223">
        <v>103.8736</v>
      </c>
      <c r="H7223">
        <v>-13.8736</v>
      </c>
      <c r="I7223">
        <v>80.862970000000004</v>
      </c>
      <c r="J7223">
        <f>PI()/180*Table_soltest__2[[#This Row],[Elev]]</f>
        <v>-0.24213999910468531</v>
      </c>
      <c r="K7223">
        <f>TAN(Table_soltest__2[[#This Row],[Elev Rad]])</f>
        <v>-0.24698605027860787</v>
      </c>
      <c r="L7223">
        <f>4/Table_soltest__2[[#This Row],[Tan(elev)]]</f>
        <v>-16.195246636350017</v>
      </c>
      <c r="M7223" s="1" t="b">
        <f>ABS(Table_soltest__2[[#This Row],[Shadowdist]])&lt;$S$2</f>
        <v>0</v>
      </c>
      <c r="N7223" s="1">
        <f>COS((-Table_soltest__2[[#This Row],[Azim]]+270)*PI()/180)*Table_soltest__2[[#This Row],[Shadowdist]]</f>
        <v>15.989751365945116</v>
      </c>
      <c r="O7223" s="1">
        <f>SIN((-Table_soltest__2[[#This Row],[Azim]]+270)*PI()/180)*Table_soltest__2[[#This Row],[Shadowdist]]</f>
        <v>2.5717435462080727</v>
      </c>
    </row>
    <row r="7224" spans="1:15" hidden="1" x14ac:dyDescent="0.25">
      <c r="A7224">
        <v>2023</v>
      </c>
      <c r="B7224">
        <v>9</v>
      </c>
      <c r="C7224">
        <v>28</v>
      </c>
      <c r="D7224">
        <v>6</v>
      </c>
      <c r="E7224">
        <v>0</v>
      </c>
      <c r="F7224">
        <v>-1</v>
      </c>
      <c r="G7224">
        <v>98.155140000000003</v>
      </c>
      <c r="H7224">
        <v>-8.1551399999999994</v>
      </c>
      <c r="I7224">
        <v>85.804630000000003</v>
      </c>
      <c r="J7224">
        <f>PI()/180*Table_soltest__2[[#This Row],[Elev]]</f>
        <v>-0.14233404396109037</v>
      </c>
      <c r="K7224">
        <f>TAN(Table_soltest__2[[#This Row],[Elev Rad]])</f>
        <v>-0.1433030782310262</v>
      </c>
      <c r="L7224">
        <f>4/Table_soltest__2[[#This Row],[Tan(elev)]]</f>
        <v>-27.912868651372555</v>
      </c>
      <c r="M7224" s="1" t="b">
        <f>ABS(Table_soltest__2[[#This Row],[Shadowdist]])&lt;$S$2</f>
        <v>0</v>
      </c>
      <c r="N7224" s="1">
        <f>COS((-Table_soltest__2[[#This Row],[Azim]]+270)*PI()/180)*Table_soltest__2[[#This Row],[Shadowdist]]</f>
        <v>27.838073112347576</v>
      </c>
      <c r="O7224" s="1">
        <f>SIN((-Table_soltest__2[[#This Row],[Azim]]+270)*PI()/180)*Table_soltest__2[[#This Row],[Shadowdist]]</f>
        <v>2.0420386236228576</v>
      </c>
    </row>
    <row r="7225" spans="1:15" hidden="1" x14ac:dyDescent="0.25">
      <c r="A7225">
        <v>2023</v>
      </c>
      <c r="B7225">
        <v>9</v>
      </c>
      <c r="C7225">
        <v>28</v>
      </c>
      <c r="D7225">
        <v>6</v>
      </c>
      <c r="E7225">
        <v>30</v>
      </c>
      <c r="F7225">
        <v>-1</v>
      </c>
      <c r="G7225">
        <v>92.400530000000003</v>
      </c>
      <c r="H7225">
        <v>-2.4005299999999998</v>
      </c>
      <c r="I7225">
        <v>90.632490000000004</v>
      </c>
      <c r="J7225">
        <f>PI()/180*Table_soltest__2[[#This Row],[Elev]]</f>
        <v>-4.1897152292899476E-2</v>
      </c>
      <c r="K7225">
        <f>TAN(Table_soltest__2[[#This Row],[Elev Rad]])</f>
        <v>-4.1921684538867743E-2</v>
      </c>
      <c r="L7225">
        <f>4/Table_soltest__2[[#This Row],[Tan(elev)]]</f>
        <v>-95.416013072933524</v>
      </c>
      <c r="M7225" s="1" t="b">
        <f>ABS(Table_soltest__2[[#This Row],[Shadowdist]])&lt;$S$2</f>
        <v>0</v>
      </c>
      <c r="N7225" s="1">
        <f>COS((-Table_soltest__2[[#This Row],[Azim]]+270)*PI()/180)*Table_soltest__2[[#This Row],[Shadowdist]]</f>
        <v>95.410199422403167</v>
      </c>
      <c r="O7225" s="1">
        <f>SIN((-Table_soltest__2[[#This Row],[Azim]]+270)*PI()/180)*Table_soltest__2[[#This Row],[Shadowdist]]</f>
        <v>-1.0532791232520351</v>
      </c>
    </row>
    <row r="7226" spans="1:15" x14ac:dyDescent="0.25">
      <c r="A7226">
        <v>2023</v>
      </c>
      <c r="B7226">
        <v>9</v>
      </c>
      <c r="C7226">
        <v>28</v>
      </c>
      <c r="D7226">
        <v>7</v>
      </c>
      <c r="E7226">
        <v>0</v>
      </c>
      <c r="F7226">
        <v>13.405110000000001</v>
      </c>
      <c r="G7226">
        <v>86.433440000000004</v>
      </c>
      <c r="H7226">
        <v>3.56656</v>
      </c>
      <c r="I7226">
        <v>95.446290000000005</v>
      </c>
      <c r="J7226">
        <f>PI()/180*Table_soltest__2[[#This Row],[Elev]]</f>
        <v>6.224821496992896E-2</v>
      </c>
      <c r="K7226">
        <f>TAN(Table_soltest__2[[#This Row],[Elev Rad]])</f>
        <v>6.2328740411491938E-2</v>
      </c>
      <c r="L7226">
        <f>4/Table_soltest__2[[#This Row],[Tan(elev)]]</f>
        <v>64.175851679211775</v>
      </c>
      <c r="M7226" s="1" t="b">
        <f>ABS(Table_soltest__2[[#This Row],[Shadowdist]])&lt;$S$2</f>
        <v>0</v>
      </c>
      <c r="N7226" s="1">
        <f>COS((-Table_soltest__2[[#This Row],[Azim]]+270)*PI()/180)*Table_soltest__2[[#This Row],[Shadowdist]]</f>
        <v>-63.88613675197935</v>
      </c>
      <c r="O7226" s="1">
        <f>SIN((-Table_soltest__2[[#This Row],[Azim]]+270)*PI()/180)*Table_soltest__2[[#This Row],[Shadowdist]]</f>
        <v>6.0910975742949933</v>
      </c>
    </row>
    <row r="7227" spans="1:15" x14ac:dyDescent="0.25">
      <c r="A7227">
        <v>2023</v>
      </c>
      <c r="B7227">
        <v>9</v>
      </c>
      <c r="C7227">
        <v>28</v>
      </c>
      <c r="D7227">
        <v>7</v>
      </c>
      <c r="E7227">
        <v>30</v>
      </c>
      <c r="F7227">
        <v>6.06663</v>
      </c>
      <c r="G7227">
        <v>80.853139999999996</v>
      </c>
      <c r="H7227">
        <v>9.1468600000000002</v>
      </c>
      <c r="I7227">
        <v>100.3436</v>
      </c>
      <c r="J7227">
        <f>PI()/180*Table_soltest__2[[#This Row],[Elev]]</f>
        <v>0.15964282321896853</v>
      </c>
      <c r="K7227">
        <f>TAN(Table_soltest__2[[#This Row],[Elev Rad]])</f>
        <v>0.16101300298868471</v>
      </c>
      <c r="L7227">
        <f>4/Table_soltest__2[[#This Row],[Tan(elev)]]</f>
        <v>24.84271410229584</v>
      </c>
      <c r="M7227" s="1" t="b">
        <f>ABS(Table_soltest__2[[#This Row],[Shadowdist]])&lt;$S$2</f>
        <v>0</v>
      </c>
      <c r="N7227" s="1">
        <f>COS((-Table_soltest__2[[#This Row],[Azim]]+270)*PI()/180)*Table_soltest__2[[#This Row],[Shadowdist]]</f>
        <v>-24.43898748177028</v>
      </c>
      <c r="O7227" s="1">
        <f>SIN((-Table_soltest__2[[#This Row],[Azim]]+270)*PI()/180)*Table_soltest__2[[#This Row],[Shadowdist]]</f>
        <v>4.4605307794346842</v>
      </c>
    </row>
    <row r="7228" spans="1:15" x14ac:dyDescent="0.25">
      <c r="A7228">
        <v>2023</v>
      </c>
      <c r="B7228">
        <v>9</v>
      </c>
      <c r="C7228">
        <v>28</v>
      </c>
      <c r="D7228">
        <v>8</v>
      </c>
      <c r="E7228">
        <v>0</v>
      </c>
      <c r="F7228">
        <v>3.8807800000000001</v>
      </c>
      <c r="G7228">
        <v>75.276349999999994</v>
      </c>
      <c r="H7228">
        <v>14.723649999999999</v>
      </c>
      <c r="I7228">
        <v>105.42487</v>
      </c>
      <c r="J7228">
        <f>PI()/180*Table_soltest__2[[#This Row],[Elev]]</f>
        <v>0.25697617041126308</v>
      </c>
      <c r="K7228">
        <f>TAN(Table_soltest__2[[#This Row],[Elev Rad]])</f>
        <v>0.26278631596350072</v>
      </c>
      <c r="L7228">
        <f>4/Table_soltest__2[[#This Row],[Tan(elev)]]</f>
        <v>15.22149273767959</v>
      </c>
      <c r="M7228" s="1" t="b">
        <f>ABS(Table_soltest__2[[#This Row],[Shadowdist]])&lt;$S$2</f>
        <v>0</v>
      </c>
      <c r="N7228" s="1">
        <f>COS((-Table_soltest__2[[#This Row],[Azim]]+270)*PI()/180)*Table_soltest__2[[#This Row],[Shadowdist]]</f>
        <v>-14.673215257696528</v>
      </c>
      <c r="O7228" s="1">
        <f>SIN((-Table_soltest__2[[#This Row],[Azim]]+270)*PI()/180)*Table_soltest__2[[#This Row],[Shadowdist]]</f>
        <v>4.048530000448844</v>
      </c>
    </row>
    <row r="7229" spans="1:15" x14ac:dyDescent="0.25">
      <c r="A7229">
        <v>2023</v>
      </c>
      <c r="B7229">
        <v>9</v>
      </c>
      <c r="C7229">
        <v>28</v>
      </c>
      <c r="D7229">
        <v>8</v>
      </c>
      <c r="E7229">
        <v>30</v>
      </c>
      <c r="F7229">
        <v>2.8788</v>
      </c>
      <c r="G7229">
        <v>69.820660000000004</v>
      </c>
      <c r="H7229">
        <v>20.17934</v>
      </c>
      <c r="I7229">
        <v>110.79798</v>
      </c>
      <c r="J7229">
        <f>PI()/180*Table_soltest__2[[#This Row],[Elev]]</f>
        <v>0.35219592387939253</v>
      </c>
      <c r="K7229">
        <f>TAN(Table_soltest__2[[#This Row],[Elev Rad]])</f>
        <v>0.36751901669104298</v>
      </c>
      <c r="L7229">
        <f>4/Table_soltest__2[[#This Row],[Tan(elev)]]</f>
        <v>10.883790547803471</v>
      </c>
      <c r="M7229" s="1" t="b">
        <f>ABS(Table_soltest__2[[#This Row],[Shadowdist]])&lt;$S$2</f>
        <v>0</v>
      </c>
      <c r="N7229" s="1">
        <f>COS((-Table_soltest__2[[#This Row],[Azim]]+270)*PI()/180)*Table_soltest__2[[#This Row],[Shadowdist]]</f>
        <v>-10.174583114190344</v>
      </c>
      <c r="O7229" s="1">
        <f>SIN((-Table_soltest__2[[#This Row],[Azim]]+270)*PI()/180)*Table_soltest__2[[#This Row],[Shadowdist]]</f>
        <v>3.8645510917684716</v>
      </c>
    </row>
    <row r="7230" spans="1:15" x14ac:dyDescent="0.25">
      <c r="A7230">
        <v>2023</v>
      </c>
      <c r="B7230">
        <v>9</v>
      </c>
      <c r="C7230">
        <v>28</v>
      </c>
      <c r="D7230">
        <v>9</v>
      </c>
      <c r="E7230">
        <v>0</v>
      </c>
      <c r="F7230">
        <v>2.3181699999999998</v>
      </c>
      <c r="G7230">
        <v>64.558419999999998</v>
      </c>
      <c r="H7230">
        <v>25.441579999999998</v>
      </c>
      <c r="I7230">
        <v>116.58198</v>
      </c>
      <c r="J7230">
        <f>PI()/180*Table_soltest__2[[#This Row],[Elev]]</f>
        <v>0.44403933790953892</v>
      </c>
      <c r="K7230">
        <f>TAN(Table_soltest__2[[#This Row],[Elev Rad]])</f>
        <v>0.47572454968501765</v>
      </c>
      <c r="L7230">
        <f>4/Table_soltest__2[[#This Row],[Tan(elev)]]</f>
        <v>8.4082269932221134</v>
      </c>
      <c r="M7230" s="1" t="b">
        <f>ABS(Table_soltest__2[[#This Row],[Shadowdist]])&lt;$S$2</f>
        <v>0</v>
      </c>
      <c r="N7230" s="1">
        <f>COS((-Table_soltest__2[[#This Row],[Azim]]+270)*PI()/180)*Table_soltest__2[[#This Row],[Shadowdist]]</f>
        <v>-7.5194354982925882</v>
      </c>
      <c r="O7230" s="1">
        <f>SIN((-Table_soltest__2[[#This Row],[Azim]]+270)*PI()/180)*Table_soltest__2[[#This Row],[Shadowdist]]</f>
        <v>3.7624953098397707</v>
      </c>
    </row>
    <row r="7231" spans="1:15" x14ac:dyDescent="0.25">
      <c r="A7231">
        <v>2023</v>
      </c>
      <c r="B7231">
        <v>9</v>
      </c>
      <c r="C7231">
        <v>28</v>
      </c>
      <c r="D7231">
        <v>9</v>
      </c>
      <c r="E7231">
        <v>30</v>
      </c>
      <c r="F7231">
        <v>1.96871</v>
      </c>
      <c r="G7231">
        <v>59.56606</v>
      </c>
      <c r="H7231">
        <v>30.43394</v>
      </c>
      <c r="I7231">
        <v>122.90875</v>
      </c>
      <c r="J7231">
        <f>PI()/180*Table_soltest__2[[#This Row],[Elev]]</f>
        <v>0.5311724573544031</v>
      </c>
      <c r="K7231">
        <f>TAN(Table_soltest__2[[#This Row],[Elev Rad]])</f>
        <v>0.58749305649753303</v>
      </c>
      <c r="L7231">
        <f>4/Table_soltest__2[[#This Row],[Tan(elev)]]</f>
        <v>6.808591107181531</v>
      </c>
      <c r="M7231" s="1" t="b">
        <f>ABS(Table_soltest__2[[#This Row],[Shadowdist]])&lt;$S$2</f>
        <v>0</v>
      </c>
      <c r="N7231" s="1">
        <f>COS((-Table_soltest__2[[#This Row],[Azim]]+270)*PI()/180)*Table_soltest__2[[#This Row],[Shadowdist]]</f>
        <v>-5.7160634929131424</v>
      </c>
      <c r="O7231" s="1">
        <f>SIN((-Table_soltest__2[[#This Row],[Azim]]+270)*PI()/180)*Table_soltest__2[[#This Row],[Shadowdist]]</f>
        <v>3.6991257088367564</v>
      </c>
    </row>
    <row r="7232" spans="1:15" x14ac:dyDescent="0.25">
      <c r="A7232">
        <v>2023</v>
      </c>
      <c r="B7232">
        <v>9</v>
      </c>
      <c r="C7232">
        <v>28</v>
      </c>
      <c r="D7232">
        <v>10</v>
      </c>
      <c r="E7232">
        <v>0</v>
      </c>
      <c r="F7232">
        <v>1.7372300000000001</v>
      </c>
      <c r="G7232">
        <v>54.93721</v>
      </c>
      <c r="H7232">
        <v>35.06279</v>
      </c>
      <c r="I7232">
        <v>129.91981999999999</v>
      </c>
      <c r="J7232">
        <f>PI()/180*Table_soltest__2[[#This Row],[Elev]]</f>
        <v>0.61196113043534262</v>
      </c>
      <c r="K7232">
        <f>TAN(Table_soltest__2[[#This Row],[Elev Rad]])</f>
        <v>0.70184199096075961</v>
      </c>
      <c r="L7232">
        <f>4/Table_soltest__2[[#This Row],[Tan(elev)]]</f>
        <v>5.6992885172406877</v>
      </c>
      <c r="M7232" s="1" t="b">
        <f>ABS(Table_soltest__2[[#This Row],[Shadowdist]])&lt;$S$2</f>
        <v>1</v>
      </c>
      <c r="N7232" s="1">
        <f>COS((-Table_soltest__2[[#This Row],[Azim]]+270)*PI()/180)*Table_soltest__2[[#This Row],[Shadowdist]]</f>
        <v>-4.3710306468343259</v>
      </c>
      <c r="O7232" s="1">
        <f>SIN((-Table_soltest__2[[#This Row],[Azim]]+270)*PI()/180)*Table_soltest__2[[#This Row],[Shadowdist]]</f>
        <v>3.657318783916252</v>
      </c>
    </row>
    <row r="7233" spans="1:15" x14ac:dyDescent="0.25">
      <c r="A7233">
        <v>2023</v>
      </c>
      <c r="B7233">
        <v>9</v>
      </c>
      <c r="C7233">
        <v>28</v>
      </c>
      <c r="D7233">
        <v>10</v>
      </c>
      <c r="E7233">
        <v>30</v>
      </c>
      <c r="F7233">
        <v>1.57931</v>
      </c>
      <c r="G7233">
        <v>50.78736</v>
      </c>
      <c r="H7233">
        <v>39.21264</v>
      </c>
      <c r="I7233">
        <v>137.75373999999999</v>
      </c>
      <c r="J7233">
        <f>PI()/180*Table_soltest__2[[#This Row],[Elev]]</f>
        <v>0.68438967639922932</v>
      </c>
      <c r="K7233">
        <f>TAN(Table_soltest__2[[#This Row],[Elev Rad]])</f>
        <v>0.81594751763227524</v>
      </c>
      <c r="L7233">
        <f>4/Table_soltest__2[[#This Row],[Tan(elev)]]</f>
        <v>4.9022760821765115</v>
      </c>
      <c r="M7233" s="1" t="b">
        <f>ABS(Table_soltest__2[[#This Row],[Shadowdist]])&lt;$S$2</f>
        <v>1</v>
      </c>
      <c r="N7233" s="1">
        <f>COS((-Table_soltest__2[[#This Row],[Azim]]+270)*PI()/180)*Table_soltest__2[[#This Row],[Shadowdist]]</f>
        <v>-3.2958908434821499</v>
      </c>
      <c r="O7233" s="1">
        <f>SIN((-Table_soltest__2[[#This Row],[Azim]]+270)*PI()/180)*Table_soltest__2[[#This Row],[Shadowdist]]</f>
        <v>3.6289687700131021</v>
      </c>
    </row>
    <row r="7234" spans="1:15" x14ac:dyDescent="0.25">
      <c r="A7234">
        <v>2023</v>
      </c>
      <c r="B7234">
        <v>9</v>
      </c>
      <c r="C7234">
        <v>28</v>
      </c>
      <c r="D7234">
        <v>11</v>
      </c>
      <c r="E7234">
        <v>0</v>
      </c>
      <c r="F7234">
        <v>1.47146</v>
      </c>
      <c r="G7234">
        <v>47.255780000000001</v>
      </c>
      <c r="H7234">
        <v>42.744219999999999</v>
      </c>
      <c r="I7234">
        <v>146.51707999999999</v>
      </c>
      <c r="J7234">
        <f>PI()/180*Table_soltest__2[[#This Row],[Elev]]</f>
        <v>0.74602737519681062</v>
      </c>
      <c r="K7234">
        <f>TAN(Table_soltest__2[[#This Row],[Elev Rad]])</f>
        <v>0.92420342730859018</v>
      </c>
      <c r="L7234">
        <f>4/Table_soltest__2[[#This Row],[Tan(elev)]]</f>
        <v>4.3280514676823483</v>
      </c>
      <c r="M7234" s="1" t="b">
        <f>ABS(Table_soltest__2[[#This Row],[Shadowdist]])&lt;$S$2</f>
        <v>1</v>
      </c>
      <c r="N7234" s="1">
        <f>COS((-Table_soltest__2[[#This Row],[Azim]]+270)*PI()/180)*Table_soltest__2[[#This Row],[Shadowdist]]</f>
        <v>-2.3877356922169475</v>
      </c>
      <c r="O7234" s="1">
        <f>SIN((-Table_soltest__2[[#This Row],[Azim]]+270)*PI()/180)*Table_soltest__2[[#This Row],[Shadowdist]]</f>
        <v>3.6098127058090679</v>
      </c>
    </row>
    <row r="7235" spans="1:15" x14ac:dyDescent="0.25">
      <c r="A7235">
        <v>2023</v>
      </c>
      <c r="B7235">
        <v>9</v>
      </c>
      <c r="C7235">
        <v>28</v>
      </c>
      <c r="D7235">
        <v>11</v>
      </c>
      <c r="E7235">
        <v>30</v>
      </c>
      <c r="F7235">
        <v>1.4004700000000001</v>
      </c>
      <c r="G7235">
        <v>44.499949999999998</v>
      </c>
      <c r="H7235">
        <v>45.500050000000002</v>
      </c>
      <c r="I7235">
        <v>156.23471000000001</v>
      </c>
      <c r="J7235">
        <f>PI()/180*Table_soltest__2[[#This Row],[Elev]]</f>
        <v>0.79412568232204594</v>
      </c>
      <c r="K7235">
        <f>TAN(Table_soltest__2[[#This Row],[Elev Rad]])</f>
        <v>1.0176091693041964</v>
      </c>
      <c r="L7235">
        <f>4/Table_soltest__2[[#This Row],[Tan(elev)]]</f>
        <v>3.930782190902478</v>
      </c>
      <c r="M7235" s="1" t="b">
        <f>ABS(Table_soltest__2[[#This Row],[Shadowdist]])&lt;$S$2</f>
        <v>1</v>
      </c>
      <c r="N7235" s="1">
        <f>COS((-Table_soltest__2[[#This Row],[Azim]]+270)*PI()/180)*Table_soltest__2[[#This Row],[Shadowdist]]</f>
        <v>-1.5840695955333446</v>
      </c>
      <c r="O7235" s="1">
        <f>SIN((-Table_soltest__2[[#This Row],[Azim]]+270)*PI()/180)*Table_soltest__2[[#This Row],[Shadowdist]]</f>
        <v>3.5974674632055965</v>
      </c>
    </row>
    <row r="7236" spans="1:15" x14ac:dyDescent="0.25">
      <c r="A7236">
        <v>2023</v>
      </c>
      <c r="B7236">
        <v>9</v>
      </c>
      <c r="C7236">
        <v>28</v>
      </c>
      <c r="D7236">
        <v>12</v>
      </c>
      <c r="E7236">
        <v>0</v>
      </c>
      <c r="F7236">
        <v>1.3588199999999999</v>
      </c>
      <c r="G7236">
        <v>42.677689999999998</v>
      </c>
      <c r="H7236">
        <v>47.322310000000002</v>
      </c>
      <c r="I7236">
        <v>166.78804</v>
      </c>
      <c r="J7236">
        <f>PI()/180*Table_soltest__2[[#This Row],[Elev]]</f>
        <v>0.82593011914943781</v>
      </c>
      <c r="K7236">
        <f>TAN(Table_soltest__2[[#This Row],[Elev Rad]])</f>
        <v>1.0845366455293468</v>
      </c>
      <c r="L7236">
        <f>4/Table_soltest__2[[#This Row],[Tan(elev)]]</f>
        <v>3.6882110129599699</v>
      </c>
      <c r="M7236" s="1" t="b">
        <f>ABS(Table_soltest__2[[#This Row],[Shadowdist]])&lt;$S$2</f>
        <v>1</v>
      </c>
      <c r="N7236" s="1">
        <f>COS((-Table_soltest__2[[#This Row],[Azim]]+270)*PI()/180)*Table_soltest__2[[#This Row],[Shadowdist]]</f>
        <v>-0.84295571672441072</v>
      </c>
      <c r="O7236" s="1">
        <f>SIN((-Table_soltest__2[[#This Row],[Azim]]+270)*PI()/180)*Table_soltest__2[[#This Row],[Shadowdist]]</f>
        <v>3.5905885500514874</v>
      </c>
    </row>
    <row r="7237" spans="1:15" x14ac:dyDescent="0.25">
      <c r="A7237">
        <v>2023</v>
      </c>
      <c r="B7237">
        <v>9</v>
      </c>
      <c r="C7237">
        <v>28</v>
      </c>
      <c r="D7237">
        <v>12</v>
      </c>
      <c r="E7237">
        <v>30</v>
      </c>
      <c r="F7237">
        <v>1.3425199999999999</v>
      </c>
      <c r="G7237">
        <v>41.915489999999998</v>
      </c>
      <c r="H7237">
        <v>48.084510000000002</v>
      </c>
      <c r="I7237">
        <v>177.87669</v>
      </c>
      <c r="J7237">
        <f>PI()/180*Table_soltest__2[[#This Row],[Elev]]</f>
        <v>0.8392330187081386</v>
      </c>
      <c r="K7237">
        <f>TAN(Table_soltest__2[[#This Row],[Elev Rad]])</f>
        <v>1.1139122266154642</v>
      </c>
      <c r="L7237">
        <f>4/Table_soltest__2[[#This Row],[Tan(elev)]]</f>
        <v>3.590947207890598</v>
      </c>
      <c r="M7237" s="1" t="b">
        <f>ABS(Table_soltest__2[[#This Row],[Shadowdist]])&lt;$S$2</f>
        <v>1</v>
      </c>
      <c r="N7237" s="1">
        <f>COS((-Table_soltest__2[[#This Row],[Azim]]+270)*PI()/180)*Table_soltest__2[[#This Row],[Shadowdist]]</f>
        <v>-0.13304555885967548</v>
      </c>
      <c r="O7237" s="1">
        <f>SIN((-Table_soltest__2[[#This Row],[Azim]]+270)*PI()/180)*Table_soltest__2[[#This Row],[Shadowdist]]</f>
        <v>3.5884816746257737</v>
      </c>
    </row>
    <row r="7238" spans="1:15" x14ac:dyDescent="0.25">
      <c r="A7238">
        <v>2023</v>
      </c>
      <c r="B7238">
        <v>9</v>
      </c>
      <c r="C7238">
        <v>28</v>
      </c>
      <c r="D7238">
        <v>13</v>
      </c>
      <c r="E7238">
        <v>0</v>
      </c>
      <c r="F7238">
        <v>1.3500799999999999</v>
      </c>
      <c r="G7238">
        <v>42.272570000000002</v>
      </c>
      <c r="H7238">
        <v>47.727429999999998</v>
      </c>
      <c r="I7238">
        <v>189.05385000000001</v>
      </c>
      <c r="J7238">
        <f>PI()/180*Table_soltest__2[[#This Row],[Elev]]</f>
        <v>0.8330007970151172</v>
      </c>
      <c r="K7238">
        <f>TAN(Table_soltest__2[[#This Row],[Elev Rad]])</f>
        <v>1.100043162980207</v>
      </c>
      <c r="L7238">
        <f>4/Table_soltest__2[[#This Row],[Tan(elev)]]</f>
        <v>3.636220954424469</v>
      </c>
      <c r="M7238" s="1" t="b">
        <f>ABS(Table_soltest__2[[#This Row],[Shadowdist]])&lt;$S$2</f>
        <v>1</v>
      </c>
      <c r="N7238" s="1">
        <f>COS((-Table_soltest__2[[#This Row],[Azim]]+270)*PI()/180)*Table_soltest__2[[#This Row],[Shadowdist]]</f>
        <v>0.57220549038654822</v>
      </c>
      <c r="O7238" s="1">
        <f>SIN((-Table_soltest__2[[#This Row],[Azim]]+270)*PI()/180)*Table_soltest__2[[#This Row],[Shadowdist]]</f>
        <v>3.5909168336466784</v>
      </c>
    </row>
    <row r="7239" spans="1:15" x14ac:dyDescent="0.25">
      <c r="A7239">
        <v>2023</v>
      </c>
      <c r="B7239">
        <v>9</v>
      </c>
      <c r="C7239">
        <v>28</v>
      </c>
      <c r="D7239">
        <v>13</v>
      </c>
      <c r="E7239">
        <v>30</v>
      </c>
      <c r="F7239">
        <v>1.38218</v>
      </c>
      <c r="G7239">
        <v>43.720849999999999</v>
      </c>
      <c r="H7239">
        <v>46.279150000000001</v>
      </c>
      <c r="I7239">
        <v>199.84609</v>
      </c>
      <c r="J7239">
        <f>PI()/180*Table_soltest__2[[#This Row],[Elev]]</f>
        <v>0.80772354252433376</v>
      </c>
      <c r="K7239">
        <f>TAN(Table_soltest__2[[#This Row],[Elev Rad]])</f>
        <v>1.0456781290582193</v>
      </c>
      <c r="L7239">
        <f>4/Table_soltest__2[[#This Row],[Tan(elev)]]</f>
        <v>3.8252688746608521</v>
      </c>
      <c r="M7239" s="1" t="b">
        <f>ABS(Table_soltest__2[[#This Row],[Shadowdist]])&lt;$S$2</f>
        <v>1</v>
      </c>
      <c r="N7239" s="1">
        <f>COS((-Table_soltest__2[[#This Row],[Azim]]+270)*PI()/180)*Table_soltest__2[[#This Row],[Shadowdist]]</f>
        <v>1.2986584171894426</v>
      </c>
      <c r="O7239" s="1">
        <f>SIN((-Table_soltest__2[[#This Row],[Azim]]+270)*PI()/180)*Table_soltest__2[[#This Row],[Shadowdist]]</f>
        <v>3.5980784147808835</v>
      </c>
    </row>
    <row r="7240" spans="1:15" x14ac:dyDescent="0.25">
      <c r="A7240">
        <v>2023</v>
      </c>
      <c r="B7240">
        <v>9</v>
      </c>
      <c r="C7240">
        <v>28</v>
      </c>
      <c r="D7240">
        <v>14</v>
      </c>
      <c r="E7240">
        <v>0</v>
      </c>
      <c r="F7240">
        <v>1.4418500000000001</v>
      </c>
      <c r="G7240">
        <v>46.154760000000003</v>
      </c>
      <c r="H7240">
        <v>43.845239999999997</v>
      </c>
      <c r="I7240">
        <v>209.89036999999999</v>
      </c>
      <c r="J7240">
        <f>PI()/180*Table_soltest__2[[#This Row],[Elev]]</f>
        <v>0.7652437993271185</v>
      </c>
      <c r="K7240">
        <f>TAN(Table_soltest__2[[#This Row],[Elev Rad]])</f>
        <v>0.96048237367713507</v>
      </c>
      <c r="L7240">
        <f>4/Table_soltest__2[[#This Row],[Tan(elev)]]</f>
        <v>4.1645740823814377</v>
      </c>
      <c r="M7240" s="1" t="b">
        <f>ABS(Table_soltest__2[[#This Row],[Shadowdist]])&lt;$S$2</f>
        <v>1</v>
      </c>
      <c r="N7240" s="1">
        <f>COS((-Table_soltest__2[[#This Row],[Azim]]+270)*PI()/180)*Table_soltest__2[[#This Row],[Shadowdist]]</f>
        <v>2.0753822975644862</v>
      </c>
      <c r="O7240" s="1">
        <f>SIN((-Table_soltest__2[[#This Row],[Azim]]+270)*PI()/180)*Table_soltest__2[[#This Row],[Shadowdist]]</f>
        <v>3.6106046040239779</v>
      </c>
    </row>
    <row r="7241" spans="1:15" x14ac:dyDescent="0.25">
      <c r="A7241">
        <v>2023</v>
      </c>
      <c r="B7241">
        <v>9</v>
      </c>
      <c r="C7241">
        <v>28</v>
      </c>
      <c r="D7241">
        <v>14</v>
      </c>
      <c r="E7241">
        <v>30</v>
      </c>
      <c r="F7241">
        <v>1.5351600000000001</v>
      </c>
      <c r="G7241">
        <v>49.423780000000001</v>
      </c>
      <c r="H7241">
        <v>40.576219999999999</v>
      </c>
      <c r="I7241">
        <v>219.00323</v>
      </c>
      <c r="J7241">
        <f>PI()/180*Table_soltest__2[[#This Row],[Elev]]</f>
        <v>0.70818863701357349</v>
      </c>
      <c r="K7241">
        <f>TAN(Table_soltest__2[[#This Row],[Elev Rad]])</f>
        <v>0.85638397880864681</v>
      </c>
      <c r="L7241">
        <f>4/Table_soltest__2[[#This Row],[Tan(elev)]]</f>
        <v>4.67080199884703</v>
      </c>
      <c r="M7241" s="1" t="b">
        <f>ABS(Table_soltest__2[[#This Row],[Shadowdist]])&lt;$S$2</f>
        <v>1</v>
      </c>
      <c r="N7241" s="1">
        <f>COS((-Table_soltest__2[[#This Row],[Azim]]+270)*PI()/180)*Table_soltest__2[[#This Row],[Shadowdist]]</f>
        <v>2.9396355679449671</v>
      </c>
      <c r="O7241" s="1">
        <f>SIN((-Table_soltest__2[[#This Row],[Azim]]+270)*PI()/180)*Table_soltest__2[[#This Row],[Shadowdist]]</f>
        <v>3.6297291965250356</v>
      </c>
    </row>
    <row r="7242" spans="1:15" x14ac:dyDescent="0.25">
      <c r="A7242">
        <v>2023</v>
      </c>
      <c r="B7242">
        <v>9</v>
      </c>
      <c r="C7242">
        <v>28</v>
      </c>
      <c r="D7242">
        <v>15</v>
      </c>
      <c r="E7242">
        <v>0</v>
      </c>
      <c r="F7242">
        <v>1.6729000000000001</v>
      </c>
      <c r="G7242">
        <v>53.367539999999998</v>
      </c>
      <c r="H7242">
        <v>36.632460000000002</v>
      </c>
      <c r="I7242">
        <v>227.16405</v>
      </c>
      <c r="J7242">
        <f>PI()/180*Table_soltest__2[[#This Row],[Elev]]</f>
        <v>0.63935704010512195</v>
      </c>
      <c r="K7242">
        <f>TAN(Table_soltest__2[[#This Row],[Elev Rad]])</f>
        <v>0.74354491844900972</v>
      </c>
      <c r="L7242">
        <f>4/Table_soltest__2[[#This Row],[Tan(elev)]]</f>
        <v>5.3796346404246309</v>
      </c>
      <c r="M7242" s="1" t="b">
        <f>ABS(Table_soltest__2[[#This Row],[Shadowdist]])&lt;$S$2</f>
        <v>1</v>
      </c>
      <c r="N7242" s="1">
        <f>COS((-Table_soltest__2[[#This Row],[Azim]]+270)*PI()/180)*Table_soltest__2[[#This Row],[Shadowdist]]</f>
        <v>3.9449044127283264</v>
      </c>
      <c r="O7242" s="1">
        <f>SIN((-Table_soltest__2[[#This Row],[Azim]]+270)*PI()/180)*Table_soltest__2[[#This Row],[Shadowdist]]</f>
        <v>3.657621910325509</v>
      </c>
    </row>
    <row r="7243" spans="1:15" x14ac:dyDescent="0.25">
      <c r="A7243">
        <v>2023</v>
      </c>
      <c r="B7243">
        <v>9</v>
      </c>
      <c r="C7243">
        <v>28</v>
      </c>
      <c r="D7243">
        <v>15</v>
      </c>
      <c r="E7243">
        <v>30</v>
      </c>
      <c r="F7243">
        <v>1.8740600000000001</v>
      </c>
      <c r="G7243">
        <v>57.839019999999998</v>
      </c>
      <c r="H7243">
        <v>32.160980000000002</v>
      </c>
      <c r="I7243">
        <v>234.45631</v>
      </c>
      <c r="J7243">
        <f>PI()/180*Table_soltest__2[[#This Row],[Elev]]</f>
        <v>0.56131499166804599</v>
      </c>
      <c r="K7243">
        <f>TAN(Table_soltest__2[[#This Row],[Elev Rad]])</f>
        <v>0.62878291742533865</v>
      </c>
      <c r="L7243">
        <f>4/Table_soltest__2[[#This Row],[Tan(elev)]]</f>
        <v>6.3614959776240392</v>
      </c>
      <c r="M7243" s="1" t="b">
        <f>ABS(Table_soltest__2[[#This Row],[Shadowdist]])&lt;$S$2</f>
        <v>1</v>
      </c>
      <c r="N7243" s="1">
        <f>COS((-Table_soltest__2[[#This Row],[Azim]]+270)*PI()/180)*Table_soltest__2[[#This Row],[Shadowdist]]</f>
        <v>5.1761741816570179</v>
      </c>
      <c r="O7243" s="1">
        <f>SIN((-Table_soltest__2[[#This Row],[Azim]]+270)*PI()/180)*Table_soltest__2[[#This Row],[Shadowdist]]</f>
        <v>3.6980876023255758</v>
      </c>
    </row>
    <row r="7244" spans="1:15" x14ac:dyDescent="0.25">
      <c r="A7244">
        <v>2023</v>
      </c>
      <c r="B7244">
        <v>9</v>
      </c>
      <c r="C7244">
        <v>28</v>
      </c>
      <c r="D7244">
        <v>16</v>
      </c>
      <c r="E7244">
        <v>0</v>
      </c>
      <c r="F7244">
        <v>2.1736399999999998</v>
      </c>
      <c r="G7244">
        <v>62.71407</v>
      </c>
      <c r="H7244">
        <v>27.28593</v>
      </c>
      <c r="I7244">
        <v>241.01123000000001</v>
      </c>
      <c r="J7244">
        <f>PI()/180*Table_soltest__2[[#This Row],[Elev]]</f>
        <v>0.47622931796869639</v>
      </c>
      <c r="K7244">
        <f>TAN(Table_soltest__2[[#This Row],[Elev Rad]])</f>
        <v>0.51582754013386944</v>
      </c>
      <c r="L7244">
        <f>4/Table_soltest__2[[#This Row],[Tan(elev)]]</f>
        <v>7.7545297386834084</v>
      </c>
      <c r="M7244" s="1" t="b">
        <f>ABS(Table_soltest__2[[#This Row],[Shadowdist]])&lt;$S$2</f>
        <v>0</v>
      </c>
      <c r="N7244" s="1">
        <f>COS((-Table_soltest__2[[#This Row],[Azim]]+270)*PI()/180)*Table_soltest__2[[#This Row],[Shadowdist]]</f>
        <v>6.7830012567987668</v>
      </c>
      <c r="O7244" s="1">
        <f>SIN((-Table_soltest__2[[#This Row],[Azim]]+270)*PI()/180)*Table_soltest__2[[#This Row],[Shadowdist]]</f>
        <v>3.7581412185270162</v>
      </c>
    </row>
    <row r="7245" spans="1:15" x14ac:dyDescent="0.25">
      <c r="A7245">
        <v>2023</v>
      </c>
      <c r="B7245">
        <v>9</v>
      </c>
      <c r="C7245">
        <v>28</v>
      </c>
      <c r="D7245">
        <v>16</v>
      </c>
      <c r="E7245">
        <v>30</v>
      </c>
      <c r="F7245">
        <v>2.6419899999999998</v>
      </c>
      <c r="G7245">
        <v>67.891660000000002</v>
      </c>
      <c r="H7245">
        <v>22.108339999999998</v>
      </c>
      <c r="I7245">
        <v>246.97134</v>
      </c>
      <c r="J7245">
        <f>PI()/180*Table_soltest__2[[#This Row],[Elev]]</f>
        <v>0.38586332515036315</v>
      </c>
      <c r="K7245">
        <f>TAN(Table_soltest__2[[#This Row],[Elev Rad]])</f>
        <v>0.40622746337288596</v>
      </c>
      <c r="L7245">
        <f>4/Table_soltest__2[[#This Row],[Tan(elev)]]</f>
        <v>9.8467000896202421</v>
      </c>
      <c r="M7245" s="1" t="b">
        <f>ABS(Table_soltest__2[[#This Row],[Shadowdist]])&lt;$S$2</f>
        <v>0</v>
      </c>
      <c r="N7245" s="1">
        <f>COS((-Table_soltest__2[[#This Row],[Azim]]+270)*PI()/180)*Table_soltest__2[[#This Row],[Shadowdist]]</f>
        <v>9.0620095697943519</v>
      </c>
      <c r="O7245" s="1">
        <f>SIN((-Table_soltest__2[[#This Row],[Azim]]+270)*PI()/180)*Table_soltest__2[[#This Row],[Shadowdist]]</f>
        <v>3.8519456397881395</v>
      </c>
    </row>
    <row r="7246" spans="1:15" x14ac:dyDescent="0.25">
      <c r="A7246">
        <v>2023</v>
      </c>
      <c r="B7246">
        <v>9</v>
      </c>
      <c r="C7246">
        <v>28</v>
      </c>
      <c r="D7246">
        <v>17</v>
      </c>
      <c r="E7246">
        <v>0</v>
      </c>
      <c r="F7246">
        <v>3.4415900000000001</v>
      </c>
      <c r="G7246">
        <v>73.289959999999994</v>
      </c>
      <c r="H7246">
        <v>16.710039999999999</v>
      </c>
      <c r="I7246">
        <v>252.47264999999999</v>
      </c>
      <c r="J7246">
        <f>PI()/180*Table_soltest__2[[#This Row],[Elev]]</f>
        <v>0.29164521613995326</v>
      </c>
      <c r="K7246">
        <f>TAN(Table_soltest__2[[#This Row],[Elev Rad]])</f>
        <v>0.3002053912241513</v>
      </c>
      <c r="L7246">
        <f>4/Table_soltest__2[[#This Row],[Tan(elev)]]</f>
        <v>13.32421107991815</v>
      </c>
      <c r="M7246" s="1" t="b">
        <f>ABS(Table_soltest__2[[#This Row],[Shadowdist]])&lt;$S$2</f>
        <v>0</v>
      </c>
      <c r="N7246" s="1">
        <f>COS((-Table_soltest__2[[#This Row],[Azim]]+270)*PI()/180)*Table_soltest__2[[#This Row],[Shadowdist]]</f>
        <v>12.705611941626943</v>
      </c>
      <c r="O7246" s="1">
        <f>SIN((-Table_soltest__2[[#This Row],[Azim]]+270)*PI()/180)*Table_soltest__2[[#This Row],[Shadowdist]]</f>
        <v>4.0127329952291175</v>
      </c>
    </row>
    <row r="7247" spans="1:15" x14ac:dyDescent="0.25">
      <c r="A7247">
        <v>2023</v>
      </c>
      <c r="B7247">
        <v>9</v>
      </c>
      <c r="C7247">
        <v>28</v>
      </c>
      <c r="D7247">
        <v>17</v>
      </c>
      <c r="E7247">
        <v>30</v>
      </c>
      <c r="F7247">
        <v>5.0407500000000001</v>
      </c>
      <c r="G7247">
        <v>78.837459999999993</v>
      </c>
      <c r="H7247">
        <v>11.16254</v>
      </c>
      <c r="I7247">
        <v>257.63875000000002</v>
      </c>
      <c r="J7247">
        <f>PI()/180*Table_soltest__2[[#This Row],[Elev]]</f>
        <v>0.19482307588556783</v>
      </c>
      <c r="K7247">
        <f>TAN(Table_soltest__2[[#This Row],[Elev Rad]])</f>
        <v>0.19732598654987324</v>
      </c>
      <c r="L7247">
        <f>4/Table_soltest__2[[#This Row],[Tan(elev)]]</f>
        <v>20.271024967048717</v>
      </c>
      <c r="M7247" s="1" t="b">
        <f>ABS(Table_soltest__2[[#This Row],[Shadowdist]])&lt;$S$2</f>
        <v>0</v>
      </c>
      <c r="N7247" s="1">
        <f>COS((-Table_soltest__2[[#This Row],[Azim]]+270)*PI()/180)*Table_soltest__2[[#This Row],[Shadowdist]]</f>
        <v>19.801087546091114</v>
      </c>
      <c r="O7247" s="1">
        <f>SIN((-Table_soltest__2[[#This Row],[Azim]]+270)*PI()/180)*Table_soltest__2[[#This Row],[Shadowdist]]</f>
        <v>4.3395143975735069</v>
      </c>
    </row>
    <row r="7248" spans="1:15" x14ac:dyDescent="0.25">
      <c r="A7248">
        <v>2023</v>
      </c>
      <c r="B7248">
        <v>9</v>
      </c>
      <c r="C7248">
        <v>28</v>
      </c>
      <c r="D7248">
        <v>18</v>
      </c>
      <c r="E7248">
        <v>0</v>
      </c>
      <c r="F7248">
        <v>9.4445599999999992</v>
      </c>
      <c r="G7248">
        <v>84.447370000000006</v>
      </c>
      <c r="H7248">
        <v>5.5526299999999997</v>
      </c>
      <c r="I7248">
        <v>262.58107999999999</v>
      </c>
      <c r="J7248">
        <f>PI()/180*Table_soltest__2[[#This Row],[Elev]]</f>
        <v>9.691167564501274E-2</v>
      </c>
      <c r="K7248">
        <f>TAN(Table_soltest__2[[#This Row],[Elev Rad]])</f>
        <v>9.7216213815677868E-2</v>
      </c>
      <c r="L7248">
        <f>4/Table_soltest__2[[#This Row],[Tan(elev)]]</f>
        <v>41.145399959558269</v>
      </c>
      <c r="M7248" s="1" t="b">
        <f>ABS(Table_soltest__2[[#This Row],[Shadowdist]])&lt;$S$2</f>
        <v>0</v>
      </c>
      <c r="N7248" s="1">
        <f>COS((-Table_soltest__2[[#This Row],[Azim]]+270)*PI()/180)*Table_soltest__2[[#This Row],[Shadowdist]]</f>
        <v>40.800954449513782</v>
      </c>
      <c r="O7248" s="1">
        <f>SIN((-Table_soltest__2[[#This Row],[Azim]]+270)*PI()/180)*Table_soltest__2[[#This Row],[Shadowdist]]</f>
        <v>5.3128197636207162</v>
      </c>
    </row>
    <row r="7249" spans="1:15" x14ac:dyDescent="0.25">
      <c r="A7249">
        <v>2023</v>
      </c>
      <c r="B7249">
        <v>9</v>
      </c>
      <c r="C7249">
        <v>28</v>
      </c>
      <c r="D7249">
        <v>18</v>
      </c>
      <c r="E7249">
        <v>30</v>
      </c>
      <c r="F7249">
        <v>33.798180000000002</v>
      </c>
      <c r="G7249">
        <v>89.701920000000001</v>
      </c>
      <c r="H7249">
        <v>0.29808000000000001</v>
      </c>
      <c r="I7249">
        <v>267.40213999999997</v>
      </c>
      <c r="J7249">
        <f>PI()/180*Table_soltest__2[[#This Row],[Elev]]</f>
        <v>5.2024774343446979E-3</v>
      </c>
      <c r="K7249">
        <f>TAN(Table_soltest__2[[#This Row],[Elev Rad]])</f>
        <v>5.2025243712079299E-3</v>
      </c>
      <c r="L7249">
        <f>4/Table_soltest__2[[#This Row],[Tan(elev)]]</f>
        <v>768.85752273204139</v>
      </c>
      <c r="M7249" s="1" t="b">
        <f>ABS(Table_soltest__2[[#This Row],[Shadowdist]])&lt;$S$2</f>
        <v>0</v>
      </c>
      <c r="N7249" s="1">
        <f>COS((-Table_soltest__2[[#This Row],[Azim]]+270)*PI()/180)*Table_soltest__2[[#This Row],[Shadowdist]]</f>
        <v>768.06733971852168</v>
      </c>
      <c r="O7249" s="1">
        <f>SIN((-Table_soltest__2[[#This Row],[Azim]]+270)*PI()/180)*Table_soltest__2[[#This Row],[Shadowdist]]</f>
        <v>34.848987350631731</v>
      </c>
    </row>
    <row r="7250" spans="1:15" hidden="1" x14ac:dyDescent="0.25">
      <c r="A7250">
        <v>2023</v>
      </c>
      <c r="B7250">
        <v>9</v>
      </c>
      <c r="C7250">
        <v>28</v>
      </c>
      <c r="D7250">
        <v>19</v>
      </c>
      <c r="E7250">
        <v>0</v>
      </c>
      <c r="F7250">
        <v>-1</v>
      </c>
      <c r="G7250">
        <v>96.111940000000004</v>
      </c>
      <c r="H7250">
        <v>-6.1119399999999997</v>
      </c>
      <c r="I7250">
        <v>272.19979999999998</v>
      </c>
      <c r="J7250">
        <f>PI()/180*Table_soltest__2[[#This Row],[Elev]]</f>
        <v>-0.10667347668434222</v>
      </c>
      <c r="K7250">
        <f>TAN(Table_soltest__2[[#This Row],[Elev Rad]])</f>
        <v>-0.10707994761291277</v>
      </c>
      <c r="L7250">
        <f>4/Table_soltest__2[[#This Row],[Tan(elev)]]</f>
        <v>-37.355266687837265</v>
      </c>
      <c r="M7250" s="1" t="b">
        <f>ABS(Table_soltest__2[[#This Row],[Shadowdist]])&lt;$S$2</f>
        <v>0</v>
      </c>
      <c r="N7250" s="1">
        <f>COS((-Table_soltest__2[[#This Row],[Azim]]+270)*PI()/180)*Table_soltest__2[[#This Row],[Shadowdist]]</f>
        <v>-37.327737739115754</v>
      </c>
      <c r="O7250" s="1">
        <f>SIN((-Table_soltest__2[[#This Row],[Azim]]+270)*PI()/180)*Table_soltest__2[[#This Row],[Shadowdist]]</f>
        <v>1.4338565476496405</v>
      </c>
    </row>
    <row r="7251" spans="1:15" hidden="1" x14ac:dyDescent="0.25">
      <c r="A7251">
        <v>2023</v>
      </c>
      <c r="B7251">
        <v>9</v>
      </c>
      <c r="C7251">
        <v>28</v>
      </c>
      <c r="D7251">
        <v>19</v>
      </c>
      <c r="E7251">
        <v>30</v>
      </c>
      <c r="F7251">
        <v>-1</v>
      </c>
      <c r="G7251">
        <v>101.8609</v>
      </c>
      <c r="H7251">
        <v>-11.860900000000001</v>
      </c>
      <c r="I7251">
        <v>277.07226000000003</v>
      </c>
      <c r="J7251">
        <f>PI()/180*Table_soltest__2[[#This Row],[Elev]]</f>
        <v>-0.20701175724979545</v>
      </c>
      <c r="K7251">
        <f>TAN(Table_soltest__2[[#This Row],[Elev Rad]])</f>
        <v>-0.2100204258435131</v>
      </c>
      <c r="L7251">
        <f>4/Table_soltest__2[[#This Row],[Tan(elev)]]</f>
        <v>-19.045766543585685</v>
      </c>
      <c r="M7251" s="1" t="b">
        <f>ABS(Table_soltest__2[[#This Row],[Shadowdist]])&lt;$S$2</f>
        <v>0</v>
      </c>
      <c r="N7251" s="1">
        <f>COS((-Table_soltest__2[[#This Row],[Azim]]+270)*PI()/180)*Table_soltest__2[[#This Row],[Shadowdist]]</f>
        <v>-18.900859947961635</v>
      </c>
      <c r="O7251" s="1">
        <f>SIN((-Table_soltest__2[[#This Row],[Azim]]+270)*PI()/180)*Table_soltest__2[[#This Row],[Shadowdist]]</f>
        <v>2.3449342123623689</v>
      </c>
    </row>
    <row r="7252" spans="1:15" hidden="1" x14ac:dyDescent="0.25">
      <c r="A7252">
        <v>2023</v>
      </c>
      <c r="B7252">
        <v>9</v>
      </c>
      <c r="C7252">
        <v>28</v>
      </c>
      <c r="D7252">
        <v>20</v>
      </c>
      <c r="E7252">
        <v>0</v>
      </c>
      <c r="F7252">
        <v>-1</v>
      </c>
      <c r="G7252">
        <v>107.54825</v>
      </c>
      <c r="H7252">
        <v>-17.548249999999999</v>
      </c>
      <c r="I7252">
        <v>282.12329999999997</v>
      </c>
      <c r="J7252">
        <f>PI()/180*Table_soltest__2[[#This Row],[Elev]]</f>
        <v>-0.30627474046309494</v>
      </c>
      <c r="K7252">
        <f>TAN(Table_soltest__2[[#This Row],[Elev Rad]])</f>
        <v>-0.31622487444200964</v>
      </c>
      <c r="L7252">
        <f>4/Table_soltest__2[[#This Row],[Tan(elev)]]</f>
        <v>-12.649226304724277</v>
      </c>
      <c r="M7252" s="1" t="b">
        <f>ABS(Table_soltest__2[[#This Row],[Shadowdist]])&lt;$S$2</f>
        <v>0</v>
      </c>
      <c r="N7252" s="1">
        <f>COS((-Table_soltest__2[[#This Row],[Azim]]+270)*PI()/180)*Table_soltest__2[[#This Row],[Shadowdist]]</f>
        <v>-12.367122147387851</v>
      </c>
      <c r="O7252" s="1">
        <f>SIN((-Table_soltest__2[[#This Row],[Azim]]+270)*PI()/180)*Table_soltest__2[[#This Row],[Shadowdist]]</f>
        <v>2.6565420944749722</v>
      </c>
    </row>
    <row r="7253" spans="1:15" hidden="1" x14ac:dyDescent="0.25">
      <c r="A7253">
        <v>2023</v>
      </c>
      <c r="B7253">
        <v>9</v>
      </c>
      <c r="C7253">
        <v>28</v>
      </c>
      <c r="D7253">
        <v>20</v>
      </c>
      <c r="E7253">
        <v>30</v>
      </c>
      <c r="F7253">
        <v>-1</v>
      </c>
      <c r="G7253">
        <v>113.12555</v>
      </c>
      <c r="H7253">
        <v>-23.12555</v>
      </c>
      <c r="I7253">
        <v>287.46780999999999</v>
      </c>
      <c r="J7253">
        <f>PI()/180*Table_soltest__2[[#This Row],[Elev]]</f>
        <v>-0.4036169888345747</v>
      </c>
      <c r="K7253">
        <f>TAN(Table_soltest__2[[#This Row],[Elev Rad]])</f>
        <v>-0.42706330778283758</v>
      </c>
      <c r="L7253">
        <f>4/Table_soltest__2[[#This Row],[Tan(elev)]]</f>
        <v>-9.3662928355203174</v>
      </c>
      <c r="M7253" s="1" t="b">
        <f>ABS(Table_soltest__2[[#This Row],[Shadowdist]])&lt;$S$2</f>
        <v>0</v>
      </c>
      <c r="N7253" s="1">
        <f>COS((-Table_soltest__2[[#This Row],[Azim]]+270)*PI()/180)*Table_soltest__2[[#This Row],[Shadowdist]]</f>
        <v>-8.9343732024514289</v>
      </c>
      <c r="O7253" s="1">
        <f>SIN((-Table_soltest__2[[#This Row],[Azim]]+270)*PI()/180)*Table_soltest__2[[#This Row],[Shadowdist]]</f>
        <v>2.8114794966417618</v>
      </c>
    </row>
    <row r="7254" spans="1:15" hidden="1" x14ac:dyDescent="0.25">
      <c r="A7254">
        <v>2023</v>
      </c>
      <c r="B7254">
        <v>9</v>
      </c>
      <c r="C7254">
        <v>28</v>
      </c>
      <c r="D7254">
        <v>21</v>
      </c>
      <c r="E7254">
        <v>0</v>
      </c>
      <c r="F7254">
        <v>-1</v>
      </c>
      <c r="G7254">
        <v>118.53473</v>
      </c>
      <c r="H7254">
        <v>-28.53473</v>
      </c>
      <c r="I7254">
        <v>293.23734999999999</v>
      </c>
      <c r="J7254">
        <f>PI()/180*Table_soltest__2[[#This Row],[Elev]]</f>
        <v>-0.49802498966760156</v>
      </c>
      <c r="K7254">
        <f>TAN(Table_soltest__2[[#This Row],[Elev Rad]])</f>
        <v>-0.54374080537370983</v>
      </c>
      <c r="L7254">
        <f>4/Table_soltest__2[[#This Row],[Tan(elev)]]</f>
        <v>-7.3564462340670271</v>
      </c>
      <c r="M7254" s="1" t="b">
        <f>ABS(Table_soltest__2[[#This Row],[Shadowdist]])&lt;$S$2</f>
        <v>0</v>
      </c>
      <c r="N7254" s="1">
        <f>COS((-Table_soltest__2[[#This Row],[Azim]]+270)*PI()/180)*Table_soltest__2[[#This Row],[Shadowdist]]</f>
        <v>-6.7596791107856324</v>
      </c>
      <c r="O7254" s="1">
        <f>SIN((-Table_soltest__2[[#This Row],[Azim]]+270)*PI()/180)*Table_soltest__2[[#This Row],[Shadowdist]]</f>
        <v>2.9024195964621158</v>
      </c>
    </row>
    <row r="7255" spans="1:15" hidden="1" x14ac:dyDescent="0.25">
      <c r="A7255">
        <v>2023</v>
      </c>
      <c r="B7255">
        <v>9</v>
      </c>
      <c r="C7255">
        <v>28</v>
      </c>
      <c r="D7255">
        <v>21</v>
      </c>
      <c r="E7255">
        <v>30</v>
      </c>
      <c r="F7255">
        <v>-1</v>
      </c>
      <c r="G7255">
        <v>123.70305</v>
      </c>
      <c r="H7255">
        <v>-33.703049999999998</v>
      </c>
      <c r="I7255">
        <v>299.58461</v>
      </c>
      <c r="J7255">
        <f>PI()/180*Table_soltest__2[[#This Row],[Elev]]</f>
        <v>-0.5882291904642748</v>
      </c>
      <c r="K7255">
        <f>TAN(Table_soltest__2[[#This Row],[Elev Rad]])</f>
        <v>-0.66699400833284961</v>
      </c>
      <c r="L7255">
        <f>4/Table_soltest__2[[#This Row],[Tan(elev)]]</f>
        <v>-5.9970553708540697</v>
      </c>
      <c r="M7255" s="1" t="b">
        <f>ABS(Table_soltest__2[[#This Row],[Shadowdist]])&lt;$S$2</f>
        <v>1</v>
      </c>
      <c r="N7255" s="1">
        <f>COS((-Table_soltest__2[[#This Row],[Azim]]+270)*PI()/180)*Table_soltest__2[[#This Row],[Shadowdist]]</f>
        <v>-5.2152047131245283</v>
      </c>
      <c r="O7255" s="1">
        <f>SIN((-Table_soltest__2[[#This Row],[Azim]]+270)*PI()/180)*Table_soltest__2[[#This Row],[Shadowdist]]</f>
        <v>2.9607959945415603</v>
      </c>
    </row>
    <row r="7256" spans="1:15" hidden="1" x14ac:dyDescent="0.25">
      <c r="A7256">
        <v>2023</v>
      </c>
      <c r="B7256">
        <v>9</v>
      </c>
      <c r="C7256">
        <v>28</v>
      </c>
      <c r="D7256">
        <v>22</v>
      </c>
      <c r="E7256">
        <v>0</v>
      </c>
      <c r="F7256">
        <v>-1</v>
      </c>
      <c r="G7256">
        <v>128.53697</v>
      </c>
      <c r="H7256">
        <v>-38.536969999999997</v>
      </c>
      <c r="I7256">
        <v>306.68385999999998</v>
      </c>
      <c r="J7256">
        <f>PI()/180*Table_soltest__2[[#This Row],[Elev]]</f>
        <v>-0.67259701024227914</v>
      </c>
      <c r="K7256">
        <f>TAN(Table_soltest__2[[#This Row],[Elev Rad]])</f>
        <v>-0.7964899663914653</v>
      </c>
      <c r="L7256">
        <f>4/Table_soltest__2[[#This Row],[Tan(elev)]]</f>
        <v>-5.0220343868513311</v>
      </c>
      <c r="M7256" s="1" t="b">
        <f>ABS(Table_soltest__2[[#This Row],[Shadowdist]])&lt;$S$2</f>
        <v>1</v>
      </c>
      <c r="N7256" s="1">
        <f>COS((-Table_soltest__2[[#This Row],[Azim]]+270)*PI()/180)*Table_soltest__2[[#This Row],[Shadowdist]]</f>
        <v>-4.0273901491116808</v>
      </c>
      <c r="O7256" s="1">
        <f>SIN((-Table_soltest__2[[#This Row],[Azim]]+270)*PI()/180)*Table_soltest__2[[#This Row],[Shadowdist]]</f>
        <v>3.0001596573441578</v>
      </c>
    </row>
    <row r="7257" spans="1:15" hidden="1" x14ac:dyDescent="0.25">
      <c r="A7257">
        <v>2023</v>
      </c>
      <c r="B7257">
        <v>9</v>
      </c>
      <c r="C7257">
        <v>28</v>
      </c>
      <c r="D7257">
        <v>22</v>
      </c>
      <c r="E7257">
        <v>30</v>
      </c>
      <c r="F7257">
        <v>-1</v>
      </c>
      <c r="G7257">
        <v>132.91550000000001</v>
      </c>
      <c r="H7257">
        <v>-42.915500000000002</v>
      </c>
      <c r="I7257">
        <v>314.72116999999997</v>
      </c>
      <c r="J7257">
        <f>PI()/180*Table_soltest__2[[#This Row],[Elev]]</f>
        <v>-0.7490167751396265</v>
      </c>
      <c r="K7257">
        <f>TAN(Table_soltest__2[[#This Row],[Elev Rad]])</f>
        <v>-0.92976160187436707</v>
      </c>
      <c r="L7257">
        <f>4/Table_soltest__2[[#This Row],[Tan(elev)]]</f>
        <v>-4.3021780980588344</v>
      </c>
      <c r="M7257" s="1" t="b">
        <f>ABS(Table_soltest__2[[#This Row],[Shadowdist]])&lt;$S$2</f>
        <v>1</v>
      </c>
      <c r="N7257" s="1">
        <f>COS((-Table_soltest__2[[#This Row],[Azim]]+270)*PI()/180)*Table_soltest__2[[#This Row],[Shadowdist]]</f>
        <v>-3.0568676068772422</v>
      </c>
      <c r="O7257" s="1">
        <f>SIN((-Table_soltest__2[[#This Row],[Azim]]+270)*PI()/180)*Table_soltest__2[[#This Row],[Shadowdist]]</f>
        <v>3.0272589617410888</v>
      </c>
    </row>
    <row r="7258" spans="1:15" hidden="1" x14ac:dyDescent="0.25">
      <c r="A7258">
        <v>2023</v>
      </c>
      <c r="B7258">
        <v>9</v>
      </c>
      <c r="C7258">
        <v>28</v>
      </c>
      <c r="D7258">
        <v>23</v>
      </c>
      <c r="E7258">
        <v>0</v>
      </c>
      <c r="F7258">
        <v>-1</v>
      </c>
      <c r="G7258">
        <v>136.68539999999999</v>
      </c>
      <c r="H7258">
        <v>-46.685400000000001</v>
      </c>
      <c r="I7258">
        <v>323.86313999999999</v>
      </c>
      <c r="J7258">
        <f>PI()/180*Table_soltest__2[[#This Row],[Elev]]</f>
        <v>-0.81481394261056073</v>
      </c>
      <c r="K7258">
        <f>TAN(Table_soltest__2[[#This Row],[Elev Rad]])</f>
        <v>-1.060632602918278</v>
      </c>
      <c r="L7258">
        <f>4/Table_soltest__2[[#This Row],[Tan(elev)]]</f>
        <v>-3.7713341914949612</v>
      </c>
      <c r="M7258" s="1" t="b">
        <f>ABS(Table_soltest__2[[#This Row],[Shadowdist]])&lt;$S$2</f>
        <v>1</v>
      </c>
      <c r="N7258" s="1">
        <f>COS((-Table_soltest__2[[#This Row],[Azim]]+270)*PI()/180)*Table_soltest__2[[#This Row],[Shadowdist]]</f>
        <v>-2.2240162581384451</v>
      </c>
      <c r="O7258" s="1">
        <f>SIN((-Table_soltest__2[[#This Row],[Azim]]+270)*PI()/180)*Table_soltest__2[[#This Row],[Shadowdist]]</f>
        <v>3.0457697331667775</v>
      </c>
    </row>
    <row r="7259" spans="1:15" hidden="1" x14ac:dyDescent="0.25">
      <c r="A7259">
        <v>2023</v>
      </c>
      <c r="B7259">
        <v>9</v>
      </c>
      <c r="C7259">
        <v>28</v>
      </c>
      <c r="D7259">
        <v>23</v>
      </c>
      <c r="E7259">
        <v>30</v>
      </c>
      <c r="F7259">
        <v>-1</v>
      </c>
      <c r="G7259">
        <v>139.66373999999999</v>
      </c>
      <c r="H7259">
        <v>-49.663739999999997</v>
      </c>
      <c r="I7259">
        <v>334.19132999999999</v>
      </c>
      <c r="J7259">
        <f>PI()/180*Table_soltest__2[[#This Row],[Elev]]</f>
        <v>-0.86679578185440864</v>
      </c>
      <c r="K7259">
        <f>TAN(Table_soltest__2[[#This Row],[Elev Rad]])</f>
        <v>-1.1776478628690348</v>
      </c>
      <c r="L7259">
        <f>4/Table_soltest__2[[#This Row],[Tan(elev)]]</f>
        <v>-3.3966010775538908</v>
      </c>
      <c r="M7259" s="1" t="b">
        <f>ABS(Table_soltest__2[[#This Row],[Shadowdist]])&lt;$S$2</f>
        <v>1</v>
      </c>
      <c r="N7259" s="1">
        <f>COS((-Table_soltest__2[[#This Row],[Azim]]+270)*PI()/180)*Table_soltest__2[[#This Row],[Shadowdist]]</f>
        <v>-1.4787691444750768</v>
      </c>
      <c r="O7259" s="1">
        <f>SIN((-Table_soltest__2[[#This Row],[Azim]]+270)*PI()/180)*Table_soltest__2[[#This Row],[Shadowdist]]</f>
        <v>3.0577999766807347</v>
      </c>
    </row>
    <row r="7260" spans="1:15" hidden="1" x14ac:dyDescent="0.25">
      <c r="A7260">
        <v>2023</v>
      </c>
      <c r="B7260">
        <v>9</v>
      </c>
      <c r="C7260">
        <v>29</v>
      </c>
      <c r="D7260">
        <v>0</v>
      </c>
      <c r="E7260">
        <v>0</v>
      </c>
      <c r="F7260">
        <v>-1</v>
      </c>
      <c r="G7260">
        <v>141.65691000000001</v>
      </c>
      <c r="H7260">
        <v>-51.656910000000003</v>
      </c>
      <c r="I7260">
        <v>345.60448000000002</v>
      </c>
      <c r="J7260">
        <f>PI()/180*Table_soltest__2[[#This Row],[Elev]]</f>
        <v>-0.90158316090638413</v>
      </c>
      <c r="K7260">
        <f>TAN(Table_soltest__2[[#This Row],[Elev Rad]])</f>
        <v>-1.2642636298344538</v>
      </c>
      <c r="L7260">
        <f>4/Table_soltest__2[[#This Row],[Tan(elev)]]</f>
        <v>-3.1638970746344821</v>
      </c>
      <c r="M7260" s="1" t="b">
        <f>ABS(Table_soltest__2[[#This Row],[Shadowdist]])&lt;$S$2</f>
        <v>1</v>
      </c>
      <c r="N7260" s="1">
        <f>COS((-Table_soltest__2[[#This Row],[Azim]]+270)*PI()/180)*Table_soltest__2[[#This Row],[Shadowdist]]</f>
        <v>-0.7865895887331239</v>
      </c>
      <c r="O7260" s="1">
        <f>SIN((-Table_soltest__2[[#This Row],[Azim]]+270)*PI()/180)*Table_soltest__2[[#This Row],[Shadowdist]]</f>
        <v>3.0645589434333433</v>
      </c>
    </row>
    <row r="7261" spans="1:15" hidden="1" x14ac:dyDescent="0.25">
      <c r="A7261">
        <v>2023</v>
      </c>
      <c r="B7261">
        <v>9</v>
      </c>
      <c r="C7261">
        <v>29</v>
      </c>
      <c r="D7261">
        <v>0</v>
      </c>
      <c r="E7261">
        <v>30</v>
      </c>
      <c r="F7261">
        <v>-1</v>
      </c>
      <c r="G7261">
        <v>142.50210999999999</v>
      </c>
      <c r="H7261">
        <v>-52.502110000000002</v>
      </c>
      <c r="I7261">
        <v>357.73809</v>
      </c>
      <c r="J7261">
        <f>PI()/180*Table_soltest__2[[#This Row],[Elev]]</f>
        <v>-0.9163346837442401</v>
      </c>
      <c r="K7261">
        <f>TAN(Table_soltest__2[[#This Row],[Elev Rad]])</f>
        <v>-1.3033247499622524</v>
      </c>
      <c r="L7261">
        <f>4/Table_soltest__2[[#This Row],[Tan(elev)]]</f>
        <v>-3.0690739204606143</v>
      </c>
      <c r="M7261" s="1" t="b">
        <f>ABS(Table_soltest__2[[#This Row],[Shadowdist]])&lt;$S$2</f>
        <v>1</v>
      </c>
      <c r="N7261" s="1">
        <f>COS((-Table_soltest__2[[#This Row],[Azim]]+270)*PI()/180)*Table_soltest__2[[#This Row],[Shadowdist]]</f>
        <v>-0.12112874666175612</v>
      </c>
      <c r="O7261" s="1">
        <f>SIN((-Table_soltest__2[[#This Row],[Azim]]+270)*PI()/180)*Table_soltest__2[[#This Row],[Shadowdist]]</f>
        <v>3.0666826630715538</v>
      </c>
    </row>
    <row r="7262" spans="1:15" hidden="1" x14ac:dyDescent="0.25">
      <c r="A7262">
        <v>2023</v>
      </c>
      <c r="B7262">
        <v>9</v>
      </c>
      <c r="C7262">
        <v>29</v>
      </c>
      <c r="D7262">
        <v>1</v>
      </c>
      <c r="E7262">
        <v>0</v>
      </c>
      <c r="F7262">
        <v>-1</v>
      </c>
      <c r="G7262">
        <v>142.12037000000001</v>
      </c>
      <c r="H7262">
        <v>-52.120370000000001</v>
      </c>
      <c r="I7262">
        <v>9.9972700000000003</v>
      </c>
      <c r="J7262">
        <f>PI()/180*Table_soltest__2[[#This Row],[Elev]]</f>
        <v>-0.90967206385767696</v>
      </c>
      <c r="K7262">
        <f>TAN(Table_soltest__2[[#This Row],[Elev Rad]])</f>
        <v>-1.2854991605670694</v>
      </c>
      <c r="L7262">
        <f>4/Table_soltest__2[[#This Row],[Tan(elev)]]</f>
        <v>-3.1116317479627829</v>
      </c>
      <c r="M7262" s="1" t="b">
        <f>ABS(Table_soltest__2[[#This Row],[Shadowdist]])&lt;$S$2</f>
        <v>1</v>
      </c>
      <c r="N7262" s="1">
        <f>COS((-Table_soltest__2[[#This Row],[Azim]]+270)*PI()/180)*Table_soltest__2[[#This Row],[Shadowdist]]</f>
        <v>0.54018317297722285</v>
      </c>
      <c r="O7262" s="1">
        <f>SIN((-Table_soltest__2[[#This Row],[Azim]]+270)*PI()/180)*Table_soltest__2[[#This Row],[Shadowdist]]</f>
        <v>3.0643848117627432</v>
      </c>
    </row>
    <row r="7263" spans="1:15" hidden="1" x14ac:dyDescent="0.25">
      <c r="A7263">
        <v>2023</v>
      </c>
      <c r="B7263">
        <v>9</v>
      </c>
      <c r="C7263">
        <v>29</v>
      </c>
      <c r="D7263">
        <v>1</v>
      </c>
      <c r="E7263">
        <v>30</v>
      </c>
      <c r="F7263">
        <v>-1</v>
      </c>
      <c r="G7263">
        <v>140.54839999999999</v>
      </c>
      <c r="H7263">
        <v>-50.548400000000001</v>
      </c>
      <c r="I7263">
        <v>21.742339999999999</v>
      </c>
      <c r="J7263">
        <f>PI()/180*Table_soltest__2[[#This Row],[Elev]]</f>
        <v>-0.88223601161510168</v>
      </c>
      <c r="K7263">
        <f>TAN(Table_soltest__2[[#This Row],[Elev Rad]])</f>
        <v>-1.2151870077874365</v>
      </c>
      <c r="L7263">
        <f>4/Table_soltest__2[[#This Row],[Tan(elev)]]</f>
        <v>-3.2916744290107567</v>
      </c>
      <c r="M7263" s="1" t="b">
        <f>ABS(Table_soltest__2[[#This Row],[Shadowdist]])&lt;$S$2</f>
        <v>1</v>
      </c>
      <c r="N7263" s="1">
        <f>COS((-Table_soltest__2[[#This Row],[Azim]]+270)*PI()/180)*Table_soltest__2[[#This Row],[Shadowdist]]</f>
        <v>1.2193456882372153</v>
      </c>
      <c r="O7263" s="1">
        <f>SIN((-Table_soltest__2[[#This Row],[Azim]]+270)*PI()/180)*Table_soltest__2[[#This Row],[Shadowdist]]</f>
        <v>3.0575016989661026</v>
      </c>
    </row>
    <row r="7264" spans="1:15" hidden="1" x14ac:dyDescent="0.25">
      <c r="A7264">
        <v>2023</v>
      </c>
      <c r="B7264">
        <v>9</v>
      </c>
      <c r="C7264">
        <v>29</v>
      </c>
      <c r="D7264">
        <v>2</v>
      </c>
      <c r="E7264">
        <v>0</v>
      </c>
      <c r="F7264">
        <v>-1</v>
      </c>
      <c r="G7264">
        <v>137.92330000000001</v>
      </c>
      <c r="H7264">
        <v>-47.923299999999998</v>
      </c>
      <c r="I7264">
        <v>32.508650000000003</v>
      </c>
      <c r="J7264">
        <f>PI()/180*Table_soltest__2[[#This Row],[Elev]]</f>
        <v>-0.83641937342099848</v>
      </c>
      <c r="K7264">
        <f>TAN(Table_soltest__2[[#This Row],[Elev Rad]])</f>
        <v>-1.1076270909904342</v>
      </c>
      <c r="L7264">
        <f>4/Table_soltest__2[[#This Row],[Tan(elev)]]</f>
        <v>-3.6113237320903928</v>
      </c>
      <c r="M7264" s="1" t="b">
        <f>ABS(Table_soltest__2[[#This Row],[Shadowdist]])&lt;$S$2</f>
        <v>1</v>
      </c>
      <c r="N7264" s="1">
        <f>COS((-Table_soltest__2[[#This Row],[Azim]]+270)*PI()/180)*Table_soltest__2[[#This Row],[Shadowdist]]</f>
        <v>1.9408226260554693</v>
      </c>
      <c r="O7264" s="1">
        <f>SIN((-Table_soltest__2[[#This Row],[Azim]]+270)*PI()/180)*Table_soltest__2[[#This Row],[Shadowdist]]</f>
        <v>3.0454665705192752</v>
      </c>
    </row>
    <row r="7265" spans="1:15" hidden="1" x14ac:dyDescent="0.25">
      <c r="A7265">
        <v>2023</v>
      </c>
      <c r="B7265">
        <v>9</v>
      </c>
      <c r="C7265">
        <v>29</v>
      </c>
      <c r="D7265">
        <v>2</v>
      </c>
      <c r="E7265">
        <v>30</v>
      </c>
      <c r="F7265">
        <v>-1</v>
      </c>
      <c r="G7265">
        <v>134.43314000000001</v>
      </c>
      <c r="H7265">
        <v>-44.433140000000002</v>
      </c>
      <c r="I7265">
        <v>42.100740000000002</v>
      </c>
      <c r="J7265">
        <f>PI()/180*Table_soltest__2[[#This Row],[Elev]]</f>
        <v>-0.77550458999959326</v>
      </c>
      <c r="K7265">
        <f>TAN(Table_soltest__2[[#This Row],[Elev Rad]])</f>
        <v>-0.98040606790253348</v>
      </c>
      <c r="L7265">
        <f>4/Table_soltest__2[[#This Row],[Tan(elev)]]</f>
        <v>-4.0799421086382521</v>
      </c>
      <c r="M7265" s="1" t="b">
        <f>ABS(Table_soltest__2[[#This Row],[Shadowdist]])&lt;$S$2</f>
        <v>1</v>
      </c>
      <c r="N7265" s="1">
        <f>COS((-Table_soltest__2[[#This Row],[Azim]]+270)*PI()/180)*Table_soltest__2[[#This Row],[Shadowdist]]</f>
        <v>2.7353408910617478</v>
      </c>
      <c r="O7265" s="1">
        <f>SIN((-Table_soltest__2[[#This Row],[Azim]]+270)*PI()/180)*Table_soltest__2[[#This Row],[Shadowdist]]</f>
        <v>3.0271831493196895</v>
      </c>
    </row>
    <row r="7266" spans="1:15" hidden="1" x14ac:dyDescent="0.25">
      <c r="A7266">
        <v>2023</v>
      </c>
      <c r="B7266">
        <v>9</v>
      </c>
      <c r="C7266">
        <v>29</v>
      </c>
      <c r="D7266">
        <v>3</v>
      </c>
      <c r="E7266">
        <v>0</v>
      </c>
      <c r="F7266">
        <v>-1</v>
      </c>
      <c r="G7266">
        <v>130.26843</v>
      </c>
      <c r="H7266">
        <v>-40.268430000000002</v>
      </c>
      <c r="I7266">
        <v>50.543199999999999</v>
      </c>
      <c r="J7266">
        <f>PI()/180*Table_soltest__2[[#This Row],[Elev]]</f>
        <v>-0.70281668810886022</v>
      </c>
      <c r="K7266">
        <f>TAN(Table_soltest__2[[#This Row],[Elev Rad]])</f>
        <v>-0.84711483049169867</v>
      </c>
      <c r="L7266">
        <f>4/Table_soltest__2[[#This Row],[Tan(elev)]]</f>
        <v>-4.7219100126936073</v>
      </c>
      <c r="M7266" s="1" t="b">
        <f>ABS(Table_soltest__2[[#This Row],[Shadowdist]])&lt;$S$2</f>
        <v>1</v>
      </c>
      <c r="N7266" s="1">
        <f>COS((-Table_soltest__2[[#This Row],[Azim]]+270)*PI()/180)*Table_soltest__2[[#This Row],[Shadowdist]]</f>
        <v>3.6458053992200727</v>
      </c>
      <c r="O7266" s="1">
        <f>SIN((-Table_soltest__2[[#This Row],[Azim]]+270)*PI()/180)*Table_soltest__2[[#This Row],[Shadowdist]]</f>
        <v>3.0007560978849832</v>
      </c>
    </row>
    <row r="7267" spans="1:15" hidden="1" x14ac:dyDescent="0.25">
      <c r="A7267">
        <v>2023</v>
      </c>
      <c r="B7267">
        <v>9</v>
      </c>
      <c r="C7267">
        <v>29</v>
      </c>
      <c r="D7267">
        <v>3</v>
      </c>
      <c r="E7267">
        <v>30</v>
      </c>
      <c r="F7267">
        <v>-1</v>
      </c>
      <c r="G7267">
        <v>125.59475</v>
      </c>
      <c r="H7267">
        <v>-35.594749999999998</v>
      </c>
      <c r="I7267">
        <v>57.98028</v>
      </c>
      <c r="J7267">
        <f>PI()/180*Table_soltest__2[[#This Row],[Elev]]</f>
        <v>-0.62124558392425155</v>
      </c>
      <c r="K7267">
        <f>TAN(Table_soltest__2[[#This Row],[Elev Rad]])</f>
        <v>-0.71579109703806854</v>
      </c>
      <c r="L7267">
        <f>4/Table_soltest__2[[#This Row],[Tan(elev)]]</f>
        <v>-5.588222620471158</v>
      </c>
      <c r="M7267" s="1" t="b">
        <f>ABS(Table_soltest__2[[#This Row],[Shadowdist]])&lt;$S$2</f>
        <v>1</v>
      </c>
      <c r="N7267" s="1">
        <f>COS((-Table_soltest__2[[#This Row],[Azim]]+270)*PI()/180)*Table_soltest__2[[#This Row],[Shadowdist]]</f>
        <v>4.7380620541071696</v>
      </c>
      <c r="O7267" s="1">
        <f>SIN((-Table_soltest__2[[#This Row],[Azim]]+270)*PI()/180)*Table_soltest__2[[#This Row],[Shadowdist]]</f>
        <v>2.9629377359936679</v>
      </c>
    </row>
    <row r="7268" spans="1:15" hidden="1" x14ac:dyDescent="0.25">
      <c r="A7268">
        <v>2023</v>
      </c>
      <c r="B7268">
        <v>9</v>
      </c>
      <c r="C7268">
        <v>29</v>
      </c>
      <c r="D7268">
        <v>4</v>
      </c>
      <c r="E7268">
        <v>0</v>
      </c>
      <c r="F7268">
        <v>-1</v>
      </c>
      <c r="G7268">
        <v>120.54508</v>
      </c>
      <c r="H7268">
        <v>-30.545079999999999</v>
      </c>
      <c r="I7268">
        <v>64.596029999999999</v>
      </c>
      <c r="J7268">
        <f>PI()/180*Table_soltest__2[[#This Row],[Elev]]</f>
        <v>-0.53311221628506955</v>
      </c>
      <c r="K7268">
        <f>TAN(Table_soltest__2[[#This Row],[Elev Rad]])</f>
        <v>-0.59010529969632619</v>
      </c>
      <c r="L7268">
        <f>4/Table_soltest__2[[#This Row],[Tan(elev)]]</f>
        <v>-6.7784512392253351</v>
      </c>
      <c r="M7268" s="1" t="b">
        <f>ABS(Table_soltest__2[[#This Row],[Shadowdist]])&lt;$S$2</f>
        <v>0</v>
      </c>
      <c r="N7268" s="1">
        <f>COS((-Table_soltest__2[[#This Row],[Azim]]+270)*PI()/180)*Table_soltest__2[[#This Row],[Shadowdist]]</f>
        <v>6.1230127601171302</v>
      </c>
      <c r="O7268" s="1">
        <f>SIN((-Table_soltest__2[[#This Row],[Azim]]+270)*PI()/180)*Table_soltest__2[[#This Row],[Shadowdist]]</f>
        <v>2.9079401544733146</v>
      </c>
    </row>
    <row r="7269" spans="1:15" hidden="1" x14ac:dyDescent="0.25">
      <c r="A7269">
        <v>2023</v>
      </c>
      <c r="B7269">
        <v>9</v>
      </c>
      <c r="C7269">
        <v>29</v>
      </c>
      <c r="D7269">
        <v>4</v>
      </c>
      <c r="E7269">
        <v>30</v>
      </c>
      <c r="F7269">
        <v>-1</v>
      </c>
      <c r="G7269">
        <v>115.22272</v>
      </c>
      <c r="H7269">
        <v>-25.222719999999999</v>
      </c>
      <c r="I7269">
        <v>70.571280000000002</v>
      </c>
      <c r="J7269">
        <f>PI()/180*Table_soltest__2[[#This Row],[Elev]]</f>
        <v>-0.44021951030862416</v>
      </c>
      <c r="K7269">
        <f>TAN(Table_soltest__2[[#This Row],[Elev Rad]])</f>
        <v>-0.47104871632018758</v>
      </c>
      <c r="L7269">
        <f>4/Table_soltest__2[[#This Row],[Tan(elev)]]</f>
        <v>-8.4916906923084916</v>
      </c>
      <c r="M7269" s="1" t="b">
        <f>ABS(Table_soltest__2[[#This Row],[Shadowdist]])&lt;$S$2</f>
        <v>0</v>
      </c>
      <c r="N7269" s="1">
        <f>COS((-Table_soltest__2[[#This Row],[Azim]]+270)*PI()/180)*Table_soltest__2[[#This Row],[Shadowdist]]</f>
        <v>8.0081402043806662</v>
      </c>
      <c r="O7269" s="1">
        <f>SIN((-Table_soltest__2[[#This Row],[Azim]]+270)*PI()/180)*Table_soltest__2[[#This Row],[Shadowdist]]</f>
        <v>2.8246240954896389</v>
      </c>
    </row>
    <row r="7270" spans="1:15" hidden="1" x14ac:dyDescent="0.25">
      <c r="A7270">
        <v>2023</v>
      </c>
      <c r="B7270">
        <v>9</v>
      </c>
      <c r="C7270">
        <v>29</v>
      </c>
      <c r="D7270">
        <v>5</v>
      </c>
      <c r="E7270">
        <v>0</v>
      </c>
      <c r="F7270">
        <v>-1</v>
      </c>
      <c r="G7270">
        <v>109.70765</v>
      </c>
      <c r="H7270">
        <v>-19.707650000000001</v>
      </c>
      <c r="I7270">
        <v>76.067310000000006</v>
      </c>
      <c r="J7270">
        <f>PI()/180*Table_soltest__2[[#This Row],[Elev]]</f>
        <v>-0.34396338033066048</v>
      </c>
      <c r="K7270">
        <f>TAN(Table_soltest__2[[#This Row],[Elev Rad]])</f>
        <v>-0.35820247940203503</v>
      </c>
      <c r="L7270">
        <f>4/Table_soltest__2[[#This Row],[Tan(elev)]]</f>
        <v>-11.16686854506813</v>
      </c>
      <c r="M7270" s="1" t="b">
        <f>ABS(Table_soltest__2[[#This Row],[Shadowdist]])&lt;$S$2</f>
        <v>0</v>
      </c>
      <c r="N7270" s="1">
        <f>COS((-Table_soltest__2[[#This Row],[Azim]]+270)*PI()/180)*Table_soltest__2[[#This Row],[Shadowdist]]</f>
        <v>10.838331030522607</v>
      </c>
      <c r="O7270" s="1">
        <f>SIN((-Table_soltest__2[[#This Row],[Azim]]+270)*PI()/180)*Table_soltest__2[[#This Row],[Shadowdist]]</f>
        <v>2.6887791980084184</v>
      </c>
    </row>
    <row r="7271" spans="1:15" hidden="1" x14ac:dyDescent="0.25">
      <c r="A7271">
        <v>2023</v>
      </c>
      <c r="B7271">
        <v>9</v>
      </c>
      <c r="C7271">
        <v>29</v>
      </c>
      <c r="D7271">
        <v>5</v>
      </c>
      <c r="E7271">
        <v>30</v>
      </c>
      <c r="F7271">
        <v>-1</v>
      </c>
      <c r="G7271">
        <v>104.06298</v>
      </c>
      <c r="H7271">
        <v>-14.06298</v>
      </c>
      <c r="I7271">
        <v>81.223389999999995</v>
      </c>
      <c r="J7271">
        <f>PI()/180*Table_soltest__2[[#This Row],[Elev]]</f>
        <v>-0.24544530364211214</v>
      </c>
      <c r="K7271">
        <f>TAN(Table_soltest__2[[#This Row],[Elev Rad]])</f>
        <v>-0.25049586343093472</v>
      </c>
      <c r="L7271">
        <f>4/Table_soltest__2[[#This Row],[Tan(elev)]]</f>
        <v>-15.968327561236784</v>
      </c>
      <c r="M7271" s="1" t="b">
        <f>ABS(Table_soltest__2[[#This Row],[Shadowdist]])&lt;$S$2</f>
        <v>0</v>
      </c>
      <c r="N7271" s="1">
        <f>COS((-Table_soltest__2[[#This Row],[Azim]]+270)*PI()/180)*Table_soltest__2[[#This Row],[Shadowdist]]</f>
        <v>15.781350467905968</v>
      </c>
      <c r="O7271" s="1">
        <f>SIN((-Table_soltest__2[[#This Row],[Azim]]+270)*PI()/180)*Table_soltest__2[[#This Row],[Shadowdist]]</f>
        <v>2.4364856888720596</v>
      </c>
    </row>
    <row r="7272" spans="1:15" hidden="1" x14ac:dyDescent="0.25">
      <c r="A7272">
        <v>2023</v>
      </c>
      <c r="B7272">
        <v>9</v>
      </c>
      <c r="C7272">
        <v>29</v>
      </c>
      <c r="D7272">
        <v>6</v>
      </c>
      <c r="E7272">
        <v>0</v>
      </c>
      <c r="F7272">
        <v>-1</v>
      </c>
      <c r="G7272">
        <v>98.340469999999996</v>
      </c>
      <c r="H7272">
        <v>-8.3404699999999998</v>
      </c>
      <c r="I7272">
        <v>86.160229999999999</v>
      </c>
      <c r="J7272">
        <f>PI()/180*Table_soltest__2[[#This Row],[Elev]]</f>
        <v>-0.14556866266381147</v>
      </c>
      <c r="K7272">
        <f>TAN(Table_soltest__2[[#This Row],[Elev Rad]])</f>
        <v>-0.14660566469534342</v>
      </c>
      <c r="L7272">
        <f>4/Table_soltest__2[[#This Row],[Tan(elev)]]</f>
        <v>-27.284075334416805</v>
      </c>
      <c r="M7272" s="1" t="b">
        <f>ABS(Table_soltest__2[[#This Row],[Shadowdist]])&lt;$S$2</f>
        <v>0</v>
      </c>
      <c r="N7272" s="1">
        <f>COS((-Table_soltest__2[[#This Row],[Azim]]+270)*PI()/180)*Table_soltest__2[[#This Row],[Shadowdist]]</f>
        <v>27.222828753007654</v>
      </c>
      <c r="O7272" s="1">
        <f>SIN((-Table_soltest__2[[#This Row],[Azim]]+270)*PI()/180)*Table_soltest__2[[#This Row],[Shadowdist]]</f>
        <v>1.8271183701531795</v>
      </c>
    </row>
    <row r="7273" spans="1:15" hidden="1" x14ac:dyDescent="0.25">
      <c r="A7273">
        <v>2023</v>
      </c>
      <c r="B7273">
        <v>9</v>
      </c>
      <c r="C7273">
        <v>29</v>
      </c>
      <c r="D7273">
        <v>6</v>
      </c>
      <c r="E7273">
        <v>30</v>
      </c>
      <c r="F7273">
        <v>-1</v>
      </c>
      <c r="G7273">
        <v>92.584869999999995</v>
      </c>
      <c r="H7273">
        <v>-2.58487</v>
      </c>
      <c r="I7273">
        <v>90.985249999999994</v>
      </c>
      <c r="J7273">
        <f>PI()/180*Table_soltest__2[[#This Row],[Elev]]</f>
        <v>-4.5114492236025823E-2</v>
      </c>
      <c r="K7273">
        <f>TAN(Table_soltest__2[[#This Row],[Elev Rad]])</f>
        <v>-4.5145124612070327E-2</v>
      </c>
      <c r="L7273">
        <f>4/Table_soltest__2[[#This Row],[Tan(elev)]]</f>
        <v>-88.603144511656325</v>
      </c>
      <c r="M7273" s="1" t="b">
        <f>ABS(Table_soltest__2[[#This Row],[Shadowdist]])&lt;$S$2</f>
        <v>0</v>
      </c>
      <c r="N7273" s="1">
        <f>COS((-Table_soltest__2[[#This Row],[Azim]]+270)*PI()/180)*Table_soltest__2[[#This Row],[Shadowdist]]</f>
        <v>88.590044971210858</v>
      </c>
      <c r="O7273" s="1">
        <f>SIN((-Table_soltest__2[[#This Row],[Azim]]+270)*PI()/180)*Table_soltest__2[[#This Row],[Shadowdist]]</f>
        <v>-1.5235318678292384</v>
      </c>
    </row>
    <row r="7274" spans="1:15" x14ac:dyDescent="0.25">
      <c r="A7274">
        <v>2023</v>
      </c>
      <c r="B7274">
        <v>9</v>
      </c>
      <c r="C7274">
        <v>29</v>
      </c>
      <c r="D7274">
        <v>7</v>
      </c>
      <c r="E7274">
        <v>0</v>
      </c>
      <c r="F7274">
        <v>13.910880000000001</v>
      </c>
      <c r="G7274">
        <v>86.611099999999993</v>
      </c>
      <c r="H7274">
        <v>3.3889</v>
      </c>
      <c r="I7274">
        <v>95.798209999999997</v>
      </c>
      <c r="J7274">
        <f>PI()/180*Table_soltest__2[[#This Row],[Elev]]</f>
        <v>5.9147463020835837E-2</v>
      </c>
      <c r="K7274">
        <f>TAN(Table_soltest__2[[#This Row],[Elev Rad]])</f>
        <v>5.9216533947643084E-2</v>
      </c>
      <c r="L7274">
        <f>4/Table_soltest__2[[#This Row],[Tan(elev)]]</f>
        <v>67.548701913837803</v>
      </c>
      <c r="M7274" s="1" t="b">
        <f>ABS(Table_soltest__2[[#This Row],[Shadowdist]])&lt;$S$2</f>
        <v>0</v>
      </c>
      <c r="N7274" s="1">
        <f>COS((-Table_soltest__2[[#This Row],[Azim]]+270)*PI()/180)*Table_soltest__2[[#This Row],[Shadowdist]]</f>
        <v>-67.20311366838645</v>
      </c>
      <c r="O7274" s="1">
        <f>SIN((-Table_soltest__2[[#This Row],[Azim]]+270)*PI()/180)*Table_soltest__2[[#This Row],[Shadowdist]]</f>
        <v>6.8241221793316358</v>
      </c>
    </row>
    <row r="7275" spans="1:15" x14ac:dyDescent="0.25">
      <c r="A7275">
        <v>2023</v>
      </c>
      <c r="B7275">
        <v>9</v>
      </c>
      <c r="C7275">
        <v>29</v>
      </c>
      <c r="D7275">
        <v>7</v>
      </c>
      <c r="E7275">
        <v>30</v>
      </c>
      <c r="F7275">
        <v>6.1845499999999998</v>
      </c>
      <c r="G7275">
        <v>81.042529999999999</v>
      </c>
      <c r="H7275">
        <v>8.9574700000000007</v>
      </c>
      <c r="I7275">
        <v>100.69656000000001</v>
      </c>
      <c r="J7275">
        <f>PI()/180*Table_soltest__2[[#This Row],[Elev]]</f>
        <v>0.15633734414861647</v>
      </c>
      <c r="K7275">
        <f>TAN(Table_soltest__2[[#This Row],[Elev Rad]])</f>
        <v>0.15762362032508312</v>
      </c>
      <c r="L7275">
        <f>4/Table_soltest__2[[#This Row],[Tan(elev)]]</f>
        <v>25.376907291879199</v>
      </c>
      <c r="M7275" s="1" t="b">
        <f>ABS(Table_soltest__2[[#This Row],[Shadowdist]])&lt;$S$2</f>
        <v>0</v>
      </c>
      <c r="N7275" s="1">
        <f>COS((-Table_soltest__2[[#This Row],[Azim]]+270)*PI()/180)*Table_soltest__2[[#This Row],[Shadowdist]]</f>
        <v>-24.935956680718789</v>
      </c>
      <c r="O7275" s="1">
        <f>SIN((-Table_soltest__2[[#This Row],[Azim]]+270)*PI()/180)*Table_soltest__2[[#This Row],[Shadowdist]]</f>
        <v>4.7101473562880996</v>
      </c>
    </row>
    <row r="7276" spans="1:15" x14ac:dyDescent="0.25">
      <c r="A7276">
        <v>2023</v>
      </c>
      <c r="B7276">
        <v>9</v>
      </c>
      <c r="C7276">
        <v>29</v>
      </c>
      <c r="D7276">
        <v>8</v>
      </c>
      <c r="E7276">
        <v>0</v>
      </c>
      <c r="F7276">
        <v>3.9310900000000002</v>
      </c>
      <c r="G7276">
        <v>75.474909999999994</v>
      </c>
      <c r="H7276">
        <v>14.525090000000001</v>
      </c>
      <c r="I7276">
        <v>105.78039</v>
      </c>
      <c r="J7276">
        <f>PI()/180*Table_soltest__2[[#This Row],[Elev]]</f>
        <v>0.25351064464850315</v>
      </c>
      <c r="K7276">
        <f>TAN(Table_soltest__2[[#This Row],[Elev Rad]])</f>
        <v>0.25908482870796357</v>
      </c>
      <c r="L7276">
        <f>4/Table_soltest__2[[#This Row],[Tan(elev)]]</f>
        <v>15.438958814947588</v>
      </c>
      <c r="M7276" s="1" t="b">
        <f>ABS(Table_soltest__2[[#This Row],[Shadowdist]])&lt;$S$2</f>
        <v>0</v>
      </c>
      <c r="N7276" s="1">
        <f>COS((-Table_soltest__2[[#This Row],[Azim]]+270)*PI()/180)*Table_soltest__2[[#This Row],[Shadowdist]]</f>
        <v>-14.857081865454637</v>
      </c>
      <c r="O7276" s="1">
        <f>SIN((-Table_soltest__2[[#This Row],[Azim]]+270)*PI()/180)*Table_soltest__2[[#This Row],[Shadowdist]]</f>
        <v>4.1986387952319504</v>
      </c>
    </row>
    <row r="7277" spans="1:15" x14ac:dyDescent="0.25">
      <c r="A7277">
        <v>2023</v>
      </c>
      <c r="B7277">
        <v>9</v>
      </c>
      <c r="C7277">
        <v>29</v>
      </c>
      <c r="D7277">
        <v>8</v>
      </c>
      <c r="E7277">
        <v>30</v>
      </c>
      <c r="F7277">
        <v>2.9073699999999998</v>
      </c>
      <c r="G7277">
        <v>70.030820000000006</v>
      </c>
      <c r="H7277">
        <v>19.969180000000001</v>
      </c>
      <c r="I7277">
        <v>111.15698999999999</v>
      </c>
      <c r="J7277">
        <f>PI()/180*Table_soltest__2[[#This Row],[Elev]]</f>
        <v>0.34852793992340131</v>
      </c>
      <c r="K7277">
        <f>TAN(Table_soltest__2[[#This Row],[Elev Rad]])</f>
        <v>0.36336118364339076</v>
      </c>
      <c r="L7277">
        <f>4/Table_soltest__2[[#This Row],[Tan(elev)]]</f>
        <v>11.00833049885062</v>
      </c>
      <c r="M7277" s="1" t="b">
        <f>ABS(Table_soltest__2[[#This Row],[Shadowdist]])&lt;$S$2</f>
        <v>0</v>
      </c>
      <c r="N7277" s="1">
        <f>COS((-Table_soltest__2[[#This Row],[Azim]]+270)*PI()/180)*Table_soltest__2[[#This Row],[Shadowdist]]</f>
        <v>-10.266313957552645</v>
      </c>
      <c r="O7277" s="1">
        <f>SIN((-Table_soltest__2[[#This Row],[Azim]]+270)*PI()/180)*Table_soltest__2[[#This Row],[Shadowdist]]</f>
        <v>3.9731773301583817</v>
      </c>
    </row>
    <row r="7278" spans="1:15" x14ac:dyDescent="0.25">
      <c r="A7278">
        <v>2023</v>
      </c>
      <c r="B7278">
        <v>9</v>
      </c>
      <c r="C7278">
        <v>29</v>
      </c>
      <c r="D7278">
        <v>9</v>
      </c>
      <c r="E7278">
        <v>0</v>
      </c>
      <c r="F7278">
        <v>2.3372799999999998</v>
      </c>
      <c r="G7278">
        <v>64.783420000000007</v>
      </c>
      <c r="H7278">
        <v>25.21658</v>
      </c>
      <c r="I7278">
        <v>116.94439</v>
      </c>
      <c r="J7278">
        <f>PI()/180*Table_soltest__2[[#This Row],[Elev]]</f>
        <v>0.4401123470925517</v>
      </c>
      <c r="K7278">
        <f>TAN(Table_soltest__2[[#This Row],[Elev Rad]])</f>
        <v>0.47091778160000619</v>
      </c>
      <c r="L7278">
        <f>4/Table_soltest__2[[#This Row],[Tan(elev)]]</f>
        <v>8.4940517353357627</v>
      </c>
      <c r="M7278" s="1" t="b">
        <f>ABS(Table_soltest__2[[#This Row],[Shadowdist]])&lt;$S$2</f>
        <v>0</v>
      </c>
      <c r="N7278" s="1">
        <f>COS((-Table_soltest__2[[#This Row],[Azim]]+270)*PI()/180)*Table_soltest__2[[#This Row],[Shadowdist]]</f>
        <v>-7.57199470723193</v>
      </c>
      <c r="O7278" s="1">
        <f>SIN((-Table_soltest__2[[#This Row],[Azim]]+270)*PI()/180)*Table_soltest__2[[#This Row],[Shadowdist]]</f>
        <v>3.8488713977232503</v>
      </c>
    </row>
    <row r="7279" spans="1:15" x14ac:dyDescent="0.25">
      <c r="A7279">
        <v>2023</v>
      </c>
      <c r="B7279">
        <v>9</v>
      </c>
      <c r="C7279">
        <v>29</v>
      </c>
      <c r="D7279">
        <v>9</v>
      </c>
      <c r="E7279">
        <v>30</v>
      </c>
      <c r="F7279">
        <v>1.9829600000000001</v>
      </c>
      <c r="G7279">
        <v>59.809370000000001</v>
      </c>
      <c r="H7279">
        <v>30.190629999999999</v>
      </c>
      <c r="I7279">
        <v>123.27275</v>
      </c>
      <c r="J7279">
        <f>PI()/180*Table_soltest__2[[#This Row],[Elev]]</f>
        <v>0.52692589675137558</v>
      </c>
      <c r="K7279">
        <f>TAN(Table_soltest__2[[#This Row],[Elev Rad]])</f>
        <v>0.58179498504590088</v>
      </c>
      <c r="L7279">
        <f>4/Table_soltest__2[[#This Row],[Tan(elev)]]</f>
        <v>6.8752741134137123</v>
      </c>
      <c r="M7279" s="1" t="b">
        <f>ABS(Table_soltest__2[[#This Row],[Shadowdist]])&lt;$S$2</f>
        <v>0</v>
      </c>
      <c r="N7279" s="1">
        <f>COS((-Table_soltest__2[[#This Row],[Azim]]+270)*PI()/180)*Table_soltest__2[[#This Row],[Shadowdist]]</f>
        <v>-5.7481993127556565</v>
      </c>
      <c r="O7279" s="1">
        <f>SIN((-Table_soltest__2[[#This Row],[Azim]]+270)*PI()/180)*Table_soltest__2[[#This Row],[Shadowdist]]</f>
        <v>3.771948938600854</v>
      </c>
    </row>
    <row r="7280" spans="1:15" x14ac:dyDescent="0.25">
      <c r="A7280">
        <v>2023</v>
      </c>
      <c r="B7280">
        <v>9</v>
      </c>
      <c r="C7280">
        <v>29</v>
      </c>
      <c r="D7280">
        <v>10</v>
      </c>
      <c r="E7280">
        <v>0</v>
      </c>
      <c r="F7280">
        <v>1.7487200000000001</v>
      </c>
      <c r="G7280">
        <v>55.20232</v>
      </c>
      <c r="H7280">
        <v>34.79768</v>
      </c>
      <c r="I7280">
        <v>130.28098</v>
      </c>
      <c r="J7280">
        <f>PI()/180*Table_soltest__2[[#This Row],[Elev]]</f>
        <v>0.60733408805538036</v>
      </c>
      <c r="K7280">
        <f>TAN(Table_soltest__2[[#This Row],[Elev Rad]])</f>
        <v>0.69495805608219607</v>
      </c>
      <c r="L7280">
        <f>4/Table_soltest__2[[#This Row],[Tan(elev)]]</f>
        <v>5.7557430480767033</v>
      </c>
      <c r="M7280" s="1" t="b">
        <f>ABS(Table_soltest__2[[#This Row],[Shadowdist]])&lt;$S$2</f>
        <v>1</v>
      </c>
      <c r="N7280" s="1">
        <f>COS((-Table_soltest__2[[#This Row],[Azim]]+270)*PI()/180)*Table_soltest__2[[#This Row],[Shadowdist]]</f>
        <v>-4.3909585067935248</v>
      </c>
      <c r="O7280" s="1">
        <f>SIN((-Table_soltest__2[[#This Row],[Azim]]+270)*PI()/180)*Table_soltest__2[[#This Row],[Shadowdist]]</f>
        <v>3.7212983523363024</v>
      </c>
    </row>
    <row r="7281" spans="1:15" x14ac:dyDescent="0.25">
      <c r="A7281">
        <v>2023</v>
      </c>
      <c r="B7281">
        <v>9</v>
      </c>
      <c r="C7281">
        <v>29</v>
      </c>
      <c r="D7281">
        <v>10</v>
      </c>
      <c r="E7281">
        <v>30</v>
      </c>
      <c r="F7281">
        <v>1.5891500000000001</v>
      </c>
      <c r="G7281">
        <v>51.077370000000002</v>
      </c>
      <c r="H7281">
        <v>38.922629999999998</v>
      </c>
      <c r="I7281">
        <v>138.10374999999999</v>
      </c>
      <c r="J7281">
        <f>PI()/180*Table_soltest__2[[#This Row],[Elev]]</f>
        <v>0.67932804703552052</v>
      </c>
      <c r="K7281">
        <f>TAN(Table_soltest__2[[#This Row],[Elev Rad]])</f>
        <v>0.80755061321388655</v>
      </c>
      <c r="L7281">
        <f>4/Table_soltest__2[[#This Row],[Tan(elev)]]</f>
        <v>4.9532499072483107</v>
      </c>
      <c r="M7281" s="1" t="b">
        <f>ABS(Table_soltest__2[[#This Row],[Shadowdist]])&lt;$S$2</f>
        <v>1</v>
      </c>
      <c r="N7281" s="1">
        <f>COS((-Table_soltest__2[[#This Row],[Azim]]+270)*PI()/180)*Table_soltest__2[[#This Row],[Shadowdist]]</f>
        <v>-3.3077002384098906</v>
      </c>
      <c r="O7281" s="1">
        <f>SIN((-Table_soltest__2[[#This Row],[Azim]]+270)*PI()/180)*Table_soltest__2[[#This Row],[Shadowdist]]</f>
        <v>3.6869775937044356</v>
      </c>
    </row>
    <row r="7282" spans="1:15" x14ac:dyDescent="0.25">
      <c r="A7282">
        <v>2023</v>
      </c>
      <c r="B7282">
        <v>9</v>
      </c>
      <c r="C7282">
        <v>29</v>
      </c>
      <c r="D7282">
        <v>11</v>
      </c>
      <c r="E7282">
        <v>0</v>
      </c>
      <c r="F7282">
        <v>1.48031</v>
      </c>
      <c r="G7282">
        <v>47.572740000000003</v>
      </c>
      <c r="H7282">
        <v>42.427259999999997</v>
      </c>
      <c r="I7282">
        <v>146.84272999999999</v>
      </c>
      <c r="J7282">
        <f>PI()/180*Table_soltest__2[[#This Row],[Elev]]</f>
        <v>0.74049537959968936</v>
      </c>
      <c r="K7282">
        <f>TAN(Table_soltest__2[[#This Row],[Elev Rad]])</f>
        <v>0.91399833809431896</v>
      </c>
      <c r="L7282">
        <f>4/Table_soltest__2[[#This Row],[Tan(elev)]]</f>
        <v>4.376375572345105</v>
      </c>
      <c r="M7282" s="1" t="b">
        <f>ABS(Table_soltest__2[[#This Row],[Shadowdist]])&lt;$S$2</f>
        <v>1</v>
      </c>
      <c r="N7282" s="1">
        <f>COS((-Table_soltest__2[[#This Row],[Azim]]+270)*PI()/180)*Table_soltest__2[[#This Row],[Shadowdist]]</f>
        <v>-2.3936106098648473</v>
      </c>
      <c r="O7282" s="1">
        <f>SIN((-Table_soltest__2[[#This Row],[Azim]]+270)*PI()/180)*Table_soltest__2[[#This Row],[Shadowdist]]</f>
        <v>3.6637810249196634</v>
      </c>
    </row>
    <row r="7283" spans="1:15" x14ac:dyDescent="0.25">
      <c r="A7283">
        <v>2023</v>
      </c>
      <c r="B7283">
        <v>9</v>
      </c>
      <c r="C7283">
        <v>29</v>
      </c>
      <c r="D7283">
        <v>11</v>
      </c>
      <c r="E7283">
        <v>30</v>
      </c>
      <c r="F7283">
        <v>1.4087799999999999</v>
      </c>
      <c r="G7283">
        <v>44.843910000000001</v>
      </c>
      <c r="H7283">
        <v>45.156089999999999</v>
      </c>
      <c r="I7283">
        <v>156.51786999999999</v>
      </c>
      <c r="J7283">
        <f>PI()/180*Table_soltest__2[[#This Row],[Elev]]</f>
        <v>0.78812244782688623</v>
      </c>
      <c r="K7283">
        <f>TAN(Table_soltest__2[[#This Row],[Elev Rad]])</f>
        <v>1.0054634664114743</v>
      </c>
      <c r="L7283">
        <f>4/Table_soltest__2[[#This Row],[Tan(elev)]]</f>
        <v>3.9782648834334138</v>
      </c>
      <c r="M7283" s="1" t="b">
        <f>ABS(Table_soltest__2[[#This Row],[Shadowdist]])&lt;$S$2</f>
        <v>1</v>
      </c>
      <c r="N7283" s="1">
        <f>COS((-Table_soltest__2[[#This Row],[Azim]]+270)*PI()/180)*Table_soltest__2[[#This Row],[Shadowdist]]</f>
        <v>-1.5851914690914894</v>
      </c>
      <c r="O7283" s="1">
        <f>SIN((-Table_soltest__2[[#This Row],[Azim]]+270)*PI()/180)*Table_soltest__2[[#This Row],[Shadowdist]]</f>
        <v>3.6488024732888786</v>
      </c>
    </row>
    <row r="7284" spans="1:15" x14ac:dyDescent="0.25">
      <c r="A7284">
        <v>2023</v>
      </c>
      <c r="B7284">
        <v>9</v>
      </c>
      <c r="C7284">
        <v>29</v>
      </c>
      <c r="D7284">
        <v>12</v>
      </c>
      <c r="E7284">
        <v>0</v>
      </c>
      <c r="F7284">
        <v>1.3669199999999999</v>
      </c>
      <c r="G7284">
        <v>43.045780000000001</v>
      </c>
      <c r="H7284">
        <v>46.954219999999999</v>
      </c>
      <c r="I7284">
        <v>167.00828999999999</v>
      </c>
      <c r="J7284">
        <f>PI()/180*Table_soltest__2[[#This Row],[Elev]]</f>
        <v>0.81950573670577187</v>
      </c>
      <c r="K7284">
        <f>TAN(Table_soltest__2[[#This Row],[Elev Rad]])</f>
        <v>1.070652325350091</v>
      </c>
      <c r="L7284">
        <f>4/Table_soltest__2[[#This Row],[Tan(elev)]]</f>
        <v>3.7360400806975744</v>
      </c>
      <c r="M7284" s="1" t="b">
        <f>ABS(Table_soltest__2[[#This Row],[Shadowdist]])&lt;$S$2</f>
        <v>1</v>
      </c>
      <c r="N7284" s="1">
        <f>COS((-Table_soltest__2[[#This Row],[Azim]]+270)*PI()/180)*Table_soltest__2[[#This Row],[Shadowdist]]</f>
        <v>-0.83989944152988372</v>
      </c>
      <c r="O7284" s="1">
        <f>SIN((-Table_soltest__2[[#This Row],[Azim]]+270)*PI()/180)*Table_soltest__2[[#This Row],[Shadowdist]]</f>
        <v>3.6404071767724733</v>
      </c>
    </row>
    <row r="7285" spans="1:15" x14ac:dyDescent="0.25">
      <c r="A7285">
        <v>2023</v>
      </c>
      <c r="B7285">
        <v>9</v>
      </c>
      <c r="C7285">
        <v>29</v>
      </c>
      <c r="D7285">
        <v>12</v>
      </c>
      <c r="E7285">
        <v>30</v>
      </c>
      <c r="F7285">
        <v>1.3507</v>
      </c>
      <c r="G7285">
        <v>42.301600000000001</v>
      </c>
      <c r="H7285">
        <v>47.698399999999999</v>
      </c>
      <c r="I7285">
        <v>178.01687000000001</v>
      </c>
      <c r="J7285">
        <f>PI()/180*Table_soltest__2[[#This Row],[Elev]]</f>
        <v>0.83249412793326327</v>
      </c>
      <c r="K7285">
        <f>TAN(Table_soltest__2[[#This Row],[Elev Rad]])</f>
        <v>1.098923999874386</v>
      </c>
      <c r="L7285">
        <f>4/Table_soltest__2[[#This Row],[Tan(elev)]]</f>
        <v>3.6399241443969057</v>
      </c>
      <c r="M7285" s="1" t="b">
        <f>ABS(Table_soltest__2[[#This Row],[Shadowdist]])&lt;$S$2</f>
        <v>1</v>
      </c>
      <c r="N7285" s="1">
        <f>COS((-Table_soltest__2[[#This Row],[Azim]]+270)*PI()/180)*Table_soltest__2[[#This Row],[Shadowdist]]</f>
        <v>-0.12596043954346173</v>
      </c>
      <c r="O7285" s="1">
        <f>SIN((-Table_soltest__2[[#This Row],[Azim]]+270)*PI()/180)*Table_soltest__2[[#This Row],[Shadowdist]]</f>
        <v>3.6377440460584309</v>
      </c>
    </row>
    <row r="7286" spans="1:15" x14ac:dyDescent="0.25">
      <c r="A7286">
        <v>2023</v>
      </c>
      <c r="B7286">
        <v>9</v>
      </c>
      <c r="C7286">
        <v>29</v>
      </c>
      <c r="D7286">
        <v>13</v>
      </c>
      <c r="E7286">
        <v>0</v>
      </c>
      <c r="F7286">
        <v>1.3586199999999999</v>
      </c>
      <c r="G7286">
        <v>42.668349999999997</v>
      </c>
      <c r="H7286">
        <v>47.331650000000003</v>
      </c>
      <c r="I7286">
        <v>189.10645</v>
      </c>
      <c r="J7286">
        <f>PI()/180*Table_soltest__2[[#This Row],[Elev]]</f>
        <v>0.82609313290157416</v>
      </c>
      <c r="K7286">
        <f>TAN(Table_soltest__2[[#This Row],[Elev Rad]])</f>
        <v>1.0848914620066079</v>
      </c>
      <c r="L7286">
        <f>4/Table_soltest__2[[#This Row],[Tan(elev)]]</f>
        <v>3.6870047742855556</v>
      </c>
      <c r="M7286" s="1" t="b">
        <f>ABS(Table_soltest__2[[#This Row],[Shadowdist]])&lt;$S$2</f>
        <v>1</v>
      </c>
      <c r="N7286" s="1">
        <f>COS((-Table_soltest__2[[#This Row],[Azim]]+270)*PI()/180)*Table_soltest__2[[#This Row],[Shadowdist]]</f>
        <v>0.58353938124393234</v>
      </c>
      <c r="O7286" s="1">
        <f>SIN((-Table_soltest__2[[#This Row],[Azim]]+270)*PI()/180)*Table_soltest__2[[#This Row],[Shadowdist]]</f>
        <v>3.6405337515454965</v>
      </c>
    </row>
    <row r="7287" spans="1:15" x14ac:dyDescent="0.25">
      <c r="A7287">
        <v>2023</v>
      </c>
      <c r="B7287">
        <v>9</v>
      </c>
      <c r="C7287">
        <v>29</v>
      </c>
      <c r="D7287">
        <v>13</v>
      </c>
      <c r="E7287">
        <v>30</v>
      </c>
      <c r="F7287">
        <v>1.3914</v>
      </c>
      <c r="G7287">
        <v>44.117649999999998</v>
      </c>
      <c r="H7287">
        <v>45.882350000000002</v>
      </c>
      <c r="I7287">
        <v>199.81581</v>
      </c>
      <c r="J7287">
        <f>PI()/180*Table_soltest__2[[#This Row],[Elev]]</f>
        <v>0.80079807605242026</v>
      </c>
      <c r="K7287">
        <f>TAN(Table_soltest__2[[#This Row],[Elev Rad]])</f>
        <v>1.0312840703824169</v>
      </c>
      <c r="L7287">
        <f>4/Table_soltest__2[[#This Row],[Tan(elev)]]</f>
        <v>3.8786597358347006</v>
      </c>
      <c r="M7287" s="1" t="b">
        <f>ABS(Table_soltest__2[[#This Row],[Shadowdist]])&lt;$S$2</f>
        <v>1</v>
      </c>
      <c r="N7287" s="1">
        <f>COS((-Table_soltest__2[[#This Row],[Azim]]+270)*PI()/180)*Table_soltest__2[[#This Row],[Shadowdist]]</f>
        <v>1.3148560730436907</v>
      </c>
      <c r="O7287" s="1">
        <f>SIN((-Table_soltest__2[[#This Row],[Azim]]+270)*PI()/180)*Table_soltest__2[[#This Row],[Shadowdist]]</f>
        <v>3.6489936768327556</v>
      </c>
    </row>
    <row r="7288" spans="1:15" x14ac:dyDescent="0.25">
      <c r="A7288">
        <v>2023</v>
      </c>
      <c r="B7288">
        <v>9</v>
      </c>
      <c r="C7288">
        <v>29</v>
      </c>
      <c r="D7288">
        <v>14</v>
      </c>
      <c r="E7288">
        <v>0</v>
      </c>
      <c r="F7288">
        <v>1.4521599999999999</v>
      </c>
      <c r="G7288">
        <v>46.545549999999999</v>
      </c>
      <c r="H7288">
        <v>43.454450000000001</v>
      </c>
      <c r="I7288">
        <v>209.79114999999999</v>
      </c>
      <c r="J7288">
        <f>PI()/180*Table_soltest__2[[#This Row],[Elev]]</f>
        <v>0.75842322714324995</v>
      </c>
      <c r="K7288">
        <f>TAN(Table_soltest__2[[#This Row],[Elev Rad]])</f>
        <v>0.94745478588220811</v>
      </c>
      <c r="L7288">
        <f>4/Table_soltest__2[[#This Row],[Tan(elev)]]</f>
        <v>4.221837347389048</v>
      </c>
      <c r="M7288" s="1" t="b">
        <f>ABS(Table_soltest__2[[#This Row],[Shadowdist]])&lt;$S$2</f>
        <v>1</v>
      </c>
      <c r="N7288" s="1">
        <f>COS((-Table_soltest__2[[#This Row],[Azim]]+270)*PI()/180)*Table_soltest__2[[#This Row],[Shadowdist]]</f>
        <v>2.0975773241271432</v>
      </c>
      <c r="O7288" s="1">
        <f>SIN((-Table_soltest__2[[#This Row],[Azim]]+270)*PI()/180)*Table_soltest__2[[#This Row],[Shadowdist]]</f>
        <v>3.6638886387438974</v>
      </c>
    </row>
    <row r="7289" spans="1:15" x14ac:dyDescent="0.25">
      <c r="A7289">
        <v>2023</v>
      </c>
      <c r="B7289">
        <v>9</v>
      </c>
      <c r="C7289">
        <v>29</v>
      </c>
      <c r="D7289">
        <v>14</v>
      </c>
      <c r="E7289">
        <v>30</v>
      </c>
      <c r="F7289">
        <v>1.54714</v>
      </c>
      <c r="G7289">
        <v>49.804090000000002</v>
      </c>
      <c r="H7289">
        <v>40.195909999999998</v>
      </c>
      <c r="I7289">
        <v>218.85236</v>
      </c>
      <c r="J7289">
        <f>PI()/180*Table_soltest__2[[#This Row],[Elev]]</f>
        <v>0.70155097533531385</v>
      </c>
      <c r="K7289">
        <f>TAN(Table_soltest__2[[#This Row],[Elev Rad]])</f>
        <v>0.8449431650650463</v>
      </c>
      <c r="L7289">
        <f>4/Table_soltest__2[[#This Row],[Tan(elev)]]</f>
        <v>4.7340462239162182</v>
      </c>
      <c r="M7289" s="1" t="b">
        <f>ABS(Table_soltest__2[[#This Row],[Shadowdist]])&lt;$S$2</f>
        <v>1</v>
      </c>
      <c r="N7289" s="1">
        <f>COS((-Table_soltest__2[[#This Row],[Azim]]+270)*PI()/180)*Table_soltest__2[[#This Row],[Shadowdist]]</f>
        <v>2.9697417624285807</v>
      </c>
      <c r="O7289" s="1">
        <f>SIN((-Table_soltest__2[[#This Row],[Azim]]+270)*PI()/180)*Table_soltest__2[[#This Row],[Shadowdist]]</f>
        <v>3.6867095782910528</v>
      </c>
    </row>
    <row r="7290" spans="1:15" x14ac:dyDescent="0.25">
      <c r="A7290">
        <v>2023</v>
      </c>
      <c r="B7290">
        <v>9</v>
      </c>
      <c r="C7290">
        <v>29</v>
      </c>
      <c r="D7290">
        <v>15</v>
      </c>
      <c r="E7290">
        <v>0</v>
      </c>
      <c r="F7290">
        <v>1.68743</v>
      </c>
      <c r="G7290">
        <v>53.735349999999997</v>
      </c>
      <c r="H7290">
        <v>36.264650000000003</v>
      </c>
      <c r="I7290">
        <v>226.97749999999999</v>
      </c>
      <c r="J7290">
        <f>PI()/180*Table_soltest__2[[#This Row],[Elev]]</f>
        <v>0.63293754458336171</v>
      </c>
      <c r="K7290">
        <f>TAN(Table_soltest__2[[#This Row],[Elev Rad]])</f>
        <v>0.73362356690172914</v>
      </c>
      <c r="L7290">
        <f>4/Table_soltest__2[[#This Row],[Tan(elev)]]</f>
        <v>5.4523875465083185</v>
      </c>
      <c r="M7290" s="1" t="b">
        <f>ABS(Table_soltest__2[[#This Row],[Shadowdist]])&lt;$S$2</f>
        <v>1</v>
      </c>
      <c r="N7290" s="1">
        <f>COS((-Table_soltest__2[[#This Row],[Azim]]+270)*PI()/180)*Table_soltest__2[[#This Row],[Shadowdist]]</f>
        <v>3.9861632482278337</v>
      </c>
      <c r="O7290" s="1">
        <f>SIN((-Table_soltest__2[[#This Row],[Azim]]+270)*PI()/180)*Table_soltest__2[[#This Row],[Shadowdist]]</f>
        <v>3.7200850145926401</v>
      </c>
    </row>
    <row r="7291" spans="1:15" x14ac:dyDescent="0.25">
      <c r="A7291">
        <v>2023</v>
      </c>
      <c r="B7291">
        <v>9</v>
      </c>
      <c r="C7291">
        <v>29</v>
      </c>
      <c r="D7291">
        <v>15</v>
      </c>
      <c r="E7291">
        <v>30</v>
      </c>
      <c r="F7291">
        <v>1.8926400000000001</v>
      </c>
      <c r="G7291">
        <v>58.194130000000001</v>
      </c>
      <c r="H7291">
        <v>31.805869999999999</v>
      </c>
      <c r="I7291">
        <v>234.24656999999999</v>
      </c>
      <c r="J7291">
        <f>PI()/180*Table_soltest__2[[#This Row],[Elev]]</f>
        <v>0.55511715296128883</v>
      </c>
      <c r="K7291">
        <f>TAN(Table_soltest__2[[#This Row],[Elev Rad]])</f>
        <v>0.62016811428919194</v>
      </c>
      <c r="L7291">
        <f>4/Table_soltest__2[[#This Row],[Tan(elev)]]</f>
        <v>6.4498640091882429</v>
      </c>
      <c r="M7291" s="1" t="b">
        <f>ABS(Table_soltest__2[[#This Row],[Shadowdist]])&lt;$S$2</f>
        <v>1</v>
      </c>
      <c r="N7291" s="1">
        <f>COS((-Table_soltest__2[[#This Row],[Azim]]+270)*PI()/180)*Table_soltest__2[[#This Row],[Shadowdist]]</f>
        <v>5.2343162173400701</v>
      </c>
      <c r="O7291" s="1">
        <f>SIN((-Table_soltest__2[[#This Row],[Azim]]+270)*PI()/180)*Table_soltest__2[[#This Row],[Shadowdist]]</f>
        <v>3.7686442487866336</v>
      </c>
    </row>
    <row r="7292" spans="1:15" x14ac:dyDescent="0.25">
      <c r="A7292">
        <v>2023</v>
      </c>
      <c r="B7292">
        <v>9</v>
      </c>
      <c r="C7292">
        <v>29</v>
      </c>
      <c r="D7292">
        <v>16</v>
      </c>
      <c r="E7292">
        <v>0</v>
      </c>
      <c r="F7292">
        <v>2.1989999999999998</v>
      </c>
      <c r="G7292">
        <v>63.057369999999999</v>
      </c>
      <c r="H7292">
        <v>26.942630000000001</v>
      </c>
      <c r="I7292">
        <v>240.78707</v>
      </c>
      <c r="J7292">
        <f>PI()/180*Table_soltest__2[[#This Row],[Elev]]</f>
        <v>0.47023760264659986</v>
      </c>
      <c r="K7292">
        <f>TAN(Table_soltest__2[[#This Row],[Elev Rad]])</f>
        <v>0.50826484433534669</v>
      </c>
      <c r="L7292">
        <f>4/Table_soltest__2[[#This Row],[Tan(elev)]]</f>
        <v>7.8699127916878915</v>
      </c>
      <c r="M7292" s="1" t="b">
        <f>ABS(Table_soltest__2[[#This Row],[Shadowdist]])&lt;$S$2</f>
        <v>0</v>
      </c>
      <c r="N7292" s="1">
        <f>COS((-Table_soltest__2[[#This Row],[Azim]]+270)*PI()/180)*Table_soltest__2[[#This Row],[Shadowdist]]</f>
        <v>6.8689540026863032</v>
      </c>
      <c r="O7292" s="1">
        <f>SIN((-Table_soltest__2[[#This Row],[Azim]]+270)*PI()/180)*Table_soltest__2[[#This Row],[Shadowdist]]</f>
        <v>3.8409631940116951</v>
      </c>
    </row>
    <row r="7293" spans="1:15" x14ac:dyDescent="0.25">
      <c r="A7293">
        <v>2023</v>
      </c>
      <c r="B7293">
        <v>9</v>
      </c>
      <c r="C7293">
        <v>29</v>
      </c>
      <c r="D7293">
        <v>16</v>
      </c>
      <c r="E7293">
        <v>30</v>
      </c>
      <c r="F7293">
        <v>2.6798600000000001</v>
      </c>
      <c r="G7293">
        <v>68.224639999999994</v>
      </c>
      <c r="H7293">
        <v>21.775359999999999</v>
      </c>
      <c r="I7293">
        <v>246.73847000000001</v>
      </c>
      <c r="J7293">
        <f>PI()/180*Table_soltest__2[[#This Row],[Elev]]</f>
        <v>0.38005172780707241</v>
      </c>
      <c r="K7293">
        <f>TAN(Table_soltest__2[[#This Row],[Elev Rad]])</f>
        <v>0.39947270266367596</v>
      </c>
      <c r="L7293">
        <f>4/Table_soltest__2[[#This Row],[Tan(elev)]]</f>
        <v>10.013199834001373</v>
      </c>
      <c r="M7293" s="1" t="b">
        <f>ABS(Table_soltest__2[[#This Row],[Shadowdist]])&lt;$S$2</f>
        <v>0</v>
      </c>
      <c r="N7293" s="1">
        <f>COS((-Table_soltest__2[[#This Row],[Azim]]+270)*PI()/180)*Table_soltest__2[[#This Row],[Shadowdist]]</f>
        <v>9.1992443895404445</v>
      </c>
      <c r="O7293" s="1">
        <f>SIN((-Table_soltest__2[[#This Row],[Azim]]+270)*PI()/180)*Table_soltest__2[[#This Row],[Shadowdist]]</f>
        <v>3.9545004206794299</v>
      </c>
    </row>
    <row r="7294" spans="1:15" x14ac:dyDescent="0.25">
      <c r="A7294">
        <v>2023</v>
      </c>
      <c r="B7294">
        <v>9</v>
      </c>
      <c r="C7294">
        <v>29</v>
      </c>
      <c r="D7294">
        <v>17</v>
      </c>
      <c r="E7294">
        <v>0</v>
      </c>
      <c r="F7294">
        <v>3.5062099999999998</v>
      </c>
      <c r="G7294">
        <v>73.6143</v>
      </c>
      <c r="H7294">
        <v>16.3857</v>
      </c>
      <c r="I7294">
        <v>252.23455999999999</v>
      </c>
      <c r="J7294">
        <f>PI()/180*Table_soltest__2[[#This Row],[Elev]]</f>
        <v>0.28598441524403484</v>
      </c>
      <c r="K7294">
        <f>TAN(Table_soltest__2[[#This Row],[Elev Rad]])</f>
        <v>0.29404482388321573</v>
      </c>
      <c r="L7294">
        <f>4/Table_soltest__2[[#This Row],[Tan(elev)]]</f>
        <v>13.603368177596826</v>
      </c>
      <c r="M7294" s="1" t="b">
        <f>ABS(Table_soltest__2[[#This Row],[Shadowdist]])&lt;$S$2</f>
        <v>0</v>
      </c>
      <c r="N7294" s="1">
        <f>COS((-Table_soltest__2[[#This Row],[Azim]]+270)*PI()/180)*Table_soltest__2[[#This Row],[Shadowdist]]</f>
        <v>12.954672665347957</v>
      </c>
      <c r="O7294" s="1">
        <f>SIN((-Table_soltest__2[[#This Row],[Azim]]+270)*PI()/180)*Table_soltest__2[[#This Row],[Shadowdist]]</f>
        <v>4.1506724646664708</v>
      </c>
    </row>
    <row r="7295" spans="1:15" x14ac:dyDescent="0.25">
      <c r="A7295">
        <v>2023</v>
      </c>
      <c r="B7295">
        <v>9</v>
      </c>
      <c r="C7295">
        <v>29</v>
      </c>
      <c r="D7295">
        <v>17</v>
      </c>
      <c r="E7295">
        <v>30</v>
      </c>
      <c r="F7295">
        <v>5.1786099999999999</v>
      </c>
      <c r="G7295">
        <v>79.154319999999998</v>
      </c>
      <c r="H7295">
        <v>10.84568</v>
      </c>
      <c r="I7295">
        <v>257.39742000000001</v>
      </c>
      <c r="J7295">
        <f>PI()/180*Table_soltest__2[[#This Row],[Elev]]</f>
        <v>0.18929282561769858</v>
      </c>
      <c r="K7295">
        <f>TAN(Table_soltest__2[[#This Row],[Elev Rad]])</f>
        <v>0.19158660657075643</v>
      </c>
      <c r="L7295">
        <f>4/Table_soltest__2[[#This Row],[Tan(elev)]]</f>
        <v>20.878286178750844</v>
      </c>
      <c r="M7295" s="1" t="b">
        <f>ABS(Table_soltest__2[[#This Row],[Shadowdist]])&lt;$S$2</f>
        <v>0</v>
      </c>
      <c r="N7295" s="1">
        <f>COS((-Table_soltest__2[[#This Row],[Azim]]+270)*PI()/180)*Table_soltest__2[[#This Row],[Shadowdist]]</f>
        <v>20.37526433684155</v>
      </c>
      <c r="O7295" s="1">
        <f>SIN((-Table_soltest__2[[#This Row],[Azim]]+270)*PI()/180)*Table_soltest__2[[#This Row],[Shadowdist]]</f>
        <v>4.5553745143128905</v>
      </c>
    </row>
    <row r="7296" spans="1:15" x14ac:dyDescent="0.25">
      <c r="A7296">
        <v>2023</v>
      </c>
      <c r="B7296">
        <v>9</v>
      </c>
      <c r="C7296">
        <v>29</v>
      </c>
      <c r="D7296">
        <v>18</v>
      </c>
      <c r="E7296">
        <v>0</v>
      </c>
      <c r="F7296">
        <v>9.9057200000000005</v>
      </c>
      <c r="G7296">
        <v>84.754549999999995</v>
      </c>
      <c r="H7296">
        <v>5.2454499999999999</v>
      </c>
      <c r="I7296">
        <v>262.33751000000001</v>
      </c>
      <c r="J7296">
        <f>PI()/180*Table_soltest__2[[#This Row],[Elev]]</f>
        <v>9.1550373248736563E-2</v>
      </c>
      <c r="K7296">
        <f>TAN(Table_soltest__2[[#This Row],[Elev Rad]])</f>
        <v>9.1807009272682233E-2</v>
      </c>
      <c r="L7296">
        <f>4/Table_soltest__2[[#This Row],[Tan(elev)]]</f>
        <v>43.56965804342159</v>
      </c>
      <c r="M7296" s="1" t="b">
        <f>ABS(Table_soltest__2[[#This Row],[Shadowdist]])&lt;$S$2</f>
        <v>0</v>
      </c>
      <c r="N7296" s="1">
        <f>COS((-Table_soltest__2[[#This Row],[Azim]]+270)*PI()/180)*Table_soltest__2[[#This Row],[Shadowdist]]</f>
        <v>43.180611691080721</v>
      </c>
      <c r="O7296" s="1">
        <f>SIN((-Table_soltest__2[[#This Row],[Azim]]+270)*PI()/180)*Table_soltest__2[[#This Row],[Shadowdist]]</f>
        <v>5.8094643474932361</v>
      </c>
    </row>
    <row r="7297" spans="1:15" x14ac:dyDescent="0.25">
      <c r="A7297">
        <v>2023</v>
      </c>
      <c r="B7297">
        <v>9</v>
      </c>
      <c r="C7297">
        <v>29</v>
      </c>
      <c r="D7297">
        <v>18</v>
      </c>
      <c r="E7297">
        <v>30</v>
      </c>
      <c r="F7297">
        <v>36.828000000000003</v>
      </c>
      <c r="G7297">
        <v>89.925330000000002</v>
      </c>
      <c r="H7297">
        <v>7.467E-2</v>
      </c>
      <c r="I7297">
        <v>267.15674000000001</v>
      </c>
      <c r="J7297">
        <f>PI()/180*Table_soltest__2[[#This Row],[Elev]]</f>
        <v>1.303237352464166E-3</v>
      </c>
      <c r="K7297">
        <f>TAN(Table_soltest__2[[#This Row],[Elev Rad]])</f>
        <v>1.3032380902827621E-3</v>
      </c>
      <c r="L7297">
        <f>4/Table_soltest__2[[#This Row],[Tan(elev)]]</f>
        <v>3069.2780005625254</v>
      </c>
      <c r="M7297" s="1" t="b">
        <f>ABS(Table_soltest__2[[#This Row],[Shadowdist]])&lt;$S$2</f>
        <v>0</v>
      </c>
      <c r="N7297" s="1">
        <f>COS((-Table_soltest__2[[#This Row],[Azim]]+270)*PI()/180)*Table_soltest__2[[#This Row],[Shadowdist]]</f>
        <v>3065.4996261496899</v>
      </c>
      <c r="O7297" s="1">
        <f>SIN((-Table_soltest__2[[#This Row],[Azim]]+270)*PI()/180)*Table_soltest__2[[#This Row],[Shadowdist]]</f>
        <v>152.24810939123046</v>
      </c>
    </row>
    <row r="7298" spans="1:15" hidden="1" x14ac:dyDescent="0.25">
      <c r="A7298">
        <v>2023</v>
      </c>
      <c r="B7298">
        <v>9</v>
      </c>
      <c r="C7298">
        <v>29</v>
      </c>
      <c r="D7298">
        <v>19</v>
      </c>
      <c r="E7298">
        <v>0</v>
      </c>
      <c r="F7298">
        <v>-1</v>
      </c>
      <c r="G7298">
        <v>96.424419999999998</v>
      </c>
      <c r="H7298">
        <v>-6.4244199999999996</v>
      </c>
      <c r="I7298">
        <v>271.95274999999998</v>
      </c>
      <c r="J7298">
        <f>PI()/180*Table_soltest__2[[#This Row],[Elev]]</f>
        <v>-0.11212728153097409</v>
      </c>
      <c r="K7298">
        <f>TAN(Table_soltest__2[[#This Row],[Elev Rad]])</f>
        <v>-0.11259956455775307</v>
      </c>
      <c r="L7298">
        <f>4/Table_soltest__2[[#This Row],[Tan(elev)]]</f>
        <v>-35.524116063063225</v>
      </c>
      <c r="M7298" s="1" t="b">
        <f>ABS(Table_soltest__2[[#This Row],[Shadowdist]])&lt;$S$2</f>
        <v>0</v>
      </c>
      <c r="N7298" s="1">
        <f>COS((-Table_soltest__2[[#This Row],[Azim]]+270)*PI()/180)*Table_soltest__2[[#This Row],[Shadowdist]]</f>
        <v>-35.50348606090094</v>
      </c>
      <c r="O7298" s="1">
        <f>SIN((-Table_soltest__2[[#This Row],[Azim]]+270)*PI()/180)*Table_soltest__2[[#This Row],[Shadowdist]]</f>
        <v>1.2104955949523246</v>
      </c>
    </row>
    <row r="7299" spans="1:15" hidden="1" x14ac:dyDescent="0.25">
      <c r="A7299">
        <v>2023</v>
      </c>
      <c r="B7299">
        <v>9</v>
      </c>
      <c r="C7299">
        <v>29</v>
      </c>
      <c r="D7299">
        <v>19</v>
      </c>
      <c r="E7299">
        <v>30</v>
      </c>
      <c r="F7299">
        <v>-1</v>
      </c>
      <c r="G7299">
        <v>102.17532</v>
      </c>
      <c r="H7299">
        <v>-12.175319999999999</v>
      </c>
      <c r="I7299">
        <v>276.82373999999999</v>
      </c>
      <c r="J7299">
        <f>PI()/180*Table_soltest__2[[#This Row],[Elev]]</f>
        <v>-0.21249942148391598</v>
      </c>
      <c r="K7299">
        <f>TAN(Table_soltest__2[[#This Row],[Elev Rad]])</f>
        <v>-0.21575681204223854</v>
      </c>
      <c r="L7299">
        <f>4/Table_soltest__2[[#This Row],[Tan(elev)]]</f>
        <v>-18.539391466429915</v>
      </c>
      <c r="M7299" s="1" t="b">
        <f>ABS(Table_soltest__2[[#This Row],[Shadowdist]])&lt;$S$2</f>
        <v>0</v>
      </c>
      <c r="N7299" s="1">
        <f>COS((-Table_soltest__2[[#This Row],[Azim]]+270)*PI()/180)*Table_soltest__2[[#This Row],[Shadowdist]]</f>
        <v>-18.408065151426037</v>
      </c>
      <c r="O7299" s="1">
        <f>SIN((-Table_soltest__2[[#This Row],[Azim]]+270)*PI()/180)*Table_soltest__2[[#This Row],[Shadowdist]]</f>
        <v>2.2027649276281611</v>
      </c>
    </row>
    <row r="7300" spans="1:15" hidden="1" x14ac:dyDescent="0.25">
      <c r="A7300">
        <v>2023</v>
      </c>
      <c r="B7300">
        <v>9</v>
      </c>
      <c r="C7300">
        <v>29</v>
      </c>
      <c r="D7300">
        <v>20</v>
      </c>
      <c r="E7300">
        <v>0</v>
      </c>
      <c r="F7300">
        <v>-1</v>
      </c>
      <c r="G7300">
        <v>107.86675</v>
      </c>
      <c r="H7300">
        <v>-17.86675</v>
      </c>
      <c r="I7300">
        <v>281.87380999999999</v>
      </c>
      <c r="J7300">
        <f>PI()/180*Table_soltest__2[[#This Row],[Elev]]</f>
        <v>-0.31183361413069688</v>
      </c>
      <c r="K7300">
        <f>TAN(Table_soltest__2[[#This Row],[Elev Rad]])</f>
        <v>-0.32235045628554021</v>
      </c>
      <c r="L7300">
        <f>4/Table_soltest__2[[#This Row],[Tan(elev)]]</f>
        <v>-12.408854779025884</v>
      </c>
      <c r="M7300" s="1" t="b">
        <f>ABS(Table_soltest__2[[#This Row],[Shadowdist]])&lt;$S$2</f>
        <v>0</v>
      </c>
      <c r="N7300" s="1">
        <f>COS((-Table_soltest__2[[#This Row],[Azim]]+270)*PI()/180)*Table_soltest__2[[#This Row],[Shadowdist]]</f>
        <v>-12.143344240169963</v>
      </c>
      <c r="O7300" s="1">
        <f>SIN((-Table_soltest__2[[#This Row],[Azim]]+270)*PI()/180)*Table_soltest__2[[#This Row],[Shadowdist]]</f>
        <v>2.5532073146700176</v>
      </c>
    </row>
    <row r="7301" spans="1:15" hidden="1" x14ac:dyDescent="0.25">
      <c r="A7301">
        <v>2023</v>
      </c>
      <c r="B7301">
        <v>9</v>
      </c>
      <c r="C7301">
        <v>29</v>
      </c>
      <c r="D7301">
        <v>20</v>
      </c>
      <c r="E7301">
        <v>30</v>
      </c>
      <c r="F7301">
        <v>-1</v>
      </c>
      <c r="G7301">
        <v>113.45036</v>
      </c>
      <c r="H7301">
        <v>-23.45036</v>
      </c>
      <c r="I7301">
        <v>287.21854999999999</v>
      </c>
      <c r="J7301">
        <f>PI()/180*Table_soltest__2[[#This Row],[Elev]]</f>
        <v>-0.40928599277797745</v>
      </c>
      <c r="K7301">
        <f>TAN(Table_soltest__2[[#This Row],[Elev Rad]])</f>
        <v>-0.43378258156363353</v>
      </c>
      <c r="L7301">
        <f>4/Table_soltest__2[[#This Row],[Tan(elev)]]</f>
        <v>-9.2212093569580595</v>
      </c>
      <c r="M7301" s="1" t="b">
        <f>ABS(Table_soltest__2[[#This Row],[Shadowdist]])&lt;$S$2</f>
        <v>0</v>
      </c>
      <c r="N7301" s="1">
        <f>COS((-Table_soltest__2[[#This Row],[Azim]]+270)*PI()/180)*Table_soltest__2[[#This Row],[Shadowdist]]</f>
        <v>-8.8079384893482615</v>
      </c>
      <c r="O7301" s="1">
        <f>SIN((-Table_soltest__2[[#This Row],[Azim]]+270)*PI()/180)*Table_soltest__2[[#This Row],[Shadowdist]]</f>
        <v>2.7296376266289131</v>
      </c>
    </row>
    <row r="7302" spans="1:15" hidden="1" x14ac:dyDescent="0.25">
      <c r="A7302">
        <v>2023</v>
      </c>
      <c r="B7302">
        <v>9</v>
      </c>
      <c r="C7302">
        <v>29</v>
      </c>
      <c r="D7302">
        <v>21</v>
      </c>
      <c r="E7302">
        <v>0</v>
      </c>
      <c r="F7302">
        <v>-1</v>
      </c>
      <c r="G7302">
        <v>118.86812</v>
      </c>
      <c r="H7302">
        <v>-28.868120000000001</v>
      </c>
      <c r="I7302">
        <v>292.99081000000001</v>
      </c>
      <c r="J7302">
        <f>PI()/180*Table_soltest__2[[#This Row],[Elev]]</f>
        <v>-0.50384374286082545</v>
      </c>
      <c r="K7302">
        <f>TAN(Table_soltest__2[[#This Row],[Elev Rad]])</f>
        <v>-0.5513039108102078</v>
      </c>
      <c r="L7302">
        <f>4/Table_soltest__2[[#This Row],[Tan(elev)]]</f>
        <v>-7.2555262561470242</v>
      </c>
      <c r="M7302" s="1" t="b">
        <f>ABS(Table_soltest__2[[#This Row],[Shadowdist]])&lt;$S$2</f>
        <v>0</v>
      </c>
      <c r="N7302" s="1">
        <f>COS((-Table_soltest__2[[#This Row],[Azim]]+270)*PI()/180)*Table_soltest__2[[#This Row],[Shadowdist]]</f>
        <v>-6.6792017627743183</v>
      </c>
      <c r="O7302" s="1">
        <f>SIN((-Table_soltest__2[[#This Row],[Azim]]+270)*PI()/180)*Table_soltest__2[[#This Row],[Shadowdist]]</f>
        <v>2.8338886826746195</v>
      </c>
    </row>
    <row r="7303" spans="1:15" hidden="1" x14ac:dyDescent="0.25">
      <c r="A7303">
        <v>2023</v>
      </c>
      <c r="B7303">
        <v>9</v>
      </c>
      <c r="C7303">
        <v>29</v>
      </c>
      <c r="D7303">
        <v>21</v>
      </c>
      <c r="E7303">
        <v>30</v>
      </c>
      <c r="F7303">
        <v>-1</v>
      </c>
      <c r="G7303">
        <v>124.04722</v>
      </c>
      <c r="H7303">
        <v>-34.047220000000003</v>
      </c>
      <c r="I7303">
        <v>299.34537999999998</v>
      </c>
      <c r="J7303">
        <f>PI()/180*Table_soltest__2[[#This Row],[Elev]]</f>
        <v>-0.59423609015086387</v>
      </c>
      <c r="K7303">
        <f>TAN(Table_soltest__2[[#This Row],[Elev Rad]])</f>
        <v>-0.67570828273043926</v>
      </c>
      <c r="L7303">
        <f>4/Table_soltest__2[[#This Row],[Tan(elev)]]</f>
        <v>-5.9197143238152705</v>
      </c>
      <c r="M7303" s="1" t="b">
        <f>ABS(Table_soltest__2[[#This Row],[Shadowdist]])&lt;$S$2</f>
        <v>1</v>
      </c>
      <c r="N7303" s="1">
        <f>COS((-Table_soltest__2[[#This Row],[Azim]]+270)*PI()/180)*Table_soltest__2[[#This Row],[Shadowdist]]</f>
        <v>-5.1601048288728988</v>
      </c>
      <c r="O7303" s="1">
        <f>SIN((-Table_soltest__2[[#This Row],[Azim]]+270)*PI()/180)*Table_soltest__2[[#This Row],[Shadowdist]]</f>
        <v>2.9010921789261168</v>
      </c>
    </row>
    <row r="7304" spans="1:15" hidden="1" x14ac:dyDescent="0.25">
      <c r="A7304">
        <v>2023</v>
      </c>
      <c r="B7304">
        <v>9</v>
      </c>
      <c r="C7304">
        <v>29</v>
      </c>
      <c r="D7304">
        <v>22</v>
      </c>
      <c r="E7304">
        <v>0</v>
      </c>
      <c r="F7304">
        <v>-1</v>
      </c>
      <c r="G7304">
        <v>128.89381</v>
      </c>
      <c r="H7304">
        <v>-38.893810000000002</v>
      </c>
      <c r="I7304">
        <v>306.45981</v>
      </c>
      <c r="J7304">
        <f>PI()/180*Table_soltest__2[[#This Row],[Elev]]</f>
        <v>-0.67882504314509573</v>
      </c>
      <c r="K7304">
        <f>TAN(Table_soltest__2[[#This Row],[Elev Rad]])</f>
        <v>-0.80671991873489057</v>
      </c>
      <c r="L7304">
        <f>4/Table_soltest__2[[#This Row],[Tan(elev)]]</f>
        <v>-4.9583503606466737</v>
      </c>
      <c r="M7304" s="1" t="b">
        <f>ABS(Table_soltest__2[[#This Row],[Shadowdist]])&lt;$S$2</f>
        <v>1</v>
      </c>
      <c r="N7304" s="1">
        <f>COS((-Table_soltest__2[[#This Row],[Azim]]+270)*PI()/180)*Table_soltest__2[[#This Row],[Shadowdist]]</f>
        <v>-3.9878717819917697</v>
      </c>
      <c r="O7304" s="1">
        <f>SIN((-Table_soltest__2[[#This Row],[Azim]]+270)*PI()/180)*Table_soltest__2[[#This Row],[Shadowdist]]</f>
        <v>2.9465432203378228</v>
      </c>
    </row>
    <row r="7305" spans="1:15" hidden="1" x14ac:dyDescent="0.25">
      <c r="A7305">
        <v>2023</v>
      </c>
      <c r="B7305">
        <v>9</v>
      </c>
      <c r="C7305">
        <v>29</v>
      </c>
      <c r="D7305">
        <v>22</v>
      </c>
      <c r="E7305">
        <v>30</v>
      </c>
      <c r="F7305">
        <v>-1</v>
      </c>
      <c r="G7305">
        <v>133.28609</v>
      </c>
      <c r="H7305">
        <v>-43.286090000000002</v>
      </c>
      <c r="I7305">
        <v>314.52485000000001</v>
      </c>
      <c r="J7305">
        <f>PI()/180*Table_soltest__2[[#This Row],[Elev]]</f>
        <v>-0.7554847908145923</v>
      </c>
      <c r="K7305">
        <f>TAN(Table_soltest__2[[#This Row],[Elev Rad]])</f>
        <v>-0.94189406697039135</v>
      </c>
      <c r="L7305">
        <f>4/Table_soltest__2[[#This Row],[Tan(elev)]]</f>
        <v>-4.2467620725821398</v>
      </c>
      <c r="M7305" s="1" t="b">
        <f>ABS(Table_soltest__2[[#This Row],[Shadowdist]])&lt;$S$2</f>
        <v>1</v>
      </c>
      <c r="N7305" s="1">
        <f>COS((-Table_soltest__2[[#This Row],[Azim]]+270)*PI()/180)*Table_soltest__2[[#This Row],[Shadowdist]]</f>
        <v>-3.0277136790487771</v>
      </c>
      <c r="O7305" s="1">
        <f>SIN((-Table_soltest__2[[#This Row],[Azim]]+270)*PI()/180)*Table_soltest__2[[#This Row],[Shadowdist]]</f>
        <v>2.9779083227700394</v>
      </c>
    </row>
    <row r="7306" spans="1:15" hidden="1" x14ac:dyDescent="0.25">
      <c r="A7306">
        <v>2023</v>
      </c>
      <c r="B7306">
        <v>9</v>
      </c>
      <c r="C7306">
        <v>29</v>
      </c>
      <c r="D7306">
        <v>23</v>
      </c>
      <c r="E7306">
        <v>0</v>
      </c>
      <c r="F7306">
        <v>-1</v>
      </c>
      <c r="G7306">
        <v>137.06922</v>
      </c>
      <c r="H7306">
        <v>-47.069220000000001</v>
      </c>
      <c r="I7306">
        <v>323.71285</v>
      </c>
      <c r="J7306">
        <f>PI()/180*Table_soltest__2[[#This Row],[Elev]]</f>
        <v>-0.82151286534556534</v>
      </c>
      <c r="K7306">
        <f>TAN(Table_soltest__2[[#This Row],[Elev Rad]])</f>
        <v>-1.0749695014641798</v>
      </c>
      <c r="L7306">
        <f>4/Table_soltest__2[[#This Row],[Tan(elev)]]</f>
        <v>-3.7210358010638762</v>
      </c>
      <c r="M7306" s="1" t="b">
        <f>ABS(Table_soltest__2[[#This Row],[Shadowdist]])&lt;$S$2</f>
        <v>1</v>
      </c>
      <c r="N7306" s="1">
        <f>COS((-Table_soltest__2[[#This Row],[Azim]]+270)*PI()/180)*Table_soltest__2[[#This Row],[Shadowdist]]</f>
        <v>-2.2022296025859522</v>
      </c>
      <c r="O7306" s="1">
        <f>SIN((-Table_soltest__2[[#This Row],[Azim]]+270)*PI()/180)*Table_soltest__2[[#This Row],[Shadowdist]]</f>
        <v>2.9993819713889733</v>
      </c>
    </row>
    <row r="7307" spans="1:15" hidden="1" x14ac:dyDescent="0.25">
      <c r="A7307">
        <v>2023</v>
      </c>
      <c r="B7307">
        <v>9</v>
      </c>
      <c r="C7307">
        <v>29</v>
      </c>
      <c r="D7307">
        <v>23</v>
      </c>
      <c r="E7307">
        <v>30</v>
      </c>
      <c r="F7307">
        <v>-1</v>
      </c>
      <c r="G7307">
        <v>140.05761000000001</v>
      </c>
      <c r="H7307">
        <v>-50.057609999999997</v>
      </c>
      <c r="I7307">
        <v>334.11027999999999</v>
      </c>
      <c r="J7307">
        <f>PI()/180*Table_soltest__2[[#This Row],[Elev]]</f>
        <v>-0.87367011017923868</v>
      </c>
      <c r="K7307">
        <f>TAN(Table_soltest__2[[#This Row],[Elev Rad]])</f>
        <v>-1.1941900628749209</v>
      </c>
      <c r="L7307">
        <f>4/Table_soltest__2[[#This Row],[Tan(elev)]]</f>
        <v>-3.3495505651506656</v>
      </c>
      <c r="M7307" s="1" t="b">
        <f>ABS(Table_soltest__2[[#This Row],[Shadowdist]])&lt;$S$2</f>
        <v>1</v>
      </c>
      <c r="N7307" s="1">
        <f>COS((-Table_soltest__2[[#This Row],[Azim]]+270)*PI()/180)*Table_soltest__2[[#This Row],[Shadowdist]]</f>
        <v>-1.462549041038173</v>
      </c>
      <c r="O7307" s="1">
        <f>SIN((-Table_soltest__2[[#This Row],[Azim]]+270)*PI()/180)*Table_soltest__2[[#This Row],[Shadowdist]]</f>
        <v>3.013376725711451</v>
      </c>
    </row>
    <row r="7308" spans="1:15" hidden="1" x14ac:dyDescent="0.25">
      <c r="A7308">
        <v>2023</v>
      </c>
      <c r="B7308">
        <v>9</v>
      </c>
      <c r="C7308">
        <v>30</v>
      </c>
      <c r="D7308">
        <v>0</v>
      </c>
      <c r="E7308">
        <v>0</v>
      </c>
      <c r="F7308">
        <v>-1</v>
      </c>
      <c r="G7308">
        <v>142.05414999999999</v>
      </c>
      <c r="H7308">
        <v>-52.05415</v>
      </c>
      <c r="I7308">
        <v>345.61586999999997</v>
      </c>
      <c r="J7308">
        <f>PI()/180*Table_soltest__2[[#This Row],[Elev]]</f>
        <v>-0.90851630682700635</v>
      </c>
      <c r="K7308">
        <f>TAN(Table_soltest__2[[#This Row],[Elev Rad]])</f>
        <v>-1.282438052292207</v>
      </c>
      <c r="L7308">
        <f>4/Table_soltest__2[[#This Row],[Tan(elev)]]</f>
        <v>-3.1190590398112961</v>
      </c>
      <c r="M7308" s="1" t="b">
        <f>ABS(Table_soltest__2[[#This Row],[Shadowdist]])&lt;$S$2</f>
        <v>1</v>
      </c>
      <c r="N7308" s="1">
        <f>COS((-Table_soltest__2[[#This Row],[Azim]]+270)*PI()/180)*Table_soltest__2[[#This Row],[Shadowdist]]</f>
        <v>-0.77484162415842772</v>
      </c>
      <c r="O7308" s="1">
        <f>SIN((-Table_soltest__2[[#This Row],[Azim]]+270)*PI()/180)*Table_soltest__2[[#This Row],[Shadowdist]]</f>
        <v>3.0212827989614106</v>
      </c>
    </row>
    <row r="7309" spans="1:15" hidden="1" x14ac:dyDescent="0.25">
      <c r="A7309">
        <v>2023</v>
      </c>
      <c r="B7309">
        <v>9</v>
      </c>
      <c r="C7309">
        <v>30</v>
      </c>
      <c r="D7309">
        <v>0</v>
      </c>
      <c r="E7309">
        <v>30</v>
      </c>
      <c r="F7309">
        <v>-1</v>
      </c>
      <c r="G7309">
        <v>142.89295000000001</v>
      </c>
      <c r="H7309">
        <v>-52.892949999999999</v>
      </c>
      <c r="I7309">
        <v>357.85572000000002</v>
      </c>
      <c r="J7309">
        <f>PI()/180*Table_soltest__2[[#This Row],[Elev]]</f>
        <v>-0.92315612859273466</v>
      </c>
      <c r="K7309">
        <f>TAN(Table_soltest__2[[#This Row],[Elev Rad]])</f>
        <v>-1.3218989016347691</v>
      </c>
      <c r="L7309">
        <f>4/Table_soltest__2[[#This Row],[Tan(elev)]]</f>
        <v>-3.0259500140693594</v>
      </c>
      <c r="M7309" s="1" t="b">
        <f>ABS(Table_soltest__2[[#This Row],[Shadowdist]])&lt;$S$2</f>
        <v>1</v>
      </c>
      <c r="N7309" s="1">
        <f>COS((-Table_soltest__2[[#This Row],[Azim]]+270)*PI()/180)*Table_soltest__2[[#This Row],[Shadowdist]]</f>
        <v>-0.11321897731959044</v>
      </c>
      <c r="O7309" s="1">
        <f>SIN((-Table_soltest__2[[#This Row],[Azim]]+270)*PI()/180)*Table_soltest__2[[#This Row],[Shadowdist]]</f>
        <v>3.0238311710181609</v>
      </c>
    </row>
    <row r="7310" spans="1:15" hidden="1" x14ac:dyDescent="0.25">
      <c r="A7310">
        <v>2023</v>
      </c>
      <c r="B7310">
        <v>9</v>
      </c>
      <c r="C7310">
        <v>30</v>
      </c>
      <c r="D7310">
        <v>1</v>
      </c>
      <c r="E7310">
        <v>0</v>
      </c>
      <c r="F7310">
        <v>-1</v>
      </c>
      <c r="G7310">
        <v>142.49420000000001</v>
      </c>
      <c r="H7310">
        <v>-52.494199999999999</v>
      </c>
      <c r="I7310">
        <v>10.217219999999999</v>
      </c>
      <c r="J7310">
        <f>PI()/180*Table_soltest__2[[#This Row],[Elev]]</f>
        <v>-0.91619662820040737</v>
      </c>
      <c r="K7310">
        <f>TAN(Table_soltest__2[[#This Row],[Elev Rad]])</f>
        <v>-1.3029522526443802</v>
      </c>
      <c r="L7310">
        <f>4/Table_soltest__2[[#This Row],[Tan(elev)]]</f>
        <v>-3.0699513292846161</v>
      </c>
      <c r="M7310" s="1" t="b">
        <f>ABS(Table_soltest__2[[#This Row],[Shadowdist]])&lt;$S$2</f>
        <v>1</v>
      </c>
      <c r="N7310" s="1">
        <f>COS((-Table_soltest__2[[#This Row],[Azim]]+270)*PI()/180)*Table_soltest__2[[#This Row],[Shadowdist]]</f>
        <v>0.54454958794529451</v>
      </c>
      <c r="O7310" s="1">
        <f>SIN((-Table_soltest__2[[#This Row],[Azim]]+270)*PI()/180)*Table_soltest__2[[#This Row],[Shadowdist]]</f>
        <v>3.0212690893803207</v>
      </c>
    </row>
    <row r="7311" spans="1:15" hidden="1" x14ac:dyDescent="0.25">
      <c r="A7311">
        <v>2023</v>
      </c>
      <c r="B7311">
        <v>9</v>
      </c>
      <c r="C7311">
        <v>30</v>
      </c>
      <c r="D7311">
        <v>1</v>
      </c>
      <c r="E7311">
        <v>30</v>
      </c>
      <c r="F7311">
        <v>-1</v>
      </c>
      <c r="G7311">
        <v>140.89689000000001</v>
      </c>
      <c r="H7311">
        <v>-50.896889999999999</v>
      </c>
      <c r="I7311">
        <v>22.043610000000001</v>
      </c>
      <c r="J7311">
        <f>PI()/180*Table_soltest__2[[#This Row],[Elev]]</f>
        <v>-0.88831830952537671</v>
      </c>
      <c r="K7311">
        <f>TAN(Table_soltest__2[[#This Row],[Elev Rad]])</f>
        <v>-1.2303632669561348</v>
      </c>
      <c r="L7311">
        <f>4/Table_soltest__2[[#This Row],[Tan(elev)]]</f>
        <v>-3.2510723519045119</v>
      </c>
      <c r="M7311" s="1" t="b">
        <f>ABS(Table_soltest__2[[#This Row],[Shadowdist]])&lt;$S$2</f>
        <v>1</v>
      </c>
      <c r="N7311" s="1">
        <f>COS((-Table_soltest__2[[#This Row],[Azim]]+270)*PI()/180)*Table_soltest__2[[#This Row],[Shadowdist]]</f>
        <v>1.2201671160447218</v>
      </c>
      <c r="O7311" s="1">
        <f>SIN((-Table_soltest__2[[#This Row],[Azim]]+270)*PI()/180)*Table_soltest__2[[#This Row],[Shadowdist]]</f>
        <v>3.0134139520220318</v>
      </c>
    </row>
    <row r="7312" spans="1:15" hidden="1" x14ac:dyDescent="0.25">
      <c r="A7312">
        <v>2023</v>
      </c>
      <c r="B7312">
        <v>9</v>
      </c>
      <c r="C7312">
        <v>30</v>
      </c>
      <c r="D7312">
        <v>2</v>
      </c>
      <c r="E7312">
        <v>0</v>
      </c>
      <c r="F7312">
        <v>-1</v>
      </c>
      <c r="G7312">
        <v>138.24236999999999</v>
      </c>
      <c r="H7312">
        <v>-48.242370000000001</v>
      </c>
      <c r="I7312">
        <v>32.862900000000003</v>
      </c>
      <c r="J7312">
        <f>PI()/180*Table_soltest__2[[#This Row],[Elev]]</f>
        <v>-0.84198819546533687</v>
      </c>
      <c r="K7312">
        <f>TAN(Table_soltest__2[[#This Row],[Elev Rad]])</f>
        <v>-1.120105049527699</v>
      </c>
      <c r="L7312">
        <f>4/Table_soltest__2[[#This Row],[Tan(elev)]]</f>
        <v>-3.5710936234834683</v>
      </c>
      <c r="M7312" s="1" t="b">
        <f>ABS(Table_soltest__2[[#This Row],[Shadowdist]])&lt;$S$2</f>
        <v>1</v>
      </c>
      <c r="N7312" s="1">
        <f>COS((-Table_soltest__2[[#This Row],[Azim]]+270)*PI()/180)*Table_soltest__2[[#This Row],[Shadowdist]]</f>
        <v>1.9377849178804767</v>
      </c>
      <c r="O7312" s="1">
        <f>SIN((-Table_soltest__2[[#This Row],[Azim]]+270)*PI()/180)*Table_soltest__2[[#This Row],[Shadowdist]]</f>
        <v>2.9996165221106583</v>
      </c>
    </row>
    <row r="7313" spans="1:15" hidden="1" x14ac:dyDescent="0.25">
      <c r="A7313">
        <v>2023</v>
      </c>
      <c r="B7313">
        <v>9</v>
      </c>
      <c r="C7313">
        <v>30</v>
      </c>
      <c r="D7313">
        <v>2</v>
      </c>
      <c r="E7313">
        <v>30</v>
      </c>
      <c r="F7313">
        <v>-1</v>
      </c>
      <c r="G7313">
        <v>134.72277</v>
      </c>
      <c r="H7313">
        <v>-44.722769999999997</v>
      </c>
      <c r="I7313">
        <v>42.482419999999998</v>
      </c>
      <c r="J7313">
        <f>PI()/180*Table_soltest__2[[#This Row],[Elev]]</f>
        <v>-0.78055958711214435</v>
      </c>
      <c r="K7313">
        <f>TAN(Table_soltest__2[[#This Row],[Elev Rad]])</f>
        <v>-0.99036937080644938</v>
      </c>
      <c r="L7313">
        <f>4/Table_soltest__2[[#This Row],[Tan(elev)]]</f>
        <v>-4.0388971205186142</v>
      </c>
      <c r="M7313" s="1" t="b">
        <f>ABS(Table_soltest__2[[#This Row],[Shadowdist]])&lt;$S$2</f>
        <v>1</v>
      </c>
      <c r="N7313" s="1">
        <f>COS((-Table_soltest__2[[#This Row],[Azim]]+270)*PI()/180)*Table_soltest__2[[#This Row],[Shadowdist]]</f>
        <v>2.727725544607869</v>
      </c>
      <c r="O7313" s="1">
        <f>SIN((-Table_soltest__2[[#This Row],[Azim]]+270)*PI()/180)*Table_soltest__2[[#This Row],[Shadowdist]]</f>
        <v>2.9786243978432827</v>
      </c>
    </row>
    <row r="7314" spans="1:15" hidden="1" x14ac:dyDescent="0.25">
      <c r="A7314">
        <v>2023</v>
      </c>
      <c r="B7314">
        <v>9</v>
      </c>
      <c r="C7314">
        <v>30</v>
      </c>
      <c r="D7314">
        <v>3</v>
      </c>
      <c r="E7314">
        <v>0</v>
      </c>
      <c r="F7314">
        <v>-1</v>
      </c>
      <c r="G7314">
        <v>130.53129999999999</v>
      </c>
      <c r="H7314">
        <v>-40.531300000000002</v>
      </c>
      <c r="I7314">
        <v>50.934269999999998</v>
      </c>
      <c r="J7314">
        <f>PI()/180*Table_soltest__2[[#This Row],[Elev]]</f>
        <v>-0.70740463511357776</v>
      </c>
      <c r="K7314">
        <f>TAN(Table_soltest__2[[#This Row],[Elev Rad]])</f>
        <v>-0.85502590653671151</v>
      </c>
      <c r="L7314">
        <f>4/Table_soltest__2[[#This Row],[Tan(elev)]]</f>
        <v>-4.6782208228076136</v>
      </c>
      <c r="M7314" s="1" t="b">
        <f>ABS(Table_soltest__2[[#This Row],[Shadowdist]])&lt;$S$2</f>
        <v>1</v>
      </c>
      <c r="N7314" s="1">
        <f>COS((-Table_soltest__2[[#This Row],[Azim]]+270)*PI()/180)*Table_soltest__2[[#This Row],[Shadowdist]]</f>
        <v>3.6322805418624835</v>
      </c>
      <c r="O7314" s="1">
        <f>SIN((-Table_soltest__2[[#This Row],[Azim]]+270)*PI()/180)*Table_soltest__2[[#This Row],[Shadowdist]]</f>
        <v>2.9482686668887439</v>
      </c>
    </row>
    <row r="7315" spans="1:15" hidden="1" x14ac:dyDescent="0.25">
      <c r="A7315">
        <v>2023</v>
      </c>
      <c r="B7315">
        <v>9</v>
      </c>
      <c r="C7315">
        <v>30</v>
      </c>
      <c r="D7315">
        <v>3</v>
      </c>
      <c r="E7315">
        <v>30</v>
      </c>
      <c r="F7315">
        <v>-1</v>
      </c>
      <c r="G7315">
        <v>125.83479</v>
      </c>
      <c r="H7315">
        <v>-35.834789999999998</v>
      </c>
      <c r="I7315">
        <v>58.370069999999998</v>
      </c>
      <c r="J7315">
        <f>PI()/180*Table_soltest__2[[#This Row],[Elev]]</f>
        <v>-0.6254350722607388</v>
      </c>
      <c r="K7315">
        <f>TAN(Table_soltest__2[[#This Row],[Elev Rad]])</f>
        <v>-0.72214619344305819</v>
      </c>
      <c r="L7315">
        <f>4/Table_soltest__2[[#This Row],[Tan(elev)]]</f>
        <v>-5.5390446371097619</v>
      </c>
      <c r="M7315" s="1" t="b">
        <f>ABS(Table_soltest__2[[#This Row],[Shadowdist]])&lt;$S$2</f>
        <v>1</v>
      </c>
      <c r="N7315" s="1">
        <f>COS((-Table_soltest__2[[#This Row],[Azim]]+270)*PI()/180)*Table_soltest__2[[#This Row],[Shadowdist]]</f>
        <v>4.7162367258519069</v>
      </c>
      <c r="O7315" s="1">
        <f>SIN((-Table_soltest__2[[#This Row],[Azim]]+270)*PI()/180)*Table_soltest__2[[#This Row],[Shadowdist]]</f>
        <v>2.9048453724114309</v>
      </c>
    </row>
    <row r="7316" spans="1:15" hidden="1" x14ac:dyDescent="0.25">
      <c r="A7316">
        <v>2023</v>
      </c>
      <c r="B7316">
        <v>9</v>
      </c>
      <c r="C7316">
        <v>30</v>
      </c>
      <c r="D7316">
        <v>4</v>
      </c>
      <c r="E7316">
        <v>0</v>
      </c>
      <c r="F7316">
        <v>-1</v>
      </c>
      <c r="G7316">
        <v>120.76657</v>
      </c>
      <c r="H7316">
        <v>-30.766570000000002</v>
      </c>
      <c r="I7316">
        <v>64.979309999999998</v>
      </c>
      <c r="J7316">
        <f>PI()/180*Table_soltest__2[[#This Row],[Elev]]</f>
        <v>-0.53697794604531179</v>
      </c>
      <c r="K7316">
        <f>TAN(Table_soltest__2[[#This Row],[Elev Rad]])</f>
        <v>-0.59532911287927626</v>
      </c>
      <c r="L7316">
        <f>4/Table_soltest__2[[#This Row],[Tan(elev)]]</f>
        <v>-6.7189726043368205</v>
      </c>
      <c r="M7316" s="1" t="b">
        <f>ABS(Table_soltest__2[[#This Row],[Shadowdist]])&lt;$S$2</f>
        <v>0</v>
      </c>
      <c r="N7316" s="1">
        <f>COS((-Table_soltest__2[[#This Row],[Azim]]+270)*PI()/180)*Table_soltest__2[[#This Row],[Shadowdist]]</f>
        <v>6.0884314053996516</v>
      </c>
      <c r="O7316" s="1">
        <f>SIN((-Table_soltest__2[[#This Row],[Azim]]+270)*PI()/180)*Table_soltest__2[[#This Row],[Shadowdist]]</f>
        <v>2.8417592930387232</v>
      </c>
    </row>
    <row r="7317" spans="1:15" hidden="1" x14ac:dyDescent="0.25">
      <c r="A7317">
        <v>2023</v>
      </c>
      <c r="B7317">
        <v>9</v>
      </c>
      <c r="C7317">
        <v>30</v>
      </c>
      <c r="D7317">
        <v>4</v>
      </c>
      <c r="E7317">
        <v>30</v>
      </c>
      <c r="F7317">
        <v>-1</v>
      </c>
      <c r="G7317">
        <v>115.4298</v>
      </c>
      <c r="H7317">
        <v>-25.4298</v>
      </c>
      <c r="I7317">
        <v>70.946259999999995</v>
      </c>
      <c r="J7317">
        <f>PI()/180*Table_soltest__2[[#This Row],[Elev]]</f>
        <v>-0.44383373812365401</v>
      </c>
      <c r="K7317">
        <f>TAN(Table_soltest__2[[#This Row],[Elev Rad]])</f>
        <v>-0.4754724444751835</v>
      </c>
      <c r="L7317">
        <f>4/Table_soltest__2[[#This Row],[Tan(elev)]]</f>
        <v>-8.4126852070578266</v>
      </c>
      <c r="M7317" s="1" t="b">
        <f>ABS(Table_soltest__2[[#This Row],[Shadowdist]])&lt;$S$2</f>
        <v>0</v>
      </c>
      <c r="N7317" s="1">
        <f>COS((-Table_soltest__2[[#This Row],[Azim]]+270)*PI()/180)*Table_soltest__2[[#This Row],[Shadowdist]]</f>
        <v>7.951777709524297</v>
      </c>
      <c r="O7317" s="1">
        <f>SIN((-Table_soltest__2[[#This Row],[Azim]]+270)*PI()/180)*Table_soltest__2[[#This Row],[Shadowdist]]</f>
        <v>2.7463618937354397</v>
      </c>
    </row>
    <row r="7318" spans="1:15" hidden="1" x14ac:dyDescent="0.25">
      <c r="A7318">
        <v>2023</v>
      </c>
      <c r="B7318">
        <v>9</v>
      </c>
      <c r="C7318">
        <v>30</v>
      </c>
      <c r="D7318">
        <v>5</v>
      </c>
      <c r="E7318">
        <v>0</v>
      </c>
      <c r="F7318">
        <v>-1</v>
      </c>
      <c r="G7318">
        <v>109.90415</v>
      </c>
      <c r="H7318">
        <v>-19.904150000000001</v>
      </c>
      <c r="I7318">
        <v>76.434169999999995</v>
      </c>
      <c r="J7318">
        <f>PI()/180*Table_soltest__2[[#This Row],[Elev]]</f>
        <v>-0.34739295231082939</v>
      </c>
      <c r="K7318">
        <f>TAN(Table_soltest__2[[#This Row],[Elev Rad]])</f>
        <v>-0.36207687119673054</v>
      </c>
      <c r="L7318">
        <f>4/Table_soltest__2[[#This Row],[Tan(elev)]]</f>
        <v>-11.047377831064617</v>
      </c>
      <c r="M7318" s="1" t="b">
        <f>ABS(Table_soltest__2[[#This Row],[Shadowdist]])&lt;$S$2</f>
        <v>0</v>
      </c>
      <c r="N7318" s="1">
        <f>COS((-Table_soltest__2[[#This Row],[Azim]]+270)*PI()/180)*Table_soltest__2[[#This Row],[Shadowdist]]</f>
        <v>10.739167716834656</v>
      </c>
      <c r="O7318" s="1">
        <f>SIN((-Table_soltest__2[[#This Row],[Azim]]+270)*PI()/180)*Table_soltest__2[[#This Row],[Shadowdist]]</f>
        <v>2.5912996144780891</v>
      </c>
    </row>
    <row r="7319" spans="1:15" hidden="1" x14ac:dyDescent="0.25">
      <c r="A7319">
        <v>2023</v>
      </c>
      <c r="B7319">
        <v>9</v>
      </c>
      <c r="C7319">
        <v>30</v>
      </c>
      <c r="D7319">
        <v>5</v>
      </c>
      <c r="E7319">
        <v>30</v>
      </c>
      <c r="F7319">
        <v>-1</v>
      </c>
      <c r="G7319">
        <v>104.25241</v>
      </c>
      <c r="H7319">
        <v>-14.252409999999999</v>
      </c>
      <c r="I7319">
        <v>81.583410000000001</v>
      </c>
      <c r="J7319">
        <f>PI()/180*Table_soltest__2[[#This Row],[Elev]]</f>
        <v>-0.24875148084416501</v>
      </c>
      <c r="K7319">
        <f>TAN(Table_soltest__2[[#This Row],[Elev Rad]])</f>
        <v>-0.25401242239703958</v>
      </c>
      <c r="L7319">
        <f>4/Table_soltest__2[[#This Row],[Tan(elev)]]</f>
        <v>-15.747261343572063</v>
      </c>
      <c r="M7319" s="1" t="b">
        <f>ABS(Table_soltest__2[[#This Row],[Shadowdist]])&lt;$S$2</f>
        <v>0</v>
      </c>
      <c r="N7319" s="1">
        <f>COS((-Table_soltest__2[[#This Row],[Azim]]+270)*PI()/180)*Table_soltest__2[[#This Row],[Shadowdist]]</f>
        <v>15.57766323079319</v>
      </c>
      <c r="O7319" s="1">
        <f>SIN((-Table_soltest__2[[#This Row],[Azim]]+270)*PI()/180)*Table_soltest__2[[#This Row],[Shadowdist]]</f>
        <v>2.3049182394941705</v>
      </c>
    </row>
    <row r="7320" spans="1:15" hidden="1" x14ac:dyDescent="0.25">
      <c r="A7320">
        <v>2023</v>
      </c>
      <c r="B7320">
        <v>9</v>
      </c>
      <c r="C7320">
        <v>30</v>
      </c>
      <c r="D7320">
        <v>6</v>
      </c>
      <c r="E7320">
        <v>0</v>
      </c>
      <c r="F7320">
        <v>-1</v>
      </c>
      <c r="G7320">
        <v>98.526070000000004</v>
      </c>
      <c r="H7320">
        <v>-8.5260700000000007</v>
      </c>
      <c r="I7320">
        <v>86.515180000000001</v>
      </c>
      <c r="J7320">
        <f>PI()/180*Table_soltest__2[[#This Row],[Elev]]</f>
        <v>-0.14880799375551296</v>
      </c>
      <c r="K7320">
        <f>TAN(Table_soltest__2[[#This Row],[Elev Rad]])</f>
        <v>-0.14991620321423388</v>
      </c>
      <c r="L7320">
        <f>4/Table_soltest__2[[#This Row],[Tan(elev)]]</f>
        <v>-26.681572199930272</v>
      </c>
      <c r="M7320" s="1" t="b">
        <f>ABS(Table_soltest__2[[#This Row],[Shadowdist]])&lt;$S$2</f>
        <v>0</v>
      </c>
      <c r="N7320" s="1">
        <f>COS((-Table_soltest__2[[#This Row],[Azim]]+270)*PI()/180)*Table_soltest__2[[#This Row],[Shadowdist]]</f>
        <v>26.632236309341877</v>
      </c>
      <c r="O7320" s="1">
        <f>SIN((-Table_soltest__2[[#This Row],[Azim]]+270)*PI()/180)*Table_soltest__2[[#This Row],[Shadowdist]]</f>
        <v>1.6218151015033051</v>
      </c>
    </row>
    <row r="7321" spans="1:15" hidden="1" x14ac:dyDescent="0.25">
      <c r="A7321">
        <v>2023</v>
      </c>
      <c r="B7321">
        <v>9</v>
      </c>
      <c r="C7321">
        <v>30</v>
      </c>
      <c r="D7321">
        <v>6</v>
      </c>
      <c r="E7321">
        <v>30</v>
      </c>
      <c r="F7321">
        <v>-1</v>
      </c>
      <c r="G7321">
        <v>92.769710000000003</v>
      </c>
      <c r="H7321">
        <v>-2.7697099999999999</v>
      </c>
      <c r="I7321">
        <v>91.337140000000005</v>
      </c>
      <c r="J7321">
        <f>PI()/180*Table_soltest__2[[#This Row],[Elev]]</f>
        <v>-4.834055882541214E-2</v>
      </c>
      <c r="K7321">
        <f>TAN(Table_soltest__2[[#This Row],[Elev Rad]])</f>
        <v>-4.8378248282793787E-2</v>
      </c>
      <c r="L7321">
        <f>4/Table_soltest__2[[#This Row],[Tan(elev)]]</f>
        <v>-82.681786587602431</v>
      </c>
      <c r="M7321" s="1" t="b">
        <f>ABS(Table_soltest__2[[#This Row],[Shadowdist]])&lt;$S$2</f>
        <v>0</v>
      </c>
      <c r="N7321" s="1">
        <f>COS((-Table_soltest__2[[#This Row],[Azim]]+270)*PI()/180)*Table_soltest__2[[#This Row],[Shadowdist]]</f>
        <v>82.65927175916103</v>
      </c>
      <c r="O7321" s="1">
        <f>SIN((-Table_soltest__2[[#This Row],[Azim]]+270)*PI()/180)*Table_soltest__2[[#This Row],[Shadowdist]]</f>
        <v>-1.929410677641354</v>
      </c>
    </row>
    <row r="7322" spans="1:15" x14ac:dyDescent="0.25">
      <c r="A7322">
        <v>2023</v>
      </c>
      <c r="B7322">
        <v>9</v>
      </c>
      <c r="C7322">
        <v>30</v>
      </c>
      <c r="D7322">
        <v>7</v>
      </c>
      <c r="E7322">
        <v>0</v>
      </c>
      <c r="F7322">
        <v>14.452500000000001</v>
      </c>
      <c r="G7322">
        <v>86.788790000000006</v>
      </c>
      <c r="H7322">
        <v>3.2112099999999999</v>
      </c>
      <c r="I7322">
        <v>96.149039999999999</v>
      </c>
      <c r="J7322">
        <f>PI()/180*Table_soltest__2[[#This Row],[Elev]]</f>
        <v>5.6046187472967107E-2</v>
      </c>
      <c r="K7322">
        <f>TAN(Table_soltest__2[[#This Row],[Elev Rad]])</f>
        <v>5.6104944931136658E-2</v>
      </c>
      <c r="L7322">
        <f>4/Table_soltest__2[[#This Row],[Tan(elev)]]</f>
        <v>71.294963481554248</v>
      </c>
      <c r="M7322" s="1" t="b">
        <f>ABS(Table_soltest__2[[#This Row],[Shadowdist]])&lt;$S$2</f>
        <v>0</v>
      </c>
      <c r="N7322" s="1">
        <f>COS((-Table_soltest__2[[#This Row],[Azim]]+270)*PI()/180)*Table_soltest__2[[#This Row],[Shadowdist]]</f>
        <v>-70.884776999507508</v>
      </c>
      <c r="O7322" s="1">
        <f>SIN((-Table_soltest__2[[#This Row],[Azim]]+270)*PI()/180)*Table_soltest__2[[#This Row],[Shadowdist]]</f>
        <v>7.6367668267562525</v>
      </c>
    </row>
    <row r="7323" spans="1:15" x14ac:dyDescent="0.25">
      <c r="A7323">
        <v>2023</v>
      </c>
      <c r="B7323">
        <v>9</v>
      </c>
      <c r="C7323">
        <v>30</v>
      </c>
      <c r="D7323">
        <v>7</v>
      </c>
      <c r="E7323">
        <v>30</v>
      </c>
      <c r="F7323">
        <v>6.3075799999999997</v>
      </c>
      <c r="G7323">
        <v>81.232740000000007</v>
      </c>
      <c r="H7323">
        <v>8.7672600000000003</v>
      </c>
      <c r="I7323">
        <v>101.04815000000001</v>
      </c>
      <c r="J7323">
        <f>PI()/180*Table_soltest__2[[#This Row],[Elev]]</f>
        <v>0.15301755337839806</v>
      </c>
      <c r="K7323">
        <f>TAN(Table_soltest__2[[#This Row],[Elev Rad]])</f>
        <v>0.15422311558542184</v>
      </c>
      <c r="L7323">
        <f>4/Table_soltest__2[[#This Row],[Tan(elev)]]</f>
        <v>25.93644918153959</v>
      </c>
      <c r="M7323" s="1" t="b">
        <f>ABS(Table_soltest__2[[#This Row],[Shadowdist]])&lt;$S$2</f>
        <v>0</v>
      </c>
      <c r="N7323" s="1">
        <f>COS((-Table_soltest__2[[#This Row],[Azim]]+270)*PI()/180)*Table_soltest__2[[#This Row],[Shadowdist]]</f>
        <v>-25.455755625369612</v>
      </c>
      <c r="O7323" s="1">
        <f>SIN((-Table_soltest__2[[#This Row],[Azim]]+270)*PI()/180)*Table_soltest__2[[#This Row],[Shadowdist]]</f>
        <v>4.9703019715153189</v>
      </c>
    </row>
    <row r="7324" spans="1:15" x14ac:dyDescent="0.25">
      <c r="A7324">
        <v>2023</v>
      </c>
      <c r="B7324">
        <v>9</v>
      </c>
      <c r="C7324">
        <v>30</v>
      </c>
      <c r="D7324">
        <v>8</v>
      </c>
      <c r="E7324">
        <v>0</v>
      </c>
      <c r="F7324">
        <v>3.9830199999999998</v>
      </c>
      <c r="G7324">
        <v>75.674530000000004</v>
      </c>
      <c r="H7324">
        <v>14.325469999999999</v>
      </c>
      <c r="I7324">
        <v>106.13424000000001</v>
      </c>
      <c r="J7324">
        <f>PI()/180*Table_soltest__2[[#This Row],[Elev]]</f>
        <v>0.25002661839567208</v>
      </c>
      <c r="K7324">
        <f>TAN(Table_soltest__2[[#This Row],[Elev Rad]])</f>
        <v>0.2553702753154336</v>
      </c>
      <c r="L7324">
        <f>4/Table_soltest__2[[#This Row],[Tan(elev)]]</f>
        <v>15.663530123305057</v>
      </c>
      <c r="M7324" s="1" t="b">
        <f>ABS(Table_soltest__2[[#This Row],[Shadowdist]])&lt;$S$2</f>
        <v>0</v>
      </c>
      <c r="N7324" s="1">
        <f>COS((-Table_soltest__2[[#This Row],[Azim]]+270)*PI()/180)*Table_soltest__2[[#This Row],[Shadowdist]]</f>
        <v>-15.046594721803277</v>
      </c>
      <c r="O7324" s="1">
        <f>SIN((-Table_soltest__2[[#This Row],[Azim]]+270)*PI()/180)*Table_soltest__2[[#This Row],[Shadowdist]]</f>
        <v>4.3527190584147153</v>
      </c>
    </row>
    <row r="7325" spans="1:15" x14ac:dyDescent="0.25">
      <c r="A7325">
        <v>2023</v>
      </c>
      <c r="B7325">
        <v>9</v>
      </c>
      <c r="C7325">
        <v>30</v>
      </c>
      <c r="D7325">
        <v>8</v>
      </c>
      <c r="E7325">
        <v>30</v>
      </c>
      <c r="F7325">
        <v>2.9367200000000002</v>
      </c>
      <c r="G7325">
        <v>70.242199999999997</v>
      </c>
      <c r="H7325">
        <v>19.7578</v>
      </c>
      <c r="I7325">
        <v>111.51396</v>
      </c>
      <c r="J7325">
        <f>PI()/180*Table_soltest__2[[#This Row],[Elev]]</f>
        <v>0.34483866295053561</v>
      </c>
      <c r="K7325">
        <f>TAN(Table_soltest__2[[#This Row],[Elev Rad]])</f>
        <v>0.35919037866056835</v>
      </c>
      <c r="L7325">
        <f>4/Table_soltest__2[[#This Row],[Tan(elev)]]</f>
        <v>11.13615574814704</v>
      </c>
      <c r="M7325" s="1" t="b">
        <f>ABS(Table_soltest__2[[#This Row],[Shadowdist]])&lt;$S$2</f>
        <v>0</v>
      </c>
      <c r="N7325" s="1">
        <f>COS((-Table_soltest__2[[#This Row],[Azim]]+270)*PI()/180)*Table_soltest__2[[#This Row],[Shadowdist]]</f>
        <v>-10.360280211934205</v>
      </c>
      <c r="O7325" s="1">
        <f>SIN((-Table_soltest__2[[#This Row],[Azim]]+270)*PI()/180)*Table_soltest__2[[#This Row],[Shadowdist]]</f>
        <v>4.0839391250596435</v>
      </c>
    </row>
    <row r="7326" spans="1:15" x14ac:dyDescent="0.25">
      <c r="A7326">
        <v>2023</v>
      </c>
      <c r="B7326">
        <v>9</v>
      </c>
      <c r="C7326">
        <v>30</v>
      </c>
      <c r="D7326">
        <v>9</v>
      </c>
      <c r="E7326">
        <v>0</v>
      </c>
      <c r="F7326">
        <v>2.3568699999999998</v>
      </c>
      <c r="G7326">
        <v>65.00976</v>
      </c>
      <c r="H7326">
        <v>24.99024</v>
      </c>
      <c r="I7326">
        <v>117.30428999999999</v>
      </c>
      <c r="J7326">
        <f>PI()/180*Table_soltest__2[[#This Row],[Elev]]</f>
        <v>0.43616196886358777</v>
      </c>
      <c r="K7326">
        <f>TAN(Table_soltest__2[[#This Row],[Elev Rad]])</f>
        <v>0.46610029037865908</v>
      </c>
      <c r="L7326">
        <f>4/Table_soltest__2[[#This Row],[Tan(elev)]]</f>
        <v>8.5818440420846063</v>
      </c>
      <c r="M7326" s="1" t="b">
        <f>ABS(Table_soltest__2[[#This Row],[Shadowdist]])&lt;$S$2</f>
        <v>0</v>
      </c>
      <c r="N7326" s="1">
        <f>COS((-Table_soltest__2[[#This Row],[Azim]]+270)*PI()/180)*Table_soltest__2[[#This Row],[Shadowdist]]</f>
        <v>-7.625679771440204</v>
      </c>
      <c r="O7326" s="1">
        <f>SIN((-Table_soltest__2[[#This Row],[Azim]]+270)*PI()/180)*Table_soltest__2[[#This Row],[Shadowdist]]</f>
        <v>3.9366299275028052</v>
      </c>
    </row>
    <row r="7327" spans="1:15" x14ac:dyDescent="0.25">
      <c r="A7327">
        <v>2023</v>
      </c>
      <c r="B7327">
        <v>9</v>
      </c>
      <c r="C7327">
        <v>30</v>
      </c>
      <c r="D7327">
        <v>9</v>
      </c>
      <c r="E7327">
        <v>30</v>
      </c>
      <c r="F7327">
        <v>1.9975400000000001</v>
      </c>
      <c r="G7327">
        <v>60.054079999999999</v>
      </c>
      <c r="H7327">
        <v>29.945920000000001</v>
      </c>
      <c r="I7327">
        <v>123.63370999999999</v>
      </c>
      <c r="J7327">
        <f>PI()/180*Table_soltest__2[[#This Row],[Elev]]</f>
        <v>0.52265490153882033</v>
      </c>
      <c r="K7327">
        <f>TAN(Table_soltest__2[[#This Row],[Elev Rad]])</f>
        <v>0.57609245551058696</v>
      </c>
      <c r="L7327">
        <f>4/Table_soltest__2[[#This Row],[Tan(elev)]]</f>
        <v>6.9433299494519956</v>
      </c>
      <c r="M7327" s="1" t="b">
        <f>ABS(Table_soltest__2[[#This Row],[Shadowdist]])&lt;$S$2</f>
        <v>0</v>
      </c>
      <c r="N7327" s="1">
        <f>COS((-Table_soltest__2[[#This Row],[Azim]]+270)*PI()/180)*Table_soltest__2[[#This Row],[Shadowdist]]</f>
        <v>-5.7809853291056763</v>
      </c>
      <c r="O7327" s="1">
        <f>SIN((-Table_soltest__2[[#This Row],[Azim]]+270)*PI()/180)*Table_soltest__2[[#This Row],[Shadowdist]]</f>
        <v>3.8457820286155044</v>
      </c>
    </row>
    <row r="7328" spans="1:15" x14ac:dyDescent="0.25">
      <c r="A7328">
        <v>2023</v>
      </c>
      <c r="B7328">
        <v>9</v>
      </c>
      <c r="C7328">
        <v>30</v>
      </c>
      <c r="D7328">
        <v>10</v>
      </c>
      <c r="E7328">
        <v>0</v>
      </c>
      <c r="F7328">
        <v>1.7604599999999999</v>
      </c>
      <c r="G7328">
        <v>55.468800000000002</v>
      </c>
      <c r="H7328">
        <v>34.531199999999998</v>
      </c>
      <c r="I7328">
        <v>130.63847999999999</v>
      </c>
      <c r="J7328">
        <f>PI()/180*Table_soltest__2[[#This Row],[Elev]]</f>
        <v>0.60268313466466594</v>
      </c>
      <c r="K7328">
        <f>TAN(Table_soltest__2[[#This Row],[Elev Rad]])</f>
        <v>0.68808301912458059</v>
      </c>
      <c r="L7328">
        <f>4/Table_soltest__2[[#This Row],[Tan(elev)]]</f>
        <v>5.8132520187593553</v>
      </c>
      <c r="M7328" s="1" t="b">
        <f>ABS(Table_soltest__2[[#This Row],[Shadowdist]])&lt;$S$2</f>
        <v>1</v>
      </c>
      <c r="N7328" s="1">
        <f>COS((-Table_soltest__2[[#This Row],[Azim]]+270)*PI()/180)*Table_soltest__2[[#This Row],[Shadowdist]]</f>
        <v>-4.4112937149911593</v>
      </c>
      <c r="O7328" s="1">
        <f>SIN((-Table_soltest__2[[#This Row],[Azim]]+270)*PI()/180)*Table_soltest__2[[#This Row],[Shadowdist]]</f>
        <v>3.7860780226626622</v>
      </c>
    </row>
    <row r="7329" spans="1:15" x14ac:dyDescent="0.25">
      <c r="A7329">
        <v>2023</v>
      </c>
      <c r="B7329">
        <v>9</v>
      </c>
      <c r="C7329">
        <v>30</v>
      </c>
      <c r="D7329">
        <v>10</v>
      </c>
      <c r="E7329">
        <v>30</v>
      </c>
      <c r="F7329">
        <v>1.5992</v>
      </c>
      <c r="G7329">
        <v>51.368639999999999</v>
      </c>
      <c r="H7329">
        <v>38.631360000000001</v>
      </c>
      <c r="I7329">
        <v>138.44945999999999</v>
      </c>
      <c r="J7329">
        <f>PI()/180*Table_soltest__2[[#This Row],[Elev]]</f>
        <v>0.67424442652323668</v>
      </c>
      <c r="K7329">
        <f>TAN(Table_soltest__2[[#This Row],[Elev Rad]])</f>
        <v>0.79918603750072192</v>
      </c>
      <c r="L7329">
        <f>4/Table_soltest__2[[#This Row],[Tan(elev)]]</f>
        <v>5.0050924469465432</v>
      </c>
      <c r="M7329" s="1" t="b">
        <f>ABS(Table_soltest__2[[#This Row],[Shadowdist]])&lt;$S$2</f>
        <v>1</v>
      </c>
      <c r="N7329" s="1">
        <f>COS((-Table_soltest__2[[#This Row],[Azim]]+270)*PI()/180)*Table_soltest__2[[#This Row],[Shadowdist]]</f>
        <v>-3.3197799016780332</v>
      </c>
      <c r="O7329" s="1">
        <f>SIN((-Table_soltest__2[[#This Row],[Azim]]+270)*PI()/180)*Table_soltest__2[[#This Row],[Shadowdist]]</f>
        <v>3.7456657361403627</v>
      </c>
    </row>
    <row r="7330" spans="1:15" x14ac:dyDescent="0.25">
      <c r="A7330">
        <v>2023</v>
      </c>
      <c r="B7330">
        <v>9</v>
      </c>
      <c r="C7330">
        <v>30</v>
      </c>
      <c r="D7330">
        <v>11</v>
      </c>
      <c r="E7330">
        <v>0</v>
      </c>
      <c r="F7330">
        <v>1.4893400000000001</v>
      </c>
      <c r="G7330">
        <v>47.890720000000002</v>
      </c>
      <c r="H7330">
        <v>42.109279999999998</v>
      </c>
      <c r="I7330">
        <v>147.16353000000001</v>
      </c>
      <c r="J7330">
        <f>PI()/180*Table_soltest__2[[#This Row],[Elev]]</f>
        <v>0.73494558164419777</v>
      </c>
      <c r="K7330">
        <f>TAN(Table_soltest__2[[#This Row],[Elev Rad]])</f>
        <v>0.9038635825442618</v>
      </c>
      <c r="L7330">
        <f>4/Table_soltest__2[[#This Row],[Tan(elev)]]</f>
        <v>4.4254465798262448</v>
      </c>
      <c r="M7330" s="1" t="b">
        <f>ABS(Table_soltest__2[[#This Row],[Shadowdist]])&lt;$S$2</f>
        <v>1</v>
      </c>
      <c r="N7330" s="1">
        <f>COS((-Table_soltest__2[[#This Row],[Azim]]+270)*PI()/180)*Table_soltest__2[[#This Row],[Shadowdist]]</f>
        <v>-2.3996680461984599</v>
      </c>
      <c r="O7330" s="1">
        <f>SIN((-Table_soltest__2[[#This Row],[Azim]]+270)*PI()/180)*Table_soltest__2[[#This Row],[Shadowdist]]</f>
        <v>3.7183559134313482</v>
      </c>
    </row>
    <row r="7331" spans="1:15" x14ac:dyDescent="0.25">
      <c r="A7331">
        <v>2023</v>
      </c>
      <c r="B7331">
        <v>9</v>
      </c>
      <c r="C7331">
        <v>30</v>
      </c>
      <c r="D7331">
        <v>11</v>
      </c>
      <c r="E7331">
        <v>30</v>
      </c>
      <c r="F7331">
        <v>1.4172499999999999</v>
      </c>
      <c r="G7331">
        <v>45.18853</v>
      </c>
      <c r="H7331">
        <v>44.81147</v>
      </c>
      <c r="I7331">
        <v>156.79599999999999</v>
      </c>
      <c r="J7331">
        <f>PI()/180*Table_soltest__2[[#This Row],[Elev]]</f>
        <v>0.78210769415866344</v>
      </c>
      <c r="K7331">
        <f>TAN(Table_soltest__2[[#This Row],[Elev Rad]])</f>
        <v>0.99344062128309829</v>
      </c>
      <c r="L7331">
        <f>4/Table_soltest__2[[#This Row],[Tan(elev)]]</f>
        <v>4.0264107529987241</v>
      </c>
      <c r="M7331" s="1" t="b">
        <f>ABS(Table_soltest__2[[#This Row],[Shadowdist]])&lt;$S$2</f>
        <v>1</v>
      </c>
      <c r="N7331" s="1">
        <f>COS((-Table_soltest__2[[#This Row],[Azim]]+270)*PI()/180)*Table_soltest__2[[#This Row],[Shadowdist]]</f>
        <v>-1.5864303026939477</v>
      </c>
      <c r="O7331" s="1">
        <f>SIN((-Table_soltest__2[[#This Row],[Azim]]+270)*PI()/180)*Table_soltest__2[[#This Row],[Shadowdist]]</f>
        <v>3.7007056687283497</v>
      </c>
    </row>
    <row r="7332" spans="1:15" x14ac:dyDescent="0.25">
      <c r="A7332">
        <v>2023</v>
      </c>
      <c r="B7332">
        <v>9</v>
      </c>
      <c r="C7332">
        <v>30</v>
      </c>
      <c r="D7332">
        <v>12</v>
      </c>
      <c r="E7332">
        <v>0</v>
      </c>
      <c r="F7332">
        <v>1.3751800000000001</v>
      </c>
      <c r="G7332">
        <v>43.414079999999998</v>
      </c>
      <c r="H7332">
        <v>46.585920000000002</v>
      </c>
      <c r="I7332">
        <v>167.22385</v>
      </c>
      <c r="J7332">
        <f>PI()/180*Table_soltest__2[[#This Row],[Elev]]</f>
        <v>0.81307768907067679</v>
      </c>
      <c r="K7332">
        <f>TAN(Table_soltest__2[[#This Row],[Elev Rad]])</f>
        <v>1.0569499437011931</v>
      </c>
      <c r="L7332">
        <f>4/Table_soltest__2[[#This Row],[Tan(elev)]]</f>
        <v>3.7844743961979215</v>
      </c>
      <c r="M7332" s="1" t="b">
        <f>ABS(Table_soltest__2[[#This Row],[Shadowdist]])&lt;$S$2</f>
        <v>1</v>
      </c>
      <c r="N7332" s="1">
        <f>COS((-Table_soltest__2[[#This Row],[Azim]]+270)*PI()/180)*Table_soltest__2[[#This Row],[Shadowdist]]</f>
        <v>-0.83690836291177462</v>
      </c>
      <c r="O7332" s="1">
        <f>SIN((-Table_soltest__2[[#This Row],[Azim]]+270)*PI()/180)*Table_soltest__2[[#This Row],[Shadowdist]]</f>
        <v>3.6907764559189919</v>
      </c>
    </row>
    <row r="7333" spans="1:15" x14ac:dyDescent="0.25">
      <c r="A7333">
        <v>2023</v>
      </c>
      <c r="B7333">
        <v>9</v>
      </c>
      <c r="C7333">
        <v>30</v>
      </c>
      <c r="D7333">
        <v>12</v>
      </c>
      <c r="E7333">
        <v>30</v>
      </c>
      <c r="F7333">
        <v>1.35904</v>
      </c>
      <c r="G7333">
        <v>42.687519999999999</v>
      </c>
      <c r="H7333">
        <v>47.312480000000001</v>
      </c>
      <c r="I7333">
        <v>178.15334999999999</v>
      </c>
      <c r="J7333">
        <f>PI()/180*Table_soltest__2[[#This Row],[Elev]]</f>
        <v>0.82575855328396675</v>
      </c>
      <c r="K7333">
        <f>TAN(Table_soltest__2[[#This Row],[Elev Rad]])</f>
        <v>1.0841633499622163</v>
      </c>
      <c r="L7333">
        <f>4/Table_soltest__2[[#This Row],[Tan(elev)]]</f>
        <v>3.6894809256736103</v>
      </c>
      <c r="M7333" s="1" t="b">
        <f>ABS(Table_soltest__2[[#This Row],[Shadowdist]])&lt;$S$2</f>
        <v>1</v>
      </c>
      <c r="N7333" s="1">
        <f>COS((-Table_soltest__2[[#This Row],[Azim]]+270)*PI()/180)*Table_soltest__2[[#This Row],[Shadowdist]]</f>
        <v>-0.11889183642828222</v>
      </c>
      <c r="O7333" s="1">
        <f>SIN((-Table_soltest__2[[#This Row],[Azim]]+270)*PI()/180)*Table_soltest__2[[#This Row],[Shadowdist]]</f>
        <v>3.6875648105680949</v>
      </c>
    </row>
    <row r="7334" spans="1:15" x14ac:dyDescent="0.25">
      <c r="A7334">
        <v>2023</v>
      </c>
      <c r="B7334">
        <v>9</v>
      </c>
      <c r="C7334">
        <v>30</v>
      </c>
      <c r="D7334">
        <v>13</v>
      </c>
      <c r="E7334">
        <v>0</v>
      </c>
      <c r="F7334">
        <v>1.3673200000000001</v>
      </c>
      <c r="G7334">
        <v>43.063630000000003</v>
      </c>
      <c r="H7334">
        <v>46.936369999999997</v>
      </c>
      <c r="I7334">
        <v>189.15674000000001</v>
      </c>
      <c r="J7334">
        <f>PI()/180*Table_soltest__2[[#This Row],[Elev]]</f>
        <v>0.81919419543429084</v>
      </c>
      <c r="K7334">
        <f>TAN(Table_soltest__2[[#This Row],[Elev Rad]])</f>
        <v>1.0699838883772281</v>
      </c>
      <c r="L7334">
        <f>4/Table_soltest__2[[#This Row],[Tan(elev)]]</f>
        <v>3.7383740479181684</v>
      </c>
      <c r="M7334" s="1" t="b">
        <f>ABS(Table_soltest__2[[#This Row],[Shadowdist]])&lt;$S$2</f>
        <v>1</v>
      </c>
      <c r="N7334" s="1">
        <f>COS((-Table_soltest__2[[#This Row],[Azim]]+270)*PI()/180)*Table_soltest__2[[#This Row],[Shadowdist]]</f>
        <v>0.59490923922753669</v>
      </c>
      <c r="O7334" s="1">
        <f>SIN((-Table_soltest__2[[#This Row],[Azim]]+270)*PI()/180)*Table_soltest__2[[#This Row],[Shadowdist]]</f>
        <v>3.6907348210390007</v>
      </c>
    </row>
    <row r="7335" spans="1:15" x14ac:dyDescent="0.25">
      <c r="A7335">
        <v>2023</v>
      </c>
      <c r="B7335">
        <v>9</v>
      </c>
      <c r="C7335">
        <v>30</v>
      </c>
      <c r="D7335">
        <v>13</v>
      </c>
      <c r="E7335">
        <v>30</v>
      </c>
      <c r="F7335">
        <v>1.4008</v>
      </c>
      <c r="G7335">
        <v>44.513779999999997</v>
      </c>
      <c r="H7335">
        <v>45.486220000000003</v>
      </c>
      <c r="I7335">
        <v>199.78460000000001</v>
      </c>
      <c r="J7335">
        <f>PI()/180*Table_soltest__2[[#This Row],[Elev]]</f>
        <v>0.79388430328649517</v>
      </c>
      <c r="K7335">
        <f>TAN(Table_soltest__2[[#This Row],[Elev Rad]])</f>
        <v>1.0171179560639225</v>
      </c>
      <c r="L7335">
        <f>4/Table_soltest__2[[#This Row],[Tan(elev)]]</f>
        <v>3.9326805471799311</v>
      </c>
      <c r="M7335" s="1" t="b">
        <f>ABS(Table_soltest__2[[#This Row],[Shadowdist]])&lt;$S$2</f>
        <v>1</v>
      </c>
      <c r="N7335" s="1">
        <f>COS((-Table_soltest__2[[#This Row],[Azim]]+270)*PI()/180)*Table_soltest__2[[#This Row],[Shadowdist]]</f>
        <v>1.3311534435052754</v>
      </c>
      <c r="O7335" s="1">
        <f>SIN((-Table_soltest__2[[#This Row],[Azim]]+270)*PI()/180)*Table_soltest__2[[#This Row],[Shadowdist]]</f>
        <v>3.700541419307652</v>
      </c>
    </row>
    <row r="7336" spans="1:15" x14ac:dyDescent="0.25">
      <c r="A7336">
        <v>2023</v>
      </c>
      <c r="B7336">
        <v>9</v>
      </c>
      <c r="C7336">
        <v>30</v>
      </c>
      <c r="D7336">
        <v>14</v>
      </c>
      <c r="E7336">
        <v>0</v>
      </c>
      <c r="F7336">
        <v>1.4626699999999999</v>
      </c>
      <c r="G7336">
        <v>46.93562</v>
      </c>
      <c r="H7336">
        <v>43.06438</v>
      </c>
      <c r="I7336">
        <v>209.69201000000001</v>
      </c>
      <c r="J7336">
        <f>PI()/180*Table_soltest__2[[#This Row],[Elev]]</f>
        <v>0.7516152213299957</v>
      </c>
      <c r="K7336">
        <f>TAN(Table_soltest__2[[#This Row],[Elev Rad]])</f>
        <v>0.93461803587949432</v>
      </c>
      <c r="L7336">
        <f>4/Table_soltest__2[[#This Row],[Tan(elev)]]</f>
        <v>4.2798232501857507</v>
      </c>
      <c r="M7336" s="1" t="b">
        <f>ABS(Table_soltest__2[[#This Row],[Shadowdist]])&lt;$S$2</f>
        <v>1</v>
      </c>
      <c r="N7336" s="1">
        <f>COS((-Table_soltest__2[[#This Row],[Azim]]+270)*PI()/180)*Table_soltest__2[[#This Row],[Shadowdist]]</f>
        <v>2.1199570834929347</v>
      </c>
      <c r="O7336" s="1">
        <f>SIN((-Table_soltest__2[[#This Row],[Azim]]+270)*PI()/180)*Table_soltest__2[[#This Row],[Shadowdist]]</f>
        <v>3.7178850193327193</v>
      </c>
    </row>
    <row r="7337" spans="1:15" x14ac:dyDescent="0.25">
      <c r="A7337">
        <v>2023</v>
      </c>
      <c r="B7337">
        <v>9</v>
      </c>
      <c r="C7337">
        <v>30</v>
      </c>
      <c r="D7337">
        <v>14</v>
      </c>
      <c r="E7337">
        <v>30</v>
      </c>
      <c r="F7337">
        <v>1.55935</v>
      </c>
      <c r="G7337">
        <v>50.183700000000002</v>
      </c>
      <c r="H7337">
        <v>39.816299999999998</v>
      </c>
      <c r="I7337">
        <v>218.70215999999999</v>
      </c>
      <c r="J7337">
        <f>PI()/180*Table_soltest__2[[#This Row],[Elev]]</f>
        <v>0.69492553096181819</v>
      </c>
      <c r="K7337">
        <f>TAN(Table_soltest__2[[#This Row],[Elev Rad]])</f>
        <v>0.83365067565337203</v>
      </c>
      <c r="L7337">
        <f>4/Table_soltest__2[[#This Row],[Tan(elev)]]</f>
        <v>4.7981728040524985</v>
      </c>
      <c r="M7337" s="1" t="b">
        <f>ABS(Table_soltest__2[[#This Row],[Shadowdist]])&lt;$S$2</f>
        <v>1</v>
      </c>
      <c r="N7337" s="1">
        <f>COS((-Table_soltest__2[[#This Row],[Azim]]+270)*PI()/180)*Table_soltest__2[[#This Row],[Shadowdist]]</f>
        <v>3.0001634770321504</v>
      </c>
      <c r="O7337" s="1">
        <f>SIN((-Table_soltest__2[[#This Row],[Azim]]+270)*PI()/180)*Table_soltest__2[[#This Row],[Shadowdist]]</f>
        <v>3.74452685510885</v>
      </c>
    </row>
    <row r="7338" spans="1:15" x14ac:dyDescent="0.25">
      <c r="A7338">
        <v>2023</v>
      </c>
      <c r="B7338">
        <v>9</v>
      </c>
      <c r="C7338">
        <v>30</v>
      </c>
      <c r="D7338">
        <v>15</v>
      </c>
      <c r="E7338">
        <v>0</v>
      </c>
      <c r="F7338">
        <v>1.7022600000000001</v>
      </c>
      <c r="G7338">
        <v>54.102490000000003</v>
      </c>
      <c r="H7338">
        <v>35.897509999999997</v>
      </c>
      <c r="I7338">
        <v>226.79185000000001</v>
      </c>
      <c r="J7338">
        <f>PI()/180*Table_soltest__2[[#This Row],[Elev]]</f>
        <v>0.62652974276758955</v>
      </c>
      <c r="K7338">
        <f>TAN(Table_soltest__2[[#This Row],[Elev Rad]])</f>
        <v>0.72381304761664744</v>
      </c>
      <c r="L7338">
        <f>4/Table_soltest__2[[#This Row],[Tan(elev)]]</f>
        <v>5.5262888851908576</v>
      </c>
      <c r="M7338" s="1" t="b">
        <f>ABS(Table_soltest__2[[#This Row],[Shadowdist]])&lt;$S$2</f>
        <v>1</v>
      </c>
      <c r="N7338" s="1">
        <f>COS((-Table_soltest__2[[#This Row],[Azim]]+270)*PI()/180)*Table_soltest__2[[#This Row],[Shadowdist]]</f>
        <v>4.0279530715826279</v>
      </c>
      <c r="O7338" s="1">
        <f>SIN((-Table_soltest__2[[#This Row],[Azim]]+270)*PI()/180)*Table_soltest__2[[#This Row],[Shadowdist]]</f>
        <v>3.783578054660969</v>
      </c>
    </row>
    <row r="7339" spans="1:15" x14ac:dyDescent="0.25">
      <c r="A7339">
        <v>2023</v>
      </c>
      <c r="B7339">
        <v>9</v>
      </c>
      <c r="C7339">
        <v>30</v>
      </c>
      <c r="D7339">
        <v>15</v>
      </c>
      <c r="E7339">
        <v>30</v>
      </c>
      <c r="F7339">
        <v>1.9116200000000001</v>
      </c>
      <c r="G7339">
        <v>58.548560000000002</v>
      </c>
      <c r="H7339">
        <v>31.451440000000002</v>
      </c>
      <c r="I7339">
        <v>234.03771</v>
      </c>
      <c r="J7339">
        <f>PI()/180*Table_soltest__2[[#This Row],[Elev]]</f>
        <v>0.54893118249344541</v>
      </c>
      <c r="K7339">
        <f>TAN(Table_soltest__2[[#This Row],[Elev Rad]])</f>
        <v>0.61163559189549721</v>
      </c>
      <c r="L7339">
        <f>4/Table_soltest__2[[#This Row],[Tan(elev)]]</f>
        <v>6.5398417832483364</v>
      </c>
      <c r="M7339" s="1" t="b">
        <f>ABS(Table_soltest__2[[#This Row],[Shadowdist]])&lt;$S$2</f>
        <v>0</v>
      </c>
      <c r="N7339" s="1">
        <f>COS((-Table_soltest__2[[#This Row],[Azim]]+270)*PI()/180)*Table_soltest__2[[#This Row],[Shadowdist]]</f>
        <v>5.2933719930023617</v>
      </c>
      <c r="O7339" s="1">
        <f>SIN((-Table_soltest__2[[#This Row],[Azim]]+270)*PI()/180)*Table_soltest__2[[#This Row],[Shadowdist]]</f>
        <v>3.8405394795027155</v>
      </c>
    </row>
    <row r="7340" spans="1:15" x14ac:dyDescent="0.25">
      <c r="A7340">
        <v>2023</v>
      </c>
      <c r="B7340">
        <v>9</v>
      </c>
      <c r="C7340">
        <v>30</v>
      </c>
      <c r="D7340">
        <v>16</v>
      </c>
      <c r="E7340">
        <v>0</v>
      </c>
      <c r="F7340">
        <v>2.22498</v>
      </c>
      <c r="G7340">
        <v>63.399970000000003</v>
      </c>
      <c r="H7340">
        <v>26.60003</v>
      </c>
      <c r="I7340">
        <v>240.56363999999999</v>
      </c>
      <c r="J7340">
        <f>PI()/180*Table_soltest__2[[#This Row],[Elev]]</f>
        <v>0.46425810462926725</v>
      </c>
      <c r="K7340">
        <f>TAN(Table_soltest__2[[#This Row],[Elev Rad]])</f>
        <v>0.50076335264213701</v>
      </c>
      <c r="L7340">
        <f>4/Table_soltest__2[[#This Row],[Tan(elev)]]</f>
        <v>7.9878049759334919</v>
      </c>
      <c r="M7340" s="1" t="b">
        <f>ABS(Table_soltest__2[[#This Row],[Shadowdist]])&lt;$S$2</f>
        <v>0</v>
      </c>
      <c r="N7340" s="1">
        <f>COS((-Table_soltest__2[[#This Row],[Azim]]+270)*PI()/180)*Table_soltest__2[[#This Row],[Shadowdist]]</f>
        <v>6.9565961866359665</v>
      </c>
      <c r="O7340" s="1">
        <f>SIN((-Table_soltest__2[[#This Row],[Azim]]+270)*PI()/180)*Table_soltest__2[[#This Row],[Shadowdist]]</f>
        <v>3.9256589038822232</v>
      </c>
    </row>
    <row r="7341" spans="1:15" x14ac:dyDescent="0.25">
      <c r="A7341">
        <v>2023</v>
      </c>
      <c r="B7341">
        <v>9</v>
      </c>
      <c r="C7341">
        <v>30</v>
      </c>
      <c r="D7341">
        <v>16</v>
      </c>
      <c r="E7341">
        <v>30</v>
      </c>
      <c r="F7341">
        <v>2.71882</v>
      </c>
      <c r="G7341">
        <v>68.556849999999997</v>
      </c>
      <c r="H7341">
        <v>21.443149999999999</v>
      </c>
      <c r="I7341">
        <v>246.50613999999999</v>
      </c>
      <c r="J7341">
        <f>PI()/180*Table_soltest__2[[#This Row],[Elev]]</f>
        <v>0.37425356949902205</v>
      </c>
      <c r="K7341">
        <f>TAN(Table_soltest__2[[#This Row],[Elev Rad]])</f>
        <v>0.39276474513724513</v>
      </c>
      <c r="L7341">
        <f>4/Table_soltest__2[[#This Row],[Tan(elev)]]</f>
        <v>10.184213449713432</v>
      </c>
      <c r="M7341" s="1" t="b">
        <f>ABS(Table_soltest__2[[#This Row],[Shadowdist]])&lt;$S$2</f>
        <v>0</v>
      </c>
      <c r="N7341" s="1">
        <f>COS((-Table_soltest__2[[#This Row],[Azim]]+270)*PI()/180)*Table_soltest__2[[#This Row],[Shadowdist]]</f>
        <v>9.3399706741140367</v>
      </c>
      <c r="O7341" s="1">
        <f>SIN((-Table_soltest__2[[#This Row],[Azim]]+270)*PI()/180)*Table_soltest__2[[#This Row],[Shadowdist]]</f>
        <v>4.0599447528277688</v>
      </c>
    </row>
    <row r="7342" spans="1:15" x14ac:dyDescent="0.25">
      <c r="A7342">
        <v>2023</v>
      </c>
      <c r="B7342">
        <v>9</v>
      </c>
      <c r="C7342">
        <v>30</v>
      </c>
      <c r="D7342">
        <v>17</v>
      </c>
      <c r="E7342">
        <v>0</v>
      </c>
      <c r="F7342">
        <v>3.5731799999999998</v>
      </c>
      <c r="G7342">
        <v>73.93777</v>
      </c>
      <c r="H7342">
        <v>16.06223</v>
      </c>
      <c r="I7342">
        <v>251.99679</v>
      </c>
      <c r="J7342">
        <f>PI()/180*Table_soltest__2[[#This Row],[Elev]]</f>
        <v>0.28033879871260881</v>
      </c>
      <c r="K7342">
        <f>TAN(Table_soltest__2[[#This Row],[Elev Rad]])</f>
        <v>0.28792117462339989</v>
      </c>
      <c r="L7342">
        <f>4/Table_soltest__2[[#This Row],[Tan(elev)]]</f>
        <v>13.892691307723334</v>
      </c>
      <c r="M7342" s="1" t="b">
        <f>ABS(Table_soltest__2[[#This Row],[Shadowdist]])&lt;$S$2</f>
        <v>0</v>
      </c>
      <c r="N7342" s="1">
        <f>COS((-Table_soltest__2[[#This Row],[Azim]]+270)*PI()/180)*Table_soltest__2[[#This Row],[Shadowdist]]</f>
        <v>13.212494056376348</v>
      </c>
      <c r="O7342" s="1">
        <f>SIN((-Table_soltest__2[[#This Row],[Azim]]+270)*PI()/180)*Table_soltest__2[[#This Row],[Shadowdist]]</f>
        <v>4.2938179493209958</v>
      </c>
    </row>
    <row r="7343" spans="1:15" x14ac:dyDescent="0.25">
      <c r="A7343">
        <v>2023</v>
      </c>
      <c r="B7343">
        <v>9</v>
      </c>
      <c r="C7343">
        <v>30</v>
      </c>
      <c r="D7343">
        <v>17</v>
      </c>
      <c r="E7343">
        <v>30</v>
      </c>
      <c r="F7343">
        <v>5.3236800000000004</v>
      </c>
      <c r="G7343">
        <v>79.470150000000004</v>
      </c>
      <c r="H7343">
        <v>10.52985</v>
      </c>
      <c r="I7343">
        <v>257.15616</v>
      </c>
      <c r="J7343">
        <f>PI()/180*Table_soltest__2[[#This Row],[Elev]]</f>
        <v>0.18378055224112491</v>
      </c>
      <c r="K7343">
        <f>TAN(Table_soltest__2[[#This Row],[Elev Rad]])</f>
        <v>0.18587797378237139</v>
      </c>
      <c r="L7343">
        <f>4/Table_soltest__2[[#This Row],[Tan(elev)]]</f>
        <v>21.519494314497194</v>
      </c>
      <c r="M7343" s="1" t="b">
        <f>ABS(Table_soltest__2[[#This Row],[Shadowdist]])&lt;$S$2</f>
        <v>0</v>
      </c>
      <c r="N7343" s="1">
        <f>COS((-Table_soltest__2[[#This Row],[Azim]]+270)*PI()/180)*Table_soltest__2[[#This Row],[Shadowdist]]</f>
        <v>20.981066894064806</v>
      </c>
      <c r="O7343" s="1">
        <f>SIN((-Table_soltest__2[[#This Row],[Azim]]+270)*PI()/180)*Table_soltest__2[[#This Row],[Shadowdist]]</f>
        <v>4.7836667461744096</v>
      </c>
    </row>
    <row r="7344" spans="1:15" x14ac:dyDescent="0.25">
      <c r="A7344">
        <v>2023</v>
      </c>
      <c r="B7344">
        <v>9</v>
      </c>
      <c r="C7344">
        <v>30</v>
      </c>
      <c r="D7344">
        <v>18</v>
      </c>
      <c r="E7344">
        <v>0</v>
      </c>
      <c r="F7344">
        <v>10.40821</v>
      </c>
      <c r="G7344">
        <v>85.059979999999996</v>
      </c>
      <c r="H7344">
        <v>4.9400199999999996</v>
      </c>
      <c r="I7344">
        <v>262.09375999999997</v>
      </c>
      <c r="J7344">
        <f>PI()/180*Table_soltest__2[[#This Row],[Elev]]</f>
        <v>8.6219614114370277E-2</v>
      </c>
      <c r="K7344">
        <f>TAN(Table_soltest__2[[#This Row],[Elev Rad]])</f>
        <v>8.6433898401418269E-2</v>
      </c>
      <c r="L7344">
        <f>4/Table_soltest__2[[#This Row],[Tan(elev)]]</f>
        <v>46.278139410340017</v>
      </c>
      <c r="M7344" s="1" t="b">
        <f>ABS(Table_soltest__2[[#This Row],[Shadowdist]])&lt;$S$2</f>
        <v>0</v>
      </c>
      <c r="N7344" s="1">
        <f>COS((-Table_soltest__2[[#This Row],[Azim]]+270)*PI()/180)*Table_soltest__2[[#This Row],[Shadowdist]]</f>
        <v>45.838242022982143</v>
      </c>
      <c r="O7344" s="1">
        <f>SIN((-Table_soltest__2[[#This Row],[Azim]]+270)*PI()/180)*Table_soltest__2[[#This Row],[Shadowdist]]</f>
        <v>6.3656700766989074</v>
      </c>
    </row>
    <row r="7345" spans="1:15" hidden="1" x14ac:dyDescent="0.25">
      <c r="A7345">
        <v>2023</v>
      </c>
      <c r="B7345">
        <v>9</v>
      </c>
      <c r="C7345">
        <v>30</v>
      </c>
      <c r="D7345">
        <v>18</v>
      </c>
      <c r="E7345">
        <v>30</v>
      </c>
      <c r="F7345">
        <v>-1</v>
      </c>
      <c r="G7345">
        <v>90.968369999999993</v>
      </c>
      <c r="H7345">
        <v>-0.96836999999999995</v>
      </c>
      <c r="I7345">
        <v>266.91091999999998</v>
      </c>
      <c r="J7345">
        <f>PI()/180*Table_soltest__2[[#This Row],[Elev]]</f>
        <v>-1.690124487753749E-2</v>
      </c>
      <c r="K7345">
        <f>TAN(Table_soltest__2[[#This Row],[Elev Rad]])</f>
        <v>-1.6902854353346781E-2</v>
      </c>
      <c r="L7345">
        <f>4/Table_soltest__2[[#This Row],[Tan(elev)]]</f>
        <v>-236.64642174521231</v>
      </c>
      <c r="M7345" s="1" t="b">
        <f>ABS(Table_soltest__2[[#This Row],[Shadowdist]])&lt;$S$2</f>
        <v>0</v>
      </c>
      <c r="N7345" s="1">
        <f>COS((-Table_soltest__2[[#This Row],[Azim]]+270)*PI()/180)*Table_soltest__2[[#This Row],[Shadowdist]]</f>
        <v>-236.30256480823184</v>
      </c>
      <c r="O7345" s="1">
        <f>SIN((-Table_soltest__2[[#This Row],[Azim]]+270)*PI()/180)*Table_soltest__2[[#This Row],[Shadowdist]]</f>
        <v>-12.752520921931048</v>
      </c>
    </row>
    <row r="7346" spans="1:15" hidden="1" x14ac:dyDescent="0.25">
      <c r="A7346">
        <v>2023</v>
      </c>
      <c r="B7346">
        <v>9</v>
      </c>
      <c r="C7346">
        <v>30</v>
      </c>
      <c r="D7346">
        <v>19</v>
      </c>
      <c r="E7346">
        <v>0</v>
      </c>
      <c r="F7346">
        <v>-1</v>
      </c>
      <c r="G7346">
        <v>96.735659999999996</v>
      </c>
      <c r="H7346">
        <v>-6.7356600000000002</v>
      </c>
      <c r="I7346">
        <v>271.70499999999998</v>
      </c>
      <c r="J7346">
        <f>PI()/180*Table_soltest__2[[#This Row],[Elev]]</f>
        <v>-0.11755944429488126</v>
      </c>
      <c r="K7346">
        <f>TAN(Table_soltest__2[[#This Row],[Elev Rad]])</f>
        <v>-0.11810402087073252</v>
      </c>
      <c r="L7346">
        <f>4/Table_soltest__2[[#This Row],[Tan(elev)]]</f>
        <v>-33.868448936028088</v>
      </c>
      <c r="M7346" s="1" t="b">
        <f>ABS(Table_soltest__2[[#This Row],[Shadowdist]])&lt;$S$2</f>
        <v>0</v>
      </c>
      <c r="N7346" s="1">
        <f>COS((-Table_soltest__2[[#This Row],[Azim]]+270)*PI()/180)*Table_soltest__2[[#This Row],[Shadowdist]]</f>
        <v>-33.853454271102365</v>
      </c>
      <c r="O7346" s="1">
        <f>SIN((-Table_soltest__2[[#This Row],[Azim]]+270)*PI()/180)*Table_soltest__2[[#This Row],[Shadowdist]]</f>
        <v>1.0077039479546324</v>
      </c>
    </row>
    <row r="7347" spans="1:15" hidden="1" x14ac:dyDescent="0.25">
      <c r="A7347">
        <v>2023</v>
      </c>
      <c r="B7347">
        <v>9</v>
      </c>
      <c r="C7347">
        <v>30</v>
      </c>
      <c r="D7347">
        <v>19</v>
      </c>
      <c r="E7347">
        <v>30</v>
      </c>
      <c r="F7347">
        <v>-1</v>
      </c>
      <c r="G7347">
        <v>102.48838000000001</v>
      </c>
      <c r="H7347">
        <v>-12.488379999999999</v>
      </c>
      <c r="I7347">
        <v>276.57422000000003</v>
      </c>
      <c r="J7347">
        <f>PI()/180*Table_soltest__2[[#This Row],[Elev]]</f>
        <v>-0.21796334924020944</v>
      </c>
      <c r="K7347">
        <f>TAN(Table_soltest__2[[#This Row],[Elev Rad]])</f>
        <v>-0.22148189726981837</v>
      </c>
      <c r="L7347">
        <f>4/Table_soltest__2[[#This Row],[Tan(elev)]]</f>
        <v>-18.060166764451342</v>
      </c>
      <c r="M7347" s="1" t="b">
        <f>ABS(Table_soltest__2[[#This Row],[Shadowdist]])&lt;$S$2</f>
        <v>0</v>
      </c>
      <c r="N7347" s="1">
        <f>COS((-Table_soltest__2[[#This Row],[Azim]]+270)*PI()/180)*Table_soltest__2[[#This Row],[Shadowdist]]</f>
        <v>-17.941409980447798</v>
      </c>
      <c r="O7347" s="1">
        <f>SIN((-Table_soltest__2[[#This Row],[Azim]]+270)*PI()/180)*Table_soltest__2[[#This Row],[Shadowdist]]</f>
        <v>2.0677116513868752</v>
      </c>
    </row>
    <row r="7348" spans="1:15" hidden="1" x14ac:dyDescent="0.25">
      <c r="A7348">
        <v>2023</v>
      </c>
      <c r="B7348">
        <v>9</v>
      </c>
      <c r="C7348">
        <v>30</v>
      </c>
      <c r="D7348">
        <v>20</v>
      </c>
      <c r="E7348">
        <v>0</v>
      </c>
      <c r="F7348">
        <v>-1</v>
      </c>
      <c r="G7348">
        <v>108.18380999999999</v>
      </c>
      <c r="H7348">
        <v>-18.183810000000001</v>
      </c>
      <c r="I7348">
        <v>281.62297000000001</v>
      </c>
      <c r="J7348">
        <f>PI()/180*Table_soltest__2[[#This Row],[Elev]]</f>
        <v>-0.31736735505707009</v>
      </c>
      <c r="K7348">
        <f>TAN(Table_soltest__2[[#This Row],[Elev Rad]])</f>
        <v>-0.32847018608185113</v>
      </c>
      <c r="L7348">
        <f>4/Table_soltest__2[[#This Row],[Tan(elev)]]</f>
        <v>-12.177665339170979</v>
      </c>
      <c r="M7348" s="1" t="b">
        <f>ABS(Table_soltest__2[[#This Row],[Shadowdist]])&lt;$S$2</f>
        <v>0</v>
      </c>
      <c r="N7348" s="1">
        <f>COS((-Table_soltest__2[[#This Row],[Azim]]+270)*PI()/180)*Table_soltest__2[[#This Row],[Shadowdist]]</f>
        <v>-11.927956932697766</v>
      </c>
      <c r="O7348" s="1">
        <f>SIN((-Table_soltest__2[[#This Row],[Azim]]+270)*PI()/180)*Table_soltest__2[[#This Row],[Shadowdist]]</f>
        <v>2.4534417711764656</v>
      </c>
    </row>
    <row r="7349" spans="1:15" hidden="1" x14ac:dyDescent="0.25">
      <c r="A7349">
        <v>2023</v>
      </c>
      <c r="B7349">
        <v>9</v>
      </c>
      <c r="C7349">
        <v>30</v>
      </c>
      <c r="D7349">
        <v>20</v>
      </c>
      <c r="E7349">
        <v>30</v>
      </c>
      <c r="F7349">
        <v>-1</v>
      </c>
      <c r="G7349">
        <v>113.77366000000001</v>
      </c>
      <c r="H7349">
        <v>-23.77366</v>
      </c>
      <c r="I7349">
        <v>286.96757000000002</v>
      </c>
      <c r="J7349">
        <f>PI()/180*Table_soltest__2[[#This Row],[Elev]]</f>
        <v>-0.41492864224967513</v>
      </c>
      <c r="K7349">
        <f>TAN(Table_soltest__2[[#This Row],[Elev Rad]])</f>
        <v>-0.44050351535592636</v>
      </c>
      <c r="L7349">
        <f>4/Table_soltest__2[[#This Row],[Tan(elev)]]</f>
        <v>-9.0805177724132449</v>
      </c>
      <c r="M7349" s="1" t="b">
        <f>ABS(Table_soltest__2[[#This Row],[Shadowdist]])&lt;$S$2</f>
        <v>0</v>
      </c>
      <c r="N7349" s="1">
        <f>COS((-Table_soltest__2[[#This Row],[Azim]]+270)*PI()/180)*Table_soltest__2[[#This Row],[Shadowdist]]</f>
        <v>-8.6852436343100603</v>
      </c>
      <c r="O7349" s="1">
        <f>SIN((-Table_soltest__2[[#This Row],[Azim]]+270)*PI()/180)*Table_soltest__2[[#This Row],[Shadowdist]]</f>
        <v>2.6499709484802585</v>
      </c>
    </row>
    <row r="7350" spans="1:15" hidden="1" x14ac:dyDescent="0.25">
      <c r="A7350">
        <v>2023</v>
      </c>
      <c r="B7350">
        <v>9</v>
      </c>
      <c r="C7350">
        <v>30</v>
      </c>
      <c r="D7350">
        <v>21</v>
      </c>
      <c r="E7350">
        <v>0</v>
      </c>
      <c r="F7350">
        <v>-1</v>
      </c>
      <c r="G7350">
        <v>119.19995</v>
      </c>
      <c r="H7350">
        <v>-29.199950000000001</v>
      </c>
      <c r="I7350">
        <v>292.74212</v>
      </c>
      <c r="J7350">
        <f>PI()/180*Table_soltest__2[[#This Row],[Elev]]</f>
        <v>-0.50963526891771826</v>
      </c>
      <c r="K7350">
        <f>TAN(Table_soltest__2[[#This Row],[Elev Rad]])</f>
        <v>-0.55887996436062126</v>
      </c>
      <c r="L7350">
        <f>4/Table_soltest__2[[#This Row],[Tan(elev)]]</f>
        <v>-7.1571719422365474</v>
      </c>
      <c r="M7350" s="1" t="b">
        <f>ABS(Table_soltest__2[[#This Row],[Shadowdist]])&lt;$S$2</f>
        <v>0</v>
      </c>
      <c r="N7350" s="1">
        <f>COS((-Table_soltest__2[[#This Row],[Azim]]+270)*PI()/180)*Table_soltest__2[[#This Row],[Shadowdist]]</f>
        <v>-6.6007315121011549</v>
      </c>
      <c r="O7350" s="1">
        <f>SIN((-Table_soltest__2[[#This Row],[Azim]]+270)*PI()/180)*Table_soltest__2[[#This Row],[Shadowdist]]</f>
        <v>2.7668490591090933</v>
      </c>
    </row>
    <row r="7351" spans="1:15" hidden="1" x14ac:dyDescent="0.25">
      <c r="A7351">
        <v>2023</v>
      </c>
      <c r="B7351">
        <v>9</v>
      </c>
      <c r="C7351">
        <v>30</v>
      </c>
      <c r="D7351">
        <v>21</v>
      </c>
      <c r="E7351">
        <v>30</v>
      </c>
      <c r="F7351">
        <v>-1</v>
      </c>
      <c r="G7351">
        <v>124.38984000000001</v>
      </c>
      <c r="H7351">
        <v>-34.38984</v>
      </c>
      <c r="I7351">
        <v>299.10354000000001</v>
      </c>
      <c r="J7351">
        <f>PI()/180*Table_soltest__2[[#This Row],[Elev]]</f>
        <v>-0.60021593723404676</v>
      </c>
      <c r="K7351">
        <f>TAN(Table_soltest__2[[#This Row],[Elev Rad]])</f>
        <v>-0.68445386036704625</v>
      </c>
      <c r="L7351">
        <f>4/Table_soltest__2[[#This Row],[Tan(elev)]]</f>
        <v>-5.8440754470359098</v>
      </c>
      <c r="M7351" s="1" t="b">
        <f>ABS(Table_soltest__2[[#This Row],[Shadowdist]])&lt;$S$2</f>
        <v>1</v>
      </c>
      <c r="N7351" s="1">
        <f>COS((-Table_soltest__2[[#This Row],[Azim]]+270)*PI()/180)*Table_soltest__2[[#This Row],[Shadowdist]]</f>
        <v>-5.1062151820444912</v>
      </c>
      <c r="O7351" s="1">
        <f>SIN((-Table_soltest__2[[#This Row],[Azim]]+270)*PI()/180)*Table_soltest__2[[#This Row],[Shadowdist]]</f>
        <v>2.8424961469290189</v>
      </c>
    </row>
    <row r="7352" spans="1:15" hidden="1" x14ac:dyDescent="0.25">
      <c r="A7352">
        <v>2023</v>
      </c>
      <c r="B7352">
        <v>9</v>
      </c>
      <c r="C7352">
        <v>30</v>
      </c>
      <c r="D7352">
        <v>22</v>
      </c>
      <c r="E7352">
        <v>0</v>
      </c>
      <c r="F7352">
        <v>-1</v>
      </c>
      <c r="G7352">
        <v>129.24915999999999</v>
      </c>
      <c r="H7352">
        <v>-39.249160000000003</v>
      </c>
      <c r="I7352">
        <v>306.23270000000002</v>
      </c>
      <c r="J7352">
        <f>PI()/180*Table_soltest__2[[#This Row],[Elev]]</f>
        <v>-0.6850270706420577</v>
      </c>
      <c r="K7352">
        <f>TAN(Table_soltest__2[[#This Row],[Elev Rad]])</f>
        <v>-0.81700982269195743</v>
      </c>
      <c r="L7352">
        <f>4/Table_soltest__2[[#This Row],[Tan(elev)]]</f>
        <v>-4.895901969477479</v>
      </c>
      <c r="M7352" s="1" t="b">
        <f>ABS(Table_soltest__2[[#This Row],[Shadowdist]])&lt;$S$2</f>
        <v>1</v>
      </c>
      <c r="N7352" s="1">
        <f>COS((-Table_soltest__2[[#This Row],[Azim]]+270)*PI()/180)*Table_soltest__2[[#This Row],[Shadowdist]]</f>
        <v>-3.9491476665004006</v>
      </c>
      <c r="O7352" s="1">
        <f>SIN((-Table_soltest__2[[#This Row],[Azim]]+270)*PI()/180)*Table_soltest__2[[#This Row],[Shadowdist]]</f>
        <v>2.8938017905357474</v>
      </c>
    </row>
    <row r="7353" spans="1:15" hidden="1" x14ac:dyDescent="0.25">
      <c r="A7353">
        <v>2023</v>
      </c>
      <c r="B7353">
        <v>9</v>
      </c>
      <c r="C7353">
        <v>30</v>
      </c>
      <c r="D7353">
        <v>22</v>
      </c>
      <c r="E7353">
        <v>30</v>
      </c>
      <c r="F7353">
        <v>-1</v>
      </c>
      <c r="G7353">
        <v>133.65535</v>
      </c>
      <c r="H7353">
        <v>-43.655349999999999</v>
      </c>
      <c r="I7353">
        <v>314.32513999999998</v>
      </c>
      <c r="J7353">
        <f>PI()/180*Table_soltest__2[[#This Row],[Elev]]</f>
        <v>-0.76192959361050649</v>
      </c>
      <c r="K7353">
        <f>TAN(Table_soltest__2[[#This Row],[Elev Rad]])</f>
        <v>-0.95413092064490956</v>
      </c>
      <c r="L7353">
        <f>4/Table_soltest__2[[#This Row],[Tan(elev)]]</f>
        <v>-4.192296794339657</v>
      </c>
      <c r="M7353" s="1" t="b">
        <f>ABS(Table_soltest__2[[#This Row],[Shadowdist]])&lt;$S$2</f>
        <v>1</v>
      </c>
      <c r="N7353" s="1">
        <f>COS((-Table_soltest__2[[#This Row],[Azim]]+270)*PI()/180)*Table_soltest__2[[#This Row],[Shadowdist]]</f>
        <v>-2.9991113447137789</v>
      </c>
      <c r="O7353" s="1">
        <f>SIN((-Table_soltest__2[[#This Row],[Azim]]+270)*PI()/180)*Table_soltest__2[[#This Row],[Shadowdist]]</f>
        <v>2.9292803815680863</v>
      </c>
    </row>
    <row r="7354" spans="1:15" hidden="1" x14ac:dyDescent="0.25">
      <c r="A7354">
        <v>2023</v>
      </c>
      <c r="B7354">
        <v>9</v>
      </c>
      <c r="C7354">
        <v>30</v>
      </c>
      <c r="D7354">
        <v>23</v>
      </c>
      <c r="E7354">
        <v>0</v>
      </c>
      <c r="F7354">
        <v>-1</v>
      </c>
      <c r="G7354">
        <v>137.45194000000001</v>
      </c>
      <c r="H7354">
        <v>-47.45194</v>
      </c>
      <c r="I7354">
        <v>323.55918000000003</v>
      </c>
      <c r="J7354">
        <f>PI()/180*Table_soltest__2[[#This Row],[Elev]]</f>
        <v>-0.82819258945879803</v>
      </c>
      <c r="K7354">
        <f>TAN(Table_soltest__2[[#This Row],[Elev Rad]])</f>
        <v>-1.0894723975015765</v>
      </c>
      <c r="L7354">
        <f>4/Table_soltest__2[[#This Row],[Tan(elev)]]</f>
        <v>-3.6715019207214121</v>
      </c>
      <c r="M7354" s="1" t="b">
        <f>ABS(Table_soltest__2[[#This Row],[Shadowdist]])&lt;$S$2</f>
        <v>1</v>
      </c>
      <c r="N7354" s="1">
        <f>COS((-Table_soltest__2[[#This Row],[Azim]]+270)*PI()/180)*Table_soltest__2[[#This Row],[Shadowdist]]</f>
        <v>-2.180843419582001</v>
      </c>
      <c r="O7354" s="1">
        <f>SIN((-Table_soltest__2[[#This Row],[Azim]]+270)*PI()/180)*Table_soltest__2[[#This Row],[Shadowdist]]</f>
        <v>2.9536161451899776</v>
      </c>
    </row>
    <row r="7355" spans="1:15" hidden="1" x14ac:dyDescent="0.25">
      <c r="A7355">
        <v>2023</v>
      </c>
      <c r="B7355">
        <v>9</v>
      </c>
      <c r="C7355">
        <v>30</v>
      </c>
      <c r="D7355">
        <v>23</v>
      </c>
      <c r="E7355">
        <v>30</v>
      </c>
      <c r="F7355">
        <v>-1</v>
      </c>
      <c r="G7355">
        <v>140.45062999999999</v>
      </c>
      <c r="H7355">
        <v>-50.450629999999997</v>
      </c>
      <c r="I7355">
        <v>334.02643999999998</v>
      </c>
      <c r="J7355">
        <f>PI()/180*Table_soltest__2[[#This Row],[Elev]]</f>
        <v>-0.88052960320542673</v>
      </c>
      <c r="K7355">
        <f>TAN(Table_soltest__2[[#This Row],[Elev Rad]])</f>
        <v>-1.2109695224287589</v>
      </c>
      <c r="L7355">
        <f>4/Table_soltest__2[[#This Row],[Tan(elev)]]</f>
        <v>-3.3031384571739455</v>
      </c>
      <c r="M7355" s="1" t="b">
        <f>ABS(Table_soltest__2[[#This Row],[Shadowdist]])&lt;$S$2</f>
        <v>1</v>
      </c>
      <c r="N7355" s="1">
        <f>COS((-Table_soltest__2[[#This Row],[Azim]]+270)*PI()/180)*Table_soltest__2[[#This Row],[Shadowdist]]</f>
        <v>-1.4466304228913653</v>
      </c>
      <c r="O7355" s="1">
        <f>SIN((-Table_soltest__2[[#This Row],[Azim]]+270)*PI()/180)*Table_soltest__2[[#This Row],[Shadowdist]]</f>
        <v>2.9695090649510774</v>
      </c>
    </row>
    <row r="7356" spans="1:15" hidden="1" x14ac:dyDescent="0.25">
      <c r="A7356">
        <v>2023</v>
      </c>
      <c r="B7356">
        <v>10</v>
      </c>
      <c r="C7356">
        <v>1</v>
      </c>
      <c r="D7356">
        <v>0</v>
      </c>
      <c r="E7356">
        <v>0</v>
      </c>
      <c r="F7356">
        <v>-1</v>
      </c>
      <c r="G7356">
        <v>142.45075</v>
      </c>
      <c r="H7356">
        <v>-52.450749999999999</v>
      </c>
      <c r="I7356">
        <v>345.62576999999999</v>
      </c>
      <c r="J7356">
        <f>PI()/180*Table_soltest__2[[#This Row],[Elev]]</f>
        <v>-0.91543828264041582</v>
      </c>
      <c r="K7356">
        <f>TAN(Table_soltest__2[[#This Row],[Elev Rad]])</f>
        <v>-1.3009084945476213</v>
      </c>
      <c r="L7356">
        <f>4/Table_soltest__2[[#This Row],[Tan(elev)]]</f>
        <v>-3.0747742956286581</v>
      </c>
      <c r="M7356" s="1" t="b">
        <f>ABS(Table_soltest__2[[#This Row],[Shadowdist]])&lt;$S$2</f>
        <v>1</v>
      </c>
      <c r="N7356" s="1">
        <f>COS((-Table_soltest__2[[#This Row],[Azim]]+270)*PI()/180)*Table_soltest__2[[#This Row],[Shadowdist]]</f>
        <v>-0.76332569773046177</v>
      </c>
      <c r="O7356" s="1">
        <f>SIN((-Table_soltest__2[[#This Row],[Azim]]+270)*PI()/180)*Table_soltest__2[[#This Row],[Shadowdist]]</f>
        <v>2.9785182303022779</v>
      </c>
    </row>
    <row r="7357" spans="1:15" hidden="1" x14ac:dyDescent="0.25">
      <c r="A7357">
        <v>2023</v>
      </c>
      <c r="B7357">
        <v>10</v>
      </c>
      <c r="C7357">
        <v>1</v>
      </c>
      <c r="D7357">
        <v>0</v>
      </c>
      <c r="E7357">
        <v>30</v>
      </c>
      <c r="F7357">
        <v>-1</v>
      </c>
      <c r="G7357">
        <v>143.28321</v>
      </c>
      <c r="H7357">
        <v>-53.283209999999997</v>
      </c>
      <c r="I7357">
        <v>357.97361000000001</v>
      </c>
      <c r="J7357">
        <f>PI()/180*Table_soltest__2[[#This Row],[Elev]]</f>
        <v>-0.92996745053156771</v>
      </c>
      <c r="K7357">
        <f>TAN(Table_soltest__2[[#This Row],[Elev Rad]])</f>
        <v>-1.3407827613422718</v>
      </c>
      <c r="L7357">
        <f>4/Table_soltest__2[[#This Row],[Tan(elev)]]</f>
        <v>-2.9833319127668063</v>
      </c>
      <c r="M7357" s="1" t="b">
        <f>ABS(Table_soltest__2[[#This Row],[Shadowdist]])&lt;$S$2</f>
        <v>1</v>
      </c>
      <c r="N7357" s="1">
        <f>COS((-Table_soltest__2[[#This Row],[Azim]]+270)*PI()/180)*Table_soltest__2[[#This Row],[Shadowdist]]</f>
        <v>-0.10549003406966818</v>
      </c>
      <c r="O7357" s="1">
        <f>SIN((-Table_soltest__2[[#This Row],[Azim]]+270)*PI()/180)*Table_soltest__2[[#This Row],[Shadowdist]]</f>
        <v>2.9814662759194226</v>
      </c>
    </row>
    <row r="7358" spans="1:15" hidden="1" x14ac:dyDescent="0.25">
      <c r="A7358">
        <v>2023</v>
      </c>
      <c r="B7358">
        <v>10</v>
      </c>
      <c r="C7358">
        <v>1</v>
      </c>
      <c r="D7358">
        <v>1</v>
      </c>
      <c r="E7358">
        <v>0</v>
      </c>
      <c r="F7358">
        <v>-1</v>
      </c>
      <c r="G7358">
        <v>142.86733000000001</v>
      </c>
      <c r="H7358">
        <v>-52.867330000000003</v>
      </c>
      <c r="I7358">
        <v>10.43895</v>
      </c>
      <c r="J7358">
        <f>PI()/180*Table_soltest__2[[#This Row],[Elev]]</f>
        <v>-0.92270897523837381</v>
      </c>
      <c r="K7358">
        <f>TAN(Table_soltest__2[[#This Row],[Elev Rad]])</f>
        <v>-1.3206711106937827</v>
      </c>
      <c r="L7358">
        <f>4/Table_soltest__2[[#This Row],[Tan(elev)]]</f>
        <v>-3.0287631550437233</v>
      </c>
      <c r="M7358" s="1" t="b">
        <f>ABS(Table_soltest__2[[#This Row],[Shadowdist]])&lt;$S$2</f>
        <v>1</v>
      </c>
      <c r="N7358" s="1">
        <f>COS((-Table_soltest__2[[#This Row],[Azim]]+270)*PI()/180)*Table_soltest__2[[#This Row],[Shadowdist]]</f>
        <v>0.54877475415312249</v>
      </c>
      <c r="O7358" s="1">
        <f>SIN((-Table_soltest__2[[#This Row],[Azim]]+270)*PI()/180)*Table_soltest__2[[#This Row],[Shadowdist]]</f>
        <v>2.9786326592170758</v>
      </c>
    </row>
    <row r="7359" spans="1:15" hidden="1" x14ac:dyDescent="0.25">
      <c r="A7359">
        <v>2023</v>
      </c>
      <c r="B7359">
        <v>10</v>
      </c>
      <c r="C7359">
        <v>1</v>
      </c>
      <c r="D7359">
        <v>1</v>
      </c>
      <c r="E7359">
        <v>30</v>
      </c>
      <c r="F7359">
        <v>-1</v>
      </c>
      <c r="G7359">
        <v>141.24449999999999</v>
      </c>
      <c r="H7359">
        <v>-51.244500000000002</v>
      </c>
      <c r="I7359">
        <v>22.347449999999998</v>
      </c>
      <c r="J7359">
        <f>PI()/180*Table_soltest__2[[#This Row],[Elev]]</f>
        <v>-0.8943852485382342</v>
      </c>
      <c r="K7359">
        <f>TAN(Table_soltest__2[[#This Row],[Elev Rad]])</f>
        <v>-1.2457291884894628</v>
      </c>
      <c r="L7359">
        <f>4/Table_soltest__2[[#This Row],[Tan(elev)]]</f>
        <v>-3.2109707607078635</v>
      </c>
      <c r="M7359" s="1" t="b">
        <f>ABS(Table_soltest__2[[#This Row],[Shadowdist]])&lt;$S$2</f>
        <v>1</v>
      </c>
      <c r="N7359" s="1">
        <f>COS((-Table_soltest__2[[#This Row],[Azim]]+270)*PI()/180)*Table_soltest__2[[#This Row],[Shadowdist]]</f>
        <v>1.2208825267504262</v>
      </c>
      <c r="O7359" s="1">
        <f>SIN((-Table_soltest__2[[#This Row],[Azim]]+270)*PI()/180)*Table_soltest__2[[#This Row],[Shadowdist]]</f>
        <v>2.969811287270006</v>
      </c>
    </row>
    <row r="7360" spans="1:15" hidden="1" x14ac:dyDescent="0.25">
      <c r="A7360">
        <v>2023</v>
      </c>
      <c r="B7360">
        <v>10</v>
      </c>
      <c r="C7360">
        <v>1</v>
      </c>
      <c r="D7360">
        <v>2</v>
      </c>
      <c r="E7360">
        <v>0</v>
      </c>
      <c r="F7360">
        <v>-1</v>
      </c>
      <c r="G7360">
        <v>138.56040999999999</v>
      </c>
      <c r="H7360">
        <v>-48.560409999999997</v>
      </c>
      <c r="I7360">
        <v>33.219720000000002</v>
      </c>
      <c r="J7360">
        <f>PI()/180*Table_soltest__2[[#This Row],[Elev]]</f>
        <v>-0.84753904061837959</v>
      </c>
      <c r="K7360">
        <f>TAN(Table_soltest__2[[#This Row],[Elev Rad]])</f>
        <v>-1.1326986112645607</v>
      </c>
      <c r="L7360">
        <f>4/Table_soltest__2[[#This Row],[Tan(elev)]]</f>
        <v>-3.5313895154637325</v>
      </c>
      <c r="M7360" s="1" t="b">
        <f>ABS(Table_soltest__2[[#This Row],[Shadowdist]])&lt;$S$2</f>
        <v>1</v>
      </c>
      <c r="N7360" s="1">
        <f>COS((-Table_soltest__2[[#This Row],[Azim]]+270)*PI()/180)*Table_soltest__2[[#This Row],[Shadowdist]]</f>
        <v>1.9346759402772127</v>
      </c>
      <c r="O7360" s="1">
        <f>SIN((-Table_soltest__2[[#This Row],[Azim]]+270)*PI()/180)*Table_soltest__2[[#This Row],[Shadowdist]]</f>
        <v>2.954275023764656</v>
      </c>
    </row>
    <row r="7361" spans="1:15" hidden="1" x14ac:dyDescent="0.25">
      <c r="A7361">
        <v>2023</v>
      </c>
      <c r="B7361">
        <v>10</v>
      </c>
      <c r="C7361">
        <v>1</v>
      </c>
      <c r="D7361">
        <v>2</v>
      </c>
      <c r="E7361">
        <v>30</v>
      </c>
      <c r="F7361">
        <v>-1</v>
      </c>
      <c r="G7361">
        <v>135.01133999999999</v>
      </c>
      <c r="H7361">
        <v>-45.011339999999997</v>
      </c>
      <c r="I7361">
        <v>42.866219999999998</v>
      </c>
      <c r="J7361">
        <f>PI()/180*Table_soltest__2[[#This Row],[Elev]]</f>
        <v>-0.78559608373462442</v>
      </c>
      <c r="K7361">
        <f>TAN(Table_soltest__2[[#This Row],[Elev Rad]])</f>
        <v>-1.0003959190399518</v>
      </c>
      <c r="L7361">
        <f>4/Table_soltest__2[[#This Row],[Tan(elev)]]</f>
        <v>-3.9984169505995912</v>
      </c>
      <c r="M7361" s="1" t="b">
        <f>ABS(Table_soltest__2[[#This Row],[Shadowdist]])&lt;$S$2</f>
        <v>1</v>
      </c>
      <c r="N7361" s="1">
        <f>COS((-Table_soltest__2[[#This Row],[Azim]]+270)*PI()/180)*Table_soltest__2[[#This Row],[Shadowdist]]</f>
        <v>2.7200785240508276</v>
      </c>
      <c r="O7361" s="1">
        <f>SIN((-Table_soltest__2[[#This Row],[Azim]]+270)*PI()/180)*Table_soltest__2[[#This Row],[Shadowdist]]</f>
        <v>2.9306161355318454</v>
      </c>
    </row>
    <row r="7362" spans="1:15" hidden="1" x14ac:dyDescent="0.25">
      <c r="A7362">
        <v>2023</v>
      </c>
      <c r="B7362">
        <v>10</v>
      </c>
      <c r="C7362">
        <v>1</v>
      </c>
      <c r="D7362">
        <v>3</v>
      </c>
      <c r="E7362">
        <v>0</v>
      </c>
      <c r="F7362">
        <v>-1</v>
      </c>
      <c r="G7362">
        <v>130.79316</v>
      </c>
      <c r="H7362">
        <v>-40.79316</v>
      </c>
      <c r="I7362">
        <v>51.326830000000001</v>
      </c>
      <c r="J7362">
        <f>PI()/180*Table_soltest__2[[#This Row],[Elev]]</f>
        <v>-0.71197495429285007</v>
      </c>
      <c r="K7362">
        <f>TAN(Table_soltest__2[[#This Row],[Elev Rad]])</f>
        <v>-0.86296853881671209</v>
      </c>
      <c r="L7362">
        <f>4/Table_soltest__2[[#This Row],[Tan(elev)]]</f>
        <v>-4.6351631839148304</v>
      </c>
      <c r="M7362" s="1" t="b">
        <f>ABS(Table_soltest__2[[#This Row],[Shadowdist]])&lt;$S$2</f>
        <v>1</v>
      </c>
      <c r="N7362" s="1">
        <f>COS((-Table_soltest__2[[#This Row],[Azim]]+270)*PI()/180)*Table_soltest__2[[#This Row],[Shadowdist]]</f>
        <v>3.6187789944713749</v>
      </c>
      <c r="O7362" s="1">
        <f>SIN((-Table_soltest__2[[#This Row],[Azim]]+270)*PI()/180)*Table_soltest__2[[#This Row],[Shadowdist]]</f>
        <v>2.8964074869900842</v>
      </c>
    </row>
    <row r="7363" spans="1:15" hidden="1" x14ac:dyDescent="0.25">
      <c r="A7363">
        <v>2023</v>
      </c>
      <c r="B7363">
        <v>10</v>
      </c>
      <c r="C7363">
        <v>1</v>
      </c>
      <c r="D7363">
        <v>3</v>
      </c>
      <c r="E7363">
        <v>30</v>
      </c>
      <c r="F7363">
        <v>-1</v>
      </c>
      <c r="G7363">
        <v>126.07398000000001</v>
      </c>
      <c r="H7363">
        <v>-36.073979999999999</v>
      </c>
      <c r="I7363">
        <v>58.760779999999997</v>
      </c>
      <c r="J7363">
        <f>PI()/180*Table_soltest__2[[#This Row],[Elev]]</f>
        <v>-0.62960972529858406</v>
      </c>
      <c r="K7363">
        <f>TAN(Table_soltest__2[[#This Row],[Elev Rad]])</f>
        <v>-0.72851715128700378</v>
      </c>
      <c r="L7363">
        <f>4/Table_soltest__2[[#This Row],[Tan(elev)]]</f>
        <v>-5.4906051188137033</v>
      </c>
      <c r="M7363" s="1" t="b">
        <f>ABS(Table_soltest__2[[#This Row],[Shadowdist]])&lt;$S$2</f>
        <v>1</v>
      </c>
      <c r="N7363" s="1">
        <f>COS((-Table_soltest__2[[#This Row],[Azim]]+270)*PI()/180)*Table_soltest__2[[#This Row],[Shadowdist]]</f>
        <v>4.6945193227076274</v>
      </c>
      <c r="O7363" s="1">
        <f>SIN((-Table_soltest__2[[#This Row],[Azim]]+270)*PI()/180)*Table_soltest__2[[#This Row],[Shadowdist]]</f>
        <v>2.8474958998158297</v>
      </c>
    </row>
    <row r="7364" spans="1:15" hidden="1" x14ac:dyDescent="0.25">
      <c r="A7364">
        <v>2023</v>
      </c>
      <c r="B7364">
        <v>10</v>
      </c>
      <c r="C7364">
        <v>1</v>
      </c>
      <c r="D7364">
        <v>4</v>
      </c>
      <c r="E7364">
        <v>0</v>
      </c>
      <c r="F7364">
        <v>-1</v>
      </c>
      <c r="G7364">
        <v>120.98741</v>
      </c>
      <c r="H7364">
        <v>-30.987410000000001</v>
      </c>
      <c r="I7364">
        <v>65.363020000000006</v>
      </c>
      <c r="J7364">
        <f>PI()/180*Table_soltest__2[[#This Row],[Elev]]</f>
        <v>-0.54083233116541607</v>
      </c>
      <c r="K7364">
        <f>TAN(Table_soltest__2[[#This Row],[Elev Rad]])</f>
        <v>-0.60056158915368685</v>
      </c>
      <c r="L7364">
        <f>4/Table_soltest__2[[#This Row],[Tan(elev)]]</f>
        <v>-6.6604326221342456</v>
      </c>
      <c r="M7364" s="1" t="b">
        <f>ABS(Table_soltest__2[[#This Row],[Shadowdist]])&lt;$S$2</f>
        <v>0</v>
      </c>
      <c r="N7364" s="1">
        <f>COS((-Table_soltest__2[[#This Row],[Azim]]+270)*PI()/180)*Table_soltest__2[[#This Row],[Shadowdist]]</f>
        <v>6.0541150749875543</v>
      </c>
      <c r="O7364" s="1">
        <f>SIN((-Table_soltest__2[[#This Row],[Azim]]+270)*PI()/180)*Table_soltest__2[[#This Row],[Shadowdist]]</f>
        <v>2.7765182104208326</v>
      </c>
    </row>
    <row r="7365" spans="1:15" hidden="1" x14ac:dyDescent="0.25">
      <c r="A7365">
        <v>2023</v>
      </c>
      <c r="B7365">
        <v>10</v>
      </c>
      <c r="C7365">
        <v>1</v>
      </c>
      <c r="D7365">
        <v>4</v>
      </c>
      <c r="E7365">
        <v>30</v>
      </c>
      <c r="F7365">
        <v>-1</v>
      </c>
      <c r="G7365">
        <v>115.63645</v>
      </c>
      <c r="H7365">
        <v>-25.63645</v>
      </c>
      <c r="I7365">
        <v>71.321269999999998</v>
      </c>
      <c r="J7365">
        <f>PI()/180*Table_soltest__2[[#This Row],[Elev]]</f>
        <v>-0.4474404610229003</v>
      </c>
      <c r="K7365">
        <f>TAN(Table_soltest__2[[#This Row],[Elev Rad]])</f>
        <v>-0.47990216954286252</v>
      </c>
      <c r="L7365">
        <f>4/Table_soltest__2[[#This Row],[Tan(elev)]]</f>
        <v>-8.3350321250063431</v>
      </c>
      <c r="M7365" s="1" t="b">
        <f>ABS(Table_soltest__2[[#This Row],[Shadowdist]])&lt;$S$2</f>
        <v>0</v>
      </c>
      <c r="N7365" s="1">
        <f>COS((-Table_soltest__2[[#This Row],[Azim]]+270)*PI()/180)*Table_soltest__2[[#This Row],[Shadowdist]]</f>
        <v>7.8960195993983957</v>
      </c>
      <c r="O7365" s="1">
        <f>SIN((-Table_soltest__2[[#This Row],[Azim]]+270)*PI()/180)*Table_soltest__2[[#This Row],[Shadowdist]]</f>
        <v>2.6693885087795208</v>
      </c>
    </row>
    <row r="7366" spans="1:15" hidden="1" x14ac:dyDescent="0.25">
      <c r="A7366">
        <v>2023</v>
      </c>
      <c r="B7366">
        <v>10</v>
      </c>
      <c r="C7366">
        <v>1</v>
      </c>
      <c r="D7366">
        <v>5</v>
      </c>
      <c r="E7366">
        <v>0</v>
      </c>
      <c r="F7366">
        <v>-1</v>
      </c>
      <c r="G7366">
        <v>110.10046</v>
      </c>
      <c r="H7366">
        <v>-20.100460000000002</v>
      </c>
      <c r="I7366">
        <v>76.800759999999997</v>
      </c>
      <c r="J7366">
        <f>PI()/180*Table_soltest__2[[#This Row],[Elev]]</f>
        <v>-0.35081920816541945</v>
      </c>
      <c r="K7366">
        <f>TAN(Table_soltest__2[[#This Row],[Elev Rad]])</f>
        <v>-0.36595713694848703</v>
      </c>
      <c r="L7366">
        <f>4/Table_soltest__2[[#This Row],[Tan(elev)]]</f>
        <v>-10.930241812890369</v>
      </c>
      <c r="M7366" s="1" t="b">
        <f>ABS(Table_soltest__2[[#This Row],[Shadowdist]])&lt;$S$2</f>
        <v>0</v>
      </c>
      <c r="N7366" s="1">
        <f>COS((-Table_soltest__2[[#This Row],[Azim]]+270)*PI()/180)*Table_soltest__2[[#This Row],[Shadowdist]]</f>
        <v>10.641485938668275</v>
      </c>
      <c r="O7366" s="1">
        <f>SIN((-Table_soltest__2[[#This Row],[Azim]]+270)*PI()/180)*Table_soltest__2[[#This Row],[Shadowdist]]</f>
        <v>2.4957890746980813</v>
      </c>
    </row>
    <row r="7367" spans="1:15" hidden="1" x14ac:dyDescent="0.25">
      <c r="A7367">
        <v>2023</v>
      </c>
      <c r="B7367">
        <v>10</v>
      </c>
      <c r="C7367">
        <v>1</v>
      </c>
      <c r="D7367">
        <v>5</v>
      </c>
      <c r="E7367">
        <v>30</v>
      </c>
      <c r="F7367">
        <v>-1</v>
      </c>
      <c r="G7367">
        <v>104.44189</v>
      </c>
      <c r="H7367">
        <v>-14.441890000000001</v>
      </c>
      <c r="I7367">
        <v>81.942880000000002</v>
      </c>
      <c r="J7367">
        <f>PI()/180*Table_soltest__2[[#This Row],[Elev]]</f>
        <v>-0.25205853071084389</v>
      </c>
      <c r="K7367">
        <f>TAN(Table_soltest__2[[#This Row],[Elev Rad]])</f>
        <v>-0.25753582337616482</v>
      </c>
      <c r="L7367">
        <f>4/Table_soltest__2[[#This Row],[Tan(elev)]]</f>
        <v>-15.531819797191771</v>
      </c>
      <c r="M7367" s="1" t="b">
        <f>ABS(Table_soltest__2[[#This Row],[Shadowdist]])&lt;$S$2</f>
        <v>0</v>
      </c>
      <c r="N7367" s="1">
        <f>COS((-Table_soltest__2[[#This Row],[Azim]]+270)*PI()/180)*Table_soltest__2[[#This Row],[Shadowdist]]</f>
        <v>15.378502571897466</v>
      </c>
      <c r="O7367" s="1">
        <f>SIN((-Table_soltest__2[[#This Row],[Azim]]+270)*PI()/180)*Table_soltest__2[[#This Row],[Shadowdist]]</f>
        <v>2.1769439263750603</v>
      </c>
    </row>
    <row r="7368" spans="1:15" hidden="1" x14ac:dyDescent="0.25">
      <c r="A7368">
        <v>2023</v>
      </c>
      <c r="B7368">
        <v>10</v>
      </c>
      <c r="C7368">
        <v>1</v>
      </c>
      <c r="D7368">
        <v>6</v>
      </c>
      <c r="E7368">
        <v>0</v>
      </c>
      <c r="F7368">
        <v>-1</v>
      </c>
      <c r="G7368">
        <v>98.711950000000002</v>
      </c>
      <c r="H7368">
        <v>-8.7119499999999999</v>
      </c>
      <c r="I7368">
        <v>86.86936</v>
      </c>
      <c r="J7368">
        <f>PI()/180*Table_soltest__2[[#This Row],[Elev]]</f>
        <v>-0.15205221176911998</v>
      </c>
      <c r="K7368">
        <f>TAN(Table_soltest__2[[#This Row],[Elev Rad]])</f>
        <v>-0.15323496035620937</v>
      </c>
      <c r="L7368">
        <f>4/Table_soltest__2[[#This Row],[Tan(elev)]]</f>
        <v>-26.103703689429725</v>
      </c>
      <c r="M7368" s="1" t="b">
        <f>ABS(Table_soltest__2[[#This Row],[Shadowdist]])&lt;$S$2</f>
        <v>0</v>
      </c>
      <c r="N7368" s="1">
        <f>COS((-Table_soltest__2[[#This Row],[Azim]]+270)*PI()/180)*Table_soltest__2[[#This Row],[Shadowdist]]</f>
        <v>26.064746727781287</v>
      </c>
      <c r="O7368" s="1">
        <f>SIN((-Table_soltest__2[[#This Row],[Azim]]+270)*PI()/180)*Table_soltest__2[[#This Row],[Shadowdist]]</f>
        <v>1.4255961286990542</v>
      </c>
    </row>
    <row r="7369" spans="1:15" hidden="1" x14ac:dyDescent="0.25">
      <c r="A7369">
        <v>2023</v>
      </c>
      <c r="B7369">
        <v>10</v>
      </c>
      <c r="C7369">
        <v>1</v>
      </c>
      <c r="D7369">
        <v>6</v>
      </c>
      <c r="E7369">
        <v>30</v>
      </c>
      <c r="F7369">
        <v>-1</v>
      </c>
      <c r="G7369">
        <v>92.955039999999997</v>
      </c>
      <c r="H7369">
        <v>-2.9550399999999999</v>
      </c>
      <c r="I7369">
        <v>91.688029999999998</v>
      </c>
      <c r="J7369">
        <f>PI()/180*Table_soltest__2[[#This Row],[Elev]]</f>
        <v>-5.1575177528133231E-2</v>
      </c>
      <c r="K7369">
        <f>TAN(Table_soltest__2[[#This Row],[Elev Rad]])</f>
        <v>-5.1620956209715831E-2</v>
      </c>
      <c r="L7369">
        <f>4/Table_soltest__2[[#This Row],[Tan(elev)]]</f>
        <v>-77.487909827736601</v>
      </c>
      <c r="M7369" s="1" t="b">
        <f>ABS(Table_soltest__2[[#This Row],[Shadowdist]])&lt;$S$2</f>
        <v>0</v>
      </c>
      <c r="N7369" s="1">
        <f>COS((-Table_soltest__2[[#This Row],[Azim]]+270)*PI()/180)*Table_soltest__2[[#This Row],[Shadowdist]]</f>
        <v>77.454282868809372</v>
      </c>
      <c r="O7369" s="1">
        <f>SIN((-Table_soltest__2[[#This Row],[Azim]]+270)*PI()/180)*Table_soltest__2[[#This Row],[Shadowdist]]</f>
        <v>-2.2825938644229731</v>
      </c>
    </row>
    <row r="7370" spans="1:15" x14ac:dyDescent="0.25">
      <c r="A7370">
        <v>2023</v>
      </c>
      <c r="B7370">
        <v>10</v>
      </c>
      <c r="C7370">
        <v>1</v>
      </c>
      <c r="D7370">
        <v>7</v>
      </c>
      <c r="E7370">
        <v>0</v>
      </c>
      <c r="F7370">
        <v>15.033329999999999</v>
      </c>
      <c r="G7370">
        <v>86.966449999999995</v>
      </c>
      <c r="H7370">
        <v>3.03355</v>
      </c>
      <c r="I7370">
        <v>96.498620000000003</v>
      </c>
      <c r="J7370">
        <f>PI()/180*Table_soltest__2[[#This Row],[Elev]]</f>
        <v>5.2945435523873985E-2</v>
      </c>
      <c r="K7370">
        <f>TAN(Table_soltest__2[[#This Row],[Elev Rad]])</f>
        <v>5.2994963612645045E-2</v>
      </c>
      <c r="L7370">
        <f>4/Table_soltest__2[[#This Row],[Tan(elev)]]</f>
        <v>75.47887058168611</v>
      </c>
      <c r="M7370" s="1" t="b">
        <f>ABS(Table_soltest__2[[#This Row],[Shadowdist]])&lt;$S$2</f>
        <v>0</v>
      </c>
      <c r="N7370" s="1">
        <f>COS((-Table_soltest__2[[#This Row],[Azim]]+270)*PI()/180)*Table_soltest__2[[#This Row],[Shadowdist]]</f>
        <v>-74.99388728420746</v>
      </c>
      <c r="O7370" s="1">
        <f>SIN((-Table_soltest__2[[#This Row],[Azim]]+270)*PI()/180)*Table_soltest__2[[#This Row],[Shadowdist]]</f>
        <v>8.5426444553491052</v>
      </c>
    </row>
    <row r="7371" spans="1:15" x14ac:dyDescent="0.25">
      <c r="A7371">
        <v>2023</v>
      </c>
      <c r="B7371">
        <v>10</v>
      </c>
      <c r="C7371">
        <v>1</v>
      </c>
      <c r="D7371">
        <v>7</v>
      </c>
      <c r="E7371">
        <v>30</v>
      </c>
      <c r="F7371">
        <v>6.4360499999999998</v>
      </c>
      <c r="G7371">
        <v>81.423749999999998</v>
      </c>
      <c r="H7371">
        <v>8.5762499999999999</v>
      </c>
      <c r="I7371">
        <v>101.39825</v>
      </c>
      <c r="J7371">
        <f>PI()/180*Table_soltest__2[[#This Row],[Elev]]</f>
        <v>0.1496837999741637</v>
      </c>
      <c r="K7371">
        <f>TAN(Table_soltest__2[[#This Row],[Elev Rad]])</f>
        <v>0.15081181088210455</v>
      </c>
      <c r="L7371">
        <f>4/Table_soltest__2[[#This Row],[Tan(elev)]]</f>
        <v>26.523121608339782</v>
      </c>
      <c r="M7371" s="1" t="b">
        <f>ABS(Table_soltest__2[[#This Row],[Shadowdist]])&lt;$S$2</f>
        <v>0</v>
      </c>
      <c r="N7371" s="1">
        <f>COS((-Table_soltest__2[[#This Row],[Azim]]+270)*PI()/180)*Table_soltest__2[[#This Row],[Shadowdist]]</f>
        <v>-26.000011684249696</v>
      </c>
      <c r="O7371" s="1">
        <f>SIN((-Table_soltest__2[[#This Row],[Azim]]+270)*PI()/180)*Table_soltest__2[[#This Row],[Shadowdist]]</f>
        <v>5.2416955529351332</v>
      </c>
    </row>
    <row r="7372" spans="1:15" x14ac:dyDescent="0.25">
      <c r="A7372">
        <v>2023</v>
      </c>
      <c r="B7372">
        <v>10</v>
      </c>
      <c r="C7372">
        <v>1</v>
      </c>
      <c r="D7372">
        <v>8</v>
      </c>
      <c r="E7372">
        <v>0</v>
      </c>
      <c r="F7372">
        <v>4.0366499999999998</v>
      </c>
      <c r="G7372">
        <v>75.875190000000003</v>
      </c>
      <c r="H7372">
        <v>14.12481</v>
      </c>
      <c r="I7372">
        <v>106.48627999999999</v>
      </c>
      <c r="J7372">
        <f>PI()/180*Table_soltest__2[[#This Row],[Elev]]</f>
        <v>0.24652444071862026</v>
      </c>
      <c r="K7372">
        <f>TAN(Table_soltest__2[[#This Row],[Elev Rad]])</f>
        <v>0.251643024937654</v>
      </c>
      <c r="L7372">
        <f>4/Table_soltest__2[[#This Row],[Tan(elev)]]</f>
        <v>15.895532971720646</v>
      </c>
      <c r="M7372" s="1" t="b">
        <f>ABS(Table_soltest__2[[#This Row],[Shadowdist]])&lt;$S$2</f>
        <v>0</v>
      </c>
      <c r="N7372" s="1">
        <f>COS((-Table_soltest__2[[#This Row],[Azim]]+270)*PI()/180)*Table_soltest__2[[#This Row],[Shadowdist]]</f>
        <v>-15.242031329023899</v>
      </c>
      <c r="O7372" s="1">
        <f>SIN((-Table_soltest__2[[#This Row],[Azim]]+270)*PI()/180)*Table_soltest__2[[#This Row],[Shadowdist]]</f>
        <v>4.510925561357908</v>
      </c>
    </row>
    <row r="7373" spans="1:15" x14ac:dyDescent="0.25">
      <c r="A7373">
        <v>2023</v>
      </c>
      <c r="B7373">
        <v>10</v>
      </c>
      <c r="C7373">
        <v>1</v>
      </c>
      <c r="D7373">
        <v>8</v>
      </c>
      <c r="E7373">
        <v>30</v>
      </c>
      <c r="F7373">
        <v>2.9668700000000001</v>
      </c>
      <c r="G7373">
        <v>70.45478</v>
      </c>
      <c r="H7373">
        <v>19.54522</v>
      </c>
      <c r="I7373">
        <v>111.86875000000001</v>
      </c>
      <c r="J7373">
        <f>PI()/180*Table_soltest__2[[#This Row],[Elev]]</f>
        <v>0.34112844202664611</v>
      </c>
      <c r="K7373">
        <f>TAN(Table_soltest__2[[#This Row],[Elev Rad]])</f>
        <v>0.35500702931444178</v>
      </c>
      <c r="L7373">
        <f>4/Table_soltest__2[[#This Row],[Tan(elev)]]</f>
        <v>11.267382529648629</v>
      </c>
      <c r="M7373" s="1" t="b">
        <f>ABS(Table_soltest__2[[#This Row],[Shadowdist]])&lt;$S$2</f>
        <v>0</v>
      </c>
      <c r="N7373" s="1">
        <f>COS((-Table_soltest__2[[#This Row],[Azim]]+270)*PI()/180)*Table_soltest__2[[#This Row],[Shadowdist]]</f>
        <v>-10.456576603037259</v>
      </c>
      <c r="O7373" s="1">
        <f>SIN((-Table_soltest__2[[#This Row],[Azim]]+270)*PI()/180)*Table_soltest__2[[#This Row],[Shadowdist]]</f>
        <v>4.1968934718723672</v>
      </c>
    </row>
    <row r="7374" spans="1:15" x14ac:dyDescent="0.25">
      <c r="A7374">
        <v>2023</v>
      </c>
      <c r="B7374">
        <v>10</v>
      </c>
      <c r="C7374">
        <v>1</v>
      </c>
      <c r="D7374">
        <v>9</v>
      </c>
      <c r="E7374">
        <v>0</v>
      </c>
      <c r="F7374">
        <v>2.3769399999999998</v>
      </c>
      <c r="G7374">
        <v>65.237409999999997</v>
      </c>
      <c r="H7374">
        <v>24.762589999999999</v>
      </c>
      <c r="I7374">
        <v>117.66157</v>
      </c>
      <c r="J7374">
        <f>PI()/180*Table_soltest__2[[#This Row],[Elev]]</f>
        <v>0.43218872682142262</v>
      </c>
      <c r="K7374">
        <f>TAN(Table_soltest__2[[#This Row],[Elev Rad]])</f>
        <v>0.46127277837351066</v>
      </c>
      <c r="L7374">
        <f>4/Table_soltest__2[[#This Row],[Tan(elev)]]</f>
        <v>8.6716584796188503</v>
      </c>
      <c r="M7374" s="1" t="b">
        <f>ABS(Table_soltest__2[[#This Row],[Shadowdist]])&lt;$S$2</f>
        <v>0</v>
      </c>
      <c r="N7374" s="1">
        <f>COS((-Table_soltest__2[[#This Row],[Azim]]+270)*PI()/180)*Table_soltest__2[[#This Row],[Shadowdist]]</f>
        <v>-7.6805330955294009</v>
      </c>
      <c r="O7374" s="1">
        <f>SIN((-Table_soltest__2[[#This Row],[Azim]]+270)*PI()/180)*Table_soltest__2[[#This Row],[Shadowdist]]</f>
        <v>4.0258008092332487</v>
      </c>
    </row>
    <row r="7375" spans="1:15" x14ac:dyDescent="0.25">
      <c r="A7375">
        <v>2023</v>
      </c>
      <c r="B7375">
        <v>10</v>
      </c>
      <c r="C7375">
        <v>1</v>
      </c>
      <c r="D7375">
        <v>9</v>
      </c>
      <c r="E7375">
        <v>30</v>
      </c>
      <c r="F7375">
        <v>2.0124499999999999</v>
      </c>
      <c r="G7375">
        <v>60.300150000000002</v>
      </c>
      <c r="H7375">
        <v>29.699850000000001</v>
      </c>
      <c r="I7375">
        <v>123.9915</v>
      </c>
      <c r="J7375">
        <f>PI()/180*Table_soltest__2[[#This Row],[Elev]]</f>
        <v>0.51836016984843791</v>
      </c>
      <c r="K7375">
        <f>TAN(Table_soltest__2[[#This Row],[Elev Rad]])</f>
        <v>0.57038645993423898</v>
      </c>
      <c r="L7375">
        <f>4/Table_soltest__2[[#This Row],[Tan(elev)]]</f>
        <v>7.0127891893877852</v>
      </c>
      <c r="M7375" s="1" t="b">
        <f>ABS(Table_soltest__2[[#This Row],[Shadowdist]])&lt;$S$2</f>
        <v>0</v>
      </c>
      <c r="N7375" s="1">
        <f>COS((-Table_soltest__2[[#This Row],[Azim]]+270)*PI()/180)*Table_soltest__2[[#This Row],[Shadowdist]]</f>
        <v>-5.8144474289558774</v>
      </c>
      <c r="O7375" s="1">
        <f>SIN((-Table_soltest__2[[#This Row],[Azim]]+270)*PI()/180)*Table_soltest__2[[#This Row],[Shadowdist]]</f>
        <v>3.9206394007486294</v>
      </c>
    </row>
    <row r="7376" spans="1:15" x14ac:dyDescent="0.25">
      <c r="A7376">
        <v>2023</v>
      </c>
      <c r="B7376">
        <v>10</v>
      </c>
      <c r="C7376">
        <v>1</v>
      </c>
      <c r="D7376">
        <v>10</v>
      </c>
      <c r="E7376">
        <v>0</v>
      </c>
      <c r="F7376">
        <v>1.7724500000000001</v>
      </c>
      <c r="G7376">
        <v>55.736609999999999</v>
      </c>
      <c r="H7376">
        <v>34.263390000000001</v>
      </c>
      <c r="I7376">
        <v>130.99217999999999</v>
      </c>
      <c r="J7376">
        <f>PI()/180*Table_soltest__2[[#This Row],[Elev]]</f>
        <v>0.59800896839489992</v>
      </c>
      <c r="K7376">
        <f>TAN(Table_soltest__2[[#This Row],[Elev Rad]])</f>
        <v>0.68121786014071872</v>
      </c>
      <c r="L7376">
        <f>4/Table_soltest__2[[#This Row],[Tan(elev)]]</f>
        <v>5.8718366532165245</v>
      </c>
      <c r="M7376" s="1" t="b">
        <f>ABS(Table_soltest__2[[#This Row],[Shadowdist]])&lt;$S$2</f>
        <v>1</v>
      </c>
      <c r="N7376" s="1">
        <f>COS((-Table_soltest__2[[#This Row],[Azim]]+270)*PI()/180)*Table_soltest__2[[#This Row],[Shadowdist]]</f>
        <v>-4.432057110705224</v>
      </c>
      <c r="O7376" s="1">
        <f>SIN((-Table_soltest__2[[#This Row],[Azim]]+270)*PI()/180)*Table_soltest__2[[#This Row],[Shadowdist]]</f>
        <v>3.8516665807808828</v>
      </c>
    </row>
    <row r="7377" spans="1:15" x14ac:dyDescent="0.25">
      <c r="A7377">
        <v>2023</v>
      </c>
      <c r="B7377">
        <v>10</v>
      </c>
      <c r="C7377">
        <v>1</v>
      </c>
      <c r="D7377">
        <v>10</v>
      </c>
      <c r="E7377">
        <v>30</v>
      </c>
      <c r="F7377">
        <v>1.60945</v>
      </c>
      <c r="G7377">
        <v>51.661090000000002</v>
      </c>
      <c r="H7377">
        <v>38.338909999999998</v>
      </c>
      <c r="I7377">
        <v>138.79075</v>
      </c>
      <c r="J7377">
        <f>PI()/180*Table_soltest__2[[#This Row],[Elev]]</f>
        <v>0.66914021112577915</v>
      </c>
      <c r="K7377">
        <f>TAN(Table_soltest__2[[#This Row],[Elev Rad]])</f>
        <v>0.79085567729984962</v>
      </c>
      <c r="L7377">
        <f>4/Table_soltest__2[[#This Row],[Tan(elev)]]</f>
        <v>5.0578128409684755</v>
      </c>
      <c r="M7377" s="1" t="b">
        <f>ABS(Table_soltest__2[[#This Row],[Shadowdist]])&lt;$S$2</f>
        <v>1</v>
      </c>
      <c r="N7377" s="1">
        <f>COS((-Table_soltest__2[[#This Row],[Azim]]+270)*PI()/180)*Table_soltest__2[[#This Row],[Shadowdist]]</f>
        <v>-3.3321423492608764</v>
      </c>
      <c r="O7377" s="1">
        <f>SIN((-Table_soltest__2[[#This Row],[Azim]]+270)*PI()/180)*Table_soltest__2[[#This Row],[Shadowdist]]</f>
        <v>3.8050358866281155</v>
      </c>
    </row>
    <row r="7378" spans="1:15" x14ac:dyDescent="0.25">
      <c r="A7378">
        <v>2023</v>
      </c>
      <c r="B7378">
        <v>10</v>
      </c>
      <c r="C7378">
        <v>1</v>
      </c>
      <c r="D7378">
        <v>11</v>
      </c>
      <c r="E7378">
        <v>0</v>
      </c>
      <c r="F7378">
        <v>1.4985599999999999</v>
      </c>
      <c r="G7378">
        <v>48.209620000000001</v>
      </c>
      <c r="H7378">
        <v>41.790379999999999</v>
      </c>
      <c r="I7378">
        <v>147.47942</v>
      </c>
      <c r="J7378">
        <f>PI()/180*Table_soltest__2[[#This Row],[Elev]]</f>
        <v>0.72937972665958783</v>
      </c>
      <c r="K7378">
        <f>TAN(Table_soltest__2[[#This Row],[Elev Rad]])</f>
        <v>0.8938011125875116</v>
      </c>
      <c r="L7378">
        <f>4/Table_soltest__2[[#This Row],[Tan(elev)]]</f>
        <v>4.4752685397987371</v>
      </c>
      <c r="M7378" s="1" t="b">
        <f>ABS(Table_soltest__2[[#This Row],[Shadowdist]])&lt;$S$2</f>
        <v>1</v>
      </c>
      <c r="N7378" s="1">
        <f>COS((-Table_soltest__2[[#This Row],[Azim]]+270)*PI()/180)*Table_soltest__2[[#This Row],[Shadowdist]]</f>
        <v>-2.4059156017444123</v>
      </c>
      <c r="O7378" s="1">
        <f>SIN((-Table_soltest__2[[#This Row],[Azim]]+270)*PI()/180)*Table_soltest__2[[#This Row],[Shadowdist]]</f>
        <v>3.7735392697830963</v>
      </c>
    </row>
    <row r="7379" spans="1:15" x14ac:dyDescent="0.25">
      <c r="A7379">
        <v>2023</v>
      </c>
      <c r="B7379">
        <v>10</v>
      </c>
      <c r="C7379">
        <v>1</v>
      </c>
      <c r="D7379">
        <v>11</v>
      </c>
      <c r="E7379">
        <v>30</v>
      </c>
      <c r="F7379">
        <v>1.4258999999999999</v>
      </c>
      <c r="G7379">
        <v>45.533700000000003</v>
      </c>
      <c r="H7379">
        <v>44.466299999999997</v>
      </c>
      <c r="I7379">
        <v>157.06901999999999</v>
      </c>
      <c r="J7379">
        <f>PI()/180*Table_soltest__2[[#This Row],[Elev]]</f>
        <v>0.77608334117955446</v>
      </c>
      <c r="K7379">
        <f>TAN(Table_soltest__2[[#This Row],[Elev Rad]])</f>
        <v>0.98154175696468349</v>
      </c>
      <c r="L7379">
        <f>4/Table_soltest__2[[#This Row],[Tan(elev)]]</f>
        <v>4.0752214275321172</v>
      </c>
      <c r="M7379" s="1" t="b">
        <f>ABS(Table_soltest__2[[#This Row],[Shadowdist]])&lt;$S$2</f>
        <v>1</v>
      </c>
      <c r="N7379" s="1">
        <f>COS((-Table_soltest__2[[#This Row],[Azim]]+270)*PI()/180)*Table_soltest__2[[#This Row],[Shadowdist]]</f>
        <v>-1.587795845397959</v>
      </c>
      <c r="O7379" s="1">
        <f>SIN((-Table_soltest__2[[#This Row],[Azim]]+270)*PI()/180)*Table_soltest__2[[#This Row],[Shadowdist]]</f>
        <v>3.7531765261913659</v>
      </c>
    </row>
    <row r="7380" spans="1:15" x14ac:dyDescent="0.25">
      <c r="A7380">
        <v>2023</v>
      </c>
      <c r="B7380">
        <v>10</v>
      </c>
      <c r="C7380">
        <v>1</v>
      </c>
      <c r="D7380">
        <v>12</v>
      </c>
      <c r="E7380">
        <v>0</v>
      </c>
      <c r="F7380">
        <v>1.3835999999999999</v>
      </c>
      <c r="G7380">
        <v>43.782499999999999</v>
      </c>
      <c r="H7380">
        <v>46.217500000000001</v>
      </c>
      <c r="I7380">
        <v>167.43467999999999</v>
      </c>
      <c r="J7380">
        <f>PI()/180*Table_soltest__2[[#This Row],[Elev]]</f>
        <v>0.80664754704047925</v>
      </c>
      <c r="K7380">
        <f>TAN(Table_soltest__2[[#This Row],[Elev Rad]])</f>
        <v>1.0434281248265116</v>
      </c>
      <c r="L7380">
        <f>4/Table_soltest__2[[#This Row],[Tan(elev)]]</f>
        <v>3.8335175225079072</v>
      </c>
      <c r="M7380" s="1" t="b">
        <f>ABS(Table_soltest__2[[#This Row],[Shadowdist]])&lt;$S$2</f>
        <v>1</v>
      </c>
      <c r="N7380" s="1">
        <f>COS((-Table_soltest__2[[#This Row],[Azim]]+270)*PI()/180)*Table_soltest__2[[#This Row],[Shadowdist]]</f>
        <v>-0.83399131466212262</v>
      </c>
      <c r="O7380" s="1">
        <f>SIN((-Table_soltest__2[[#This Row],[Azim]]+270)*PI()/180)*Table_soltest__2[[#This Row],[Shadowdist]]</f>
        <v>3.7416994911995949</v>
      </c>
    </row>
    <row r="7381" spans="1:15" x14ac:dyDescent="0.25">
      <c r="A7381">
        <v>2023</v>
      </c>
      <c r="B7381">
        <v>10</v>
      </c>
      <c r="C7381">
        <v>1</v>
      </c>
      <c r="D7381">
        <v>12</v>
      </c>
      <c r="E7381">
        <v>30</v>
      </c>
      <c r="F7381">
        <v>1.3675299999999999</v>
      </c>
      <c r="G7381">
        <v>43.073129999999999</v>
      </c>
      <c r="H7381">
        <v>46.926870000000001</v>
      </c>
      <c r="I7381">
        <v>178.28609</v>
      </c>
      <c r="J7381">
        <f>PI()/180*Table_soltest__2[[#This Row],[Elev]]</f>
        <v>0.81902838915535148</v>
      </c>
      <c r="K7381">
        <f>TAN(Table_soltest__2[[#This Row],[Elev Rad]])</f>
        <v>1.0696283192845726</v>
      </c>
      <c r="L7381">
        <f>4/Table_soltest__2[[#This Row],[Tan(elev)]]</f>
        <v>3.7396167695666702</v>
      </c>
      <c r="M7381" s="1" t="b">
        <f>ABS(Table_soltest__2[[#This Row],[Shadowdist]])&lt;$S$2</f>
        <v>1</v>
      </c>
      <c r="N7381" s="1">
        <f>COS((-Table_soltest__2[[#This Row],[Azim]]+270)*PI()/180)*Table_soltest__2[[#This Row],[Shadowdist]]</f>
        <v>-0.11184786757452722</v>
      </c>
      <c r="O7381" s="1">
        <f>SIN((-Table_soltest__2[[#This Row],[Azim]]+270)*PI()/180)*Table_soltest__2[[#This Row],[Shadowdist]]</f>
        <v>3.737943771345857</v>
      </c>
    </row>
    <row r="7382" spans="1:15" x14ac:dyDescent="0.25">
      <c r="A7382">
        <v>2023</v>
      </c>
      <c r="B7382">
        <v>10</v>
      </c>
      <c r="C7382">
        <v>1</v>
      </c>
      <c r="D7382">
        <v>13</v>
      </c>
      <c r="E7382">
        <v>0</v>
      </c>
      <c r="F7382">
        <v>1.37618</v>
      </c>
      <c r="G7382">
        <v>43.458289999999998</v>
      </c>
      <c r="H7382">
        <v>46.541710000000002</v>
      </c>
      <c r="I7382">
        <v>189.20464999999999</v>
      </c>
      <c r="J7382">
        <f>PI()/180*Table_soltest__2[[#This Row],[Elev]]</f>
        <v>0.81230607900837015</v>
      </c>
      <c r="K7382">
        <f>TAN(Table_soltest__2[[#This Row],[Elev Rad]])</f>
        <v>1.0553176656031709</v>
      </c>
      <c r="L7382">
        <f>4/Table_soltest__2[[#This Row],[Tan(elev)]]</f>
        <v>3.7903279082453194</v>
      </c>
      <c r="M7382" s="1" t="b">
        <f>ABS(Table_soltest__2[[#This Row],[Shadowdist]])&lt;$S$2</f>
        <v>1</v>
      </c>
      <c r="N7382" s="1">
        <f>COS((-Table_soltest__2[[#This Row],[Azim]]+270)*PI()/180)*Table_soltest__2[[#This Row],[Shadowdist]]</f>
        <v>0.60630578335460428</v>
      </c>
      <c r="O7382" s="1">
        <f>SIN((-Table_soltest__2[[#This Row],[Azim]]+270)*PI()/180)*Table_soltest__2[[#This Row],[Shadowdist]]</f>
        <v>3.7415209406194827</v>
      </c>
    </row>
    <row r="7383" spans="1:15" x14ac:dyDescent="0.25">
      <c r="A7383">
        <v>2023</v>
      </c>
      <c r="B7383">
        <v>10</v>
      </c>
      <c r="C7383">
        <v>1</v>
      </c>
      <c r="D7383">
        <v>13</v>
      </c>
      <c r="E7383">
        <v>30</v>
      </c>
      <c r="F7383">
        <v>1.4103699999999999</v>
      </c>
      <c r="G7383">
        <v>44.909129999999998</v>
      </c>
      <c r="H7383">
        <v>45.090870000000002</v>
      </c>
      <c r="I7383">
        <v>199.75237000000001</v>
      </c>
      <c r="J7383">
        <f>PI()/180*Table_soltest__2[[#This Row],[Elev]]</f>
        <v>0.78698414408873563</v>
      </c>
      <c r="K7383">
        <f>TAN(Table_soltest__2[[#This Row],[Elev Rad]])</f>
        <v>1.0031770027112732</v>
      </c>
      <c r="L7383">
        <f>4/Table_soltest__2[[#This Row],[Tan(elev)]]</f>
        <v>3.9873322346796756</v>
      </c>
      <c r="M7383" s="1" t="b">
        <f>ABS(Table_soltest__2[[#This Row],[Shadowdist]])&lt;$S$2</f>
        <v>1</v>
      </c>
      <c r="N7383" s="1">
        <f>COS((-Table_soltest__2[[#This Row],[Azim]]+270)*PI()/180)*Table_soltest__2[[#This Row],[Shadowdist]]</f>
        <v>1.3475414523696887</v>
      </c>
      <c r="O7383" s="1">
        <f>SIN((-Table_soltest__2[[#This Row],[Azim]]+270)*PI()/180)*Table_soltest__2[[#This Row],[Shadowdist]]</f>
        <v>3.7527257272362715</v>
      </c>
    </row>
    <row r="7384" spans="1:15" x14ac:dyDescent="0.25">
      <c r="A7384">
        <v>2023</v>
      </c>
      <c r="B7384">
        <v>10</v>
      </c>
      <c r="C7384">
        <v>1</v>
      </c>
      <c r="D7384">
        <v>14</v>
      </c>
      <c r="E7384">
        <v>0</v>
      </c>
      <c r="F7384">
        <v>1.4733700000000001</v>
      </c>
      <c r="G7384">
        <v>47.324860000000001</v>
      </c>
      <c r="H7384">
        <v>42.675139999999999</v>
      </c>
      <c r="I7384">
        <v>209.59288000000001</v>
      </c>
      <c r="J7384">
        <f>PI()/180*Table_soltest__2[[#This Row],[Elev]]</f>
        <v>0.74482170174953288</v>
      </c>
      <c r="K7384">
        <f>TAN(Table_soltest__2[[#This Row],[Elev Rad]])</f>
        <v>0.92197041264345048</v>
      </c>
      <c r="L7384">
        <f>4/Table_soltest__2[[#This Row],[Tan(elev)]]</f>
        <v>4.338534019254805</v>
      </c>
      <c r="M7384" s="1" t="b">
        <f>ABS(Table_soltest__2[[#This Row],[Shadowdist]])&lt;$S$2</f>
        <v>1</v>
      </c>
      <c r="N7384" s="1">
        <f>COS((-Table_soltest__2[[#This Row],[Azim]]+270)*PI()/180)*Table_soltest__2[[#This Row],[Shadowdist]]</f>
        <v>2.142514796948467</v>
      </c>
      <c r="O7384" s="1">
        <f>SIN((-Table_soltest__2[[#This Row],[Azim]]+270)*PI()/180)*Table_soltest__2[[#This Row],[Shadowdist]]</f>
        <v>3.7725996051911102</v>
      </c>
    </row>
    <row r="7385" spans="1:15" x14ac:dyDescent="0.25">
      <c r="A7385">
        <v>2023</v>
      </c>
      <c r="B7385">
        <v>10</v>
      </c>
      <c r="C7385">
        <v>1</v>
      </c>
      <c r="D7385">
        <v>14</v>
      </c>
      <c r="E7385">
        <v>30</v>
      </c>
      <c r="F7385">
        <v>1.5718000000000001</v>
      </c>
      <c r="G7385">
        <v>50.562489999999997</v>
      </c>
      <c r="H7385">
        <v>39.437510000000003</v>
      </c>
      <c r="I7385">
        <v>218.55257</v>
      </c>
      <c r="J7385">
        <f>PI()/180*Table_soltest__2[[#This Row],[Elev]]</f>
        <v>0.68831439828818897</v>
      </c>
      <c r="K7385">
        <f>TAN(Table_soltest__2[[#This Row],[Elev Rad]])</f>
        <v>0.82250624010552709</v>
      </c>
      <c r="L7385">
        <f>4/Table_soltest__2[[#This Row],[Tan(elev)]]</f>
        <v>4.8631849887081735</v>
      </c>
      <c r="M7385" s="1" t="b">
        <f>ABS(Table_soltest__2[[#This Row],[Shadowdist]])&lt;$S$2</f>
        <v>1</v>
      </c>
      <c r="N7385" s="1">
        <f>COS((-Table_soltest__2[[#This Row],[Azim]]+270)*PI()/180)*Table_soltest__2[[#This Row],[Shadowdist]]</f>
        <v>3.0308946117702336</v>
      </c>
      <c r="O7385" s="1">
        <f>SIN((-Table_soltest__2[[#This Row],[Azim]]+270)*PI()/180)*Table_soltest__2[[#This Row],[Shadowdist]]</f>
        <v>3.8031889365029823</v>
      </c>
    </row>
    <row r="7386" spans="1:15" x14ac:dyDescent="0.25">
      <c r="A7386">
        <v>2023</v>
      </c>
      <c r="B7386">
        <v>10</v>
      </c>
      <c r="C7386">
        <v>1</v>
      </c>
      <c r="D7386">
        <v>15</v>
      </c>
      <c r="E7386">
        <v>0</v>
      </c>
      <c r="F7386">
        <v>1.71739</v>
      </c>
      <c r="G7386">
        <v>54.468820000000001</v>
      </c>
      <c r="H7386">
        <v>35.531179999999999</v>
      </c>
      <c r="I7386">
        <v>226.60704000000001</v>
      </c>
      <c r="J7386">
        <f>PI()/180*Table_soltest__2[[#This Row],[Elev]]</f>
        <v>0.62013607811875882</v>
      </c>
      <c r="K7386">
        <f>TAN(Table_soltest__2[[#This Row],[Elev Rad]])</f>
        <v>0.71411445913841232</v>
      </c>
      <c r="L7386">
        <f>4/Table_soltest__2[[#This Row],[Tan(elev)]]</f>
        <v>5.6013429623397464</v>
      </c>
      <c r="M7386" s="1" t="b">
        <f>ABS(Table_soltest__2[[#This Row],[Shadowdist]])&lt;$S$2</f>
        <v>1</v>
      </c>
      <c r="N7386" s="1">
        <f>COS((-Table_soltest__2[[#This Row],[Azim]]+270)*PI()/180)*Table_soltest__2[[#This Row],[Shadowdist]]</f>
        <v>4.0702667727276189</v>
      </c>
      <c r="O7386" s="1">
        <f>SIN((-Table_soltest__2[[#This Row],[Azim]]+270)*PI()/180)*Table_soltest__2[[#This Row],[Shadowdist]]</f>
        <v>3.8481127037266583</v>
      </c>
    </row>
    <row r="7387" spans="1:15" x14ac:dyDescent="0.25">
      <c r="A7387">
        <v>2023</v>
      </c>
      <c r="B7387">
        <v>10</v>
      </c>
      <c r="C7387">
        <v>1</v>
      </c>
      <c r="D7387">
        <v>15</v>
      </c>
      <c r="E7387">
        <v>30</v>
      </c>
      <c r="F7387">
        <v>1.9310099999999999</v>
      </c>
      <c r="G7387">
        <v>58.902180000000001</v>
      </c>
      <c r="H7387">
        <v>31.097819999999999</v>
      </c>
      <c r="I7387">
        <v>233.82969</v>
      </c>
      <c r="J7387">
        <f>PI()/180*Table_soltest__2[[#This Row],[Elev]]</f>
        <v>0.54275934919254298</v>
      </c>
      <c r="K7387">
        <f>TAN(Table_soltest__2[[#This Row],[Elev Rad]])</f>
        <v>0.60318667415107896</v>
      </c>
      <c r="L7387">
        <f>4/Table_soltest__2[[#This Row],[Tan(elev)]]</f>
        <v>6.6314462361582747</v>
      </c>
      <c r="M7387" s="1" t="b">
        <f>ABS(Table_soltest__2[[#This Row],[Shadowdist]])&lt;$S$2</f>
        <v>0</v>
      </c>
      <c r="N7387" s="1">
        <f>COS((-Table_soltest__2[[#This Row],[Azim]]+270)*PI()/180)*Table_soltest__2[[#This Row],[Shadowdist]]</f>
        <v>5.3533427265738727</v>
      </c>
      <c r="O7387" s="1">
        <f>SIN((-Table_soltest__2[[#This Row],[Azim]]+270)*PI()/180)*Table_soltest__2[[#This Row],[Shadowdist]]</f>
        <v>3.9137962178550327</v>
      </c>
    </row>
    <row r="7388" spans="1:15" x14ac:dyDescent="0.25">
      <c r="A7388">
        <v>2023</v>
      </c>
      <c r="B7388">
        <v>10</v>
      </c>
      <c r="C7388">
        <v>1</v>
      </c>
      <c r="D7388">
        <v>16</v>
      </c>
      <c r="E7388">
        <v>0</v>
      </c>
      <c r="F7388">
        <v>2.2515900000000002</v>
      </c>
      <c r="G7388">
        <v>63.741729999999997</v>
      </c>
      <c r="H7388">
        <v>26.25827</v>
      </c>
      <c r="I7388">
        <v>240.34092999999999</v>
      </c>
      <c r="J7388">
        <f>PI()/180*Table_soltest__2[[#This Row],[Elev]]</f>
        <v>0.45829326737765141</v>
      </c>
      <c r="K7388">
        <f>TAN(Table_soltest__2[[#This Row],[Elev Rad]])</f>
        <v>0.49332487961876509</v>
      </c>
      <c r="L7388">
        <f>4/Table_soltest__2[[#This Row],[Tan(elev)]]</f>
        <v>8.1082470502828627</v>
      </c>
      <c r="M7388" s="1" t="b">
        <f>ABS(Table_soltest__2[[#This Row],[Shadowdist]])&lt;$S$2</f>
        <v>0</v>
      </c>
      <c r="N7388" s="1">
        <f>COS((-Table_soltest__2[[#This Row],[Azim]]+270)*PI()/180)*Table_soltest__2[[#This Row],[Shadowdist]]</f>
        <v>7.0459469298433293</v>
      </c>
      <c r="O7388" s="1">
        <f>SIN((-Table_soltest__2[[#This Row],[Azim]]+270)*PI()/180)*Table_soltest__2[[#This Row],[Shadowdist]]</f>
        <v>4.0122689454038474</v>
      </c>
    </row>
    <row r="7389" spans="1:15" x14ac:dyDescent="0.25">
      <c r="A7389">
        <v>2023</v>
      </c>
      <c r="B7389">
        <v>10</v>
      </c>
      <c r="C7389">
        <v>1</v>
      </c>
      <c r="D7389">
        <v>16</v>
      </c>
      <c r="E7389">
        <v>30</v>
      </c>
      <c r="F7389">
        <v>2.7589000000000001</v>
      </c>
      <c r="G7389">
        <v>68.888140000000007</v>
      </c>
      <c r="H7389">
        <v>21.11186</v>
      </c>
      <c r="I7389">
        <v>246.27432999999999</v>
      </c>
      <c r="J7389">
        <f>PI()/180*Table_soltest__2[[#This Row],[Elev]]</f>
        <v>0.36847146822009008</v>
      </c>
      <c r="K7389">
        <f>TAN(Table_soltest__2[[#This Row],[Elev Rad]])</f>
        <v>0.38610572141794047</v>
      </c>
      <c r="L7389">
        <f>4/Table_soltest__2[[#This Row],[Tan(elev)]]</f>
        <v>10.35985684260347</v>
      </c>
      <c r="M7389" s="1" t="b">
        <f>ABS(Table_soltest__2[[#This Row],[Shadowdist]])&lt;$S$2</f>
        <v>0</v>
      </c>
      <c r="N7389" s="1">
        <f>COS((-Table_soltest__2[[#This Row],[Azim]]+270)*PI()/180)*Table_soltest__2[[#This Row],[Shadowdist]]</f>
        <v>9.4842667963799503</v>
      </c>
      <c r="O7389" s="1">
        <f>SIN((-Table_soltest__2[[#This Row],[Azim]]+270)*PI()/180)*Table_soltest__2[[#This Row],[Shadowdist]]</f>
        <v>4.1683710408650922</v>
      </c>
    </row>
    <row r="7390" spans="1:15" x14ac:dyDescent="0.25">
      <c r="A7390">
        <v>2023</v>
      </c>
      <c r="B7390">
        <v>10</v>
      </c>
      <c r="C7390">
        <v>1</v>
      </c>
      <c r="D7390">
        <v>17</v>
      </c>
      <c r="E7390">
        <v>0</v>
      </c>
      <c r="F7390">
        <v>3.64263</v>
      </c>
      <c r="G7390">
        <v>74.260230000000007</v>
      </c>
      <c r="H7390">
        <v>15.73977</v>
      </c>
      <c r="I7390">
        <v>251.75932</v>
      </c>
      <c r="J7390">
        <f>PI()/180*Table_soltest__2[[#This Row],[Elev]]</f>
        <v>0.27471081000662789</v>
      </c>
      <c r="K7390">
        <f>TAN(Table_soltest__2[[#This Row],[Elev Rad]])</f>
        <v>0.28183642909955026</v>
      </c>
      <c r="L7390">
        <f>4/Table_soltest__2[[#This Row],[Tan(elev)]]</f>
        <v>14.192629436796903</v>
      </c>
      <c r="M7390" s="1" t="b">
        <f>ABS(Table_soltest__2[[#This Row],[Shadowdist]])&lt;$S$2</f>
        <v>0</v>
      </c>
      <c r="N7390" s="1">
        <f>COS((-Table_soltest__2[[#This Row],[Azim]]+270)*PI()/180)*Table_soltest__2[[#This Row],[Shadowdist]]</f>
        <v>13.47945057867725</v>
      </c>
      <c r="O7390" s="1">
        <f>SIN((-Table_soltest__2[[#This Row],[Azim]]+270)*PI()/180)*Table_soltest__2[[#This Row],[Shadowdist]]</f>
        <v>4.4424252866234575</v>
      </c>
    </row>
    <row r="7391" spans="1:15" x14ac:dyDescent="0.25">
      <c r="A7391">
        <v>2023</v>
      </c>
      <c r="B7391">
        <v>10</v>
      </c>
      <c r="C7391">
        <v>1</v>
      </c>
      <c r="D7391">
        <v>17</v>
      </c>
      <c r="E7391">
        <v>30</v>
      </c>
      <c r="F7391">
        <v>5.4764400000000002</v>
      </c>
      <c r="G7391">
        <v>79.784779999999998</v>
      </c>
      <c r="H7391">
        <v>10.21522</v>
      </c>
      <c r="I7391">
        <v>256.91498000000001</v>
      </c>
      <c r="J7391">
        <f>PI()/180*Table_soltest__2[[#This Row],[Elev]]</f>
        <v>0.17828922281557516</v>
      </c>
      <c r="K7391">
        <f>TAN(Table_soltest__2[[#This Row],[Elev Rad]])</f>
        <v>0.1802026513674351</v>
      </c>
      <c r="L7391">
        <f>4/Table_soltest__2[[#This Row],[Tan(elev)]]</f>
        <v>22.19723167027081</v>
      </c>
      <c r="M7391" s="1" t="b">
        <f>ABS(Table_soltest__2[[#This Row],[Shadowdist]])&lt;$S$2</f>
        <v>0</v>
      </c>
      <c r="N7391" s="1">
        <f>COS((-Table_soltest__2[[#This Row],[Azim]]+270)*PI()/180)*Table_soltest__2[[#This Row],[Shadowdist]]</f>
        <v>21.620884812863839</v>
      </c>
      <c r="O7391" s="1">
        <f>SIN((-Table_soltest__2[[#This Row],[Azim]]+270)*PI()/180)*Table_soltest__2[[#This Row],[Shadowdist]]</f>
        <v>5.0253789640729813</v>
      </c>
    </row>
    <row r="7392" spans="1:15" x14ac:dyDescent="0.25">
      <c r="A7392">
        <v>2023</v>
      </c>
      <c r="B7392">
        <v>10</v>
      </c>
      <c r="C7392">
        <v>1</v>
      </c>
      <c r="D7392">
        <v>18</v>
      </c>
      <c r="E7392">
        <v>0</v>
      </c>
      <c r="F7392">
        <v>10.956989999999999</v>
      </c>
      <c r="G7392">
        <v>85.36345</v>
      </c>
      <c r="H7392">
        <v>4.6365499999999997</v>
      </c>
      <c r="I7392">
        <v>261.84985</v>
      </c>
      <c r="J7392">
        <f>PI()/180*Table_soltest__2[[#This Row],[Elev]]</f>
        <v>8.0923063433343087E-2</v>
      </c>
      <c r="K7392">
        <f>TAN(Table_soltest__2[[#This Row],[Elev Rad]])</f>
        <v>8.1100170062399654E-2</v>
      </c>
      <c r="L7392">
        <f>4/Table_soltest__2[[#This Row],[Tan(elev)]]</f>
        <v>49.321721482486922</v>
      </c>
      <c r="M7392" s="1" t="b">
        <f>ABS(Table_soltest__2[[#This Row],[Shadowdist]])&lt;$S$2</f>
        <v>0</v>
      </c>
      <c r="N7392" s="1">
        <f>COS((-Table_soltest__2[[#This Row],[Azim]]+270)*PI()/180)*Table_soltest__2[[#This Row],[Shadowdist]]</f>
        <v>48.823569634093509</v>
      </c>
      <c r="O7392" s="1">
        <f>SIN((-Table_soltest__2[[#This Row],[Azim]]+270)*PI()/180)*Table_soltest__2[[#This Row],[Shadowdist]]</f>
        <v>6.9922284130907855</v>
      </c>
    </row>
    <row r="7393" spans="1:15" hidden="1" x14ac:dyDescent="0.25">
      <c r="A7393">
        <v>2023</v>
      </c>
      <c r="B7393">
        <v>10</v>
      </c>
      <c r="C7393">
        <v>1</v>
      </c>
      <c r="D7393">
        <v>18</v>
      </c>
      <c r="E7393">
        <v>30</v>
      </c>
      <c r="F7393">
        <v>-1</v>
      </c>
      <c r="G7393">
        <v>91.278589999999994</v>
      </c>
      <c r="H7393">
        <v>-1.2785899999999999</v>
      </c>
      <c r="I7393">
        <v>266.66467999999998</v>
      </c>
      <c r="J7393">
        <f>PI()/180*Table_soltest__2[[#This Row],[Elev]]</f>
        <v>-2.2315605283074295E-2</v>
      </c>
      <c r="K7393">
        <f>TAN(Table_soltest__2[[#This Row],[Elev Rad]])</f>
        <v>-2.2319310309213282E-2</v>
      </c>
      <c r="L7393">
        <f>4/Table_soltest__2[[#This Row],[Tan(elev)]]</f>
        <v>-179.21700736195345</v>
      </c>
      <c r="M7393" s="1" t="b">
        <f>ABS(Table_soltest__2[[#This Row],[Shadowdist]])&lt;$S$2</f>
        <v>0</v>
      </c>
      <c r="N7393" s="1">
        <f>COS((-Table_soltest__2[[#This Row],[Azim]]+270)*PI()/180)*Table_soltest__2[[#This Row],[Shadowdist]]</f>
        <v>-178.91343912227484</v>
      </c>
      <c r="O7393" s="1">
        <f>SIN((-Table_soltest__2[[#This Row],[Azim]]+270)*PI()/180)*Table_soltest__2[[#This Row],[Shadowdist]]</f>
        <v>-10.426745859304674</v>
      </c>
    </row>
    <row r="7394" spans="1:15" hidden="1" x14ac:dyDescent="0.25">
      <c r="A7394">
        <v>2023</v>
      </c>
      <c r="B7394">
        <v>10</v>
      </c>
      <c r="C7394">
        <v>1</v>
      </c>
      <c r="D7394">
        <v>19</v>
      </c>
      <c r="E7394">
        <v>0</v>
      </c>
      <c r="F7394">
        <v>-1</v>
      </c>
      <c r="G7394">
        <v>97.045500000000004</v>
      </c>
      <c r="H7394">
        <v>-7.0454999999999997</v>
      </c>
      <c r="I7394">
        <v>271.45654999999999</v>
      </c>
      <c r="J7394">
        <f>PI()/180*Table_soltest__2[[#This Row],[Elev]]</f>
        <v>-0.12296717244926048</v>
      </c>
      <c r="K7394">
        <f>TAN(Table_soltest__2[[#This Row],[Elev Rad]])</f>
        <v>-0.12359073675328927</v>
      </c>
      <c r="L7394">
        <f>4/Table_soltest__2[[#This Row],[Tan(elev)]]</f>
        <v>-32.364885144950343</v>
      </c>
      <c r="M7394" s="1" t="b">
        <f>ABS(Table_soltest__2[[#This Row],[Shadowdist]])&lt;$S$2</f>
        <v>0</v>
      </c>
      <c r="N7394" s="1">
        <f>COS((-Table_soltest__2[[#This Row],[Azim]]+270)*PI()/180)*Table_soltest__2[[#This Row],[Shadowdist]]</f>
        <v>-32.354427684860489</v>
      </c>
      <c r="O7394" s="1">
        <f>SIN((-Table_soltest__2[[#This Row],[Azim]]+270)*PI()/180)*Table_soltest__2[[#This Row],[Shadowdist]]</f>
        <v>0.82267832775664329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4763A-7098-4769-93C7-E0B05F2BEEF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</dc:creator>
  <cp:lastModifiedBy>Marco</cp:lastModifiedBy>
  <dcterms:created xsi:type="dcterms:W3CDTF">2023-06-14T18:02:19Z</dcterms:created>
  <dcterms:modified xsi:type="dcterms:W3CDTF">2023-06-14T20:45:25Z</dcterms:modified>
</cp:coreProperties>
</file>